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Sem 3 rep\"/>
    </mc:Choice>
  </mc:AlternateContent>
  <xr:revisionPtr revIDLastSave="0" documentId="13_ncr:1_{90B2D301-F997-4A9E-9A42-0DB4BC550864}" xr6:coauthVersionLast="47" xr6:coauthVersionMax="47" xr10:uidLastSave="{00000000-0000-0000-0000-000000000000}"/>
  <bookViews>
    <workbookView minimized="1" xWindow="1950" yWindow="1240" windowWidth="17240" windowHeight="8840" activeTab="3" xr2:uid="{2999F417-EF0E-4D5B-904C-1E121001959C}"/>
  </bookViews>
  <sheets>
    <sheet name="Sheet6" sheetId="6" r:id="rId1"/>
    <sheet name="Sheet7" sheetId="7" r:id="rId2"/>
    <sheet name="Sheet4" sheetId="4" r:id="rId3"/>
    <sheet name="regression" sheetId="9" r:id="rId4"/>
    <sheet name="Sheet5" sheetId="5" r:id="rId5"/>
    <sheet name="Sheet3" sheetId="3" r:id="rId6"/>
    <sheet name="Sheet2" sheetId="2" r:id="rId7"/>
    <sheet name="Sheet8" sheetId="8" r:id="rId8"/>
    <sheet name="Sheet1" sheetId="1" r:id="rId9"/>
  </sheets>
  <calcPr calcId="191029"/>
  <pivotCaches>
    <pivotCache cacheId="0" r:id="rId10"/>
    <pivotCache cacheId="1" r:id="rId11"/>
    <pivotCache cacheId="2" r:id="rId12"/>
    <pivotCache cacheId="3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2" i="4"/>
  <c r="H2" i="4"/>
  <c r="F2" i="4"/>
  <c r="L6" i="4" a="1"/>
  <c r="L13" i="4" s="1"/>
  <c r="K4" i="4"/>
  <c r="J4" i="4"/>
  <c r="H4" i="4" a="1"/>
  <c r="H5" i="4" s="1"/>
  <c r="G3" i="4"/>
  <c r="F3" i="4"/>
  <c r="C2" i="3" a="1"/>
  <c r="C2" i="3" s="1"/>
  <c r="D2" i="1" a="1"/>
  <c r="D2" i="1" s="1"/>
  <c r="L12" i="4" l="1"/>
  <c r="L15" i="4"/>
  <c r="L14" i="4"/>
  <c r="L11" i="4"/>
  <c r="L10" i="4"/>
  <c r="L9" i="4"/>
  <c r="L8" i="4"/>
  <c r="L7" i="4"/>
  <c r="L6" i="4"/>
  <c r="H13" i="4"/>
  <c r="H4" i="4"/>
  <c r="H11" i="4"/>
  <c r="H10" i="4"/>
  <c r="H12" i="4"/>
  <c r="H9" i="4"/>
  <c r="H8" i="4"/>
  <c r="H7" i="4"/>
  <c r="H14" i="4"/>
  <c r="H6" i="4"/>
  <c r="C4" i="3"/>
  <c r="C5" i="3"/>
  <c r="C3" i="3"/>
  <c r="D4" i="1"/>
  <c r="D3" i="1"/>
</calcChain>
</file>

<file path=xl/sharedStrings.xml><?xml version="1.0" encoding="utf-8"?>
<sst xmlns="http://schemas.openxmlformats.org/spreadsheetml/2006/main" count="444" uniqueCount="435">
  <si>
    <t>x</t>
  </si>
  <si>
    <t>bins</t>
  </si>
  <si>
    <t>Row Labels</t>
  </si>
  <si>
    <t>Grand Total</t>
  </si>
  <si>
    <t>Count of x</t>
  </si>
  <si>
    <t>X</t>
  </si>
  <si>
    <t>Count of X</t>
  </si>
  <si>
    <t>2-2.3</t>
  </si>
  <si>
    <t>3.2-3.5</t>
  </si>
  <si>
    <t>3.8-4.1</t>
  </si>
  <si>
    <t>4.1-4.4</t>
  </si>
  <si>
    <t>4.7-5</t>
  </si>
  <si>
    <t>5.3-5.6</t>
  </si>
  <si>
    <t>(TODAYS PRICE - YESTERDAYS PRICE)/YEST PRICE)*100</t>
  </si>
  <si>
    <t>Windmill</t>
  </si>
  <si>
    <t>Power</t>
  </si>
  <si>
    <t>Wind</t>
  </si>
  <si>
    <t>a1</t>
  </si>
  <si>
    <t>a10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</si>
  <si>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</si>
  <si>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</si>
  <si>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</si>
  <si>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</si>
  <si>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</si>
  <si>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</si>
  <si>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</si>
  <si>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</si>
  <si>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</si>
  <si>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</si>
  <si>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</si>
  <si>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</si>
  <si>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</si>
  <si>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</si>
  <si>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</si>
  <si>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</si>
  <si>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</si>
  <si>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</si>
  <si>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</si>
  <si>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</si>
  <si>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</si>
  <si>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</si>
  <si>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</si>
  <si>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</si>
  <si>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</si>
  <si>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</si>
  <si>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</si>
  <si>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</si>
  <si>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</si>
  <si>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</si>
  <si>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</si>
  <si>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</si>
  <si>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</si>
  <si>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</si>
  <si>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</si>
  <si>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</si>
  <si>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</si>
  <si>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</si>
  <si>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</si>
  <si>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</si>
  <si>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</si>
  <si>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</si>
  <si>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</si>
  <si>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</si>
  <si>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</si>
  <si>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</si>
  <si>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</si>
  <si>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</si>
  <si>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</si>
  <si>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</si>
  <si>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</si>
  <si>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</si>
  <si>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</si>
  <si>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</si>
  <si>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</si>
  <si>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</si>
  <si>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</si>
  <si>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</si>
  <si>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</si>
  <si>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</si>
  <si>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</si>
  <si>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</si>
  <si>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</si>
  <si>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</si>
  <si>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</si>
  <si>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</si>
  <si>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</si>
  <si>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</si>
  <si>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</si>
  <si>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</si>
  <si>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</si>
  <si>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</si>
  <si>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</si>
  <si>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</si>
  <si>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</si>
  <si>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</si>
  <si>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</si>
  <si>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</si>
  <si>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</si>
  <si>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</si>
  <si>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</si>
  <si>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</si>
  <si>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</si>
  <si>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</si>
  <si>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</si>
  <si>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</si>
  <si>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</si>
  <si>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</si>
  <si>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</si>
  <si>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</si>
  <si>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</si>
  <si>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</si>
  <si>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</si>
  <si>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</si>
  <si>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</si>
  <si>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</si>
  <si>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</si>
  <si>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</si>
  <si>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</si>
  <si>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</si>
  <si>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</si>
  <si>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</si>
  <si>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</si>
  <si>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</si>
  <si>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</si>
  <si>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</si>
  <si>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</si>
  <si>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</si>
  <si>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</si>
  <si>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</t>
  </si>
  <si>
    <t>a20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</si>
  <si>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</si>
  <si>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</si>
  <si>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</si>
  <si>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</si>
  <si>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</si>
  <si>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</si>
  <si>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</si>
  <si>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</si>
  <si>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</si>
  <si>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</si>
  <si>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</si>
  <si>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</si>
  <si>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</si>
  <si>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</si>
  <si>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</si>
  <si>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</si>
  <si>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</si>
  <si>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</si>
  <si>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</si>
  <si>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</si>
  <si>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</si>
  <si>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</si>
  <si>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</si>
  <si>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</si>
  <si>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</si>
  <si>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</si>
  <si>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</si>
  <si>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</si>
  <si>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</si>
  <si>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</si>
  <si>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</si>
  <si>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</si>
  <si>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</si>
  <si>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</si>
  <si>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</si>
  <si>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</si>
  <si>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</si>
  <si>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</si>
  <si>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</si>
  <si>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</si>
  <si>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</si>
  <si>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</si>
  <si>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</si>
  <si>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</si>
  <si>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</si>
  <si>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</si>
  <si>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</si>
  <si>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</si>
  <si>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</si>
  <si>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</si>
  <si>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</si>
  <si>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</si>
  <si>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</si>
  <si>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</si>
  <si>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</si>
  <si>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</si>
  <si>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</si>
  <si>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</si>
  <si>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</si>
  <si>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</si>
  <si>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</si>
  <si>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</si>
  <si>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</si>
  <si>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</si>
  <si>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</si>
  <si>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</si>
  <si>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</si>
  <si>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</si>
  <si>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</si>
  <si>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</si>
  <si>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</si>
  <si>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</si>
  <si>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</si>
  <si>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</si>
  <si>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</si>
  <si>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</si>
  <si>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</si>
  <si>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</si>
  <si>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</si>
  <si>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</si>
  <si>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</si>
  <si>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</si>
  <si>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</si>
  <si>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</si>
  <si>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</si>
  <si>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</si>
  <si>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</si>
  <si>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</si>
  <si>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</si>
  <si>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</si>
  <si>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</si>
  <si>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</si>
  <si>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</si>
  <si>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</si>
  <si>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</si>
  <si>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</si>
  <si>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</si>
  <si>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</si>
  <si>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</si>
  <si>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</si>
  <si>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</si>
  <si>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</si>
  <si>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</si>
  <si>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</si>
  <si>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</si>
  <si>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</si>
  <si>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</si>
  <si>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</si>
  <si>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</si>
  <si>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</t>
  </si>
  <si>
    <t>a30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</si>
  <si>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</si>
  <si>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</si>
  <si>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</si>
  <si>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</si>
  <si>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</si>
  <si>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</si>
  <si>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</si>
  <si>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</si>
  <si>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</si>
  <si>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</si>
  <si>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</si>
  <si>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</si>
  <si>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</si>
  <si>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</si>
  <si>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</si>
  <si>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</si>
  <si>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</si>
  <si>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</si>
  <si>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</si>
  <si>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</si>
  <si>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</si>
  <si>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</si>
  <si>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</si>
  <si>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</si>
  <si>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</si>
  <si>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</si>
  <si>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</si>
  <si>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</si>
  <si>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</si>
  <si>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</si>
  <si>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</si>
  <si>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</si>
  <si>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</si>
  <si>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</si>
  <si>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</si>
  <si>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</si>
  <si>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</si>
  <si>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</si>
  <si>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</si>
  <si>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</si>
  <si>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</si>
  <si>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</si>
  <si>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</si>
  <si>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</si>
  <si>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</si>
  <si>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</si>
  <si>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</si>
  <si>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</si>
  <si>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</si>
  <si>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</si>
  <si>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</si>
  <si>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</si>
  <si>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</si>
  <si>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</si>
  <si>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</si>
  <si>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</si>
  <si>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</si>
  <si>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</si>
  <si>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</si>
  <si>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</si>
  <si>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</si>
  <si>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</si>
  <si>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</si>
  <si>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</si>
  <si>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</si>
  <si>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</t>
  </si>
  <si>
    <t>a360</t>
  </si>
  <si>
    <t>a361</t>
  </si>
  <si>
    <t>a362</t>
  </si>
  <si>
    <t>a363</t>
  </si>
  <si>
    <t>a364</t>
  </si>
  <si>
    <t>a365</t>
  </si>
  <si>
    <t>a37</t>
  </si>
  <si>
    <t>a38</t>
  </si>
  <si>
    <t>a39</t>
  </si>
  <si>
    <t>a4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</si>
  <si>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</si>
  <si>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</si>
  <si>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</si>
  <si>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</si>
  <si>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</si>
  <si>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</si>
  <si>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</si>
  <si>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</si>
  <si>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</si>
  <si>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</si>
  <si>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</si>
  <si>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</si>
  <si>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</si>
  <si>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</si>
  <si>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</si>
  <si>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</si>
  <si>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</si>
  <si>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</si>
  <si>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</si>
  <si>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</si>
  <si>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</si>
  <si>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</si>
  <si>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</si>
  <si>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</si>
  <si>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</si>
  <si>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</si>
  <si>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</si>
  <si>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</si>
  <si>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</si>
  <si>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</si>
  <si>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</si>
  <si>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</si>
  <si>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</si>
  <si>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</si>
  <si>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</si>
  <si>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</si>
  <si>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</si>
  <si>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</si>
  <si>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</si>
  <si>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</si>
  <si>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</si>
  <si>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</si>
  <si>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</si>
  <si>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</si>
  <si>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</si>
  <si>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</si>
  <si>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</si>
  <si>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</si>
  <si>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</si>
  <si>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</si>
  <si>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</si>
  <si>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</si>
  <si>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</si>
  <si>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</si>
  <si>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</si>
  <si>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</si>
  <si>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</si>
  <si>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</si>
  <si>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</si>
  <si>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</si>
  <si>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</si>
  <si>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</si>
  <si>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</si>
  <si>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</si>
  <si>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</si>
  <si>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Count of Power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</si>
  <si>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</si>
  <si>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</si>
  <si>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</si>
  <si>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</si>
  <si>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</si>
  <si>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</si>
  <si>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</si>
  <si>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</si>
  <si>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</si>
  <si>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</si>
  <si>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</si>
  <si>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</si>
  <si>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</si>
  <si>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</si>
  <si>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</si>
  <si>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</si>
  <si>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</si>
  <si>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</si>
  <si>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</si>
  <si>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</si>
  <si>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</si>
  <si>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</si>
  <si>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</si>
  <si>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</si>
  <si>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</si>
  <si>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</si>
  <si>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</si>
  <si>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</si>
  <si>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</si>
  <si>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</si>
  <si>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Most Probable Power in therange of: 0-1</t>
  </si>
  <si>
    <t>Count of Wind</t>
  </si>
  <si>
    <t>1.096875-2.096875</t>
  </si>
  <si>
    <t>2.096875-3.096875</t>
  </si>
  <si>
    <t>3.096875-4.096875</t>
  </si>
  <si>
    <t>4.096875-5.096875</t>
  </si>
  <si>
    <t>5.096875-6.096875</t>
  </si>
  <si>
    <t>6.096875-7.096875</t>
  </si>
  <si>
    <t>7.096875-8.096875</t>
  </si>
  <si>
    <t>8.096875-9.096875</t>
  </si>
  <si>
    <t>9.096875-10.096875</t>
  </si>
  <si>
    <t>10.096875-11.096875</t>
  </si>
  <si>
    <t>11.096875-12.096875</t>
  </si>
  <si>
    <t>12.096875-13.096875</t>
  </si>
  <si>
    <t>13.096875-14.096875</t>
  </si>
  <si>
    <t>14.096875-15.096875</t>
  </si>
  <si>
    <t>15.096875-16.096875</t>
  </si>
  <si>
    <t>16.096875-17.096875</t>
  </si>
  <si>
    <t>18.096875-19.096875</t>
  </si>
  <si>
    <t xml:space="preserve"> </t>
  </si>
  <si>
    <t>SD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</si>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</sst>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regression!$C$2</c:f>
              <c:strCache>
                <c:ptCount val="1"/>
                <c:pt idx="0">
                  <c:v>Power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regression!$B$3:$B$367</c:f>
              <c:numCache>
                <c:formatCode>General</c:formatCode>
                <c:ptCount val="365"/>
                <c:pt idx="0">
                  <c:v>1.096875</c:v>
                </c:pt>
                <c:pt idx="1">
                  <c:v>1.7350694440000001</c:v>
                </c:pt>
                <c:pt idx="2">
                  <c:v>4.6104861110000002</c:v>
                </c:pt>
                <c:pt idx="3">
                  <c:v>4.6683333329999996</c:v>
                </c:pt>
                <c:pt idx="4">
                  <c:v>4.6959027779999998</c:v>
                </c:pt>
                <c:pt idx="5">
                  <c:v>4.6993749999999999</c:v>
                </c:pt>
                <c:pt idx="6">
                  <c:v>4.7361805559999999</c:v>
                </c:pt>
                <c:pt idx="7">
                  <c:v>4.7518055559999999</c:v>
                </c:pt>
                <c:pt idx="8">
                  <c:v>4.8106944440000001</c:v>
                </c:pt>
                <c:pt idx="9">
                  <c:v>4.8127777780000001</c:v>
                </c:pt>
                <c:pt idx="10">
                  <c:v>4.8189583330000003</c:v>
                </c:pt>
                <c:pt idx="11">
                  <c:v>4.8504861110000004</c:v>
                </c:pt>
                <c:pt idx="12">
                  <c:v>1.760138889</c:v>
                </c:pt>
                <c:pt idx="13">
                  <c:v>4.8683333329999998</c:v>
                </c:pt>
                <c:pt idx="14">
                  <c:v>4.8822222220000002</c:v>
                </c:pt>
                <c:pt idx="15">
                  <c:v>4.9389583330000004</c:v>
                </c:pt>
                <c:pt idx="16">
                  <c:v>5.0086805559999998</c:v>
                </c:pt>
                <c:pt idx="17">
                  <c:v>5.1219444440000004</c:v>
                </c:pt>
                <c:pt idx="18">
                  <c:v>5.1313888890000001</c:v>
                </c:pt>
                <c:pt idx="19">
                  <c:v>5.1401388890000002</c:v>
                </c:pt>
                <c:pt idx="20">
                  <c:v>5.1766666670000001</c:v>
                </c:pt>
                <c:pt idx="21">
                  <c:v>5.2211805560000002</c:v>
                </c:pt>
                <c:pt idx="22">
                  <c:v>5.2588888889999996</c:v>
                </c:pt>
                <c:pt idx="23">
                  <c:v>1.781319444</c:v>
                </c:pt>
                <c:pt idx="24">
                  <c:v>5.2842361110000002</c:v>
                </c:pt>
                <c:pt idx="25">
                  <c:v>5.3302777780000001</c:v>
                </c:pt>
                <c:pt idx="26">
                  <c:v>5.348263889</c:v>
                </c:pt>
                <c:pt idx="27">
                  <c:v>5.3541666670000003</c:v>
                </c:pt>
                <c:pt idx="28">
                  <c:v>5.3978472220000002</c:v>
                </c:pt>
                <c:pt idx="29">
                  <c:v>5.4272916670000004</c:v>
                </c:pt>
                <c:pt idx="30">
                  <c:v>5.4570833329999999</c:v>
                </c:pt>
                <c:pt idx="31">
                  <c:v>5.4667361110000003</c:v>
                </c:pt>
                <c:pt idx="32">
                  <c:v>5.4727083329999999</c:v>
                </c:pt>
                <c:pt idx="33">
                  <c:v>5.4924999999999997</c:v>
                </c:pt>
                <c:pt idx="34">
                  <c:v>1.810902778</c:v>
                </c:pt>
                <c:pt idx="35">
                  <c:v>5.51</c:v>
                </c:pt>
                <c:pt idx="36">
                  <c:v>5.5176388889999997</c:v>
                </c:pt>
                <c:pt idx="37">
                  <c:v>5.55375</c:v>
                </c:pt>
                <c:pt idx="38">
                  <c:v>5.6320833329999997</c:v>
                </c:pt>
                <c:pt idx="39">
                  <c:v>5.6929861109999997</c:v>
                </c:pt>
                <c:pt idx="40">
                  <c:v>5.7193055560000001</c:v>
                </c:pt>
                <c:pt idx="41">
                  <c:v>5.7352777780000004</c:v>
                </c:pt>
                <c:pt idx="42">
                  <c:v>5.7620833329999996</c:v>
                </c:pt>
                <c:pt idx="43">
                  <c:v>5.7862499999999999</c:v>
                </c:pt>
                <c:pt idx="44">
                  <c:v>5.9335416670000001</c:v>
                </c:pt>
                <c:pt idx="45">
                  <c:v>1.8116666669999999</c:v>
                </c:pt>
                <c:pt idx="46">
                  <c:v>5.971944444</c:v>
                </c:pt>
                <c:pt idx="47">
                  <c:v>6.0493055560000002</c:v>
                </c:pt>
                <c:pt idx="48">
                  <c:v>6.0744444440000001</c:v>
                </c:pt>
                <c:pt idx="49">
                  <c:v>6.1134027780000002</c:v>
                </c:pt>
                <c:pt idx="50">
                  <c:v>6.1222222220000004</c:v>
                </c:pt>
                <c:pt idx="51">
                  <c:v>6.1362500000000004</c:v>
                </c:pt>
                <c:pt idx="52">
                  <c:v>6.1759722220000004</c:v>
                </c:pt>
                <c:pt idx="53">
                  <c:v>6.2230555560000003</c:v>
                </c:pt>
                <c:pt idx="54">
                  <c:v>6.2972916669999996</c:v>
                </c:pt>
                <c:pt idx="55">
                  <c:v>6.3568055560000003</c:v>
                </c:pt>
                <c:pt idx="56">
                  <c:v>1.8271527780000001</c:v>
                </c:pt>
                <c:pt idx="57">
                  <c:v>6.3643055559999997</c:v>
                </c:pt>
                <c:pt idx="58">
                  <c:v>6.3811111110000001</c:v>
                </c:pt>
                <c:pt idx="59">
                  <c:v>6.3840277780000001</c:v>
                </c:pt>
                <c:pt idx="60">
                  <c:v>6.4081944440000003</c:v>
                </c:pt>
                <c:pt idx="61">
                  <c:v>6.4736805559999997</c:v>
                </c:pt>
                <c:pt idx="62">
                  <c:v>6.4752777779999997</c:v>
                </c:pt>
                <c:pt idx="63">
                  <c:v>6.4795138889999997</c:v>
                </c:pt>
                <c:pt idx="64">
                  <c:v>6.4820833330000003</c:v>
                </c:pt>
                <c:pt idx="65">
                  <c:v>6.5061805560000003</c:v>
                </c:pt>
                <c:pt idx="66">
                  <c:v>6.5620138890000002</c:v>
                </c:pt>
                <c:pt idx="67">
                  <c:v>1.8399305560000001</c:v>
                </c:pt>
                <c:pt idx="68">
                  <c:v>6.6037499999999998</c:v>
                </c:pt>
                <c:pt idx="69">
                  <c:v>6.6045833329999999</c:v>
                </c:pt>
                <c:pt idx="70">
                  <c:v>6.619166667</c:v>
                </c:pt>
                <c:pt idx="71">
                  <c:v>6.6200694440000003</c:v>
                </c:pt>
                <c:pt idx="72">
                  <c:v>6.6237500000000002</c:v>
                </c:pt>
                <c:pt idx="73">
                  <c:v>6.6370138890000003</c:v>
                </c:pt>
                <c:pt idx="74">
                  <c:v>6.667361111</c:v>
                </c:pt>
                <c:pt idx="75">
                  <c:v>6.6875694440000002</c:v>
                </c:pt>
                <c:pt idx="76">
                  <c:v>6.6886111110000002</c:v>
                </c:pt>
                <c:pt idx="77">
                  <c:v>6.7109722219999997</c:v>
                </c:pt>
                <c:pt idx="78">
                  <c:v>1.877430556</c:v>
                </c:pt>
                <c:pt idx="79">
                  <c:v>6.7306249999999999</c:v>
                </c:pt>
                <c:pt idx="80">
                  <c:v>6.7669444439999999</c:v>
                </c:pt>
                <c:pt idx="81">
                  <c:v>6.7834027780000001</c:v>
                </c:pt>
                <c:pt idx="82">
                  <c:v>6.7938194440000004</c:v>
                </c:pt>
                <c:pt idx="83">
                  <c:v>6.826527778</c:v>
                </c:pt>
                <c:pt idx="84">
                  <c:v>6.8872222220000001</c:v>
                </c:pt>
                <c:pt idx="85">
                  <c:v>6.9505555560000003</c:v>
                </c:pt>
                <c:pt idx="86">
                  <c:v>6.9765277780000003</c:v>
                </c:pt>
                <c:pt idx="87">
                  <c:v>6.9869444439999997</c:v>
                </c:pt>
                <c:pt idx="88">
                  <c:v>6.9997916670000002</c:v>
                </c:pt>
                <c:pt idx="89">
                  <c:v>1.890277778</c:v>
                </c:pt>
                <c:pt idx="90">
                  <c:v>7.0210416670000004</c:v>
                </c:pt>
                <c:pt idx="91">
                  <c:v>7.0396527779999998</c:v>
                </c:pt>
                <c:pt idx="92">
                  <c:v>7.0470138889999996</c:v>
                </c:pt>
                <c:pt idx="93">
                  <c:v>7.0656249999999998</c:v>
                </c:pt>
                <c:pt idx="94">
                  <c:v>7.0831249999999999</c:v>
                </c:pt>
                <c:pt idx="95">
                  <c:v>7.1470138890000001</c:v>
                </c:pt>
                <c:pt idx="96">
                  <c:v>7.1718055559999998</c:v>
                </c:pt>
                <c:pt idx="97">
                  <c:v>7.2194444439999996</c:v>
                </c:pt>
                <c:pt idx="98">
                  <c:v>7.2710416670000004</c:v>
                </c:pt>
                <c:pt idx="99">
                  <c:v>7.3085416670000001</c:v>
                </c:pt>
                <c:pt idx="100">
                  <c:v>1.928958333</c:v>
                </c:pt>
                <c:pt idx="101">
                  <c:v>7.3359027780000003</c:v>
                </c:pt>
                <c:pt idx="102">
                  <c:v>7.3756944439999996</c:v>
                </c:pt>
                <c:pt idx="103">
                  <c:v>7.4604861109999998</c:v>
                </c:pt>
                <c:pt idx="104">
                  <c:v>7.4713194439999997</c:v>
                </c:pt>
                <c:pt idx="105">
                  <c:v>7.5522222220000002</c:v>
                </c:pt>
                <c:pt idx="106">
                  <c:v>7.565416667</c:v>
                </c:pt>
                <c:pt idx="107">
                  <c:v>7.5718055560000002</c:v>
                </c:pt>
                <c:pt idx="108">
                  <c:v>7.5812499999999998</c:v>
                </c:pt>
                <c:pt idx="109">
                  <c:v>7.7094444439999998</c:v>
                </c:pt>
                <c:pt idx="110">
                  <c:v>7.7741666670000003</c:v>
                </c:pt>
                <c:pt idx="111">
                  <c:v>1.231527778</c:v>
                </c:pt>
                <c:pt idx="112">
                  <c:v>2.0024999999999999</c:v>
                </c:pt>
                <c:pt idx="113">
                  <c:v>7.8061111109999999</c:v>
                </c:pt>
                <c:pt idx="114">
                  <c:v>7.8234027780000002</c:v>
                </c:pt>
                <c:pt idx="115">
                  <c:v>7.8253472220000004</c:v>
                </c:pt>
                <c:pt idx="116">
                  <c:v>7.837916667</c:v>
                </c:pt>
                <c:pt idx="117">
                  <c:v>7.8528472220000003</c:v>
                </c:pt>
                <c:pt idx="118">
                  <c:v>7.9257638889999997</c:v>
                </c:pt>
                <c:pt idx="119">
                  <c:v>7.947847222</c:v>
                </c:pt>
                <c:pt idx="120">
                  <c:v>7.95</c:v>
                </c:pt>
                <c:pt idx="121">
                  <c:v>7.9974999999999996</c:v>
                </c:pt>
                <c:pt idx="122">
                  <c:v>8.0824305560000003</c:v>
                </c:pt>
                <c:pt idx="123">
                  <c:v>2.0095138889999999</c:v>
                </c:pt>
                <c:pt idx="124">
                  <c:v>8.1068750000000005</c:v>
                </c:pt>
                <c:pt idx="125">
                  <c:v>8.1409722220000003</c:v>
                </c:pt>
                <c:pt idx="126">
                  <c:v>8.1485416669999999</c:v>
                </c:pt>
                <c:pt idx="127">
                  <c:v>8.1521527779999996</c:v>
                </c:pt>
                <c:pt idx="128">
                  <c:v>8.2140277780000002</c:v>
                </c:pt>
                <c:pt idx="129">
                  <c:v>8.2145833330000002</c:v>
                </c:pt>
                <c:pt idx="130">
                  <c:v>8.2271527780000007</c:v>
                </c:pt>
                <c:pt idx="131">
                  <c:v>8.2327083329999997</c:v>
                </c:pt>
                <c:pt idx="132">
                  <c:v>8.2836805560000002</c:v>
                </c:pt>
                <c:pt idx="133">
                  <c:v>8.3039583330000006</c:v>
                </c:pt>
                <c:pt idx="134">
                  <c:v>2.0489583329999999</c:v>
                </c:pt>
                <c:pt idx="135">
                  <c:v>8.3081250000000004</c:v>
                </c:pt>
                <c:pt idx="136">
                  <c:v>8.3304166669999997</c:v>
                </c:pt>
                <c:pt idx="137">
                  <c:v>8.3313888889999994</c:v>
                </c:pt>
                <c:pt idx="138">
                  <c:v>8.3543749999999992</c:v>
                </c:pt>
                <c:pt idx="139">
                  <c:v>8.4397222220000003</c:v>
                </c:pt>
                <c:pt idx="140">
                  <c:v>8.4428472219999993</c:v>
                </c:pt>
                <c:pt idx="141">
                  <c:v>8.4431944439999995</c:v>
                </c:pt>
                <c:pt idx="142">
                  <c:v>8.4581250000000008</c:v>
                </c:pt>
                <c:pt idx="143">
                  <c:v>8.4738888889999995</c:v>
                </c:pt>
                <c:pt idx="144">
                  <c:v>8.4746527779999994</c:v>
                </c:pt>
                <c:pt idx="145">
                  <c:v>2.059861111</c:v>
                </c:pt>
                <c:pt idx="146">
                  <c:v>8.5636111110000002</c:v>
                </c:pt>
                <c:pt idx="147">
                  <c:v>8.5834722219999993</c:v>
                </c:pt>
                <c:pt idx="148">
                  <c:v>8.6072222220000008</c:v>
                </c:pt>
                <c:pt idx="149">
                  <c:v>8.690694444</c:v>
                </c:pt>
                <c:pt idx="150">
                  <c:v>8.7036111110000007</c:v>
                </c:pt>
                <c:pt idx="151">
                  <c:v>8.7231944440000007</c:v>
                </c:pt>
                <c:pt idx="152">
                  <c:v>8.7685416669999992</c:v>
                </c:pt>
                <c:pt idx="153">
                  <c:v>8.7874999999999996</c:v>
                </c:pt>
                <c:pt idx="154">
                  <c:v>8.8386111110000005</c:v>
                </c:pt>
                <c:pt idx="155">
                  <c:v>8.8736111110000007</c:v>
                </c:pt>
                <c:pt idx="156">
                  <c:v>2.0686805559999999</c:v>
                </c:pt>
                <c:pt idx="157">
                  <c:v>8.9099305560000008</c:v>
                </c:pt>
                <c:pt idx="158">
                  <c:v>8.9380555560000001</c:v>
                </c:pt>
                <c:pt idx="159">
                  <c:v>8.9464583330000007</c:v>
                </c:pt>
                <c:pt idx="160">
                  <c:v>8.9547222219999991</c:v>
                </c:pt>
                <c:pt idx="161">
                  <c:v>8.990208333</c:v>
                </c:pt>
                <c:pt idx="162">
                  <c:v>9.0366666670000004</c:v>
                </c:pt>
                <c:pt idx="163">
                  <c:v>9.0655555559999996</c:v>
                </c:pt>
                <c:pt idx="164">
                  <c:v>9.1449305560000003</c:v>
                </c:pt>
                <c:pt idx="165">
                  <c:v>9.1723611110000007</c:v>
                </c:pt>
                <c:pt idx="166">
                  <c:v>9.2040972219999997</c:v>
                </c:pt>
                <c:pt idx="167">
                  <c:v>2.0757638890000001</c:v>
                </c:pt>
                <c:pt idx="168">
                  <c:v>9.2337500000000006</c:v>
                </c:pt>
                <c:pt idx="169">
                  <c:v>9.2345138890000005</c:v>
                </c:pt>
                <c:pt idx="170">
                  <c:v>9.2556944439999995</c:v>
                </c:pt>
                <c:pt idx="171">
                  <c:v>9.2566666669999993</c:v>
                </c:pt>
                <c:pt idx="172">
                  <c:v>9.2663194440000005</c:v>
                </c:pt>
                <c:pt idx="173">
                  <c:v>9.2699305560000003</c:v>
                </c:pt>
                <c:pt idx="174">
                  <c:v>9.2872222220000005</c:v>
                </c:pt>
                <c:pt idx="175">
                  <c:v>9.2925694439999997</c:v>
                </c:pt>
                <c:pt idx="176">
                  <c:v>9.3288888889999999</c:v>
                </c:pt>
                <c:pt idx="177">
                  <c:v>9.3627083330000005</c:v>
                </c:pt>
                <c:pt idx="178">
                  <c:v>2.0806249999999999</c:v>
                </c:pt>
                <c:pt idx="179">
                  <c:v>9.4029861110000006</c:v>
                </c:pt>
                <c:pt idx="180">
                  <c:v>9.4043749999999999</c:v>
                </c:pt>
                <c:pt idx="181">
                  <c:v>9.4198611109999995</c:v>
                </c:pt>
                <c:pt idx="182">
                  <c:v>9.4397222220000003</c:v>
                </c:pt>
                <c:pt idx="183">
                  <c:v>9.4555555560000002</c:v>
                </c:pt>
                <c:pt idx="184">
                  <c:v>9.4781250000000004</c:v>
                </c:pt>
                <c:pt idx="185">
                  <c:v>9.5070138889999996</c:v>
                </c:pt>
                <c:pt idx="186">
                  <c:v>9.5154166670000002</c:v>
                </c:pt>
                <c:pt idx="187">
                  <c:v>9.5512499999999996</c:v>
                </c:pt>
                <c:pt idx="188">
                  <c:v>9.6536805559999994</c:v>
                </c:pt>
                <c:pt idx="189">
                  <c:v>2.1107638889999998</c:v>
                </c:pt>
                <c:pt idx="190">
                  <c:v>9.6589583329999993</c:v>
                </c:pt>
                <c:pt idx="191">
                  <c:v>9.6951388890000008</c:v>
                </c:pt>
                <c:pt idx="192">
                  <c:v>9.7286111109999993</c:v>
                </c:pt>
                <c:pt idx="193">
                  <c:v>9.7911111109999993</c:v>
                </c:pt>
                <c:pt idx="194">
                  <c:v>9.8241666670000001</c:v>
                </c:pt>
                <c:pt idx="195">
                  <c:v>9.8279166670000002</c:v>
                </c:pt>
                <c:pt idx="196">
                  <c:v>9.8784027779999999</c:v>
                </c:pt>
                <c:pt idx="197">
                  <c:v>9.8784722219999992</c:v>
                </c:pt>
                <c:pt idx="198">
                  <c:v>9.9390277779999998</c:v>
                </c:pt>
                <c:pt idx="199">
                  <c:v>9.9898611109999997</c:v>
                </c:pt>
                <c:pt idx="200">
                  <c:v>2.126736111</c:v>
                </c:pt>
                <c:pt idx="201">
                  <c:v>10.06513889</c:v>
                </c:pt>
                <c:pt idx="202">
                  <c:v>10.07284722</c:v>
                </c:pt>
                <c:pt idx="203">
                  <c:v>10.095000000000001</c:v>
                </c:pt>
                <c:pt idx="204">
                  <c:v>10.245208330000001</c:v>
                </c:pt>
                <c:pt idx="205">
                  <c:v>10.260972219999999</c:v>
                </c:pt>
                <c:pt idx="206">
                  <c:v>10.387708330000001</c:v>
                </c:pt>
                <c:pt idx="207">
                  <c:v>10.462291670000001</c:v>
                </c:pt>
                <c:pt idx="208">
                  <c:v>10.466597220000001</c:v>
                </c:pt>
                <c:pt idx="209">
                  <c:v>10.49076389</c:v>
                </c:pt>
                <c:pt idx="210">
                  <c:v>10.503125000000001</c:v>
                </c:pt>
                <c:pt idx="211">
                  <c:v>2.1772222220000002</c:v>
                </c:pt>
                <c:pt idx="212">
                  <c:v>10.518750000000001</c:v>
                </c:pt>
                <c:pt idx="213">
                  <c:v>10.52826389</c:v>
                </c:pt>
                <c:pt idx="214">
                  <c:v>10.54576389</c:v>
                </c:pt>
                <c:pt idx="215">
                  <c:v>10.58152778</c:v>
                </c:pt>
                <c:pt idx="216">
                  <c:v>10.62576389</c:v>
                </c:pt>
                <c:pt idx="217">
                  <c:v>10.704930559999999</c:v>
                </c:pt>
                <c:pt idx="218">
                  <c:v>10.708819439999999</c:v>
                </c:pt>
                <c:pt idx="219">
                  <c:v>10.70979167</c:v>
                </c:pt>
                <c:pt idx="220">
                  <c:v>10.72020833</c:v>
                </c:pt>
                <c:pt idx="221">
                  <c:v>10.74173611</c:v>
                </c:pt>
                <c:pt idx="222">
                  <c:v>1.2751388889999999</c:v>
                </c:pt>
                <c:pt idx="223">
                  <c:v>2.2179861110000001</c:v>
                </c:pt>
                <c:pt idx="224">
                  <c:v>10.744444440000001</c:v>
                </c:pt>
                <c:pt idx="225">
                  <c:v>10.76923611</c:v>
                </c:pt>
                <c:pt idx="226">
                  <c:v>10.88395833</c:v>
                </c:pt>
                <c:pt idx="227">
                  <c:v>10.892291670000001</c:v>
                </c:pt>
                <c:pt idx="228">
                  <c:v>10.910138890000001</c:v>
                </c:pt>
                <c:pt idx="229">
                  <c:v>10.930972219999999</c:v>
                </c:pt>
                <c:pt idx="230">
                  <c:v>10.976388890000001</c:v>
                </c:pt>
                <c:pt idx="231">
                  <c:v>10.989027780000001</c:v>
                </c:pt>
                <c:pt idx="232">
                  <c:v>11.063124999999999</c:v>
                </c:pt>
                <c:pt idx="233">
                  <c:v>11.07326389</c:v>
                </c:pt>
                <c:pt idx="234">
                  <c:v>2.2340972219999999</c:v>
                </c:pt>
                <c:pt idx="235">
                  <c:v>11.216388889999999</c:v>
                </c:pt>
                <c:pt idx="236">
                  <c:v>11.236319440000001</c:v>
                </c:pt>
                <c:pt idx="237">
                  <c:v>11.2475</c:v>
                </c:pt>
                <c:pt idx="238">
                  <c:v>11.27972222</c:v>
                </c:pt>
                <c:pt idx="239">
                  <c:v>11.299305560000001</c:v>
                </c:pt>
                <c:pt idx="240">
                  <c:v>11.30347222</c:v>
                </c:pt>
                <c:pt idx="241">
                  <c:v>11.318611110000001</c:v>
                </c:pt>
                <c:pt idx="242">
                  <c:v>11.355625</c:v>
                </c:pt>
                <c:pt idx="243">
                  <c:v>11.433958329999999</c:v>
                </c:pt>
                <c:pt idx="244">
                  <c:v>11.440763889999999</c:v>
                </c:pt>
                <c:pt idx="245">
                  <c:v>2.313958333</c:v>
                </c:pt>
                <c:pt idx="246">
                  <c:v>11.49583333</c:v>
                </c:pt>
                <c:pt idx="247">
                  <c:v>11.531111109999999</c:v>
                </c:pt>
                <c:pt idx="248">
                  <c:v>11.55291667</c:v>
                </c:pt>
                <c:pt idx="249">
                  <c:v>11.57583333</c:v>
                </c:pt>
                <c:pt idx="250">
                  <c:v>11.57868056</c:v>
                </c:pt>
                <c:pt idx="251">
                  <c:v>11.57923611</c:v>
                </c:pt>
                <c:pt idx="252">
                  <c:v>11.61055556</c:v>
                </c:pt>
                <c:pt idx="253">
                  <c:v>11.70763889</c:v>
                </c:pt>
                <c:pt idx="254">
                  <c:v>11.8225</c:v>
                </c:pt>
                <c:pt idx="255">
                  <c:v>11.90493056</c:v>
                </c:pt>
                <c:pt idx="256">
                  <c:v>2.321111111</c:v>
                </c:pt>
                <c:pt idx="257">
                  <c:v>12.126250000000001</c:v>
                </c:pt>
                <c:pt idx="258">
                  <c:v>12.14319444</c:v>
                </c:pt>
                <c:pt idx="259">
                  <c:v>12.30423611</c:v>
                </c:pt>
                <c:pt idx="260">
                  <c:v>12.31951389</c:v>
                </c:pt>
                <c:pt idx="261">
                  <c:v>12.412430560000001</c:v>
                </c:pt>
                <c:pt idx="262">
                  <c:v>12.43236111</c:v>
                </c:pt>
                <c:pt idx="263">
                  <c:v>12.43715278</c:v>
                </c:pt>
                <c:pt idx="264">
                  <c:v>12.47173611</c:v>
                </c:pt>
                <c:pt idx="265">
                  <c:v>12.479791669999999</c:v>
                </c:pt>
                <c:pt idx="266">
                  <c:v>12.48020833</c:v>
                </c:pt>
                <c:pt idx="267">
                  <c:v>2.3527777780000001</c:v>
                </c:pt>
                <c:pt idx="268">
                  <c:v>12.685694440000001</c:v>
                </c:pt>
                <c:pt idx="269">
                  <c:v>12.75222222</c:v>
                </c:pt>
                <c:pt idx="270">
                  <c:v>12.815763889999999</c:v>
                </c:pt>
                <c:pt idx="271">
                  <c:v>13.04909722</c:v>
                </c:pt>
                <c:pt idx="272">
                  <c:v>13.1775</c:v>
                </c:pt>
                <c:pt idx="273">
                  <c:v>13.238611110000001</c:v>
                </c:pt>
                <c:pt idx="274">
                  <c:v>13.293194440000001</c:v>
                </c:pt>
                <c:pt idx="275">
                  <c:v>13.763125</c:v>
                </c:pt>
                <c:pt idx="276">
                  <c:v>13.777222220000001</c:v>
                </c:pt>
                <c:pt idx="277">
                  <c:v>13.88993056</c:v>
                </c:pt>
                <c:pt idx="278">
                  <c:v>2.3545833329999999</c:v>
                </c:pt>
                <c:pt idx="279">
                  <c:v>14.032916670000001</c:v>
                </c:pt>
                <c:pt idx="280">
                  <c:v>14.155625000000001</c:v>
                </c:pt>
                <c:pt idx="281">
                  <c:v>14.223402780000001</c:v>
                </c:pt>
                <c:pt idx="282">
                  <c:v>14.29402778</c:v>
                </c:pt>
                <c:pt idx="283">
                  <c:v>14.29951389</c:v>
                </c:pt>
                <c:pt idx="284">
                  <c:v>14.373194440000001</c:v>
                </c:pt>
                <c:pt idx="285">
                  <c:v>14.436875000000001</c:v>
                </c:pt>
                <c:pt idx="286">
                  <c:v>14.63875</c:v>
                </c:pt>
                <c:pt idx="287">
                  <c:v>14.783680560000001</c:v>
                </c:pt>
                <c:pt idx="288">
                  <c:v>14.93430556</c:v>
                </c:pt>
                <c:pt idx="289">
                  <c:v>2.5301388889999998</c:v>
                </c:pt>
                <c:pt idx="290">
                  <c:v>15.168194440000001</c:v>
                </c:pt>
                <c:pt idx="291">
                  <c:v>15.247638889999999</c:v>
                </c:pt>
                <c:pt idx="292">
                  <c:v>15.26784722</c:v>
                </c:pt>
                <c:pt idx="293">
                  <c:v>16.346944440000001</c:v>
                </c:pt>
                <c:pt idx="294">
                  <c:v>16.575833329999998</c:v>
                </c:pt>
                <c:pt idx="295">
                  <c:v>18.316388889999999</c:v>
                </c:pt>
                <c:pt idx="296">
                  <c:v>2.5434027779999999</c:v>
                </c:pt>
                <c:pt idx="297">
                  <c:v>2.5677083330000001</c:v>
                </c:pt>
                <c:pt idx="298">
                  <c:v>2.6089583329999999</c:v>
                </c:pt>
                <c:pt idx="299">
                  <c:v>1.3654861110000001</c:v>
                </c:pt>
                <c:pt idx="300">
                  <c:v>2.6236111110000002</c:v>
                </c:pt>
                <c:pt idx="301">
                  <c:v>2.660486111</c:v>
                </c:pt>
                <c:pt idx="302">
                  <c:v>2.6833333330000002</c:v>
                </c:pt>
                <c:pt idx="303">
                  <c:v>2.7345833329999998</c:v>
                </c:pt>
                <c:pt idx="304">
                  <c:v>2.7404861110000001</c:v>
                </c:pt>
                <c:pt idx="305">
                  <c:v>2.7890277779999999</c:v>
                </c:pt>
                <c:pt idx="306">
                  <c:v>2.8281944440000002</c:v>
                </c:pt>
                <c:pt idx="307">
                  <c:v>2.9239583329999999</c:v>
                </c:pt>
                <c:pt idx="308">
                  <c:v>2.997361111</c:v>
                </c:pt>
                <c:pt idx="309">
                  <c:v>3.059583333</c:v>
                </c:pt>
                <c:pt idx="310">
                  <c:v>1.387777778</c:v>
                </c:pt>
                <c:pt idx="311">
                  <c:v>3.0674999999999999</c:v>
                </c:pt>
                <c:pt idx="312">
                  <c:v>3.083402778</c:v>
                </c:pt>
                <c:pt idx="313">
                  <c:v>3.0886805559999999</c:v>
                </c:pt>
                <c:pt idx="314">
                  <c:v>3.1203472219999999</c:v>
                </c:pt>
                <c:pt idx="315">
                  <c:v>3.130694444</c:v>
                </c:pt>
                <c:pt idx="316">
                  <c:v>3.1719444440000002</c:v>
                </c:pt>
                <c:pt idx="317">
                  <c:v>3.2107638889999999</c:v>
                </c:pt>
                <c:pt idx="318">
                  <c:v>3.230138889</c:v>
                </c:pt>
                <c:pt idx="319">
                  <c:v>3.2538888890000002</c:v>
                </c:pt>
                <c:pt idx="320">
                  <c:v>3.2805555559999999</c:v>
                </c:pt>
                <c:pt idx="321">
                  <c:v>1.5501388890000001</c:v>
                </c:pt>
                <c:pt idx="322">
                  <c:v>3.299513889</c:v>
                </c:pt>
                <c:pt idx="323">
                  <c:v>3.3086111109999998</c:v>
                </c:pt>
                <c:pt idx="324">
                  <c:v>3.349583333</c:v>
                </c:pt>
                <c:pt idx="325">
                  <c:v>3.3612500000000001</c:v>
                </c:pt>
                <c:pt idx="326">
                  <c:v>3.38625</c:v>
                </c:pt>
                <c:pt idx="327">
                  <c:v>3.4536111109999998</c:v>
                </c:pt>
                <c:pt idx="328">
                  <c:v>3.4740972220000002</c:v>
                </c:pt>
                <c:pt idx="329">
                  <c:v>3.4747916669999999</c:v>
                </c:pt>
                <c:pt idx="330">
                  <c:v>3.4827083330000002</c:v>
                </c:pt>
                <c:pt idx="331">
                  <c:v>3.545138889</c:v>
                </c:pt>
                <c:pt idx="332">
                  <c:v>1.5636111109999999</c:v>
                </c:pt>
                <c:pt idx="333">
                  <c:v>3.603680556</c:v>
                </c:pt>
                <c:pt idx="334">
                  <c:v>3.613888889</c:v>
                </c:pt>
                <c:pt idx="335">
                  <c:v>3.643541667</c:v>
                </c:pt>
                <c:pt idx="336">
                  <c:v>3.652916667</c:v>
                </c:pt>
                <c:pt idx="337">
                  <c:v>3.657291667</c:v>
                </c:pt>
                <c:pt idx="338">
                  <c:v>3.6674305559999998</c:v>
                </c:pt>
                <c:pt idx="339">
                  <c:v>3.669236111</c:v>
                </c:pt>
                <c:pt idx="340">
                  <c:v>3.6964583329999998</c:v>
                </c:pt>
                <c:pt idx="341">
                  <c:v>3.6970833330000001</c:v>
                </c:pt>
                <c:pt idx="342">
                  <c:v>3.7184722219999999</c:v>
                </c:pt>
                <c:pt idx="343">
                  <c:v>1.60625</c:v>
                </c:pt>
                <c:pt idx="344">
                  <c:v>3.8369444439999998</c:v>
                </c:pt>
                <c:pt idx="345">
                  <c:v>3.8389583329999999</c:v>
                </c:pt>
                <c:pt idx="346">
                  <c:v>3.8508333330000002</c:v>
                </c:pt>
                <c:pt idx="347">
                  <c:v>3.8525</c:v>
                </c:pt>
                <c:pt idx="348">
                  <c:v>3.863611111</c:v>
                </c:pt>
                <c:pt idx="349">
                  <c:v>3.8736111110000002</c:v>
                </c:pt>
                <c:pt idx="350">
                  <c:v>3.916319444</c:v>
                </c:pt>
                <c:pt idx="351">
                  <c:v>3.9879861110000001</c:v>
                </c:pt>
                <c:pt idx="352">
                  <c:v>4.0197916669999998</c:v>
                </c:pt>
                <c:pt idx="353">
                  <c:v>4.0786805560000001</c:v>
                </c:pt>
                <c:pt idx="354">
                  <c:v>1.680138889</c:v>
                </c:pt>
                <c:pt idx="355">
                  <c:v>4.2178472219999996</c:v>
                </c:pt>
                <c:pt idx="356">
                  <c:v>4.2293750000000001</c:v>
                </c:pt>
                <c:pt idx="357">
                  <c:v>4.2353472219999997</c:v>
                </c:pt>
                <c:pt idx="358">
                  <c:v>4.2924305560000002</c:v>
                </c:pt>
                <c:pt idx="359">
                  <c:v>4.3241666670000001</c:v>
                </c:pt>
                <c:pt idx="360">
                  <c:v>4.3940972220000001</c:v>
                </c:pt>
                <c:pt idx="361">
                  <c:v>4.4199305559999997</c:v>
                </c:pt>
                <c:pt idx="362">
                  <c:v>4.4581944440000001</c:v>
                </c:pt>
                <c:pt idx="363">
                  <c:v>4.4824999999999999</c:v>
                </c:pt>
                <c:pt idx="364">
                  <c:v>4.5457638889999998</c:v>
                </c:pt>
              </c:numCache>
            </c:numRef>
          </c:xVal>
          <c:yVal>
            <c:numRef>
              <c:f>regression!$C$3:$C$367</c:f>
              <c:numCache>
                <c:formatCode>General</c:formatCode>
                <c:ptCount val="365"/>
                <c:pt idx="0">
                  <c:v>0</c:v>
                </c:pt>
                <c:pt idx="1">
                  <c:v>0.35464583300000002</c:v>
                </c:pt>
                <c:pt idx="2">
                  <c:v>2.3787916670000002</c:v>
                </c:pt>
                <c:pt idx="3">
                  <c:v>1.8592708330000001</c:v>
                </c:pt>
                <c:pt idx="4">
                  <c:v>2.8429791670000002</c:v>
                </c:pt>
                <c:pt idx="5">
                  <c:v>2.8730625000000001</c:v>
                </c:pt>
                <c:pt idx="6">
                  <c:v>3.3826041670000002</c:v>
                </c:pt>
                <c:pt idx="7">
                  <c:v>2.6134583330000001</c:v>
                </c:pt>
                <c:pt idx="8">
                  <c:v>4.5830416669999998</c:v>
                </c:pt>
                <c:pt idx="9">
                  <c:v>3.6177083329999999</c:v>
                </c:pt>
                <c:pt idx="10">
                  <c:v>2.9498333329999999</c:v>
                </c:pt>
                <c:pt idx="11">
                  <c:v>3.215791667</c:v>
                </c:pt>
                <c:pt idx="12">
                  <c:v>0.122479167</c:v>
                </c:pt>
                <c:pt idx="13">
                  <c:v>3.2248958330000002</c:v>
                </c:pt>
                <c:pt idx="14">
                  <c:v>2.3009583330000001</c:v>
                </c:pt>
                <c:pt idx="15">
                  <c:v>3.7980416670000001</c:v>
                </c:pt>
                <c:pt idx="16">
                  <c:v>2.1735833329999998</c:v>
                </c:pt>
                <c:pt idx="17">
                  <c:v>2.42625</c:v>
                </c:pt>
                <c:pt idx="18">
                  <c:v>5.1925416670000004</c:v>
                </c:pt>
                <c:pt idx="19">
                  <c:v>5.1858333329999997</c:v>
                </c:pt>
                <c:pt idx="20">
                  <c:v>3.5228125000000001</c:v>
                </c:pt>
                <c:pt idx="21">
                  <c:v>5.0070416670000002</c:v>
                </c:pt>
                <c:pt idx="22">
                  <c:v>3.1652291670000001</c:v>
                </c:pt>
                <c:pt idx="23">
                  <c:v>4.3187499999999997E-2</c:v>
                </c:pt>
                <c:pt idx="24">
                  <c:v>2.4614375000000002</c:v>
                </c:pt>
                <c:pt idx="25">
                  <c:v>4.3475833330000002</c:v>
                </c:pt>
                <c:pt idx="26">
                  <c:v>3.2580416670000001</c:v>
                </c:pt>
                <c:pt idx="27">
                  <c:v>4.451145833</c:v>
                </c:pt>
                <c:pt idx="28">
                  <c:v>3.2293750000000001</c:v>
                </c:pt>
                <c:pt idx="29">
                  <c:v>4.8259375000000002</c:v>
                </c:pt>
                <c:pt idx="30">
                  <c:v>4.0674999999999999</c:v>
                </c:pt>
                <c:pt idx="31">
                  <c:v>3.4548958330000001</c:v>
                </c:pt>
                <c:pt idx="32">
                  <c:v>3.4382708329999998</c:v>
                </c:pt>
                <c:pt idx="33">
                  <c:v>3.4546041669999998</c:v>
                </c:pt>
                <c:pt idx="34">
                  <c:v>0.27979166700000002</c:v>
                </c:pt>
                <c:pt idx="35">
                  <c:v>6.2390416670000004</c:v>
                </c:pt>
                <c:pt idx="36">
                  <c:v>3.0796874999999999</c:v>
                </c:pt>
                <c:pt idx="37">
                  <c:v>4.4435624999999996</c:v>
                </c:pt>
                <c:pt idx="38">
                  <c:v>5.7192083330000001</c:v>
                </c:pt>
                <c:pt idx="39">
                  <c:v>5.0769374999999997</c:v>
                </c:pt>
                <c:pt idx="40">
                  <c:v>6.2038958329999998</c:v>
                </c:pt>
                <c:pt idx="41">
                  <c:v>4.3385625000000001</c:v>
                </c:pt>
                <c:pt idx="42">
                  <c:v>3.1407291669999999</c:v>
                </c:pt>
                <c:pt idx="43">
                  <c:v>3.1291458329999999</c:v>
                </c:pt>
                <c:pt idx="44">
                  <c:v>4.4133333329999997</c:v>
                </c:pt>
                <c:pt idx="45">
                  <c:v>1.5479167E-2</c:v>
                </c:pt>
                <c:pt idx="46">
                  <c:v>5.3296458329999998</c:v>
                </c:pt>
                <c:pt idx="47">
                  <c:v>5.3916458330000001</c:v>
                </c:pt>
                <c:pt idx="48">
                  <c:v>8.8899166669999996</c:v>
                </c:pt>
                <c:pt idx="49">
                  <c:v>5.8864166669999998</c:v>
                </c:pt>
                <c:pt idx="50">
                  <c:v>4.8959791670000001</c:v>
                </c:pt>
                <c:pt idx="51">
                  <c:v>7.9389374999999998</c:v>
                </c:pt>
                <c:pt idx="52">
                  <c:v>4.3808541669999999</c:v>
                </c:pt>
                <c:pt idx="53">
                  <c:v>5.458958333</c:v>
                </c:pt>
                <c:pt idx="54">
                  <c:v>6.0462499999999997</c:v>
                </c:pt>
                <c:pt idx="55">
                  <c:v>5.9959791669999998</c:v>
                </c:pt>
                <c:pt idx="56">
                  <c:v>5.1541666999999999E-2</c:v>
                </c:pt>
                <c:pt idx="57">
                  <c:v>6.3857499999999998</c:v>
                </c:pt>
                <c:pt idx="58">
                  <c:v>4.227875</c:v>
                </c:pt>
                <c:pt idx="59">
                  <c:v>4.4651458330000002</c:v>
                </c:pt>
                <c:pt idx="60">
                  <c:v>7.569270833</c:v>
                </c:pt>
                <c:pt idx="61">
                  <c:v>6.0075000000000003</c:v>
                </c:pt>
                <c:pt idx="62">
                  <c:v>9.0403958329999998</c:v>
                </c:pt>
                <c:pt idx="63">
                  <c:v>7.3785833329999999</c:v>
                </c:pt>
                <c:pt idx="64">
                  <c:v>6.759125</c:v>
                </c:pt>
                <c:pt idx="65">
                  <c:v>5.5664999999999996</c:v>
                </c:pt>
                <c:pt idx="66">
                  <c:v>4.8906458329999998</c:v>
                </c:pt>
                <c:pt idx="67">
                  <c:v>0</c:v>
                </c:pt>
                <c:pt idx="68">
                  <c:v>10.055375</c:v>
                </c:pt>
                <c:pt idx="69">
                  <c:v>8.0104791669999997</c:v>
                </c:pt>
                <c:pt idx="70">
                  <c:v>6.5358124999999996</c:v>
                </c:pt>
                <c:pt idx="71">
                  <c:v>9.1737708330000007</c:v>
                </c:pt>
                <c:pt idx="72">
                  <c:v>6.9926874999999997</c:v>
                </c:pt>
                <c:pt idx="73">
                  <c:v>7.1091666670000002</c:v>
                </c:pt>
                <c:pt idx="74">
                  <c:v>7.6359583329999996</c:v>
                </c:pt>
                <c:pt idx="75">
                  <c:v>7.0638333329999998</c:v>
                </c:pt>
                <c:pt idx="76">
                  <c:v>7.01675</c:v>
                </c:pt>
                <c:pt idx="77">
                  <c:v>9.0157500000000006</c:v>
                </c:pt>
                <c:pt idx="78">
                  <c:v>9.4416666999999996E-2</c:v>
                </c:pt>
                <c:pt idx="79">
                  <c:v>6.8519166670000002</c:v>
                </c:pt>
                <c:pt idx="80">
                  <c:v>8.5462291669999999</c:v>
                </c:pt>
                <c:pt idx="81">
                  <c:v>6.8951250000000002</c:v>
                </c:pt>
                <c:pt idx="82">
                  <c:v>9.4365625000000009</c:v>
                </c:pt>
                <c:pt idx="83">
                  <c:v>6.103541667</c:v>
                </c:pt>
                <c:pt idx="84">
                  <c:v>6.8791041670000004</c:v>
                </c:pt>
                <c:pt idx="85">
                  <c:v>8.6853125000000002</c:v>
                </c:pt>
                <c:pt idx="86">
                  <c:v>8.5985624999999999</c:v>
                </c:pt>
                <c:pt idx="87">
                  <c:v>7.0785208329999998</c:v>
                </c:pt>
                <c:pt idx="88">
                  <c:v>6.5812916670000003</c:v>
                </c:pt>
                <c:pt idx="89">
                  <c:v>6.6249999999999998E-3</c:v>
                </c:pt>
                <c:pt idx="90">
                  <c:v>7.1881874999999997</c:v>
                </c:pt>
                <c:pt idx="91">
                  <c:v>6.1463541670000001</c:v>
                </c:pt>
                <c:pt idx="92">
                  <c:v>5.943333333</c:v>
                </c:pt>
                <c:pt idx="93">
                  <c:v>7.1098541669999999</c:v>
                </c:pt>
                <c:pt idx="94">
                  <c:v>10.58289583</c:v>
                </c:pt>
                <c:pt idx="95">
                  <c:v>9.8881458329999994</c:v>
                </c:pt>
                <c:pt idx="96">
                  <c:v>8.0631874999999997</c:v>
                </c:pt>
                <c:pt idx="97">
                  <c:v>8.1181874999999994</c:v>
                </c:pt>
                <c:pt idx="98">
                  <c:v>8.7553541670000001</c:v>
                </c:pt>
                <c:pt idx="99">
                  <c:v>9.0253125000000001</c:v>
                </c:pt>
                <c:pt idx="100">
                  <c:v>0.12141666700000001</c:v>
                </c:pt>
                <c:pt idx="101">
                  <c:v>8.8085625000000007</c:v>
                </c:pt>
                <c:pt idx="102">
                  <c:v>9.5861041670000002</c:v>
                </c:pt>
                <c:pt idx="103">
                  <c:v>10.23289583</c:v>
                </c:pt>
                <c:pt idx="104">
                  <c:v>11.4929375</c:v>
                </c:pt>
                <c:pt idx="105">
                  <c:v>9.3946041670000007</c:v>
                </c:pt>
                <c:pt idx="106">
                  <c:v>10.39083333</c:v>
                </c:pt>
                <c:pt idx="107">
                  <c:v>12.55352083</c:v>
                </c:pt>
                <c:pt idx="108">
                  <c:v>9.2532916669999992</c:v>
                </c:pt>
                <c:pt idx="109">
                  <c:v>11.0836875</c:v>
                </c:pt>
                <c:pt idx="110">
                  <c:v>11.345499999999999</c:v>
                </c:pt>
                <c:pt idx="111">
                  <c:v>0</c:v>
                </c:pt>
                <c:pt idx="112">
                  <c:v>0.25220833300000001</c:v>
                </c:pt>
                <c:pt idx="113">
                  <c:v>11.156166669999999</c:v>
                </c:pt>
                <c:pt idx="114">
                  <c:v>10.178687500000001</c:v>
                </c:pt>
                <c:pt idx="115">
                  <c:v>10.775</c:v>
                </c:pt>
                <c:pt idx="116">
                  <c:v>8.9806458330000005</c:v>
                </c:pt>
                <c:pt idx="117">
                  <c:v>9.138645833</c:v>
                </c:pt>
                <c:pt idx="118">
                  <c:v>9.2752083330000001</c:v>
                </c:pt>
                <c:pt idx="119">
                  <c:v>10.34566667</c:v>
                </c:pt>
                <c:pt idx="120">
                  <c:v>11.694041670000001</c:v>
                </c:pt>
                <c:pt idx="121">
                  <c:v>10.48095833</c:v>
                </c:pt>
                <c:pt idx="122">
                  <c:v>10.314083330000001</c:v>
                </c:pt>
                <c:pt idx="123">
                  <c:v>0.160041667</c:v>
                </c:pt>
                <c:pt idx="124">
                  <c:v>9.572666667</c:v>
                </c:pt>
                <c:pt idx="125">
                  <c:v>12.96241667</c:v>
                </c:pt>
                <c:pt idx="126">
                  <c:v>12.500375</c:v>
                </c:pt>
                <c:pt idx="127">
                  <c:v>9.4789999999999992</c:v>
                </c:pt>
                <c:pt idx="128">
                  <c:v>11.255062499999999</c:v>
                </c:pt>
                <c:pt idx="129">
                  <c:v>12.348854169999999</c:v>
                </c:pt>
                <c:pt idx="130">
                  <c:v>10.90625</c:v>
                </c:pt>
                <c:pt idx="131">
                  <c:v>10.006562499999999</c:v>
                </c:pt>
                <c:pt idx="132">
                  <c:v>9.8943124999999998</c:v>
                </c:pt>
                <c:pt idx="133">
                  <c:v>9.8334166669999998</c:v>
                </c:pt>
                <c:pt idx="134">
                  <c:v>0.11033333300000001</c:v>
                </c:pt>
                <c:pt idx="135">
                  <c:v>11.5561875</c:v>
                </c:pt>
                <c:pt idx="136">
                  <c:v>13.150979169999999</c:v>
                </c:pt>
                <c:pt idx="137">
                  <c:v>12.573812500000001</c:v>
                </c:pt>
                <c:pt idx="138">
                  <c:v>13.50327083</c:v>
                </c:pt>
                <c:pt idx="139">
                  <c:v>11.434479169999999</c:v>
                </c:pt>
                <c:pt idx="140">
                  <c:v>11.849520829999999</c:v>
                </c:pt>
                <c:pt idx="141">
                  <c:v>11.995875</c:v>
                </c:pt>
                <c:pt idx="142">
                  <c:v>11.572729170000001</c:v>
                </c:pt>
                <c:pt idx="143">
                  <c:v>13.97875</c:v>
                </c:pt>
                <c:pt idx="144">
                  <c:v>13.813791670000001</c:v>
                </c:pt>
                <c:pt idx="145">
                  <c:v>0.16422916700000001</c:v>
                </c:pt>
                <c:pt idx="146">
                  <c:v>12.5773125</c:v>
                </c:pt>
                <c:pt idx="147">
                  <c:v>12.88689583</c:v>
                </c:pt>
                <c:pt idx="148">
                  <c:v>12.326458329999999</c:v>
                </c:pt>
                <c:pt idx="149">
                  <c:v>14.18722917</c:v>
                </c:pt>
                <c:pt idx="150">
                  <c:v>12.26941667</c:v>
                </c:pt>
                <c:pt idx="151">
                  <c:v>14.308229170000001</c:v>
                </c:pt>
                <c:pt idx="152">
                  <c:v>12.648729169999999</c:v>
                </c:pt>
                <c:pt idx="153">
                  <c:v>12.85414583</c:v>
                </c:pt>
                <c:pt idx="154">
                  <c:v>12.824895830000001</c:v>
                </c:pt>
                <c:pt idx="155">
                  <c:v>12.333875000000001</c:v>
                </c:pt>
                <c:pt idx="156">
                  <c:v>0.14349999999999999</c:v>
                </c:pt>
                <c:pt idx="157">
                  <c:v>13.01747917</c:v>
                </c:pt>
                <c:pt idx="158">
                  <c:v>12.924270829999999</c:v>
                </c:pt>
                <c:pt idx="159">
                  <c:v>14.98839583</c:v>
                </c:pt>
                <c:pt idx="160">
                  <c:v>12.987666669999999</c:v>
                </c:pt>
                <c:pt idx="161">
                  <c:v>12.191395829999999</c:v>
                </c:pt>
                <c:pt idx="162">
                  <c:v>14.97658333</c:v>
                </c:pt>
                <c:pt idx="163">
                  <c:v>13.79714583</c:v>
                </c:pt>
                <c:pt idx="164">
                  <c:v>16.086625000000002</c:v>
                </c:pt>
                <c:pt idx="165">
                  <c:v>15.476333329999999</c:v>
                </c:pt>
                <c:pt idx="166">
                  <c:v>13.27504167</c:v>
                </c:pt>
                <c:pt idx="167">
                  <c:v>0.06</c:v>
                </c:pt>
                <c:pt idx="168">
                  <c:v>14.011312500000001</c:v>
                </c:pt>
                <c:pt idx="169">
                  <c:v>14.77333333</c:v>
                </c:pt>
                <c:pt idx="170">
                  <c:v>14.60079167</c:v>
                </c:pt>
                <c:pt idx="171">
                  <c:v>13.687250000000001</c:v>
                </c:pt>
                <c:pt idx="172">
                  <c:v>15.44377083</c:v>
                </c:pt>
                <c:pt idx="173">
                  <c:v>13.151729169999999</c:v>
                </c:pt>
                <c:pt idx="174">
                  <c:v>15.02189583</c:v>
                </c:pt>
                <c:pt idx="175">
                  <c:v>13.998749999999999</c:v>
                </c:pt>
                <c:pt idx="176">
                  <c:v>13.77633333</c:v>
                </c:pt>
                <c:pt idx="177">
                  <c:v>14.594666670000001</c:v>
                </c:pt>
                <c:pt idx="178">
                  <c:v>3.2291669999999998E-3</c:v>
                </c:pt>
                <c:pt idx="179">
                  <c:v>14.14110417</c:v>
                </c:pt>
                <c:pt idx="180">
                  <c:v>14.779604170000001</c:v>
                </c:pt>
                <c:pt idx="181">
                  <c:v>14.83027083</c:v>
                </c:pt>
                <c:pt idx="182">
                  <c:v>15.73560417</c:v>
                </c:pt>
                <c:pt idx="183">
                  <c:v>14.5160625</c:v>
                </c:pt>
                <c:pt idx="184">
                  <c:v>14.148875</c:v>
                </c:pt>
                <c:pt idx="185">
                  <c:v>15.743562499999999</c:v>
                </c:pt>
                <c:pt idx="186">
                  <c:v>15.62579167</c:v>
                </c:pt>
                <c:pt idx="187">
                  <c:v>14.217124999999999</c:v>
                </c:pt>
                <c:pt idx="188">
                  <c:v>16.258708330000001</c:v>
                </c:pt>
                <c:pt idx="189">
                  <c:v>4.8500000000000001E-2</c:v>
                </c:pt>
                <c:pt idx="190">
                  <c:v>16.27333333</c:v>
                </c:pt>
                <c:pt idx="191">
                  <c:v>15.504895830000001</c:v>
                </c:pt>
                <c:pt idx="192">
                  <c:v>15.493</c:v>
                </c:pt>
                <c:pt idx="193">
                  <c:v>15.593833330000001</c:v>
                </c:pt>
                <c:pt idx="194">
                  <c:v>15.890104170000001</c:v>
                </c:pt>
                <c:pt idx="195">
                  <c:v>16.985062500000002</c:v>
                </c:pt>
                <c:pt idx="196">
                  <c:v>15.280645829999999</c:v>
                </c:pt>
                <c:pt idx="197">
                  <c:v>16.018062499999999</c:v>
                </c:pt>
                <c:pt idx="198">
                  <c:v>17.02341667</c:v>
                </c:pt>
                <c:pt idx="199">
                  <c:v>16.907166669999999</c:v>
                </c:pt>
                <c:pt idx="200">
                  <c:v>0.31847916700000001</c:v>
                </c:pt>
                <c:pt idx="201">
                  <c:v>16.526125</c:v>
                </c:pt>
                <c:pt idx="202">
                  <c:v>16.883916670000001</c:v>
                </c:pt>
                <c:pt idx="203">
                  <c:v>17.043395830000001</c:v>
                </c:pt>
                <c:pt idx="204">
                  <c:v>17.339958330000002</c:v>
                </c:pt>
                <c:pt idx="205">
                  <c:v>17.87427083</c:v>
                </c:pt>
                <c:pt idx="206">
                  <c:v>17.19852083</c:v>
                </c:pt>
                <c:pt idx="207">
                  <c:v>18.167354169999999</c:v>
                </c:pt>
                <c:pt idx="208">
                  <c:v>18.544395829999999</c:v>
                </c:pt>
                <c:pt idx="209">
                  <c:v>19.24847917</c:v>
                </c:pt>
                <c:pt idx="210">
                  <c:v>18.131875000000001</c:v>
                </c:pt>
                <c:pt idx="211">
                  <c:v>0.2255625</c:v>
                </c:pt>
                <c:pt idx="212">
                  <c:v>16.426958330000001</c:v>
                </c:pt>
                <c:pt idx="213">
                  <c:v>19.28114583</c:v>
                </c:pt>
                <c:pt idx="214">
                  <c:v>18.885291670000001</c:v>
                </c:pt>
                <c:pt idx="215">
                  <c:v>18.62575</c:v>
                </c:pt>
                <c:pt idx="216">
                  <c:v>18.721499999999999</c:v>
                </c:pt>
                <c:pt idx="217">
                  <c:v>18.508479170000001</c:v>
                </c:pt>
                <c:pt idx="218">
                  <c:v>17.897625000000001</c:v>
                </c:pt>
                <c:pt idx="219">
                  <c:v>19.393000000000001</c:v>
                </c:pt>
                <c:pt idx="220">
                  <c:v>19.8158125</c:v>
                </c:pt>
                <c:pt idx="221">
                  <c:v>18.701125000000001</c:v>
                </c:pt>
                <c:pt idx="222">
                  <c:v>5.4791670000000001E-3</c:v>
                </c:pt>
                <c:pt idx="223">
                  <c:v>0.69789583300000002</c:v>
                </c:pt>
                <c:pt idx="224">
                  <c:v>18.475520830000001</c:v>
                </c:pt>
                <c:pt idx="225">
                  <c:v>19.042124999999999</c:v>
                </c:pt>
                <c:pt idx="226">
                  <c:v>19.183499999999999</c:v>
                </c:pt>
                <c:pt idx="227">
                  <c:v>17.743979169999999</c:v>
                </c:pt>
                <c:pt idx="228">
                  <c:v>18.19927083</c:v>
                </c:pt>
                <c:pt idx="229">
                  <c:v>19.964229169999999</c:v>
                </c:pt>
                <c:pt idx="230">
                  <c:v>19.337666670000001</c:v>
                </c:pt>
                <c:pt idx="231">
                  <c:v>20.289562499999999</c:v>
                </c:pt>
                <c:pt idx="232">
                  <c:v>19.57289583</c:v>
                </c:pt>
                <c:pt idx="233">
                  <c:v>18.411312500000001</c:v>
                </c:pt>
                <c:pt idx="234">
                  <c:v>0.70935416699999998</c:v>
                </c:pt>
                <c:pt idx="235">
                  <c:v>20.745541670000001</c:v>
                </c:pt>
                <c:pt idx="236">
                  <c:v>20.404395829999999</c:v>
                </c:pt>
                <c:pt idx="237">
                  <c:v>20.694125</c:v>
                </c:pt>
                <c:pt idx="238">
                  <c:v>19.625041670000002</c:v>
                </c:pt>
                <c:pt idx="239">
                  <c:v>20.22475</c:v>
                </c:pt>
                <c:pt idx="240">
                  <c:v>17.440354169999999</c:v>
                </c:pt>
                <c:pt idx="241">
                  <c:v>20.058666670000001</c:v>
                </c:pt>
                <c:pt idx="242">
                  <c:v>20.67260417</c:v>
                </c:pt>
                <c:pt idx="243">
                  <c:v>21.364770830000001</c:v>
                </c:pt>
                <c:pt idx="244">
                  <c:v>18.078499999999998</c:v>
                </c:pt>
                <c:pt idx="245">
                  <c:v>1.2354166999999999E-2</c:v>
                </c:pt>
                <c:pt idx="246">
                  <c:v>19.492354169999999</c:v>
                </c:pt>
                <c:pt idx="247">
                  <c:v>20.09041667</c:v>
                </c:pt>
                <c:pt idx="248">
                  <c:v>21.97025</c:v>
                </c:pt>
                <c:pt idx="249">
                  <c:v>19.806791669999999</c:v>
                </c:pt>
                <c:pt idx="250">
                  <c:v>22.163145830000001</c:v>
                </c:pt>
                <c:pt idx="251">
                  <c:v>19.75364583</c:v>
                </c:pt>
                <c:pt idx="252">
                  <c:v>18.26564583</c:v>
                </c:pt>
                <c:pt idx="253">
                  <c:v>21.577375</c:v>
                </c:pt>
                <c:pt idx="254">
                  <c:v>21.97547917</c:v>
                </c:pt>
                <c:pt idx="255">
                  <c:v>22.828708330000001</c:v>
                </c:pt>
                <c:pt idx="256">
                  <c:v>0.17685416700000001</c:v>
                </c:pt>
                <c:pt idx="257">
                  <c:v>23.102604169999999</c:v>
                </c:pt>
                <c:pt idx="258">
                  <c:v>20.85595833</c:v>
                </c:pt>
                <c:pt idx="259">
                  <c:v>23.257979169999999</c:v>
                </c:pt>
                <c:pt idx="260">
                  <c:v>23.834187499999999</c:v>
                </c:pt>
                <c:pt idx="261">
                  <c:v>23.716458329999998</c:v>
                </c:pt>
                <c:pt idx="262">
                  <c:v>21.64608333</c:v>
                </c:pt>
                <c:pt idx="263">
                  <c:v>24.0004375</c:v>
                </c:pt>
                <c:pt idx="264">
                  <c:v>23.48372917</c:v>
                </c:pt>
                <c:pt idx="265">
                  <c:v>24.908645830000001</c:v>
                </c:pt>
                <c:pt idx="266">
                  <c:v>24.23554167</c:v>
                </c:pt>
                <c:pt idx="267">
                  <c:v>0.22108333299999999</c:v>
                </c:pt>
                <c:pt idx="268">
                  <c:v>23.70204167</c:v>
                </c:pt>
                <c:pt idx="269">
                  <c:v>15.505395829999999</c:v>
                </c:pt>
                <c:pt idx="270">
                  <c:v>25.570687499999998</c:v>
                </c:pt>
                <c:pt idx="271">
                  <c:v>23.316187500000002</c:v>
                </c:pt>
                <c:pt idx="272">
                  <c:v>23.535833329999999</c:v>
                </c:pt>
                <c:pt idx="273">
                  <c:v>25.752312499999999</c:v>
                </c:pt>
                <c:pt idx="274">
                  <c:v>27.0041875</c:v>
                </c:pt>
                <c:pt idx="275">
                  <c:v>26.582812499999999</c:v>
                </c:pt>
                <c:pt idx="276">
                  <c:v>27.089062500000001</c:v>
                </c:pt>
                <c:pt idx="277">
                  <c:v>27.699416670000002</c:v>
                </c:pt>
                <c:pt idx="278">
                  <c:v>0.140083333</c:v>
                </c:pt>
                <c:pt idx="279">
                  <c:v>26.40464583</c:v>
                </c:pt>
                <c:pt idx="280">
                  <c:v>26.676145829999999</c:v>
                </c:pt>
                <c:pt idx="281">
                  <c:v>28.75483333</c:v>
                </c:pt>
                <c:pt idx="282">
                  <c:v>23.603249999999999</c:v>
                </c:pt>
                <c:pt idx="283">
                  <c:v>26.007729170000001</c:v>
                </c:pt>
                <c:pt idx="284">
                  <c:v>25.225750000000001</c:v>
                </c:pt>
                <c:pt idx="285">
                  <c:v>28.84470833</c:v>
                </c:pt>
                <c:pt idx="286">
                  <c:v>28.018791669999999</c:v>
                </c:pt>
                <c:pt idx="287">
                  <c:v>27.354604170000002</c:v>
                </c:pt>
                <c:pt idx="288">
                  <c:v>22.232833329999998</c:v>
                </c:pt>
                <c:pt idx="289">
                  <c:v>0.16868749999999999</c:v>
                </c:pt>
                <c:pt idx="290">
                  <c:v>26.153479170000001</c:v>
                </c:pt>
                <c:pt idx="291">
                  <c:v>27.502062500000001</c:v>
                </c:pt>
                <c:pt idx="292">
                  <c:v>28.577500000000001</c:v>
                </c:pt>
                <c:pt idx="293">
                  <c:v>29.009979170000001</c:v>
                </c:pt>
                <c:pt idx="294">
                  <c:v>22.852229170000001</c:v>
                </c:pt>
                <c:pt idx="295">
                  <c:v>29.020937499999999</c:v>
                </c:pt>
                <c:pt idx="296">
                  <c:v>0.31912499999999999</c:v>
                </c:pt>
                <c:pt idx="297">
                  <c:v>0.26066666700000002</c:v>
                </c:pt>
                <c:pt idx="298">
                  <c:v>0.43058333300000001</c:v>
                </c:pt>
                <c:pt idx="299">
                  <c:v>1.0104167000000001E-2</c:v>
                </c:pt>
                <c:pt idx="300">
                  <c:v>0.38958333299999998</c:v>
                </c:pt>
                <c:pt idx="301">
                  <c:v>0.22977083300000001</c:v>
                </c:pt>
                <c:pt idx="302">
                  <c:v>0.192541667</c:v>
                </c:pt>
                <c:pt idx="303">
                  <c:v>0.15662499999999999</c:v>
                </c:pt>
                <c:pt idx="304">
                  <c:v>0.33316666700000003</c:v>
                </c:pt>
                <c:pt idx="305">
                  <c:v>0.28741666700000001</c:v>
                </c:pt>
                <c:pt idx="306">
                  <c:v>0.47881249999999997</c:v>
                </c:pt>
                <c:pt idx="307">
                  <c:v>0.47214583300000001</c:v>
                </c:pt>
                <c:pt idx="308">
                  <c:v>0.29560416699999997</c:v>
                </c:pt>
                <c:pt idx="309">
                  <c:v>0.48929166699999999</c:v>
                </c:pt>
                <c:pt idx="310">
                  <c:v>1.0812499999999999E-2</c:v>
                </c:pt>
                <c:pt idx="311">
                  <c:v>0.518604167</c:v>
                </c:pt>
                <c:pt idx="312">
                  <c:v>0.87966666699999996</c:v>
                </c:pt>
                <c:pt idx="313">
                  <c:v>0.40616666699999998</c:v>
                </c:pt>
                <c:pt idx="314">
                  <c:v>0.46297916700000002</c:v>
                </c:pt>
                <c:pt idx="315">
                  <c:v>0.82804166700000004</c:v>
                </c:pt>
                <c:pt idx="316">
                  <c:v>0.3168125</c:v>
                </c:pt>
                <c:pt idx="317">
                  <c:v>0.58518749999999997</c:v>
                </c:pt>
                <c:pt idx="318">
                  <c:v>1.303041667</c:v>
                </c:pt>
                <c:pt idx="319">
                  <c:v>0.49056250000000001</c:v>
                </c:pt>
                <c:pt idx="320">
                  <c:v>0.448104167</c:v>
                </c:pt>
                <c:pt idx="321">
                  <c:v>1.45833E-4</c:v>
                </c:pt>
                <c:pt idx="322">
                  <c:v>0.86377083300000002</c:v>
                </c:pt>
                <c:pt idx="323">
                  <c:v>0.78670833299999998</c:v>
                </c:pt>
                <c:pt idx="324">
                  <c:v>1.2425625</c:v>
                </c:pt>
                <c:pt idx="325">
                  <c:v>0.94735416699999997</c:v>
                </c:pt>
                <c:pt idx="326">
                  <c:v>0.64858333300000004</c:v>
                </c:pt>
                <c:pt idx="327">
                  <c:v>1.020479167</c:v>
                </c:pt>
                <c:pt idx="328">
                  <c:v>0.9190625</c:v>
                </c:pt>
                <c:pt idx="329">
                  <c:v>1.4450833329999999</c:v>
                </c:pt>
                <c:pt idx="330">
                  <c:v>1.1141666670000001</c:v>
                </c:pt>
                <c:pt idx="331">
                  <c:v>1.3209583330000001</c:v>
                </c:pt>
                <c:pt idx="332">
                  <c:v>0</c:v>
                </c:pt>
                <c:pt idx="333">
                  <c:v>2.6239374999999998</c:v>
                </c:pt>
                <c:pt idx="334">
                  <c:v>1.475520833</c:v>
                </c:pt>
                <c:pt idx="335">
                  <c:v>1.3732916669999999</c:v>
                </c:pt>
                <c:pt idx="336">
                  <c:v>1.0157499999999999</c:v>
                </c:pt>
                <c:pt idx="337">
                  <c:v>0.91287499999999999</c:v>
                </c:pt>
                <c:pt idx="338">
                  <c:v>0.71266666700000003</c:v>
                </c:pt>
                <c:pt idx="339">
                  <c:v>1.0626875</c:v>
                </c:pt>
                <c:pt idx="340">
                  <c:v>1.328791667</c:v>
                </c:pt>
                <c:pt idx="341">
                  <c:v>1.7189791670000001</c:v>
                </c:pt>
                <c:pt idx="342">
                  <c:v>1.0918749999999999</c:v>
                </c:pt>
                <c:pt idx="343">
                  <c:v>0</c:v>
                </c:pt>
                <c:pt idx="344">
                  <c:v>1.0026458330000001</c:v>
                </c:pt>
                <c:pt idx="345">
                  <c:v>1.3525416669999999</c:v>
                </c:pt>
                <c:pt idx="346">
                  <c:v>1.3154999999999999</c:v>
                </c:pt>
                <c:pt idx="347">
                  <c:v>0.67529166699999998</c:v>
                </c:pt>
                <c:pt idx="348">
                  <c:v>1.5779791670000001</c:v>
                </c:pt>
                <c:pt idx="349">
                  <c:v>4.181291667</c:v>
                </c:pt>
                <c:pt idx="350">
                  <c:v>1.2563124999999999</c:v>
                </c:pt>
                <c:pt idx="351">
                  <c:v>1.4145624999999999</c:v>
                </c:pt>
                <c:pt idx="352">
                  <c:v>1.405</c:v>
                </c:pt>
                <c:pt idx="353">
                  <c:v>1.2713125000000001</c:v>
                </c:pt>
                <c:pt idx="354">
                  <c:v>5.2520833000000003E-2</c:v>
                </c:pt>
                <c:pt idx="355">
                  <c:v>3.1818333330000002</c:v>
                </c:pt>
                <c:pt idx="356">
                  <c:v>1.3531875</c:v>
                </c:pt>
                <c:pt idx="357">
                  <c:v>2.4706666670000001</c:v>
                </c:pt>
                <c:pt idx="358">
                  <c:v>2.8537916669999999</c:v>
                </c:pt>
                <c:pt idx="359">
                  <c:v>3.857166667</c:v>
                </c:pt>
                <c:pt idx="360">
                  <c:v>1.638833333</c:v>
                </c:pt>
                <c:pt idx="361">
                  <c:v>1.960583333</c:v>
                </c:pt>
                <c:pt idx="362">
                  <c:v>1.657208333</c:v>
                </c:pt>
                <c:pt idx="363">
                  <c:v>1.7666041669999999</c:v>
                </c:pt>
                <c:pt idx="364">
                  <c:v>2.4241874999999999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64-46A7-A4F4-DB2136A4B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919119"/>
        <c:axId val="646919535"/>
      </c:scatterChart>
      <c:valAx>
        <c:axId val="646919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919535"/>
        <c:crosses val="autoZero"/>
        <c:crossBetween val="midCat"/>
      </c:valAx>
      <c:valAx>
        <c:axId val="64691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919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350</xdr:row>
      <xdr:rowOff>3175</xdr:rowOff>
    </xdr:from>
    <xdr:to>
      <xdr:col>13</xdr:col>
      <xdr:colOff>231775</xdr:colOff>
      <xdr:row>364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C45D32-E107-5669-53C5-E4D202B54E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ita manoj" refreshedDate="44757.629045138892" createdVersion="8" refreshedVersion="8" minRefreshableVersion="3" recordCount="10" xr:uid="{ECF1F759-E329-4707-BDDC-D4B8F9AE6676}">
  <cacheSource type="worksheet">
    <worksheetSource ref="A1:A11" sheet="Sheet1"/>
  </cacheSource>
  <cacheFields count="1">
    <cacheField name="x" numFmtId="0">
      <sharedItems containsSemiMixedTypes="0" containsString="0" containsNumber="1" containsInteger="1" minValue="4" maxValue="100" count="10">
        <n v="10"/>
        <n v="20"/>
        <n v="35"/>
        <n v="19"/>
        <n v="60"/>
        <n v="73"/>
        <n v="61"/>
        <n v="4"/>
        <n v="100"/>
        <n v="3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ita manoj" refreshedDate="44757.638049305555" createdVersion="8" refreshedVersion="8" minRefreshableVersion="3" recordCount="20" xr:uid="{119F9D93-EA9F-4D86-A17B-206175711BB0}">
  <cacheSource type="worksheet">
    <worksheetSource ref="A1:A21" sheet="Sheet3"/>
  </cacheSource>
  <cacheFields count="1">
    <cacheField name="X" numFmtId="0">
      <sharedItems containsSemiMixedTypes="0" containsString="0" containsNumber="1" minValue="2" maxValue="5.5" count="11">
        <n v="2"/>
        <n v="3.4"/>
        <n v="3.8"/>
        <n v="4"/>
        <n v="4.0999999999999996"/>
        <n v="4.2"/>
        <n v="4.3"/>
        <n v="4.7"/>
        <n v="4.8"/>
        <n v="4.9000000000000004"/>
        <n v="5.5"/>
      </sharedItems>
      <fieldGroup base="0">
        <rangePr startNum="2" endNum="5.5" groupInterval="0.3"/>
        <groupItems count="14">
          <s v="&lt;2"/>
          <s v="2-2.3"/>
          <s v="2.3-2.6"/>
          <s v="2.6-2.9"/>
          <s v="2.9-3.2"/>
          <s v="3.2-3.5"/>
          <s v="3.5-3.8"/>
          <s v="3.8-4.1"/>
          <s v="4.1-4.4"/>
          <s v="4.4-4.7"/>
          <s v="4.7-5"/>
          <s v="5-5.3"/>
          <s v="5.3-5.6"/>
          <s v="&gt;5.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ita manoj" refreshedDate="44761.919091319447" createdVersion="8" refreshedVersion="8" minRefreshableVersion="3" recordCount="365" xr:uid="{598BA700-4120-44FF-A041-0E1BD00CEBC7}">
  <cacheSource type="worksheet">
    <worksheetSource ref="B1:B366" sheet="Sheet4"/>
  </cacheSource>
  <cacheFields count="1">
    <cacheField name="Power" numFmtId="0">
      <sharedItems containsSemiMixedTypes="0" containsString="0" containsNumber="1" minValue="0" maxValue="29.020937499999999" count="361">
        <n v="0"/>
        <n v="0.35464583300000002"/>
        <n v="2.3787916670000002"/>
        <n v="1.8592708330000001"/>
        <n v="2.8429791670000002"/>
        <n v="2.8730625000000001"/>
        <n v="3.3826041670000002"/>
        <n v="2.6134583330000001"/>
        <n v="4.5830416669999998"/>
        <n v="3.6177083329999999"/>
        <n v="2.9498333329999999"/>
        <n v="3.215791667"/>
        <n v="0.122479167"/>
        <n v="3.2248958330000002"/>
        <n v="2.3009583330000001"/>
        <n v="3.7980416670000001"/>
        <n v="2.1735833329999998"/>
        <n v="2.42625"/>
        <n v="5.1925416670000004"/>
        <n v="5.1858333329999997"/>
        <n v="3.5228125000000001"/>
        <n v="5.0070416670000002"/>
        <n v="3.1652291670000001"/>
        <n v="4.3187499999999997E-2"/>
        <n v="2.4614375000000002"/>
        <n v="4.3475833330000002"/>
        <n v="3.2580416670000001"/>
        <n v="4.451145833"/>
        <n v="3.2293750000000001"/>
        <n v="4.8259375000000002"/>
        <n v="4.0674999999999999"/>
        <n v="3.4548958330000001"/>
        <n v="3.4382708329999998"/>
        <n v="3.4546041669999998"/>
        <n v="0.27979166700000002"/>
        <n v="6.2390416670000004"/>
        <n v="3.0796874999999999"/>
        <n v="4.4435624999999996"/>
        <n v="5.7192083330000001"/>
        <n v="5.0769374999999997"/>
        <n v="6.2038958329999998"/>
        <n v="4.3385625000000001"/>
        <n v="3.1407291669999999"/>
        <n v="3.1291458329999999"/>
        <n v="4.4133333329999997"/>
        <n v="1.5479167E-2"/>
        <n v="5.3296458329999998"/>
        <n v="5.3916458330000001"/>
        <n v="8.8899166669999996"/>
        <n v="5.8864166669999998"/>
        <n v="4.8959791670000001"/>
        <n v="7.9389374999999998"/>
        <n v="4.3808541669999999"/>
        <n v="5.458958333"/>
        <n v="6.0462499999999997"/>
        <n v="5.9959791669999998"/>
        <n v="5.1541666999999999E-2"/>
        <n v="6.3857499999999998"/>
        <n v="4.227875"/>
        <n v="4.4651458330000002"/>
        <n v="7.569270833"/>
        <n v="6.0075000000000003"/>
        <n v="9.0403958329999998"/>
        <n v="7.3785833329999999"/>
        <n v="6.759125"/>
        <n v="5.5664999999999996"/>
        <n v="4.8906458329999998"/>
        <n v="10.055375"/>
        <n v="8.0104791669999997"/>
        <n v="6.5358124999999996"/>
        <n v="9.1737708330000007"/>
        <n v="6.9926874999999997"/>
        <n v="7.1091666670000002"/>
        <n v="7.6359583329999996"/>
        <n v="7.0638333329999998"/>
        <n v="7.01675"/>
        <n v="9.0157500000000006"/>
        <n v="9.4416666999999996E-2"/>
        <n v="6.8519166670000002"/>
        <n v="8.5462291669999999"/>
        <n v="6.8951250000000002"/>
        <n v="9.4365625000000009"/>
        <n v="6.103541667"/>
        <n v="6.8791041670000004"/>
        <n v="8.6853125000000002"/>
        <n v="8.5985624999999999"/>
        <n v="7.0785208329999998"/>
        <n v="6.5812916670000003"/>
        <n v="6.6249999999999998E-3"/>
        <n v="7.1881874999999997"/>
        <n v="6.1463541670000001"/>
        <n v="5.943333333"/>
        <n v="7.1098541669999999"/>
        <n v="10.58289583"/>
        <n v="9.8881458329999994"/>
        <n v="8.0631874999999997"/>
        <n v="8.1181874999999994"/>
        <n v="8.7553541670000001"/>
        <n v="9.0253125000000001"/>
        <n v="0.12141666700000001"/>
        <n v="8.8085625000000007"/>
        <n v="9.5861041670000002"/>
        <n v="10.23289583"/>
        <n v="11.4929375"/>
        <n v="9.3946041670000007"/>
        <n v="10.39083333"/>
        <n v="12.55352083"/>
        <n v="9.2532916669999992"/>
        <n v="11.0836875"/>
        <n v="11.345499999999999"/>
        <n v="0.25220833300000001"/>
        <n v="11.156166669999999"/>
        <n v="10.178687500000001"/>
        <n v="10.775"/>
        <n v="8.9806458330000005"/>
        <n v="9.138645833"/>
        <n v="9.2752083330000001"/>
        <n v="10.34566667"/>
        <n v="11.694041670000001"/>
        <n v="10.48095833"/>
        <n v="10.314083330000001"/>
        <n v="0.160041667"/>
        <n v="9.572666667"/>
        <n v="12.96241667"/>
        <n v="12.500375"/>
        <n v="9.4789999999999992"/>
        <n v="11.255062499999999"/>
        <n v="12.348854169999999"/>
        <n v="10.90625"/>
        <n v="10.006562499999999"/>
        <n v="9.8943124999999998"/>
        <n v="9.8334166669999998"/>
        <n v="0.11033333300000001"/>
        <n v="11.5561875"/>
        <n v="13.150979169999999"/>
        <n v="12.573812500000001"/>
        <n v="13.50327083"/>
        <n v="11.434479169999999"/>
        <n v="11.849520829999999"/>
        <n v="11.995875"/>
        <n v="11.572729170000001"/>
        <n v="13.97875"/>
        <n v="13.813791670000001"/>
        <n v="0.16422916700000001"/>
        <n v="12.5773125"/>
        <n v="12.88689583"/>
        <n v="12.326458329999999"/>
        <n v="14.18722917"/>
        <n v="12.26941667"/>
        <n v="14.308229170000001"/>
        <n v="12.648729169999999"/>
        <n v="12.85414583"/>
        <n v="12.824895830000001"/>
        <n v="12.333875000000001"/>
        <n v="0.14349999999999999"/>
        <n v="13.01747917"/>
        <n v="12.924270829999999"/>
        <n v="14.98839583"/>
        <n v="12.987666669999999"/>
        <n v="12.191395829999999"/>
        <n v="14.97658333"/>
        <n v="13.79714583"/>
        <n v="16.086625000000002"/>
        <n v="15.476333329999999"/>
        <n v="13.27504167"/>
        <n v="0.06"/>
        <n v="14.011312500000001"/>
        <n v="14.77333333"/>
        <n v="14.60079167"/>
        <n v="13.687250000000001"/>
        <n v="15.44377083"/>
        <n v="13.151729169999999"/>
        <n v="15.02189583"/>
        <n v="13.998749999999999"/>
        <n v="13.77633333"/>
        <n v="14.594666670000001"/>
        <n v="3.2291669999999998E-3"/>
        <n v="14.14110417"/>
        <n v="14.779604170000001"/>
        <n v="14.83027083"/>
        <n v="15.73560417"/>
        <n v="14.5160625"/>
        <n v="14.148875"/>
        <n v="15.743562499999999"/>
        <n v="15.62579167"/>
        <n v="14.217124999999999"/>
        <n v="16.258708330000001"/>
        <n v="4.8500000000000001E-2"/>
        <n v="16.27333333"/>
        <n v="15.504895830000001"/>
        <n v="15.493"/>
        <n v="15.593833330000001"/>
        <n v="15.890104170000001"/>
        <n v="16.985062500000002"/>
        <n v="15.280645829999999"/>
        <n v="16.018062499999999"/>
        <n v="17.02341667"/>
        <n v="16.907166669999999"/>
        <n v="0.31847916700000001"/>
        <n v="16.526125"/>
        <n v="16.883916670000001"/>
        <n v="17.043395830000001"/>
        <n v="17.339958330000002"/>
        <n v="17.87427083"/>
        <n v="17.19852083"/>
        <n v="18.167354169999999"/>
        <n v="18.544395829999999"/>
        <n v="19.24847917"/>
        <n v="18.131875000000001"/>
        <n v="0.2255625"/>
        <n v="16.426958330000001"/>
        <n v="19.28114583"/>
        <n v="18.885291670000001"/>
        <n v="18.62575"/>
        <n v="18.721499999999999"/>
        <n v="18.508479170000001"/>
        <n v="17.897625000000001"/>
        <n v="19.393000000000001"/>
        <n v="19.8158125"/>
        <n v="18.701125000000001"/>
        <n v="5.4791670000000001E-3"/>
        <n v="0.69789583300000002"/>
        <n v="18.475520830000001"/>
        <n v="19.042124999999999"/>
        <n v="19.183499999999999"/>
        <n v="17.743979169999999"/>
        <n v="18.19927083"/>
        <n v="19.964229169999999"/>
        <n v="19.337666670000001"/>
        <n v="20.289562499999999"/>
        <n v="19.57289583"/>
        <n v="18.411312500000001"/>
        <n v="0.70935416699999998"/>
        <n v="20.745541670000001"/>
        <n v="20.404395829999999"/>
        <n v="20.694125"/>
        <n v="19.625041670000002"/>
        <n v="20.22475"/>
        <n v="17.440354169999999"/>
        <n v="20.058666670000001"/>
        <n v="20.67260417"/>
        <n v="21.364770830000001"/>
        <n v="18.078499999999998"/>
        <n v="1.2354166999999999E-2"/>
        <n v="19.492354169999999"/>
        <n v="20.09041667"/>
        <n v="21.97025"/>
        <n v="19.806791669999999"/>
        <n v="22.163145830000001"/>
        <n v="19.75364583"/>
        <n v="18.26564583"/>
        <n v="21.577375"/>
        <n v="21.97547917"/>
        <n v="22.828708330000001"/>
        <n v="0.17685416700000001"/>
        <n v="23.102604169999999"/>
        <n v="20.85595833"/>
        <n v="23.257979169999999"/>
        <n v="23.834187499999999"/>
        <n v="23.716458329999998"/>
        <n v="21.64608333"/>
        <n v="24.0004375"/>
        <n v="23.48372917"/>
        <n v="24.908645830000001"/>
        <n v="24.23554167"/>
        <n v="0.22108333299999999"/>
        <n v="23.70204167"/>
        <n v="15.505395829999999"/>
        <n v="25.570687499999998"/>
        <n v="23.316187500000002"/>
        <n v="23.535833329999999"/>
        <n v="25.752312499999999"/>
        <n v="27.0041875"/>
        <n v="26.582812499999999"/>
        <n v="27.089062500000001"/>
        <n v="27.699416670000002"/>
        <n v="0.140083333"/>
        <n v="26.40464583"/>
        <n v="26.676145829999999"/>
        <n v="28.75483333"/>
        <n v="23.603249999999999"/>
        <n v="26.007729170000001"/>
        <n v="25.225750000000001"/>
        <n v="28.84470833"/>
        <n v="28.018791669999999"/>
        <n v="27.354604170000002"/>
        <n v="22.232833329999998"/>
        <n v="0.16868749999999999"/>
        <n v="26.153479170000001"/>
        <n v="27.502062500000001"/>
        <n v="28.577500000000001"/>
        <n v="29.009979170000001"/>
        <n v="22.852229170000001"/>
        <n v="29.020937499999999"/>
        <n v="0.31912499999999999"/>
        <n v="0.26066666700000002"/>
        <n v="0.43058333300000001"/>
        <n v="1.0104167000000001E-2"/>
        <n v="0.38958333299999998"/>
        <n v="0.22977083300000001"/>
        <n v="0.192541667"/>
        <n v="0.15662499999999999"/>
        <n v="0.33316666700000003"/>
        <n v="0.28741666700000001"/>
        <n v="0.47881249999999997"/>
        <n v="0.47214583300000001"/>
        <n v="0.29560416699999997"/>
        <n v="0.48929166699999999"/>
        <n v="1.0812499999999999E-2"/>
        <n v="0.518604167"/>
        <n v="0.87966666699999996"/>
        <n v="0.40616666699999998"/>
        <n v="0.46297916700000002"/>
        <n v="0.82804166700000004"/>
        <n v="0.3168125"/>
        <n v="0.58518749999999997"/>
        <n v="1.303041667"/>
        <n v="0.49056250000000001"/>
        <n v="0.448104167"/>
        <n v="1.45833E-4"/>
        <n v="0.86377083300000002"/>
        <n v="0.78670833299999998"/>
        <n v="1.2425625"/>
        <n v="0.94735416699999997"/>
        <n v="0.64858333300000004"/>
        <n v="1.020479167"/>
        <n v="0.9190625"/>
        <n v="1.4450833329999999"/>
        <n v="1.1141666670000001"/>
        <n v="1.3209583330000001"/>
        <n v="2.6239374999999998"/>
        <n v="1.475520833"/>
        <n v="1.3732916669999999"/>
        <n v="1.0157499999999999"/>
        <n v="0.91287499999999999"/>
        <n v="0.71266666700000003"/>
        <n v="1.0626875"/>
        <n v="1.328791667"/>
        <n v="1.7189791670000001"/>
        <n v="1.0918749999999999"/>
        <n v="1.0026458330000001"/>
        <n v="1.3525416669999999"/>
        <n v="1.3154999999999999"/>
        <n v="0.67529166699999998"/>
        <n v="1.5779791670000001"/>
        <n v="4.181291667"/>
        <n v="1.2563124999999999"/>
        <n v="1.4145624999999999"/>
        <n v="1.405"/>
        <n v="1.2713125000000001"/>
        <n v="5.2520833000000003E-2"/>
        <n v="3.1818333330000002"/>
        <n v="1.3531875"/>
        <n v="2.4706666670000001"/>
        <n v="2.8537916669999999"/>
        <n v="3.857166667"/>
        <n v="1.638833333"/>
        <n v="1.960583333"/>
        <n v="1.657208333"/>
        <n v="1.7666041669999999"/>
        <n v="2.4241874999999999"/>
      </sharedItems>
      <fieldGroup base="0">
        <rangePr startNum="0" endNum="29.020937499999999"/>
        <groupItems count="32">
          <s v="&lt;0"/>
          <s v="0-1"/>
          <s v="1-2"/>
          <s v="2-3"/>
          <s v="3-4"/>
          <s v="4-5"/>
          <s v="5-6"/>
          <s v="6-7"/>
          <s v="7-8"/>
          <s v="8-9"/>
          <s v="9-10"/>
          <s v="10-11"/>
          <s v="11-12"/>
          <s v="12-13"/>
          <s v="13-14"/>
          <s v="14-15"/>
          <s v="15-16"/>
          <s v="16-17"/>
          <s v="17-18"/>
          <s v="18-19"/>
          <s v="19-20"/>
          <s v="20-21"/>
          <s v="21-22"/>
          <s v="22-23"/>
          <s v="23-24"/>
          <s v="24-25"/>
          <s v="25-26"/>
          <s v="26-27"/>
          <s v="27-28"/>
          <s v="28-29"/>
          <s v="29-30"/>
          <s v="&gt;3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ita manoj" refreshedDate="44761.922728819445" createdVersion="8" refreshedVersion="8" minRefreshableVersion="3" recordCount="365" xr:uid="{77B79395-9089-4398-A120-072950D068D9}">
  <cacheSource type="worksheet">
    <worksheetSource ref="C1:C366" sheet="Sheet4"/>
  </cacheSource>
  <cacheFields count="1">
    <cacheField name="Wind" numFmtId="0">
      <sharedItems containsSemiMixedTypes="0" containsString="0" containsNumber="1" minValue="1.096875" maxValue="18.316388889999999" count="365">
        <n v="1.096875"/>
        <n v="1.7350694440000001"/>
        <n v="4.6104861110000002"/>
        <n v="4.6683333329999996"/>
        <n v="4.6959027779999998"/>
        <n v="4.6993749999999999"/>
        <n v="4.7361805559999999"/>
        <n v="4.7518055559999999"/>
        <n v="4.8106944440000001"/>
        <n v="4.8127777780000001"/>
        <n v="4.8189583330000003"/>
        <n v="4.8504861110000004"/>
        <n v="1.760138889"/>
        <n v="4.8683333329999998"/>
        <n v="4.8822222220000002"/>
        <n v="4.9389583330000004"/>
        <n v="5.0086805559999998"/>
        <n v="5.1219444440000004"/>
        <n v="5.1313888890000001"/>
        <n v="5.1401388890000002"/>
        <n v="5.1766666670000001"/>
        <n v="5.2211805560000002"/>
        <n v="5.2588888889999996"/>
        <n v="1.781319444"/>
        <n v="5.2842361110000002"/>
        <n v="5.3302777780000001"/>
        <n v="5.348263889"/>
        <n v="5.3541666670000003"/>
        <n v="5.3978472220000002"/>
        <n v="5.4272916670000004"/>
        <n v="5.4570833329999999"/>
        <n v="5.4667361110000003"/>
        <n v="5.4727083329999999"/>
        <n v="5.4924999999999997"/>
        <n v="1.810902778"/>
        <n v="5.51"/>
        <n v="5.5176388889999997"/>
        <n v="5.55375"/>
        <n v="5.6320833329999997"/>
        <n v="5.6929861109999997"/>
        <n v="5.7193055560000001"/>
        <n v="5.7352777780000004"/>
        <n v="5.7620833329999996"/>
        <n v="5.7862499999999999"/>
        <n v="5.9335416670000001"/>
        <n v="1.8116666669999999"/>
        <n v="5.971944444"/>
        <n v="6.0493055560000002"/>
        <n v="6.0744444440000001"/>
        <n v="6.1134027780000002"/>
        <n v="6.1222222220000004"/>
        <n v="6.1362500000000004"/>
        <n v="6.1759722220000004"/>
        <n v="6.2230555560000003"/>
        <n v="6.2972916669999996"/>
        <n v="6.3568055560000003"/>
        <n v="1.8271527780000001"/>
        <n v="6.3643055559999997"/>
        <n v="6.3811111110000001"/>
        <n v="6.3840277780000001"/>
        <n v="6.4081944440000003"/>
        <n v="6.4736805559999997"/>
        <n v="6.4752777779999997"/>
        <n v="6.4795138889999997"/>
        <n v="6.4820833330000003"/>
        <n v="6.5061805560000003"/>
        <n v="6.5620138890000002"/>
        <n v="1.8399305560000001"/>
        <n v="6.6037499999999998"/>
        <n v="6.6045833329999999"/>
        <n v="6.619166667"/>
        <n v="6.6200694440000003"/>
        <n v="6.6237500000000002"/>
        <n v="6.6370138890000003"/>
        <n v="6.667361111"/>
        <n v="6.6875694440000002"/>
        <n v="6.6886111110000002"/>
        <n v="6.7109722219999997"/>
        <n v="1.877430556"/>
        <n v="6.7306249999999999"/>
        <n v="6.7669444439999999"/>
        <n v="6.7834027780000001"/>
        <n v="6.7938194440000004"/>
        <n v="6.826527778"/>
        <n v="6.8872222220000001"/>
        <n v="6.9505555560000003"/>
        <n v="6.9765277780000003"/>
        <n v="6.9869444439999997"/>
        <n v="6.9997916670000002"/>
        <n v="1.890277778"/>
        <n v="7.0210416670000004"/>
        <n v="7.0396527779999998"/>
        <n v="7.0470138889999996"/>
        <n v="7.0656249999999998"/>
        <n v="7.0831249999999999"/>
        <n v="7.1470138890000001"/>
        <n v="7.1718055559999998"/>
        <n v="7.2194444439999996"/>
        <n v="7.2710416670000004"/>
        <n v="7.3085416670000001"/>
        <n v="1.928958333"/>
        <n v="7.3359027780000003"/>
        <n v="7.3756944439999996"/>
        <n v="7.4604861109999998"/>
        <n v="7.4713194439999997"/>
        <n v="7.5522222220000002"/>
        <n v="7.565416667"/>
        <n v="7.5718055560000002"/>
        <n v="7.5812499999999998"/>
        <n v="7.7094444439999998"/>
        <n v="7.7741666670000003"/>
        <n v="1.231527778"/>
        <n v="2.0024999999999999"/>
        <n v="7.8061111109999999"/>
        <n v="7.8234027780000002"/>
        <n v="7.8253472220000004"/>
        <n v="7.837916667"/>
        <n v="7.8528472220000003"/>
        <n v="7.9257638889999997"/>
        <n v="7.947847222"/>
        <n v="7.95"/>
        <n v="7.9974999999999996"/>
        <n v="8.0824305560000003"/>
        <n v="2.0095138889999999"/>
        <n v="8.1068750000000005"/>
        <n v="8.1409722220000003"/>
        <n v="8.1485416669999999"/>
        <n v="8.1521527779999996"/>
        <n v="8.2140277780000002"/>
        <n v="8.2145833330000002"/>
        <n v="8.2271527780000007"/>
        <n v="8.2327083329999997"/>
        <n v="8.2836805560000002"/>
        <n v="8.3039583330000006"/>
        <n v="2.0489583329999999"/>
        <n v="8.3081250000000004"/>
        <n v="8.3304166669999997"/>
        <n v="8.3313888889999994"/>
        <n v="8.3543749999999992"/>
        <n v="8.4397222220000003"/>
        <n v="8.4428472219999993"/>
        <n v="8.4431944439999995"/>
        <n v="8.4581250000000008"/>
        <n v="8.4738888889999995"/>
        <n v="8.4746527779999994"/>
        <n v="2.059861111"/>
        <n v="8.5636111110000002"/>
        <n v="8.5834722219999993"/>
        <n v="8.6072222220000008"/>
        <n v="8.690694444"/>
        <n v="8.7036111110000007"/>
        <n v="8.7231944440000007"/>
        <n v="8.7685416669999992"/>
        <n v="8.7874999999999996"/>
        <n v="8.8386111110000005"/>
        <n v="8.8736111110000007"/>
        <n v="2.0686805559999999"/>
        <n v="8.9099305560000008"/>
        <n v="8.9380555560000001"/>
        <n v="8.9464583330000007"/>
        <n v="8.9547222219999991"/>
        <n v="8.990208333"/>
        <n v="9.0366666670000004"/>
        <n v="9.0655555559999996"/>
        <n v="9.1449305560000003"/>
        <n v="9.1723611110000007"/>
        <n v="9.2040972219999997"/>
        <n v="2.0757638890000001"/>
        <n v="9.2337500000000006"/>
        <n v="9.2345138890000005"/>
        <n v="9.2556944439999995"/>
        <n v="9.2566666669999993"/>
        <n v="9.2663194440000005"/>
        <n v="9.2699305560000003"/>
        <n v="9.2872222220000005"/>
        <n v="9.2925694439999997"/>
        <n v="9.3288888889999999"/>
        <n v="9.3627083330000005"/>
        <n v="2.0806249999999999"/>
        <n v="9.4029861110000006"/>
        <n v="9.4043749999999999"/>
        <n v="9.4198611109999995"/>
        <n v="9.4397222220000003"/>
        <n v="9.4555555560000002"/>
        <n v="9.4781250000000004"/>
        <n v="9.5070138889999996"/>
        <n v="9.5154166670000002"/>
        <n v="9.5512499999999996"/>
        <n v="9.6536805559999994"/>
        <n v="2.1107638889999998"/>
        <n v="9.6589583329999993"/>
        <n v="9.6951388890000008"/>
        <n v="9.7286111109999993"/>
        <n v="9.7911111109999993"/>
        <n v="9.8241666670000001"/>
        <n v="9.8279166670000002"/>
        <n v="9.8784027779999999"/>
        <n v="9.8784722219999992"/>
        <n v="9.9390277779999998"/>
        <n v="9.9898611109999997"/>
        <n v="2.126736111"/>
        <n v="10.06513889"/>
        <n v="10.07284722"/>
        <n v="10.095000000000001"/>
        <n v="10.245208330000001"/>
        <n v="10.260972219999999"/>
        <n v="10.387708330000001"/>
        <n v="10.462291670000001"/>
        <n v="10.466597220000001"/>
        <n v="10.49076389"/>
        <n v="10.503125000000001"/>
        <n v="2.1772222220000002"/>
        <n v="10.518750000000001"/>
        <n v="10.52826389"/>
        <n v="10.54576389"/>
        <n v="10.58152778"/>
        <n v="10.62576389"/>
        <n v="10.704930559999999"/>
        <n v="10.708819439999999"/>
        <n v="10.70979167"/>
        <n v="10.72020833"/>
        <n v="10.74173611"/>
        <n v="1.2751388889999999"/>
        <n v="2.2179861110000001"/>
        <n v="10.744444440000001"/>
        <n v="10.76923611"/>
        <n v="10.88395833"/>
        <n v="10.892291670000001"/>
        <n v="10.910138890000001"/>
        <n v="10.930972219999999"/>
        <n v="10.976388890000001"/>
        <n v="10.989027780000001"/>
        <n v="11.063124999999999"/>
        <n v="11.07326389"/>
        <n v="2.2340972219999999"/>
        <n v="11.216388889999999"/>
        <n v="11.236319440000001"/>
        <n v="11.2475"/>
        <n v="11.27972222"/>
        <n v="11.299305560000001"/>
        <n v="11.30347222"/>
        <n v="11.318611110000001"/>
        <n v="11.355625"/>
        <n v="11.433958329999999"/>
        <n v="11.440763889999999"/>
        <n v="2.313958333"/>
        <n v="11.49583333"/>
        <n v="11.531111109999999"/>
        <n v="11.55291667"/>
        <n v="11.57583333"/>
        <n v="11.57868056"/>
        <n v="11.57923611"/>
        <n v="11.61055556"/>
        <n v="11.70763889"/>
        <n v="11.8225"/>
        <n v="11.90493056"/>
        <n v="2.321111111"/>
        <n v="12.126250000000001"/>
        <n v="12.14319444"/>
        <n v="12.30423611"/>
        <n v="12.31951389"/>
        <n v="12.412430560000001"/>
        <n v="12.43236111"/>
        <n v="12.43715278"/>
        <n v="12.47173611"/>
        <n v="12.479791669999999"/>
        <n v="12.48020833"/>
        <n v="2.3527777780000001"/>
        <n v="12.685694440000001"/>
        <n v="12.75222222"/>
        <n v="12.815763889999999"/>
        <n v="13.04909722"/>
        <n v="13.1775"/>
        <n v="13.238611110000001"/>
        <n v="13.293194440000001"/>
        <n v="13.763125"/>
        <n v="13.777222220000001"/>
        <n v="13.88993056"/>
        <n v="2.3545833329999999"/>
        <n v="14.032916670000001"/>
        <n v="14.155625000000001"/>
        <n v="14.223402780000001"/>
        <n v="14.29402778"/>
        <n v="14.29951389"/>
        <n v="14.373194440000001"/>
        <n v="14.436875000000001"/>
        <n v="14.63875"/>
        <n v="14.783680560000001"/>
        <n v="14.93430556"/>
        <n v="2.5301388889999998"/>
        <n v="15.168194440000001"/>
        <n v="15.247638889999999"/>
        <n v="15.26784722"/>
        <n v="16.346944440000001"/>
        <n v="16.575833329999998"/>
        <n v="18.316388889999999"/>
        <n v="2.5434027779999999"/>
        <n v="2.5677083330000001"/>
        <n v="2.6089583329999999"/>
        <n v="1.3654861110000001"/>
        <n v="2.6236111110000002"/>
        <n v="2.660486111"/>
        <n v="2.6833333330000002"/>
        <n v="2.7345833329999998"/>
        <n v="2.7404861110000001"/>
        <n v="2.7890277779999999"/>
        <n v="2.8281944440000002"/>
        <n v="2.9239583329999999"/>
        <n v="2.997361111"/>
        <n v="3.059583333"/>
        <n v="1.387777778"/>
        <n v="3.0674999999999999"/>
        <n v="3.083402778"/>
        <n v="3.0886805559999999"/>
        <n v="3.1203472219999999"/>
        <n v="3.130694444"/>
        <n v="3.1719444440000002"/>
        <n v="3.2107638889999999"/>
        <n v="3.230138889"/>
        <n v="3.2538888890000002"/>
        <n v="3.2805555559999999"/>
        <n v="1.5501388890000001"/>
        <n v="3.299513889"/>
        <n v="3.3086111109999998"/>
        <n v="3.349583333"/>
        <n v="3.3612500000000001"/>
        <n v="3.38625"/>
        <n v="3.4536111109999998"/>
        <n v="3.4740972220000002"/>
        <n v="3.4747916669999999"/>
        <n v="3.4827083330000002"/>
        <n v="3.545138889"/>
        <n v="1.5636111109999999"/>
        <n v="3.603680556"/>
        <n v="3.613888889"/>
        <n v="3.643541667"/>
        <n v="3.652916667"/>
        <n v="3.657291667"/>
        <n v="3.6674305559999998"/>
        <n v="3.669236111"/>
        <n v="3.6964583329999998"/>
        <n v="3.6970833330000001"/>
        <n v="3.7184722219999999"/>
        <n v="1.60625"/>
        <n v="3.8369444439999998"/>
        <n v="3.8389583329999999"/>
        <n v="3.8508333330000002"/>
        <n v="3.8525"/>
        <n v="3.863611111"/>
        <n v="3.8736111110000002"/>
        <n v="3.916319444"/>
        <n v="3.9879861110000001"/>
        <n v="4.0197916669999998"/>
        <n v="4.0786805560000001"/>
        <n v="1.680138889"/>
        <n v="4.2178472219999996"/>
        <n v="4.2293750000000001"/>
        <n v="4.2353472219999997"/>
        <n v="4.2924305560000002"/>
        <n v="4.3241666670000001"/>
        <n v="4.3940972220000001"/>
        <n v="4.4199305559999997"/>
        <n v="4.4581944440000001"/>
        <n v="4.4824999999999999"/>
        <n v="4.5457638889999998"/>
      </sharedItems>
      <fieldGroup base="0">
        <rangePr startNum="1.096875" endNum="18.316388889999999"/>
        <groupItems count="20">
          <s v="&lt;1.096875"/>
          <s v="1.096875-2.096875"/>
          <s v="2.096875-3.096875"/>
          <s v="3.096875-4.096875"/>
          <s v="4.096875-5.096875"/>
          <s v="5.096875-6.096875"/>
          <s v="6.096875-7.096875"/>
          <s v="7.096875-8.096875"/>
          <s v="8.096875-9.096875"/>
          <s v="9.096875-10.096875"/>
          <s v="10.096875-11.096875"/>
          <s v="11.096875-12.096875"/>
          <s v="12.096875-13.096875"/>
          <s v="13.096875-14.096875"/>
          <s v="14.096875-15.096875"/>
          <s v="15.096875-16.096875"/>
          <s v="16.096875-17.096875"/>
          <s v="17.096875-18.096875"/>
          <s v="18.096875-19.096875"/>
          <s v="&gt;19.09687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1"/>
  </r>
  <r>
    <x v="2"/>
  </r>
  <r>
    <x v="2"/>
  </r>
  <r>
    <x v="3"/>
  </r>
  <r>
    <x v="4"/>
  </r>
  <r>
    <x v="4"/>
  </r>
  <r>
    <x v="4"/>
  </r>
  <r>
    <x v="5"/>
  </r>
  <r>
    <x v="6"/>
  </r>
  <r>
    <x v="7"/>
  </r>
  <r>
    <x v="7"/>
  </r>
  <r>
    <x v="8"/>
  </r>
  <r>
    <x v="9"/>
  </r>
  <r>
    <x v="9"/>
  </r>
  <r>
    <x v="10"/>
  </r>
  <r>
    <x v="10"/>
  </r>
  <r>
    <x v="10"/>
  </r>
  <r>
    <x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0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0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0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0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F76B5E-C5CD-42C3-96A8-8FD08BB1237E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4" firstHeaderRow="1" firstDataRow="1" firstDataCol="1"/>
  <pivotFields count="1">
    <pivotField axis="axisRow" dataField="1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0"/>
  </rowFields>
  <rowItems count="3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Count of Pow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A858C0-E32E-4E1E-9D47-BB0469740C52}" name="PivotTable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1">
    <pivotField axis="axisRow" dataField="1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0"/>
  </rowFields>
  <rowItems count="1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 t="grand">
      <x/>
    </i>
  </rowItems>
  <colItems count="1">
    <i/>
  </colItems>
  <dataFields count="1">
    <dataField name="Count of Win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566E95-2E9B-4AA8-9E39-F7028AA50BB5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">
    <pivotField axis="axisRow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7">
    <i>
      <x v="1"/>
    </i>
    <i>
      <x v="5"/>
    </i>
    <i>
      <x v="7"/>
    </i>
    <i>
      <x v="8"/>
    </i>
    <i>
      <x v="10"/>
    </i>
    <i>
      <x v="12"/>
    </i>
    <i t="grand">
      <x/>
    </i>
  </rowItems>
  <colItems count="1">
    <i/>
  </colItems>
  <dataFields count="1">
    <dataField name="Count of X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3D919C-1FCC-485B-909B-92A6C3617D9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1">
    <pivotField axis="axisRow" dataField="1" showAll="0">
      <items count="11">
        <item x="7"/>
        <item x="0"/>
        <item x="3"/>
        <item x="1"/>
        <item x="2"/>
        <item x="9"/>
        <item x="4"/>
        <item x="6"/>
        <item x="5"/>
        <item x="8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x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85A4-8AF3-4698-A9AE-1D2308B8A2A7}">
  <dimension ref="A3:F34"/>
  <sheetViews>
    <sheetView workbookViewId="0">
      <selection activeCell="F10" sqref="F10"/>
    </sheetView>
  </sheetViews>
  <sheetFormatPr defaultRowHeight="14.5" x14ac:dyDescent="0.35"/>
  <cols>
    <col min="1" max="1" width="12.36328125" bestFit="1" customWidth="1"/>
    <col min="2" max="2" width="14" bestFit="1" customWidth="1"/>
    <col min="6" max="6" width="36.6328125" customWidth="1"/>
  </cols>
  <sheetData>
    <row r="3" spans="1:6" x14ac:dyDescent="0.35">
      <c r="A3" s="1" t="s">
        <v>2</v>
      </c>
      <c r="B3" t="s">
        <v>382</v>
      </c>
    </row>
    <row r="4" spans="1:6" x14ac:dyDescent="0.35">
      <c r="A4" s="2" t="s">
        <v>383</v>
      </c>
      <c r="B4">
        <v>66</v>
      </c>
    </row>
    <row r="5" spans="1:6" x14ac:dyDescent="0.35">
      <c r="A5" s="2" t="s">
        <v>384</v>
      </c>
      <c r="B5">
        <v>27</v>
      </c>
    </row>
    <row r="6" spans="1:6" x14ac:dyDescent="0.35">
      <c r="A6" s="2" t="s">
        <v>385</v>
      </c>
      <c r="B6">
        <v>13</v>
      </c>
    </row>
    <row r="7" spans="1:6" x14ac:dyDescent="0.35">
      <c r="A7" s="2" t="s">
        <v>386</v>
      </c>
      <c r="B7">
        <v>17</v>
      </c>
    </row>
    <row r="8" spans="1:6" x14ac:dyDescent="0.35">
      <c r="A8" s="2" t="s">
        <v>387</v>
      </c>
      <c r="B8">
        <v>14</v>
      </c>
    </row>
    <row r="9" spans="1:6" x14ac:dyDescent="0.35">
      <c r="A9" s="2" t="s">
        <v>388</v>
      </c>
      <c r="B9">
        <v>12</v>
      </c>
      <c r="F9" t="s">
        <v>413</v>
      </c>
    </row>
    <row r="10" spans="1:6" x14ac:dyDescent="0.35">
      <c r="A10" s="2" t="s">
        <v>389</v>
      </c>
      <c r="B10">
        <v>14</v>
      </c>
    </row>
    <row r="11" spans="1:6" x14ac:dyDescent="0.35">
      <c r="A11" s="2" t="s">
        <v>390</v>
      </c>
      <c r="B11">
        <v>10</v>
      </c>
    </row>
    <row r="12" spans="1:6" x14ac:dyDescent="0.35">
      <c r="A12" s="2" t="s">
        <v>391</v>
      </c>
      <c r="B12">
        <v>10</v>
      </c>
    </row>
    <row r="13" spans="1:6" x14ac:dyDescent="0.35">
      <c r="A13" s="2" t="s">
        <v>392</v>
      </c>
      <c r="B13">
        <v>15</v>
      </c>
    </row>
    <row r="14" spans="1:6" x14ac:dyDescent="0.35">
      <c r="A14" s="2" t="s">
        <v>393</v>
      </c>
      <c r="B14">
        <v>11</v>
      </c>
    </row>
    <row r="15" spans="1:6" x14ac:dyDescent="0.35">
      <c r="A15" s="2" t="s">
        <v>394</v>
      </c>
      <c r="B15">
        <v>11</v>
      </c>
    </row>
    <row r="16" spans="1:6" x14ac:dyDescent="0.35">
      <c r="A16" s="2" t="s">
        <v>395</v>
      </c>
      <c r="B16">
        <v>16</v>
      </c>
    </row>
    <row r="17" spans="1:2" x14ac:dyDescent="0.35">
      <c r="A17" s="2" t="s">
        <v>396</v>
      </c>
      <c r="B17">
        <v>11</v>
      </c>
    </row>
    <row r="18" spans="1:2" x14ac:dyDescent="0.35">
      <c r="A18" s="2" t="s">
        <v>397</v>
      </c>
      <c r="B18">
        <v>14</v>
      </c>
    </row>
    <row r="19" spans="1:2" x14ac:dyDescent="0.35">
      <c r="A19" s="2" t="s">
        <v>398</v>
      </c>
      <c r="B19">
        <v>12</v>
      </c>
    </row>
    <row r="20" spans="1:2" x14ac:dyDescent="0.35">
      <c r="A20" s="2" t="s">
        <v>399</v>
      </c>
      <c r="B20">
        <v>9</v>
      </c>
    </row>
    <row r="21" spans="1:2" x14ac:dyDescent="0.35">
      <c r="A21" s="2" t="s">
        <v>400</v>
      </c>
      <c r="B21">
        <v>8</v>
      </c>
    </row>
    <row r="22" spans="1:2" x14ac:dyDescent="0.35">
      <c r="A22" s="2" t="s">
        <v>401</v>
      </c>
      <c r="B22">
        <v>13</v>
      </c>
    </row>
    <row r="23" spans="1:2" x14ac:dyDescent="0.35">
      <c r="A23" s="2" t="s">
        <v>402</v>
      </c>
      <c r="B23">
        <v>13</v>
      </c>
    </row>
    <row r="24" spans="1:2" x14ac:dyDescent="0.35">
      <c r="A24" s="2" t="s">
        <v>403</v>
      </c>
      <c r="B24">
        <v>9</v>
      </c>
    </row>
    <row r="25" spans="1:2" x14ac:dyDescent="0.35">
      <c r="A25" s="2" t="s">
        <v>404</v>
      </c>
      <c r="B25">
        <v>5</v>
      </c>
    </row>
    <row r="26" spans="1:2" x14ac:dyDescent="0.35">
      <c r="A26" s="2" t="s">
        <v>405</v>
      </c>
      <c r="B26">
        <v>4</v>
      </c>
    </row>
    <row r="27" spans="1:2" x14ac:dyDescent="0.35">
      <c r="A27" s="2" t="s">
        <v>406</v>
      </c>
      <c r="B27">
        <v>9</v>
      </c>
    </row>
    <row r="28" spans="1:2" x14ac:dyDescent="0.35">
      <c r="A28" s="2" t="s">
        <v>407</v>
      </c>
      <c r="B28">
        <v>3</v>
      </c>
    </row>
    <row r="29" spans="1:2" x14ac:dyDescent="0.35">
      <c r="A29" s="2" t="s">
        <v>408</v>
      </c>
      <c r="B29">
        <v>3</v>
      </c>
    </row>
    <row r="30" spans="1:2" x14ac:dyDescent="0.35">
      <c r="A30" s="2" t="s">
        <v>409</v>
      </c>
      <c r="B30">
        <v>5</v>
      </c>
    </row>
    <row r="31" spans="1:2" x14ac:dyDescent="0.35">
      <c r="A31" s="2" t="s">
        <v>410</v>
      </c>
      <c r="B31">
        <v>5</v>
      </c>
    </row>
    <row r="32" spans="1:2" x14ac:dyDescent="0.35">
      <c r="A32" s="2" t="s">
        <v>411</v>
      </c>
      <c r="B32">
        <v>4</v>
      </c>
    </row>
    <row r="33" spans="1:2" x14ac:dyDescent="0.35">
      <c r="A33" s="2" t="s">
        <v>412</v>
      </c>
      <c r="B33">
        <v>2</v>
      </c>
    </row>
    <row r="34" spans="1:2" x14ac:dyDescent="0.35">
      <c r="A34" s="2" t="s">
        <v>3</v>
      </c>
      <c r="B34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E54A-B3C9-4B58-9D98-468E3F32FE34}">
  <dimension ref="A3:E21"/>
  <sheetViews>
    <sheetView workbookViewId="0">
      <selection activeCell="E14" sqref="E14"/>
    </sheetView>
  </sheetViews>
  <sheetFormatPr defaultRowHeight="14.5" x14ac:dyDescent="0.35"/>
  <cols>
    <col min="1" max="1" width="18.7265625" bestFit="1" customWidth="1"/>
    <col min="2" max="2" width="13.08984375" bestFit="1" customWidth="1"/>
  </cols>
  <sheetData>
    <row r="3" spans="1:5" x14ac:dyDescent="0.35">
      <c r="A3" s="1" t="s">
        <v>2</v>
      </c>
      <c r="B3" t="s">
        <v>414</v>
      </c>
    </row>
    <row r="4" spans="1:5" x14ac:dyDescent="0.35">
      <c r="A4" s="2" t="s">
        <v>415</v>
      </c>
      <c r="B4">
        <v>26</v>
      </c>
    </row>
    <row r="5" spans="1:5" x14ac:dyDescent="0.35">
      <c r="A5" s="2" t="s">
        <v>416</v>
      </c>
      <c r="B5">
        <v>26</v>
      </c>
    </row>
    <row r="6" spans="1:5" x14ac:dyDescent="0.35">
      <c r="A6" s="2" t="s">
        <v>417</v>
      </c>
      <c r="B6">
        <v>37</v>
      </c>
    </row>
    <row r="7" spans="1:5" x14ac:dyDescent="0.35">
      <c r="A7" s="2" t="s">
        <v>418</v>
      </c>
      <c r="B7">
        <v>24</v>
      </c>
    </row>
    <row r="8" spans="1:5" x14ac:dyDescent="0.35">
      <c r="A8" s="2" t="s">
        <v>419</v>
      </c>
      <c r="B8">
        <v>29</v>
      </c>
    </row>
    <row r="9" spans="1:5" x14ac:dyDescent="0.35">
      <c r="A9" s="2" t="s">
        <v>420</v>
      </c>
      <c r="B9">
        <v>42</v>
      </c>
    </row>
    <row r="10" spans="1:5" x14ac:dyDescent="0.35">
      <c r="A10" s="2" t="s">
        <v>421</v>
      </c>
      <c r="B10">
        <v>25</v>
      </c>
    </row>
    <row r="11" spans="1:5" x14ac:dyDescent="0.35">
      <c r="A11" s="2" t="s">
        <v>422</v>
      </c>
      <c r="B11">
        <v>37</v>
      </c>
    </row>
    <row r="12" spans="1:5" x14ac:dyDescent="0.35">
      <c r="A12" s="2" t="s">
        <v>423</v>
      </c>
      <c r="B12">
        <v>36</v>
      </c>
    </row>
    <row r="13" spans="1:5" x14ac:dyDescent="0.35">
      <c r="A13" s="2" t="s">
        <v>424</v>
      </c>
      <c r="B13">
        <v>27</v>
      </c>
    </row>
    <row r="14" spans="1:5" x14ac:dyDescent="0.35">
      <c r="A14" s="2" t="s">
        <v>425</v>
      </c>
      <c r="B14">
        <v>20</v>
      </c>
      <c r="E14" t="s">
        <v>432</v>
      </c>
    </row>
    <row r="15" spans="1:5" x14ac:dyDescent="0.35">
      <c r="A15" s="2" t="s">
        <v>426</v>
      </c>
      <c r="B15">
        <v>14</v>
      </c>
    </row>
    <row r="16" spans="1:5" x14ac:dyDescent="0.35">
      <c r="A16" s="2" t="s">
        <v>427</v>
      </c>
      <c r="B16">
        <v>7</v>
      </c>
    </row>
    <row r="17" spans="1:2" x14ac:dyDescent="0.35">
      <c r="A17" s="2" t="s">
        <v>428</v>
      </c>
      <c r="B17">
        <v>9</v>
      </c>
    </row>
    <row r="18" spans="1:2" x14ac:dyDescent="0.35">
      <c r="A18" s="2" t="s">
        <v>429</v>
      </c>
      <c r="B18">
        <v>3</v>
      </c>
    </row>
    <row r="19" spans="1:2" x14ac:dyDescent="0.35">
      <c r="A19" s="2" t="s">
        <v>430</v>
      </c>
      <c r="B19">
        <v>2</v>
      </c>
    </row>
    <row r="20" spans="1:2" x14ac:dyDescent="0.35">
      <c r="A20" s="2" t="s">
        <v>431</v>
      </c>
      <c r="B20">
        <v>1</v>
      </c>
    </row>
    <row r="21" spans="1:2" x14ac:dyDescent="0.35">
      <c r="A21" s="2" t="s">
        <v>3</v>
      </c>
      <c r="B21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3EBF-CD7E-4249-AB30-A97D546AAB73}">
  <dimension ref="A1:L366"/>
  <sheetViews>
    <sheetView topLeftCell="A351" zoomScale="115" zoomScaleNormal="115" workbookViewId="0">
      <selection activeCell="B1" sqref="B1:B366"/>
    </sheetView>
  </sheetViews>
  <sheetFormatPr defaultRowHeight="14.5" x14ac:dyDescent="0.35"/>
  <sheetData>
    <row r="1" spans="1:12" ht="15" thickBot="1" x14ac:dyDescent="0.4">
      <c r="A1" s="3" t="s">
        <v>14</v>
      </c>
      <c r="B1" s="3" t="s">
        <v>15</v>
      </c>
      <c r="C1" s="3" t="s">
        <v>16</v>
      </c>
    </row>
    <row r="2" spans="1:12" ht="15" thickBot="1" x14ac:dyDescent="0.4">
      <c r="A2" s="3" t="s">
        <v>17</v>
      </c>
      <c r="B2" s="4">
        <v>0</v>
      </c>
      <c r="C2" s="4">
        <v>1.096875</v>
      </c>
      <c r="D2">
        <f>_xlfn.NORM.DIST(B2, $H$2, $F$2, FALSE)</f>
        <v>2.3507796328051282E-2</v>
      </c>
      <c r="E2" t="s">
        <v>433</v>
      </c>
      <c r="F2">
        <f>_xlfn.STDEV.P(B2:B366)</f>
        <v>8.2272689299549508</v>
      </c>
      <c r="G2" t="s">
        <v>434</v>
      </c>
      <c r="H2">
        <f>AVERAGE(B2:B366)</f>
        <v>9.9003175228493223</v>
      </c>
    </row>
    <row r="3" spans="1:12" ht="15" thickBot="1" x14ac:dyDescent="0.4">
      <c r="A3" s="3" t="s">
        <v>18</v>
      </c>
      <c r="B3" s="4">
        <v>0.35464583300000002</v>
      </c>
      <c r="C3" s="4">
        <v>1.7350694440000001</v>
      </c>
      <c r="D3">
        <f t="shared" ref="D3:D66" si="0">_xlfn.NORM.DIST(B3, $H$2, $F$2, FALSE)</f>
        <v>2.4736379337772348E-2</v>
      </c>
      <c r="F3">
        <f>MAX(B2:B366)</f>
        <v>29.020937499999999</v>
      </c>
      <c r="G3">
        <f>MIN(B2:B366)</f>
        <v>0</v>
      </c>
    </row>
    <row r="4" spans="1:12" ht="15" thickBot="1" x14ac:dyDescent="0.4">
      <c r="A4" s="3" t="s">
        <v>19</v>
      </c>
      <c r="B4" s="4">
        <v>2.3787916670000002</v>
      </c>
      <c r="C4" s="4">
        <v>4.6104861110000002</v>
      </c>
      <c r="D4">
        <f t="shared" si="0"/>
        <v>3.1927394662427729E-2</v>
      </c>
      <c r="G4">
        <v>0</v>
      </c>
      <c r="H4">
        <f t="array" ref="H4:H14">FREQUENCY(B2:B366, G4:G14)</f>
        <v>5</v>
      </c>
      <c r="J4">
        <f>MAX(C2:C366)</f>
        <v>18.316388889999999</v>
      </c>
      <c r="K4">
        <f>MIN(C2:C366)</f>
        <v>1.096875</v>
      </c>
    </row>
    <row r="5" spans="1:12" ht="15" thickBot="1" x14ac:dyDescent="0.4">
      <c r="A5" s="3" t="s">
        <v>20</v>
      </c>
      <c r="B5" s="4">
        <v>1.8592708330000001</v>
      </c>
      <c r="C5" s="4">
        <v>4.6683333329999996</v>
      </c>
      <c r="D5">
        <f t="shared" si="0"/>
        <v>3.0076412333905997E-2</v>
      </c>
      <c r="G5">
        <v>5</v>
      </c>
      <c r="H5">
        <v>132</v>
      </c>
    </row>
    <row r="6" spans="1:12" ht="15" thickBot="1" x14ac:dyDescent="0.4">
      <c r="A6" s="3" t="s">
        <v>21</v>
      </c>
      <c r="B6" s="4">
        <v>2.8429791670000002</v>
      </c>
      <c r="C6" s="4">
        <v>4.6959027779999998</v>
      </c>
      <c r="D6">
        <f t="shared" si="0"/>
        <v>3.356398300892411E-2</v>
      </c>
      <c r="G6">
        <v>11</v>
      </c>
      <c r="H6">
        <v>72</v>
      </c>
      <c r="K6">
        <v>1</v>
      </c>
      <c r="L6">
        <f t="array" ref="L6:L15">FREQUENCY(C2:C366, K6:K15)</f>
        <v>0</v>
      </c>
    </row>
    <row r="7" spans="1:12" ht="15" thickBot="1" x14ac:dyDescent="0.4">
      <c r="A7" s="3" t="s">
        <v>22</v>
      </c>
      <c r="B7" s="4">
        <v>2.8730625000000001</v>
      </c>
      <c r="C7" s="4">
        <v>4.6993749999999999</v>
      </c>
      <c r="D7">
        <f t="shared" si="0"/>
        <v>3.3669199108486814E-2</v>
      </c>
      <c r="G7">
        <v>14</v>
      </c>
      <c r="H7">
        <v>38</v>
      </c>
      <c r="K7">
        <v>3</v>
      </c>
      <c r="L7">
        <v>48</v>
      </c>
    </row>
    <row r="8" spans="1:12" ht="15" thickBot="1" x14ac:dyDescent="0.4">
      <c r="A8" s="3" t="s">
        <v>23</v>
      </c>
      <c r="B8" s="4">
        <v>3.3826041670000002</v>
      </c>
      <c r="C8" s="4">
        <v>4.7361805559999999</v>
      </c>
      <c r="D8">
        <f t="shared" si="0"/>
        <v>3.5430228972803922E-2</v>
      </c>
      <c r="G8">
        <v>18</v>
      </c>
      <c r="H8">
        <v>43</v>
      </c>
      <c r="K8">
        <v>4</v>
      </c>
      <c r="L8">
        <v>39</v>
      </c>
    </row>
    <row r="9" spans="1:12" ht="15" thickBot="1" x14ac:dyDescent="0.4">
      <c r="A9" s="3" t="s">
        <v>24</v>
      </c>
      <c r="B9" s="4">
        <v>2.6134583330000001</v>
      </c>
      <c r="C9" s="4">
        <v>4.7518055559999999</v>
      </c>
      <c r="D9">
        <f t="shared" si="0"/>
        <v>3.2757564954676702E-2</v>
      </c>
      <c r="G9">
        <v>20</v>
      </c>
      <c r="H9">
        <v>26</v>
      </c>
      <c r="K9">
        <v>5</v>
      </c>
      <c r="L9">
        <v>25</v>
      </c>
    </row>
    <row r="10" spans="1:12" ht="15" thickBot="1" x14ac:dyDescent="0.4">
      <c r="A10" s="3" t="s">
        <v>25</v>
      </c>
      <c r="B10" s="4">
        <v>4.5830416669999998</v>
      </c>
      <c r="C10" s="4">
        <v>4.8106944440000001</v>
      </c>
      <c r="D10">
        <f t="shared" si="0"/>
        <v>3.9350607655827277E-2</v>
      </c>
      <c r="G10">
        <v>22</v>
      </c>
      <c r="H10">
        <v>14</v>
      </c>
      <c r="K10">
        <v>7</v>
      </c>
      <c r="L10">
        <v>67</v>
      </c>
    </row>
    <row r="11" spans="1:12" ht="15" thickBot="1" x14ac:dyDescent="0.4">
      <c r="A11" s="3" t="s">
        <v>26</v>
      </c>
      <c r="B11" s="4">
        <v>3.6177083329999999</v>
      </c>
      <c r="C11" s="4">
        <v>4.8127777780000001</v>
      </c>
      <c r="D11">
        <f t="shared" si="0"/>
        <v>3.6226663251881501E-2</v>
      </c>
      <c r="G11">
        <v>25</v>
      </c>
      <c r="H11">
        <v>16</v>
      </c>
      <c r="K11">
        <v>9</v>
      </c>
      <c r="L11">
        <v>65</v>
      </c>
    </row>
    <row r="12" spans="1:12" ht="15" thickBot="1" x14ac:dyDescent="0.4">
      <c r="A12" s="3" t="s">
        <v>27</v>
      </c>
      <c r="B12" s="4">
        <v>2.9498333329999999</v>
      </c>
      <c r="C12" s="4">
        <v>4.8189583330000003</v>
      </c>
      <c r="D12">
        <f t="shared" si="0"/>
        <v>3.3937144927647801E-2</v>
      </c>
      <c r="G12">
        <v>26.7</v>
      </c>
      <c r="H12">
        <v>8</v>
      </c>
      <c r="K12">
        <v>12</v>
      </c>
      <c r="L12">
        <v>85</v>
      </c>
    </row>
    <row r="13" spans="1:12" ht="15" thickBot="1" x14ac:dyDescent="0.4">
      <c r="A13" s="3" t="s">
        <v>28</v>
      </c>
      <c r="B13" s="4">
        <v>3.215791667</v>
      </c>
      <c r="C13" s="4">
        <v>4.8504861110000004</v>
      </c>
      <c r="D13">
        <f t="shared" si="0"/>
        <v>3.4858512116212603E-2</v>
      </c>
      <c r="G13">
        <v>28</v>
      </c>
      <c r="H13">
        <v>5</v>
      </c>
      <c r="K13">
        <v>15</v>
      </c>
      <c r="L13">
        <v>30</v>
      </c>
    </row>
    <row r="14" spans="1:12" ht="15" thickBot="1" x14ac:dyDescent="0.4">
      <c r="A14" s="3" t="s">
        <v>29</v>
      </c>
      <c r="B14" s="4">
        <v>0.122479167</v>
      </c>
      <c r="C14" s="4">
        <v>1.760138889</v>
      </c>
      <c r="D14">
        <f t="shared" si="0"/>
        <v>2.393006500949094E-2</v>
      </c>
      <c r="G14">
        <v>30</v>
      </c>
      <c r="H14">
        <v>6</v>
      </c>
      <c r="K14">
        <v>17</v>
      </c>
      <c r="L14">
        <v>5</v>
      </c>
    </row>
    <row r="15" spans="1:12" ht="15" thickBot="1" x14ac:dyDescent="0.4">
      <c r="A15" s="3" t="s">
        <v>30</v>
      </c>
      <c r="B15" s="4">
        <v>3.2248958330000002</v>
      </c>
      <c r="C15" s="4">
        <v>4.8683333329999998</v>
      </c>
      <c r="D15">
        <f t="shared" si="0"/>
        <v>3.488984551447024E-2</v>
      </c>
      <c r="K15">
        <v>19</v>
      </c>
      <c r="L15">
        <v>1</v>
      </c>
    </row>
    <row r="16" spans="1:12" ht="15" thickBot="1" x14ac:dyDescent="0.4">
      <c r="A16" s="3" t="s">
        <v>31</v>
      </c>
      <c r="B16" s="4">
        <v>2.3009583330000001</v>
      </c>
      <c r="C16" s="4">
        <v>4.8822222220000002</v>
      </c>
      <c r="D16">
        <f t="shared" si="0"/>
        <v>3.1651032544655344E-2</v>
      </c>
    </row>
    <row r="17" spans="1:4" ht="15" thickBot="1" x14ac:dyDescent="0.4">
      <c r="A17" s="3" t="s">
        <v>32</v>
      </c>
      <c r="B17" s="4">
        <v>3.7980416670000001</v>
      </c>
      <c r="C17" s="4">
        <v>4.9389583330000004</v>
      </c>
      <c r="D17">
        <f t="shared" si="0"/>
        <v>3.6829281564175351E-2</v>
      </c>
    </row>
    <row r="18" spans="1:4" ht="15" thickBot="1" x14ac:dyDescent="0.4">
      <c r="A18" s="3" t="s">
        <v>33</v>
      </c>
      <c r="B18" s="4">
        <v>2.1735833329999998</v>
      </c>
      <c r="C18" s="4">
        <v>5.0086805559999998</v>
      </c>
      <c r="D18">
        <f t="shared" si="0"/>
        <v>3.1197890250997794E-2</v>
      </c>
    </row>
    <row r="19" spans="1:4" ht="15" thickBot="1" x14ac:dyDescent="0.4">
      <c r="A19" s="3" t="s">
        <v>34</v>
      </c>
      <c r="B19" s="4">
        <v>2.42625</v>
      </c>
      <c r="C19" s="4">
        <v>5.1219444440000004</v>
      </c>
      <c r="D19">
        <f t="shared" si="0"/>
        <v>3.20956776708545E-2</v>
      </c>
    </row>
    <row r="20" spans="1:4" ht="15" thickBot="1" x14ac:dyDescent="0.4">
      <c r="A20" s="3" t="s">
        <v>35</v>
      </c>
      <c r="B20" s="4">
        <v>5.1925416670000004</v>
      </c>
      <c r="C20" s="4">
        <v>5.1313888890000001</v>
      </c>
      <c r="D20">
        <f t="shared" si="0"/>
        <v>4.1167412673845466E-2</v>
      </c>
    </row>
    <row r="21" spans="1:4" ht="15" thickBot="1" x14ac:dyDescent="0.4">
      <c r="A21" s="3" t="s">
        <v>36</v>
      </c>
      <c r="B21" s="4">
        <v>5.1858333329999997</v>
      </c>
      <c r="C21" s="4">
        <v>5.1401388890000002</v>
      </c>
      <c r="D21">
        <f t="shared" si="0"/>
        <v>4.1148195895953088E-2</v>
      </c>
    </row>
    <row r="22" spans="1:4" ht="15" thickBot="1" x14ac:dyDescent="0.4">
      <c r="A22" s="3" t="s">
        <v>37</v>
      </c>
      <c r="B22" s="4">
        <v>3.5228125000000001</v>
      </c>
      <c r="C22" s="4">
        <v>5.1766666670000001</v>
      </c>
      <c r="D22">
        <f t="shared" si="0"/>
        <v>3.5906592439954553E-2</v>
      </c>
    </row>
    <row r="23" spans="1:4" ht="15" thickBot="1" x14ac:dyDescent="0.4">
      <c r="A23" s="3" t="s">
        <v>38</v>
      </c>
      <c r="B23" s="4">
        <v>5.0070416670000002</v>
      </c>
      <c r="C23" s="4">
        <v>5.2211805560000002</v>
      </c>
      <c r="D23">
        <f t="shared" si="0"/>
        <v>4.0629364362995198E-2</v>
      </c>
    </row>
    <row r="24" spans="1:4" ht="15" thickBot="1" x14ac:dyDescent="0.4">
      <c r="A24" s="3" t="s">
        <v>39</v>
      </c>
      <c r="B24" s="4">
        <v>3.1652291670000001</v>
      </c>
      <c r="C24" s="4">
        <v>5.2588888889999996</v>
      </c>
      <c r="D24">
        <f t="shared" si="0"/>
        <v>3.4684231893943041E-2</v>
      </c>
    </row>
    <row r="25" spans="1:4" ht="15" thickBot="1" x14ac:dyDescent="0.4">
      <c r="A25" s="3" t="s">
        <v>40</v>
      </c>
      <c r="B25" s="4">
        <v>4.3187499999999997E-2</v>
      </c>
      <c r="C25" s="4">
        <v>1.781319444</v>
      </c>
      <c r="D25">
        <f t="shared" si="0"/>
        <v>2.365643398045238E-2</v>
      </c>
    </row>
    <row r="26" spans="1:4" ht="15" thickBot="1" x14ac:dyDescent="0.4">
      <c r="A26" s="3" t="s">
        <v>41</v>
      </c>
      <c r="B26" s="4">
        <v>2.4614375000000002</v>
      </c>
      <c r="C26" s="4">
        <v>5.2842361110000002</v>
      </c>
      <c r="D26">
        <f t="shared" si="0"/>
        <v>3.2220329614858947E-2</v>
      </c>
    </row>
    <row r="27" spans="1:4" ht="15" thickBot="1" x14ac:dyDescent="0.4">
      <c r="A27" s="3" t="s">
        <v>42</v>
      </c>
      <c r="B27" s="4">
        <v>4.3475833330000002</v>
      </c>
      <c r="C27" s="4">
        <v>5.3302777780000001</v>
      </c>
      <c r="D27">
        <f t="shared" si="0"/>
        <v>3.8613628632303137E-2</v>
      </c>
    </row>
    <row r="28" spans="1:4" ht="15" thickBot="1" x14ac:dyDescent="0.4">
      <c r="A28" s="3" t="s">
        <v>43</v>
      </c>
      <c r="B28" s="4">
        <v>3.2580416670000001</v>
      </c>
      <c r="C28" s="4">
        <v>5.348263889</v>
      </c>
      <c r="D28">
        <f t="shared" si="0"/>
        <v>3.5003798056072059E-2</v>
      </c>
    </row>
    <row r="29" spans="1:4" ht="15" thickBot="1" x14ac:dyDescent="0.4">
      <c r="A29" s="3" t="s">
        <v>44</v>
      </c>
      <c r="B29" s="4">
        <v>4.451145833</v>
      </c>
      <c r="C29" s="4">
        <v>5.3541666670000003</v>
      </c>
      <c r="D29">
        <f t="shared" si="0"/>
        <v>3.8939989872526198E-2</v>
      </c>
    </row>
    <row r="30" spans="1:4" ht="15" thickBot="1" x14ac:dyDescent="0.4">
      <c r="A30" s="3" t="s">
        <v>45</v>
      </c>
      <c r="B30" s="4">
        <v>3.2293750000000001</v>
      </c>
      <c r="C30" s="4">
        <v>5.3978472220000002</v>
      </c>
      <c r="D30">
        <f t="shared" si="0"/>
        <v>3.4905255909949882E-2</v>
      </c>
    </row>
    <row r="31" spans="1:4" ht="15" thickBot="1" x14ac:dyDescent="0.4">
      <c r="A31" s="3" t="s">
        <v>46</v>
      </c>
      <c r="B31" s="4">
        <v>4.8259375000000002</v>
      </c>
      <c r="C31" s="4">
        <v>5.4272916670000004</v>
      </c>
      <c r="D31">
        <f t="shared" si="0"/>
        <v>4.0091184096347057E-2</v>
      </c>
    </row>
    <row r="32" spans="1:4" ht="15" thickBot="1" x14ac:dyDescent="0.4">
      <c r="A32" s="3" t="s">
        <v>47</v>
      </c>
      <c r="B32" s="4">
        <v>4.0674999999999999</v>
      </c>
      <c r="C32" s="4">
        <v>5.4570833329999999</v>
      </c>
      <c r="D32">
        <f t="shared" si="0"/>
        <v>3.7714678671637594E-2</v>
      </c>
    </row>
    <row r="33" spans="1:4" ht="15" thickBot="1" x14ac:dyDescent="0.4">
      <c r="A33" s="3" t="s">
        <v>48</v>
      </c>
      <c r="B33" s="4">
        <v>3.4548958330000001</v>
      </c>
      <c r="C33" s="4">
        <v>5.4667361110000003</v>
      </c>
      <c r="D33">
        <f t="shared" si="0"/>
        <v>3.567634217034775E-2</v>
      </c>
    </row>
    <row r="34" spans="1:4" ht="15" thickBot="1" x14ac:dyDescent="0.4">
      <c r="A34" s="3" t="s">
        <v>49</v>
      </c>
      <c r="B34" s="4">
        <v>3.4382708329999998</v>
      </c>
      <c r="C34" s="4">
        <v>5.4727083329999999</v>
      </c>
      <c r="D34">
        <f t="shared" si="0"/>
        <v>3.5619835788080888E-2</v>
      </c>
    </row>
    <row r="35" spans="1:4" ht="15" thickBot="1" x14ac:dyDescent="0.4">
      <c r="A35" s="3" t="s">
        <v>50</v>
      </c>
      <c r="B35" s="4">
        <v>3.4546041669999998</v>
      </c>
      <c r="C35" s="4">
        <v>5.4924999999999997</v>
      </c>
      <c r="D35">
        <f t="shared" si="0"/>
        <v>3.5675351315883563E-2</v>
      </c>
    </row>
    <row r="36" spans="1:4" ht="15" thickBot="1" x14ac:dyDescent="0.4">
      <c r="A36" s="3" t="s">
        <v>51</v>
      </c>
      <c r="B36" s="4">
        <v>0.27979166700000002</v>
      </c>
      <c r="C36" s="4">
        <v>1.810902778</v>
      </c>
      <c r="D36">
        <f t="shared" si="0"/>
        <v>2.4475615441124914E-2</v>
      </c>
    </row>
    <row r="37" spans="1:4" ht="15" thickBot="1" x14ac:dyDescent="0.4">
      <c r="A37" s="3" t="s">
        <v>52</v>
      </c>
      <c r="B37" s="4">
        <v>6.2390416670000004</v>
      </c>
      <c r="C37" s="4">
        <v>5.51</v>
      </c>
      <c r="D37">
        <f t="shared" si="0"/>
        <v>4.391880081420501E-2</v>
      </c>
    </row>
    <row r="38" spans="1:4" ht="15" thickBot="1" x14ac:dyDescent="0.4">
      <c r="A38" s="3" t="s">
        <v>53</v>
      </c>
      <c r="B38" s="4">
        <v>3.0796874999999999</v>
      </c>
      <c r="C38" s="4">
        <v>5.5176388889999997</v>
      </c>
      <c r="D38">
        <f t="shared" si="0"/>
        <v>3.438840866570101E-2</v>
      </c>
    </row>
    <row r="39" spans="1:4" ht="15" thickBot="1" x14ac:dyDescent="0.4">
      <c r="A39" s="3" t="s">
        <v>54</v>
      </c>
      <c r="B39" s="4">
        <v>4.4435624999999996</v>
      </c>
      <c r="C39" s="4">
        <v>5.55375</v>
      </c>
      <c r="D39">
        <f t="shared" si="0"/>
        <v>3.8916208084622518E-2</v>
      </c>
    </row>
    <row r="40" spans="1:4" ht="15" thickBot="1" x14ac:dyDescent="0.4">
      <c r="A40" s="3" t="s">
        <v>55</v>
      </c>
      <c r="B40" s="4">
        <v>5.7192083330000001</v>
      </c>
      <c r="C40" s="4">
        <v>5.6320833329999997</v>
      </c>
      <c r="D40">
        <f t="shared" si="0"/>
        <v>4.261593833231378E-2</v>
      </c>
    </row>
    <row r="41" spans="1:4" ht="15" thickBot="1" x14ac:dyDescent="0.4">
      <c r="A41" s="3" t="s">
        <v>56</v>
      </c>
      <c r="B41" s="4">
        <v>5.0769374999999997</v>
      </c>
      <c r="C41" s="4">
        <v>5.6929861109999997</v>
      </c>
      <c r="D41">
        <f t="shared" si="0"/>
        <v>4.0833705869974493E-2</v>
      </c>
    </row>
    <row r="42" spans="1:4" ht="15" thickBot="1" x14ac:dyDescent="0.4">
      <c r="A42" s="3" t="s">
        <v>57</v>
      </c>
      <c r="B42" s="4">
        <v>6.2038958329999998</v>
      </c>
      <c r="C42" s="4">
        <v>5.7193055560000001</v>
      </c>
      <c r="D42">
        <f t="shared" si="0"/>
        <v>4.3834988052593477E-2</v>
      </c>
    </row>
    <row r="43" spans="1:4" ht="15" thickBot="1" x14ac:dyDescent="0.4">
      <c r="A43" s="3" t="s">
        <v>58</v>
      </c>
      <c r="B43" s="4">
        <v>4.3385625000000001</v>
      </c>
      <c r="C43" s="4">
        <v>5.7352777780000004</v>
      </c>
      <c r="D43">
        <f t="shared" si="0"/>
        <v>3.858504123807481E-2</v>
      </c>
    </row>
    <row r="44" spans="1:4" ht="15" thickBot="1" x14ac:dyDescent="0.4">
      <c r="A44" s="3" t="s">
        <v>59</v>
      </c>
      <c r="B44" s="4">
        <v>3.1407291669999999</v>
      </c>
      <c r="C44" s="4">
        <v>5.7620833329999996</v>
      </c>
      <c r="D44">
        <f t="shared" si="0"/>
        <v>3.4599628253453925E-2</v>
      </c>
    </row>
    <row r="45" spans="1:4" ht="15" thickBot="1" x14ac:dyDescent="0.4">
      <c r="A45" s="3" t="s">
        <v>60</v>
      </c>
      <c r="B45" s="4">
        <v>3.1291458329999999</v>
      </c>
      <c r="C45" s="4">
        <v>5.7862499999999999</v>
      </c>
      <c r="D45">
        <f t="shared" si="0"/>
        <v>3.4559593750252152E-2</v>
      </c>
    </row>
    <row r="46" spans="1:4" ht="15" thickBot="1" x14ac:dyDescent="0.4">
      <c r="A46" s="3" t="s">
        <v>61</v>
      </c>
      <c r="B46" s="4">
        <v>4.4133333329999997</v>
      </c>
      <c r="C46" s="4">
        <v>5.9335416670000001</v>
      </c>
      <c r="D46">
        <f t="shared" si="0"/>
        <v>3.8821224072253607E-2</v>
      </c>
    </row>
    <row r="47" spans="1:4" ht="15" thickBot="1" x14ac:dyDescent="0.4">
      <c r="A47" s="3" t="s">
        <v>62</v>
      </c>
      <c r="B47" s="4">
        <v>1.5479167E-2</v>
      </c>
      <c r="C47" s="4">
        <v>1.8116666669999999</v>
      </c>
      <c r="D47">
        <f t="shared" si="0"/>
        <v>2.3561037663233378E-2</v>
      </c>
    </row>
    <row r="48" spans="1:4" ht="15" thickBot="1" x14ac:dyDescent="0.4">
      <c r="A48" s="3" t="s">
        <v>63</v>
      </c>
      <c r="B48" s="4">
        <v>5.3296458329999998</v>
      </c>
      <c r="C48" s="4">
        <v>5.971944444</v>
      </c>
      <c r="D48">
        <f t="shared" si="0"/>
        <v>4.1556081999596324E-2</v>
      </c>
    </row>
    <row r="49" spans="1:4" ht="15" thickBot="1" x14ac:dyDescent="0.4">
      <c r="A49" s="3" t="s">
        <v>64</v>
      </c>
      <c r="B49" s="4">
        <v>5.3916458330000001</v>
      </c>
      <c r="C49" s="4">
        <v>6.0493055560000002</v>
      </c>
      <c r="D49">
        <f t="shared" si="0"/>
        <v>4.1729240013474576E-2</v>
      </c>
    </row>
    <row r="50" spans="1:4" ht="15" thickBot="1" x14ac:dyDescent="0.4">
      <c r="A50" s="3" t="s">
        <v>65</v>
      </c>
      <c r="B50" s="4">
        <v>8.8899166669999996</v>
      </c>
      <c r="C50" s="4">
        <v>6.0744444440000001</v>
      </c>
      <c r="D50">
        <f t="shared" si="0"/>
        <v>4.8125940377004565E-2</v>
      </c>
    </row>
    <row r="51" spans="1:4" ht="15" thickBot="1" x14ac:dyDescent="0.4">
      <c r="A51" s="3" t="s">
        <v>66</v>
      </c>
      <c r="B51" s="4">
        <v>5.8864166669999998</v>
      </c>
      <c r="C51" s="4">
        <v>6.1134027780000002</v>
      </c>
      <c r="D51">
        <f t="shared" si="0"/>
        <v>4.3049487043276081E-2</v>
      </c>
    </row>
    <row r="52" spans="1:4" ht="15" thickBot="1" x14ac:dyDescent="0.4">
      <c r="A52" s="3" t="s">
        <v>67</v>
      </c>
      <c r="B52" s="4">
        <v>4.8959791670000001</v>
      </c>
      <c r="C52" s="4">
        <v>6.1222222220000004</v>
      </c>
      <c r="D52">
        <f t="shared" si="0"/>
        <v>4.0300789324520636E-2</v>
      </c>
    </row>
    <row r="53" spans="1:4" ht="15" thickBot="1" x14ac:dyDescent="0.4">
      <c r="A53" s="3" t="s">
        <v>68</v>
      </c>
      <c r="B53" s="4">
        <v>7.9389374999999998</v>
      </c>
      <c r="C53" s="4">
        <v>6.1362500000000004</v>
      </c>
      <c r="D53">
        <f t="shared" si="0"/>
        <v>4.713167947343206E-2</v>
      </c>
    </row>
    <row r="54" spans="1:4" ht="15" thickBot="1" x14ac:dyDescent="0.4">
      <c r="A54" s="3" t="s">
        <v>69</v>
      </c>
      <c r="B54" s="4">
        <v>4.3808541669999999</v>
      </c>
      <c r="C54" s="4">
        <v>6.1759722220000004</v>
      </c>
      <c r="D54">
        <f t="shared" si="0"/>
        <v>3.8718846082947747E-2</v>
      </c>
    </row>
    <row r="55" spans="1:4" ht="15" thickBot="1" x14ac:dyDescent="0.4">
      <c r="A55" s="3" t="s">
        <v>70</v>
      </c>
      <c r="B55" s="4">
        <v>5.458958333</v>
      </c>
      <c r="C55" s="4">
        <v>6.2230555560000003</v>
      </c>
      <c r="D55">
        <f t="shared" si="0"/>
        <v>4.1915357017235651E-2</v>
      </c>
    </row>
    <row r="56" spans="1:4" ht="15" thickBot="1" x14ac:dyDescent="0.4">
      <c r="A56" s="3" t="s">
        <v>71</v>
      </c>
      <c r="B56" s="4">
        <v>6.0462499999999997</v>
      </c>
      <c r="C56" s="4">
        <v>6.2972916669999996</v>
      </c>
      <c r="D56">
        <f t="shared" si="0"/>
        <v>4.34512549970789E-2</v>
      </c>
    </row>
    <row r="57" spans="1:4" ht="15" thickBot="1" x14ac:dyDescent="0.4">
      <c r="A57" s="3" t="s">
        <v>72</v>
      </c>
      <c r="B57" s="4">
        <v>5.9959791669999998</v>
      </c>
      <c r="C57" s="4">
        <v>6.3568055560000003</v>
      </c>
      <c r="D57">
        <f t="shared" si="0"/>
        <v>4.3326250953214157E-2</v>
      </c>
    </row>
    <row r="58" spans="1:4" ht="15" thickBot="1" x14ac:dyDescent="0.4">
      <c r="A58" s="3" t="s">
        <v>73</v>
      </c>
      <c r="B58" s="4">
        <v>5.1541666999999999E-2</v>
      </c>
      <c r="C58" s="4">
        <v>1.8271527780000001</v>
      </c>
      <c r="D58">
        <f t="shared" si="0"/>
        <v>2.3685219332507255E-2</v>
      </c>
    </row>
    <row r="59" spans="1:4" ht="15" thickBot="1" x14ac:dyDescent="0.4">
      <c r="A59" s="3" t="s">
        <v>74</v>
      </c>
      <c r="B59" s="4">
        <v>6.3857499999999998</v>
      </c>
      <c r="C59" s="4">
        <v>6.3643055559999997</v>
      </c>
      <c r="D59">
        <f t="shared" si="0"/>
        <v>4.4261668512765161E-2</v>
      </c>
    </row>
    <row r="60" spans="1:4" ht="15" thickBot="1" x14ac:dyDescent="0.4">
      <c r="A60" s="3" t="s">
        <v>75</v>
      </c>
      <c r="B60" s="4">
        <v>4.227875</v>
      </c>
      <c r="C60" s="4">
        <v>6.3811111110000001</v>
      </c>
      <c r="D60">
        <f t="shared" si="0"/>
        <v>3.8232244015155153E-2</v>
      </c>
    </row>
    <row r="61" spans="1:4" ht="15" thickBot="1" x14ac:dyDescent="0.4">
      <c r="A61" s="3" t="s">
        <v>76</v>
      </c>
      <c r="B61" s="4">
        <v>4.4651458330000002</v>
      </c>
      <c r="C61" s="4">
        <v>6.3840277780000001</v>
      </c>
      <c r="D61">
        <f t="shared" si="0"/>
        <v>3.8983845887661975E-2</v>
      </c>
    </row>
    <row r="62" spans="1:4" ht="15" thickBot="1" x14ac:dyDescent="0.4">
      <c r="A62" s="3" t="s">
        <v>77</v>
      </c>
      <c r="B62" s="4">
        <v>7.569270833</v>
      </c>
      <c r="C62" s="4">
        <v>6.4081944440000003</v>
      </c>
      <c r="D62">
        <f t="shared" si="0"/>
        <v>4.6582464998458306E-2</v>
      </c>
    </row>
    <row r="63" spans="1:4" ht="15" thickBot="1" x14ac:dyDescent="0.4">
      <c r="A63" s="3" t="s">
        <v>78</v>
      </c>
      <c r="B63" s="4">
        <v>6.0075000000000003</v>
      </c>
      <c r="C63" s="4">
        <v>6.4736805559999997</v>
      </c>
      <c r="D63">
        <f t="shared" si="0"/>
        <v>4.3355009962677153E-2</v>
      </c>
    </row>
    <row r="64" spans="1:4" ht="15" thickBot="1" x14ac:dyDescent="0.4">
      <c r="A64" s="3" t="s">
        <v>79</v>
      </c>
      <c r="B64" s="4">
        <v>9.0403958329999998</v>
      </c>
      <c r="C64" s="4">
        <v>6.4752777779999997</v>
      </c>
      <c r="D64">
        <f t="shared" si="0"/>
        <v>4.8226097595406997E-2</v>
      </c>
    </row>
    <row r="65" spans="1:4" ht="15" thickBot="1" x14ac:dyDescent="0.4">
      <c r="A65" s="3" t="s">
        <v>80</v>
      </c>
      <c r="B65" s="4">
        <v>7.3785833329999999</v>
      </c>
      <c r="C65" s="4">
        <v>6.4795138889999997</v>
      </c>
      <c r="D65">
        <f t="shared" si="0"/>
        <v>4.6265135444282124E-2</v>
      </c>
    </row>
    <row r="66" spans="1:4" ht="15" thickBot="1" x14ac:dyDescent="0.4">
      <c r="A66" s="3" t="s">
        <v>81</v>
      </c>
      <c r="B66" s="4">
        <v>6.759125</v>
      </c>
      <c r="C66" s="4">
        <v>6.4820833330000003</v>
      </c>
      <c r="D66">
        <f t="shared" si="0"/>
        <v>4.5081683062566415E-2</v>
      </c>
    </row>
    <row r="67" spans="1:4" ht="15" thickBot="1" x14ac:dyDescent="0.4">
      <c r="A67" s="3" t="s">
        <v>82</v>
      </c>
      <c r="B67" s="4">
        <v>5.5664999999999996</v>
      </c>
      <c r="C67" s="4">
        <v>6.5061805560000003</v>
      </c>
      <c r="D67">
        <f t="shared" ref="D67:D130" si="1">_xlfn.NORM.DIST(B67, $H$2, $F$2, FALSE)</f>
        <v>4.2208567181554864E-2</v>
      </c>
    </row>
    <row r="68" spans="1:4" ht="15" thickBot="1" x14ac:dyDescent="0.4">
      <c r="A68" s="3" t="s">
        <v>83</v>
      </c>
      <c r="B68" s="4">
        <v>4.8906458329999998</v>
      </c>
      <c r="C68" s="4">
        <v>6.5620138890000002</v>
      </c>
      <c r="D68">
        <f t="shared" si="1"/>
        <v>4.0284893124862074E-2</v>
      </c>
    </row>
    <row r="69" spans="1:4" ht="15" thickBot="1" x14ac:dyDescent="0.4">
      <c r="A69" s="3" t="s">
        <v>84</v>
      </c>
      <c r="B69" s="4">
        <v>0</v>
      </c>
      <c r="C69" s="4">
        <v>1.8399305560000001</v>
      </c>
      <c r="D69">
        <f t="shared" si="1"/>
        <v>2.3507796328051282E-2</v>
      </c>
    </row>
    <row r="70" spans="1:4" ht="15" thickBot="1" x14ac:dyDescent="0.4">
      <c r="A70" s="3" t="s">
        <v>85</v>
      </c>
      <c r="B70" s="4">
        <v>10.055375</v>
      </c>
      <c r="C70" s="4">
        <v>6.6037499999999998</v>
      </c>
      <c r="D70">
        <f t="shared" si="1"/>
        <v>4.8481633183868597E-2</v>
      </c>
    </row>
    <row r="71" spans="1:4" ht="15" thickBot="1" x14ac:dyDescent="0.4">
      <c r="A71" s="3" t="s">
        <v>86</v>
      </c>
      <c r="B71" s="4">
        <v>8.0104791669999997</v>
      </c>
      <c r="C71" s="4">
        <v>6.6045833329999999</v>
      </c>
      <c r="D71">
        <f t="shared" si="1"/>
        <v>4.7227701475212491E-2</v>
      </c>
    </row>
    <row r="72" spans="1:4" ht="15" thickBot="1" x14ac:dyDescent="0.4">
      <c r="A72" s="3" t="s">
        <v>87</v>
      </c>
      <c r="B72" s="4">
        <v>6.5358124999999996</v>
      </c>
      <c r="C72" s="4">
        <v>6.619166667</v>
      </c>
      <c r="D72">
        <f t="shared" si="1"/>
        <v>4.4600470028545086E-2</v>
      </c>
    </row>
    <row r="73" spans="1:4" ht="15" thickBot="1" x14ac:dyDescent="0.4">
      <c r="A73" s="3" t="s">
        <v>88</v>
      </c>
      <c r="B73" s="4">
        <v>9.1737708330000007</v>
      </c>
      <c r="C73" s="4">
        <v>6.6200694440000003</v>
      </c>
      <c r="D73">
        <f t="shared" si="1"/>
        <v>4.8301534878794149E-2</v>
      </c>
    </row>
    <row r="74" spans="1:4" ht="15" thickBot="1" x14ac:dyDescent="0.4">
      <c r="A74" s="3" t="s">
        <v>89</v>
      </c>
      <c r="B74" s="4">
        <v>6.9926874999999997</v>
      </c>
      <c r="C74" s="4">
        <v>6.6237500000000002</v>
      </c>
      <c r="D74">
        <f t="shared" si="1"/>
        <v>4.5554617358662321E-2</v>
      </c>
    </row>
    <row r="75" spans="1:4" ht="15" thickBot="1" x14ac:dyDescent="0.4">
      <c r="A75" s="3" t="s">
        <v>90</v>
      </c>
      <c r="B75" s="4">
        <v>7.1091666670000002</v>
      </c>
      <c r="C75" s="4">
        <v>6.6370138890000003</v>
      </c>
      <c r="D75">
        <f t="shared" si="1"/>
        <v>4.5778534019358143E-2</v>
      </c>
    </row>
    <row r="76" spans="1:4" ht="15" thickBot="1" x14ac:dyDescent="0.4">
      <c r="A76" s="3" t="s">
        <v>91</v>
      </c>
      <c r="B76" s="4">
        <v>7.6359583329999996</v>
      </c>
      <c r="C76" s="4">
        <v>6.667361111</v>
      </c>
      <c r="D76">
        <f t="shared" si="1"/>
        <v>4.6688035127853564E-2</v>
      </c>
    </row>
    <row r="77" spans="1:4" ht="15" thickBot="1" x14ac:dyDescent="0.4">
      <c r="A77" s="3" t="s">
        <v>92</v>
      </c>
      <c r="B77" s="4">
        <v>7.0638333329999998</v>
      </c>
      <c r="C77" s="4">
        <v>6.6875694440000002</v>
      </c>
      <c r="D77">
        <f t="shared" si="1"/>
        <v>4.569234440683665E-2</v>
      </c>
    </row>
    <row r="78" spans="1:4" ht="15" thickBot="1" x14ac:dyDescent="0.4">
      <c r="A78" s="3" t="s">
        <v>93</v>
      </c>
      <c r="B78" s="4">
        <v>7.01675</v>
      </c>
      <c r="C78" s="4">
        <v>6.6886111110000002</v>
      </c>
      <c r="D78">
        <f t="shared" si="1"/>
        <v>4.5601533651540606E-2</v>
      </c>
    </row>
    <row r="79" spans="1:4" ht="15" thickBot="1" x14ac:dyDescent="0.4">
      <c r="A79" s="3" t="s">
        <v>94</v>
      </c>
      <c r="B79" s="4">
        <v>9.0157500000000006</v>
      </c>
      <c r="C79" s="4">
        <v>6.7109722219999997</v>
      </c>
      <c r="D79">
        <f t="shared" si="1"/>
        <v>4.8210783774458595E-2</v>
      </c>
    </row>
    <row r="80" spans="1:4" ht="15" thickBot="1" x14ac:dyDescent="0.4">
      <c r="A80" s="3" t="s">
        <v>95</v>
      </c>
      <c r="B80" s="4">
        <v>9.4416666999999996E-2</v>
      </c>
      <c r="C80" s="4">
        <v>1.877430556</v>
      </c>
      <c r="D80">
        <f t="shared" si="1"/>
        <v>2.3833116029591365E-2</v>
      </c>
    </row>
    <row r="81" spans="1:4" ht="15" thickBot="1" x14ac:dyDescent="0.4">
      <c r="A81" s="3" t="s">
        <v>96</v>
      </c>
      <c r="B81" s="4">
        <v>6.8519166670000002</v>
      </c>
      <c r="C81" s="4">
        <v>6.7306249999999999</v>
      </c>
      <c r="D81">
        <f t="shared" si="1"/>
        <v>4.5273351862778699E-2</v>
      </c>
    </row>
    <row r="82" spans="1:4" ht="15" thickBot="1" x14ac:dyDescent="0.4">
      <c r="A82" s="3" t="s">
        <v>97</v>
      </c>
      <c r="B82" s="4">
        <v>8.5462291669999999</v>
      </c>
      <c r="C82" s="4">
        <v>6.7669444439999999</v>
      </c>
      <c r="D82">
        <f t="shared" si="1"/>
        <v>4.7837911478989727E-2</v>
      </c>
    </row>
    <row r="83" spans="1:4" ht="15" thickBot="1" x14ac:dyDescent="0.4">
      <c r="A83" s="3" t="s">
        <v>98</v>
      </c>
      <c r="B83" s="4">
        <v>6.8951250000000002</v>
      </c>
      <c r="C83" s="4">
        <v>6.7834027780000001</v>
      </c>
      <c r="D83">
        <f t="shared" si="1"/>
        <v>4.536091103573011E-2</v>
      </c>
    </row>
    <row r="84" spans="1:4" ht="15" thickBot="1" x14ac:dyDescent="0.4">
      <c r="A84" s="3" t="s">
        <v>99</v>
      </c>
      <c r="B84" s="4">
        <v>9.4365625000000009</v>
      </c>
      <c r="C84" s="4">
        <v>6.7938194440000004</v>
      </c>
      <c r="D84">
        <f t="shared" si="1"/>
        <v>4.8413270085545149E-2</v>
      </c>
    </row>
    <row r="85" spans="1:4" ht="15" thickBot="1" x14ac:dyDescent="0.4">
      <c r="A85" s="3" t="s">
        <v>100</v>
      </c>
      <c r="B85" s="4">
        <v>6.103541667</v>
      </c>
      <c r="C85" s="4">
        <v>6.826527778</v>
      </c>
      <c r="D85">
        <f t="shared" si="1"/>
        <v>4.3592172518729731E-2</v>
      </c>
    </row>
    <row r="86" spans="1:4" ht="15" thickBot="1" x14ac:dyDescent="0.4">
      <c r="A86" s="3" t="s">
        <v>101</v>
      </c>
      <c r="B86" s="4">
        <v>6.8791041670000004</v>
      </c>
      <c r="C86" s="4">
        <v>6.8872222220000001</v>
      </c>
      <c r="D86">
        <f t="shared" si="1"/>
        <v>4.5328571855992858E-2</v>
      </c>
    </row>
    <row r="87" spans="1:4" ht="15" thickBot="1" x14ac:dyDescent="0.4">
      <c r="A87" s="3" t="s">
        <v>102</v>
      </c>
      <c r="B87" s="4">
        <v>8.6853125000000002</v>
      </c>
      <c r="C87" s="4">
        <v>6.9505555560000003</v>
      </c>
      <c r="D87">
        <f t="shared" si="1"/>
        <v>4.796434408305586E-2</v>
      </c>
    </row>
    <row r="88" spans="1:4" ht="15" thickBot="1" x14ac:dyDescent="0.4">
      <c r="A88" s="3" t="s">
        <v>103</v>
      </c>
      <c r="B88" s="4">
        <v>8.5985624999999999</v>
      </c>
      <c r="C88" s="4">
        <v>6.9765277780000003</v>
      </c>
      <c r="D88">
        <f t="shared" si="1"/>
        <v>4.7887051421611919E-2</v>
      </c>
    </row>
    <row r="89" spans="1:4" ht="15" thickBot="1" x14ac:dyDescent="0.4">
      <c r="A89" s="3" t="s">
        <v>104</v>
      </c>
      <c r="B89" s="4">
        <v>7.0785208329999998</v>
      </c>
      <c r="C89" s="4">
        <v>6.9869444439999997</v>
      </c>
      <c r="D89">
        <f t="shared" si="1"/>
        <v>4.5720403120173968E-2</v>
      </c>
    </row>
    <row r="90" spans="1:4" ht="15" thickBot="1" x14ac:dyDescent="0.4">
      <c r="A90" s="3" t="s">
        <v>105</v>
      </c>
      <c r="B90" s="4">
        <v>6.5812916670000003</v>
      </c>
      <c r="C90" s="4">
        <v>6.9997916670000002</v>
      </c>
      <c r="D90">
        <f t="shared" si="1"/>
        <v>4.4700724596123551E-2</v>
      </c>
    </row>
    <row r="91" spans="1:4" ht="15" thickBot="1" x14ac:dyDescent="0.4">
      <c r="A91" s="3" t="s">
        <v>106</v>
      </c>
      <c r="B91" s="4">
        <v>6.6249999999999998E-3</v>
      </c>
      <c r="C91" s="4">
        <v>1.890277778</v>
      </c>
      <c r="D91">
        <f t="shared" si="1"/>
        <v>2.3530578785488736E-2</v>
      </c>
    </row>
    <row r="92" spans="1:4" ht="15" thickBot="1" x14ac:dyDescent="0.4">
      <c r="A92" s="3" t="s">
        <v>107</v>
      </c>
      <c r="B92" s="4">
        <v>7.1881874999999997</v>
      </c>
      <c r="C92" s="4">
        <v>7.0210416670000004</v>
      </c>
      <c r="D92">
        <f t="shared" si="1"/>
        <v>4.592582681962093E-2</v>
      </c>
    </row>
    <row r="93" spans="1:4" ht="15" thickBot="1" x14ac:dyDescent="0.4">
      <c r="A93" s="3" t="s">
        <v>108</v>
      </c>
      <c r="B93" s="4">
        <v>6.1463541670000001</v>
      </c>
      <c r="C93" s="4">
        <v>7.0396527779999998</v>
      </c>
      <c r="D93">
        <f t="shared" si="1"/>
        <v>4.3696391259759722E-2</v>
      </c>
    </row>
    <row r="94" spans="1:4" ht="15" thickBot="1" x14ac:dyDescent="0.4">
      <c r="A94" s="3" t="s">
        <v>109</v>
      </c>
      <c r="B94" s="4">
        <v>5.943333333</v>
      </c>
      <c r="C94" s="4">
        <v>7.0470138889999996</v>
      </c>
      <c r="D94">
        <f t="shared" si="1"/>
        <v>4.3193997911655665E-2</v>
      </c>
    </row>
    <row r="95" spans="1:4" ht="15" thickBot="1" x14ac:dyDescent="0.4">
      <c r="A95" s="3" t="s">
        <v>110</v>
      </c>
      <c r="B95" s="4">
        <v>7.1098541669999999</v>
      </c>
      <c r="C95" s="4">
        <v>7.0656249999999998</v>
      </c>
      <c r="D95">
        <f t="shared" si="1"/>
        <v>4.577983167414066E-2</v>
      </c>
    </row>
    <row r="96" spans="1:4" ht="15" thickBot="1" x14ac:dyDescent="0.4">
      <c r="A96" s="3" t="s">
        <v>111</v>
      </c>
      <c r="B96" s="4">
        <v>10.58289583</v>
      </c>
      <c r="C96" s="4">
        <v>7.0831249999999999</v>
      </c>
      <c r="D96">
        <f t="shared" si="1"/>
        <v>4.8323645907255894E-2</v>
      </c>
    </row>
    <row r="97" spans="1:4" ht="15" thickBot="1" x14ac:dyDescent="0.4">
      <c r="A97" s="3" t="s">
        <v>112</v>
      </c>
      <c r="B97" s="4">
        <v>9.8881458329999994</v>
      </c>
      <c r="C97" s="4">
        <v>7.1470138890000001</v>
      </c>
      <c r="D97">
        <f t="shared" si="1"/>
        <v>4.8490191242261962E-2</v>
      </c>
    </row>
    <row r="98" spans="1:4" ht="15" thickBot="1" x14ac:dyDescent="0.4">
      <c r="A98" s="3" t="s">
        <v>113</v>
      </c>
      <c r="B98" s="4">
        <v>8.0631874999999997</v>
      </c>
      <c r="C98" s="4">
        <v>7.1718055559999998</v>
      </c>
      <c r="D98">
        <f t="shared" si="1"/>
        <v>4.7296282749979275E-2</v>
      </c>
    </row>
    <row r="99" spans="1:4" ht="15" thickBot="1" x14ac:dyDescent="0.4">
      <c r="A99" s="3" t="s">
        <v>114</v>
      </c>
      <c r="B99" s="4">
        <v>8.1181874999999994</v>
      </c>
      <c r="C99" s="4">
        <v>7.2194444439999996</v>
      </c>
      <c r="D99">
        <f t="shared" si="1"/>
        <v>4.7365879256528735E-2</v>
      </c>
    </row>
    <row r="100" spans="1:4" ht="15" thickBot="1" x14ac:dyDescent="0.4">
      <c r="A100" s="3" t="s">
        <v>115</v>
      </c>
      <c r="B100" s="4">
        <v>8.7553541670000001</v>
      </c>
      <c r="C100" s="4">
        <v>7.2710416670000004</v>
      </c>
      <c r="D100">
        <f t="shared" si="1"/>
        <v>4.8022945072896409E-2</v>
      </c>
    </row>
    <row r="101" spans="1:4" ht="15" thickBot="1" x14ac:dyDescent="0.4">
      <c r="A101" s="3" t="s">
        <v>116</v>
      </c>
      <c r="B101" s="4">
        <v>9.0253125000000001</v>
      </c>
      <c r="C101" s="4">
        <v>7.3085416670000001</v>
      </c>
      <c r="D101">
        <f t="shared" si="1"/>
        <v>4.8216776279719618E-2</v>
      </c>
    </row>
    <row r="102" spans="1:4" ht="15" thickBot="1" x14ac:dyDescent="0.4">
      <c r="A102" s="3" t="s">
        <v>117</v>
      </c>
      <c r="B102" s="4">
        <v>0.12141666700000001</v>
      </c>
      <c r="C102" s="4">
        <v>1.928958333</v>
      </c>
      <c r="D102">
        <f t="shared" si="1"/>
        <v>2.3926392232584724E-2</v>
      </c>
    </row>
    <row r="103" spans="1:4" ht="15" thickBot="1" x14ac:dyDescent="0.4">
      <c r="A103" s="3" t="s">
        <v>118</v>
      </c>
      <c r="B103" s="4">
        <v>8.8085625000000007</v>
      </c>
      <c r="C103" s="4">
        <v>7.3359027780000003</v>
      </c>
      <c r="D103">
        <f t="shared" si="1"/>
        <v>4.8065181704881221E-2</v>
      </c>
    </row>
    <row r="104" spans="1:4" ht="15" thickBot="1" x14ac:dyDescent="0.4">
      <c r="A104" s="3" t="s">
        <v>119</v>
      </c>
      <c r="B104" s="4">
        <v>9.5861041670000002</v>
      </c>
      <c r="C104" s="4">
        <v>7.3756944439999996</v>
      </c>
      <c r="D104">
        <f t="shared" si="1"/>
        <v>4.8454893128020801E-2</v>
      </c>
    </row>
    <row r="105" spans="1:4" ht="15" thickBot="1" x14ac:dyDescent="0.4">
      <c r="A105" s="3" t="s">
        <v>120</v>
      </c>
      <c r="B105" s="4">
        <v>10.23289583</v>
      </c>
      <c r="C105" s="4">
        <v>7.4604861109999998</v>
      </c>
      <c r="D105">
        <f t="shared" si="1"/>
        <v>4.8450641733597623E-2</v>
      </c>
    </row>
    <row r="106" spans="1:4" ht="15" thickBot="1" x14ac:dyDescent="0.4">
      <c r="A106" s="3" t="s">
        <v>121</v>
      </c>
      <c r="B106" s="4">
        <v>11.4929375</v>
      </c>
      <c r="C106" s="4">
        <v>7.4713194439999997</v>
      </c>
      <c r="D106">
        <f t="shared" si="1"/>
        <v>4.7590176700129723E-2</v>
      </c>
    </row>
    <row r="107" spans="1:4" ht="15" thickBot="1" x14ac:dyDescent="0.4">
      <c r="A107" s="3" t="s">
        <v>122</v>
      </c>
      <c r="B107" s="4">
        <v>9.3946041670000007</v>
      </c>
      <c r="C107" s="4">
        <v>7.5522222220000002</v>
      </c>
      <c r="D107">
        <f t="shared" si="1"/>
        <v>4.8398725221609061E-2</v>
      </c>
    </row>
    <row r="108" spans="1:4" ht="15" thickBot="1" x14ac:dyDescent="0.4">
      <c r="A108" s="3" t="s">
        <v>123</v>
      </c>
      <c r="B108" s="4">
        <v>10.39083333</v>
      </c>
      <c r="C108" s="4">
        <v>7.565416667</v>
      </c>
      <c r="D108">
        <f t="shared" si="1"/>
        <v>4.8404138366106519E-2</v>
      </c>
    </row>
    <row r="109" spans="1:4" ht="15" thickBot="1" x14ac:dyDescent="0.4">
      <c r="A109" s="3" t="s">
        <v>124</v>
      </c>
      <c r="B109" s="4">
        <v>12.55352083</v>
      </c>
      <c r="C109" s="4">
        <v>7.5718055560000002</v>
      </c>
      <c r="D109">
        <f t="shared" si="1"/>
        <v>4.6033208891023317E-2</v>
      </c>
    </row>
    <row r="110" spans="1:4" ht="15" thickBot="1" x14ac:dyDescent="0.4">
      <c r="A110" s="3" t="s">
        <v>125</v>
      </c>
      <c r="B110" s="4">
        <v>9.2532916669999992</v>
      </c>
      <c r="C110" s="4">
        <v>7.5812499999999998</v>
      </c>
      <c r="D110">
        <f t="shared" si="1"/>
        <v>4.8340522549835438E-2</v>
      </c>
    </row>
    <row r="111" spans="1:4" ht="15" thickBot="1" x14ac:dyDescent="0.4">
      <c r="A111" s="3" t="s">
        <v>126</v>
      </c>
      <c r="B111" s="4">
        <v>11.0836875</v>
      </c>
      <c r="C111" s="4">
        <v>7.7094444439999998</v>
      </c>
      <c r="D111">
        <f t="shared" si="1"/>
        <v>4.7991233686010978E-2</v>
      </c>
    </row>
    <row r="112" spans="1:4" ht="15" thickBot="1" x14ac:dyDescent="0.4">
      <c r="A112" s="3" t="s">
        <v>127</v>
      </c>
      <c r="B112" s="4">
        <v>11.345499999999999</v>
      </c>
      <c r="C112" s="4">
        <v>7.7741666670000003</v>
      </c>
      <c r="D112">
        <f t="shared" si="1"/>
        <v>4.7747887720916683E-2</v>
      </c>
    </row>
    <row r="113" spans="1:4" ht="15" thickBot="1" x14ac:dyDescent="0.4">
      <c r="A113" s="3" t="s">
        <v>128</v>
      </c>
      <c r="B113" s="4">
        <v>0</v>
      </c>
      <c r="C113" s="4">
        <v>1.231527778</v>
      </c>
      <c r="D113">
        <f t="shared" si="1"/>
        <v>2.3507796328051282E-2</v>
      </c>
    </row>
    <row r="114" spans="1:4" ht="15" thickBot="1" x14ac:dyDescent="0.4">
      <c r="A114" s="3" t="s">
        <v>129</v>
      </c>
      <c r="B114" s="4">
        <v>0.25220833300000001</v>
      </c>
      <c r="C114" s="4">
        <v>2.0024999999999999</v>
      </c>
      <c r="D114">
        <f t="shared" si="1"/>
        <v>2.4379711226209817E-2</v>
      </c>
    </row>
    <row r="115" spans="1:4" ht="15" thickBot="1" x14ac:dyDescent="0.4">
      <c r="A115" s="3" t="s">
        <v>130</v>
      </c>
      <c r="B115" s="4">
        <v>11.156166669999999</v>
      </c>
      <c r="C115" s="4">
        <v>7.8061111109999999</v>
      </c>
      <c r="D115">
        <f t="shared" si="1"/>
        <v>4.7928601004004985E-2</v>
      </c>
    </row>
    <row r="116" spans="1:4" ht="15" thickBot="1" x14ac:dyDescent="0.4">
      <c r="A116" s="3" t="s">
        <v>131</v>
      </c>
      <c r="B116" s="4">
        <v>10.178687500000001</v>
      </c>
      <c r="C116" s="4">
        <v>7.8234027780000002</v>
      </c>
      <c r="D116">
        <f t="shared" si="1"/>
        <v>4.8462496192973249E-2</v>
      </c>
    </row>
    <row r="117" spans="1:4" ht="15" thickBot="1" x14ac:dyDescent="0.4">
      <c r="A117" s="3" t="s">
        <v>132</v>
      </c>
      <c r="B117" s="4">
        <v>10.775</v>
      </c>
      <c r="C117" s="4">
        <v>7.8253472220000004</v>
      </c>
      <c r="D117">
        <f t="shared" si="1"/>
        <v>4.8216977285911948E-2</v>
      </c>
    </row>
    <row r="118" spans="1:4" ht="15" thickBot="1" x14ac:dyDescent="0.4">
      <c r="A118" s="3" t="s">
        <v>133</v>
      </c>
      <c r="B118" s="4">
        <v>8.9806458330000005</v>
      </c>
      <c r="C118" s="4">
        <v>7.837916667</v>
      </c>
      <c r="D118">
        <f t="shared" si="1"/>
        <v>4.8188233386964582E-2</v>
      </c>
    </row>
    <row r="119" spans="1:4" ht="15" thickBot="1" x14ac:dyDescent="0.4">
      <c r="A119" s="3" t="s">
        <v>134</v>
      </c>
      <c r="B119" s="4">
        <v>9.138645833</v>
      </c>
      <c r="C119" s="4">
        <v>7.8528472220000003</v>
      </c>
      <c r="D119">
        <f t="shared" si="1"/>
        <v>4.8282887461075355E-2</v>
      </c>
    </row>
    <row r="120" spans="1:4" ht="15" thickBot="1" x14ac:dyDescent="0.4">
      <c r="A120" s="3" t="s">
        <v>135</v>
      </c>
      <c r="B120" s="4">
        <v>9.2752083330000001</v>
      </c>
      <c r="C120" s="4">
        <v>7.9257638889999997</v>
      </c>
      <c r="D120">
        <f t="shared" si="1"/>
        <v>4.8350479409517623E-2</v>
      </c>
    </row>
    <row r="121" spans="1:4" ht="15" thickBot="1" x14ac:dyDescent="0.4">
      <c r="A121" s="3" t="s">
        <v>136</v>
      </c>
      <c r="B121" s="4">
        <v>10.34566667</v>
      </c>
      <c r="C121" s="4">
        <v>7.947847222</v>
      </c>
      <c r="D121">
        <f t="shared" si="1"/>
        <v>4.8419254477221528E-2</v>
      </c>
    </row>
    <row r="122" spans="1:4" ht="15" thickBot="1" x14ac:dyDescent="0.4">
      <c r="A122" s="3" t="s">
        <v>137</v>
      </c>
      <c r="B122" s="4">
        <v>11.694041670000001</v>
      </c>
      <c r="C122" s="4">
        <v>7.95</v>
      </c>
      <c r="D122">
        <f t="shared" si="1"/>
        <v>4.735137566792906E-2</v>
      </c>
    </row>
    <row r="123" spans="1:4" ht="15" thickBot="1" x14ac:dyDescent="0.4">
      <c r="A123" s="3" t="s">
        <v>138</v>
      </c>
      <c r="B123" s="4">
        <v>10.48095833</v>
      </c>
      <c r="C123" s="4">
        <v>7.9974999999999996</v>
      </c>
      <c r="D123">
        <f t="shared" si="1"/>
        <v>4.8369633168278948E-2</v>
      </c>
    </row>
    <row r="124" spans="1:4" ht="15" thickBot="1" x14ac:dyDescent="0.4">
      <c r="A124" s="3" t="s">
        <v>139</v>
      </c>
      <c r="B124" s="4">
        <v>10.314083330000001</v>
      </c>
      <c r="C124" s="4">
        <v>8.0824305560000003</v>
      </c>
      <c r="D124">
        <f t="shared" si="1"/>
        <v>4.8428960237795346E-2</v>
      </c>
    </row>
    <row r="125" spans="1:4" ht="15" thickBot="1" x14ac:dyDescent="0.4">
      <c r="A125" s="3" t="s">
        <v>140</v>
      </c>
      <c r="B125" s="4">
        <v>0.160041667</v>
      </c>
      <c r="C125" s="4">
        <v>2.0095138889999999</v>
      </c>
      <c r="D125">
        <f t="shared" si="1"/>
        <v>2.4060013537710701E-2</v>
      </c>
    </row>
    <row r="126" spans="1:4" ht="15" thickBot="1" x14ac:dyDescent="0.4">
      <c r="A126" s="3" t="s">
        <v>141</v>
      </c>
      <c r="B126" s="4">
        <v>9.572666667</v>
      </c>
      <c r="C126" s="4">
        <v>8.1068750000000005</v>
      </c>
      <c r="D126">
        <f t="shared" si="1"/>
        <v>4.8451806075195572E-2</v>
      </c>
    </row>
    <row r="127" spans="1:4" ht="15" thickBot="1" x14ac:dyDescent="0.4">
      <c r="A127" s="3" t="s">
        <v>142</v>
      </c>
      <c r="B127" s="4">
        <v>12.96241667</v>
      </c>
      <c r="C127" s="4">
        <v>8.1409722220000003</v>
      </c>
      <c r="D127">
        <f t="shared" si="1"/>
        <v>4.5245367839305654E-2</v>
      </c>
    </row>
    <row r="128" spans="1:4" ht="15" thickBot="1" x14ac:dyDescent="0.4">
      <c r="A128" s="3" t="s">
        <v>143</v>
      </c>
      <c r="B128" s="4">
        <v>12.500375</v>
      </c>
      <c r="C128" s="4">
        <v>8.1485416669999999</v>
      </c>
      <c r="D128">
        <f t="shared" si="1"/>
        <v>4.6128242216461335E-2</v>
      </c>
    </row>
    <row r="129" spans="1:4" ht="15" thickBot="1" x14ac:dyDescent="0.4">
      <c r="A129" s="3" t="s">
        <v>144</v>
      </c>
      <c r="B129" s="4">
        <v>9.4789999999999992</v>
      </c>
      <c r="C129" s="4">
        <v>8.1521527779999996</v>
      </c>
      <c r="D129">
        <f t="shared" si="1"/>
        <v>4.8426704289755554E-2</v>
      </c>
    </row>
    <row r="130" spans="1:4" ht="15" thickBot="1" x14ac:dyDescent="0.4">
      <c r="A130" s="3" t="s">
        <v>145</v>
      </c>
      <c r="B130" s="4">
        <v>11.255062499999999</v>
      </c>
      <c r="C130" s="4">
        <v>8.2140277780000002</v>
      </c>
      <c r="D130">
        <f t="shared" si="1"/>
        <v>4.7837282950124675E-2</v>
      </c>
    </row>
    <row r="131" spans="1:4" ht="15" thickBot="1" x14ac:dyDescent="0.4">
      <c r="A131" s="3" t="s">
        <v>146</v>
      </c>
      <c r="B131" s="4">
        <v>12.348854169999999</v>
      </c>
      <c r="C131" s="4">
        <v>8.2145833330000002</v>
      </c>
      <c r="D131">
        <f t="shared" ref="D131:D194" si="2">_xlfn.NORM.DIST(B131, $H$2, $F$2, FALSE)</f>
        <v>4.63896364063692E-2</v>
      </c>
    </row>
    <row r="132" spans="1:4" ht="15" thickBot="1" x14ac:dyDescent="0.4">
      <c r="A132" s="3" t="s">
        <v>147</v>
      </c>
      <c r="B132" s="4">
        <v>10.90625</v>
      </c>
      <c r="C132" s="4">
        <v>8.2271527780000007</v>
      </c>
      <c r="D132">
        <f t="shared" si="2"/>
        <v>4.8129143433511247E-2</v>
      </c>
    </row>
    <row r="133" spans="1:4" ht="15" thickBot="1" x14ac:dyDescent="0.4">
      <c r="A133" s="3" t="s">
        <v>148</v>
      </c>
      <c r="B133" s="4">
        <v>10.006562499999999</v>
      </c>
      <c r="C133" s="4">
        <v>8.2327083329999997</v>
      </c>
      <c r="D133">
        <f t="shared" si="2"/>
        <v>4.8486201233963404E-2</v>
      </c>
    </row>
    <row r="134" spans="1:4" ht="15" thickBot="1" x14ac:dyDescent="0.4">
      <c r="A134" s="3" t="s">
        <v>149</v>
      </c>
      <c r="B134" s="4">
        <v>9.8943124999999998</v>
      </c>
      <c r="C134" s="4">
        <v>8.2836805560000002</v>
      </c>
      <c r="D134">
        <f t="shared" si="2"/>
        <v>4.8490231391613361E-2</v>
      </c>
    </row>
    <row r="135" spans="1:4" ht="15" thickBot="1" x14ac:dyDescent="0.4">
      <c r="A135" s="3" t="s">
        <v>150</v>
      </c>
      <c r="B135" s="4">
        <v>9.8334166669999998</v>
      </c>
      <c r="C135" s="4">
        <v>8.3039583330000006</v>
      </c>
      <c r="D135">
        <f t="shared" si="2"/>
        <v>4.8488641176500209E-2</v>
      </c>
    </row>
    <row r="136" spans="1:4" ht="15" thickBot="1" x14ac:dyDescent="0.4">
      <c r="A136" s="3" t="s">
        <v>151</v>
      </c>
      <c r="B136" s="4">
        <v>0.11033333300000001</v>
      </c>
      <c r="C136" s="4">
        <v>2.0489583329999999</v>
      </c>
      <c r="D136">
        <f t="shared" si="2"/>
        <v>2.3888089964763982E-2</v>
      </c>
    </row>
    <row r="137" spans="1:4" ht="15" thickBot="1" x14ac:dyDescent="0.4">
      <c r="A137" s="3" t="s">
        <v>152</v>
      </c>
      <c r="B137" s="4">
        <v>11.5561875</v>
      </c>
      <c r="C137" s="4">
        <v>8.3081250000000004</v>
      </c>
      <c r="D137">
        <f t="shared" si="2"/>
        <v>4.7518001423263782E-2</v>
      </c>
    </row>
    <row r="138" spans="1:4" ht="15" thickBot="1" x14ac:dyDescent="0.4">
      <c r="A138" s="3" t="s">
        <v>153</v>
      </c>
      <c r="B138" s="4">
        <v>13.150979169999999</v>
      </c>
      <c r="C138" s="4">
        <v>8.3304166669999997</v>
      </c>
      <c r="D138">
        <f t="shared" si="2"/>
        <v>4.4849272765439929E-2</v>
      </c>
    </row>
    <row r="139" spans="1:4" ht="15" thickBot="1" x14ac:dyDescent="0.4">
      <c r="A139" s="3" t="s">
        <v>154</v>
      </c>
      <c r="B139" s="4">
        <v>12.573812500000001</v>
      </c>
      <c r="C139" s="4">
        <v>8.3313888889999994</v>
      </c>
      <c r="D139">
        <f t="shared" si="2"/>
        <v>4.5996469462932975E-2</v>
      </c>
    </row>
    <row r="140" spans="1:4" ht="15" thickBot="1" x14ac:dyDescent="0.4">
      <c r="A140" s="3" t="s">
        <v>155</v>
      </c>
      <c r="B140" s="4">
        <v>13.50327083</v>
      </c>
      <c r="C140" s="4">
        <v>8.3543749999999992</v>
      </c>
      <c r="D140">
        <f t="shared" si="2"/>
        <v>4.4056463068133003E-2</v>
      </c>
    </row>
    <row r="141" spans="1:4" ht="15" thickBot="1" x14ac:dyDescent="0.4">
      <c r="A141" s="3" t="s">
        <v>156</v>
      </c>
      <c r="B141" s="4">
        <v>11.434479169999999</v>
      </c>
      <c r="C141" s="4">
        <v>8.4397222220000003</v>
      </c>
      <c r="D141">
        <f t="shared" si="2"/>
        <v>4.7654477017755215E-2</v>
      </c>
    </row>
    <row r="142" spans="1:4" ht="15" thickBot="1" x14ac:dyDescent="0.4">
      <c r="A142" s="3" t="s">
        <v>157</v>
      </c>
      <c r="B142" s="4">
        <v>11.849520829999999</v>
      </c>
      <c r="C142" s="4">
        <v>8.4428472219999993</v>
      </c>
      <c r="D142">
        <f t="shared" si="2"/>
        <v>4.7148260813512262E-2</v>
      </c>
    </row>
    <row r="143" spans="1:4" ht="15" thickBot="1" x14ac:dyDescent="0.4">
      <c r="A143" s="3" t="s">
        <v>158</v>
      </c>
      <c r="B143" s="4">
        <v>11.995875</v>
      </c>
      <c r="C143" s="4">
        <v>8.4431944439999995</v>
      </c>
      <c r="D143">
        <f t="shared" si="2"/>
        <v>4.6942542455915892E-2</v>
      </c>
    </row>
    <row r="144" spans="1:4" ht="15" thickBot="1" x14ac:dyDescent="0.4">
      <c r="A144" s="3" t="s">
        <v>159</v>
      </c>
      <c r="B144" s="4">
        <v>11.572729170000001</v>
      </c>
      <c r="C144" s="4">
        <v>8.4581250000000008</v>
      </c>
      <c r="D144">
        <f t="shared" si="2"/>
        <v>4.749868049911031E-2</v>
      </c>
    </row>
    <row r="145" spans="1:4" ht="15" thickBot="1" x14ac:dyDescent="0.4">
      <c r="A145" s="3" t="s">
        <v>160</v>
      </c>
      <c r="B145" s="4">
        <v>13.97875</v>
      </c>
      <c r="C145" s="4">
        <v>8.4738888889999995</v>
      </c>
      <c r="D145">
        <f t="shared" si="2"/>
        <v>4.2883743902662773E-2</v>
      </c>
    </row>
    <row r="146" spans="1:4" ht="15" thickBot="1" x14ac:dyDescent="0.4">
      <c r="A146" s="3" t="s">
        <v>161</v>
      </c>
      <c r="B146" s="4">
        <v>13.813791670000001</v>
      </c>
      <c r="C146" s="4">
        <v>8.4746527779999994</v>
      </c>
      <c r="D146">
        <f t="shared" si="2"/>
        <v>4.3303398828241482E-2</v>
      </c>
    </row>
    <row r="147" spans="1:4" ht="15" thickBot="1" x14ac:dyDescent="0.4">
      <c r="A147" s="3" t="s">
        <v>162</v>
      </c>
      <c r="B147" s="4">
        <v>0.16422916700000001</v>
      </c>
      <c r="C147" s="4">
        <v>2.059861111</v>
      </c>
      <c r="D147">
        <f t="shared" si="2"/>
        <v>2.4074512870533096E-2</v>
      </c>
    </row>
    <row r="148" spans="1:4" ht="15" thickBot="1" x14ac:dyDescent="0.4">
      <c r="A148" s="3" t="s">
        <v>163</v>
      </c>
      <c r="B148" s="4">
        <v>12.5773125</v>
      </c>
      <c r="C148" s="4">
        <v>8.5636111110000002</v>
      </c>
      <c r="D148">
        <f t="shared" si="2"/>
        <v>4.5990107155152463E-2</v>
      </c>
    </row>
    <row r="149" spans="1:4" ht="15" thickBot="1" x14ac:dyDescent="0.4">
      <c r="A149" s="3" t="s">
        <v>164</v>
      </c>
      <c r="B149" s="4">
        <v>12.88689583</v>
      </c>
      <c r="C149" s="4">
        <v>8.5834722219999993</v>
      </c>
      <c r="D149">
        <f t="shared" si="2"/>
        <v>4.5398297916705591E-2</v>
      </c>
    </row>
    <row r="150" spans="1:4" ht="15" thickBot="1" x14ac:dyDescent="0.4">
      <c r="A150" s="3" t="s">
        <v>165</v>
      </c>
      <c r="B150" s="4">
        <v>12.326458329999999</v>
      </c>
      <c r="C150" s="4">
        <v>8.6072222220000008</v>
      </c>
      <c r="D150">
        <f t="shared" si="2"/>
        <v>4.6427061935962029E-2</v>
      </c>
    </row>
    <row r="151" spans="1:4" ht="15" thickBot="1" x14ac:dyDescent="0.4">
      <c r="A151" s="3" t="s">
        <v>166</v>
      </c>
      <c r="B151" s="4">
        <v>14.18722917</v>
      </c>
      <c r="C151" s="4">
        <v>8.690694444</v>
      </c>
      <c r="D151">
        <f t="shared" si="2"/>
        <v>4.2334831095921836E-2</v>
      </c>
    </row>
    <row r="152" spans="1:4" ht="15" thickBot="1" x14ac:dyDescent="0.4">
      <c r="A152" s="3" t="s">
        <v>167</v>
      </c>
      <c r="B152" s="4">
        <v>12.26941667</v>
      </c>
      <c r="C152" s="4">
        <v>8.7036111110000007</v>
      </c>
      <c r="D152">
        <f t="shared" si="2"/>
        <v>4.6520963135470418E-2</v>
      </c>
    </row>
    <row r="153" spans="1:4" ht="15" thickBot="1" x14ac:dyDescent="0.4">
      <c r="A153" s="3" t="s">
        <v>168</v>
      </c>
      <c r="B153" s="4">
        <v>14.308229170000001</v>
      </c>
      <c r="C153" s="4">
        <v>8.7231944440000007</v>
      </c>
      <c r="D153">
        <f t="shared" si="2"/>
        <v>4.2007101160352625E-2</v>
      </c>
    </row>
    <row r="154" spans="1:4" ht="15" thickBot="1" x14ac:dyDescent="0.4">
      <c r="A154" s="3" t="s">
        <v>169</v>
      </c>
      <c r="B154" s="4">
        <v>12.648729169999999</v>
      </c>
      <c r="C154" s="4">
        <v>8.7685416669999992</v>
      </c>
      <c r="D154">
        <f t="shared" si="2"/>
        <v>4.5858665332994854E-2</v>
      </c>
    </row>
    <row r="155" spans="1:4" ht="15" thickBot="1" x14ac:dyDescent="0.4">
      <c r="A155" s="3" t="s">
        <v>170</v>
      </c>
      <c r="B155" s="4">
        <v>12.85414583</v>
      </c>
      <c r="C155" s="4">
        <v>8.7874999999999996</v>
      </c>
      <c r="D155">
        <f t="shared" si="2"/>
        <v>4.5463586578034371E-2</v>
      </c>
    </row>
    <row r="156" spans="1:4" ht="15" thickBot="1" x14ac:dyDescent="0.4">
      <c r="A156" s="3" t="s">
        <v>171</v>
      </c>
      <c r="B156" s="4">
        <v>12.824895830000001</v>
      </c>
      <c r="C156" s="4">
        <v>8.8386111110000005</v>
      </c>
      <c r="D156">
        <f t="shared" si="2"/>
        <v>4.5521367389469575E-2</v>
      </c>
    </row>
    <row r="157" spans="1:4" ht="15" thickBot="1" x14ac:dyDescent="0.4">
      <c r="A157" s="3" t="s">
        <v>172</v>
      </c>
      <c r="B157" s="4">
        <v>12.333875000000001</v>
      </c>
      <c r="C157" s="4">
        <v>8.8736111110000007</v>
      </c>
      <c r="D157">
        <f t="shared" si="2"/>
        <v>4.6414702738580733E-2</v>
      </c>
    </row>
    <row r="158" spans="1:4" ht="15" thickBot="1" x14ac:dyDescent="0.4">
      <c r="A158" s="3" t="s">
        <v>173</v>
      </c>
      <c r="B158" s="4">
        <v>0.14349999999999999</v>
      </c>
      <c r="C158" s="4">
        <v>2.0686805559999999</v>
      </c>
      <c r="D158">
        <f t="shared" si="2"/>
        <v>2.4002762098403931E-2</v>
      </c>
    </row>
    <row r="159" spans="1:4" ht="15" thickBot="1" x14ac:dyDescent="0.4">
      <c r="A159" s="3" t="s">
        <v>174</v>
      </c>
      <c r="B159" s="4">
        <v>13.01747917</v>
      </c>
      <c r="C159" s="4">
        <v>8.9099305560000008</v>
      </c>
      <c r="D159">
        <f t="shared" si="2"/>
        <v>4.5131793677378386E-2</v>
      </c>
    </row>
    <row r="160" spans="1:4" ht="15" thickBot="1" x14ac:dyDescent="0.4">
      <c r="A160" s="3" t="s">
        <v>175</v>
      </c>
      <c r="B160" s="4">
        <v>12.924270829999999</v>
      </c>
      <c r="C160" s="4">
        <v>8.9380555560000001</v>
      </c>
      <c r="D160">
        <f t="shared" si="2"/>
        <v>4.532302617086139E-2</v>
      </c>
    </row>
    <row r="161" spans="1:4" ht="15" thickBot="1" x14ac:dyDescent="0.4">
      <c r="A161" s="3" t="s">
        <v>176</v>
      </c>
      <c r="B161" s="4">
        <v>14.98839583</v>
      </c>
      <c r="C161" s="4">
        <v>8.9464583330000007</v>
      </c>
      <c r="D161">
        <f t="shared" si="2"/>
        <v>4.0049979166546554E-2</v>
      </c>
    </row>
    <row r="162" spans="1:4" ht="15" thickBot="1" x14ac:dyDescent="0.4">
      <c r="A162" s="3" t="s">
        <v>177</v>
      </c>
      <c r="B162" s="4">
        <v>12.987666669999999</v>
      </c>
      <c r="C162" s="4">
        <v>8.9547222219999991</v>
      </c>
      <c r="D162">
        <f t="shared" si="2"/>
        <v>4.5193502020649604E-2</v>
      </c>
    </row>
    <row r="163" spans="1:4" ht="15" thickBot="1" x14ac:dyDescent="0.4">
      <c r="A163" s="3" t="s">
        <v>178</v>
      </c>
      <c r="B163" s="4">
        <v>12.191395829999999</v>
      </c>
      <c r="C163" s="4">
        <v>8.990208333</v>
      </c>
      <c r="D163">
        <f t="shared" si="2"/>
        <v>4.6646076508506315E-2</v>
      </c>
    </row>
    <row r="164" spans="1:4" ht="15" thickBot="1" x14ac:dyDescent="0.4">
      <c r="A164" s="3" t="s">
        <v>179</v>
      </c>
      <c r="B164" s="4">
        <v>14.97658333</v>
      </c>
      <c r="C164" s="4">
        <v>9.0366666670000004</v>
      </c>
      <c r="D164">
        <f t="shared" si="2"/>
        <v>4.0085515670266768E-2</v>
      </c>
    </row>
    <row r="165" spans="1:4" ht="15" thickBot="1" x14ac:dyDescent="0.4">
      <c r="A165" s="3" t="s">
        <v>180</v>
      </c>
      <c r="B165" s="4">
        <v>13.79714583</v>
      </c>
      <c r="C165" s="4">
        <v>9.0655555559999996</v>
      </c>
      <c r="D165">
        <f t="shared" si="2"/>
        <v>4.3345005475937802E-2</v>
      </c>
    </row>
    <row r="166" spans="1:4" ht="15" thickBot="1" x14ac:dyDescent="0.4">
      <c r="A166" s="3" t="s">
        <v>181</v>
      </c>
      <c r="B166" s="4">
        <v>16.086625000000002</v>
      </c>
      <c r="C166" s="4">
        <v>9.1449305560000003</v>
      </c>
      <c r="D166">
        <f t="shared" si="2"/>
        <v>3.6549421384665069E-2</v>
      </c>
    </row>
    <row r="167" spans="1:4" ht="15" thickBot="1" x14ac:dyDescent="0.4">
      <c r="A167" s="3" t="s">
        <v>182</v>
      </c>
      <c r="B167" s="4">
        <v>15.476333329999999</v>
      </c>
      <c r="C167" s="4">
        <v>9.1723611110000007</v>
      </c>
      <c r="D167">
        <f t="shared" si="2"/>
        <v>3.8539796870106433E-2</v>
      </c>
    </row>
    <row r="168" spans="1:4" ht="15" thickBot="1" x14ac:dyDescent="0.4">
      <c r="A168" s="3" t="s">
        <v>183</v>
      </c>
      <c r="B168" s="4">
        <v>13.27504167</v>
      </c>
      <c r="C168" s="4">
        <v>9.2040972219999997</v>
      </c>
      <c r="D168">
        <f t="shared" si="2"/>
        <v>4.4577786453840348E-2</v>
      </c>
    </row>
    <row r="169" spans="1:4" ht="15" thickBot="1" x14ac:dyDescent="0.4">
      <c r="A169" s="3" t="s">
        <v>184</v>
      </c>
      <c r="B169" s="4">
        <v>0.06</v>
      </c>
      <c r="C169" s="4">
        <v>2.0757638890000001</v>
      </c>
      <c r="D169">
        <f t="shared" si="2"/>
        <v>2.3714374375324331E-2</v>
      </c>
    </row>
    <row r="170" spans="1:4" ht="15" thickBot="1" x14ac:dyDescent="0.4">
      <c r="A170" s="3" t="s">
        <v>185</v>
      </c>
      <c r="B170" s="4">
        <v>14.011312500000001</v>
      </c>
      <c r="C170" s="4">
        <v>9.2337500000000006</v>
      </c>
      <c r="D170">
        <f t="shared" si="2"/>
        <v>4.279935313886421E-2</v>
      </c>
    </row>
    <row r="171" spans="1:4" ht="15" thickBot="1" x14ac:dyDescent="0.4">
      <c r="A171" s="3" t="s">
        <v>186</v>
      </c>
      <c r="B171" s="4">
        <v>14.77333333</v>
      </c>
      <c r="C171" s="4">
        <v>9.2345138890000005</v>
      </c>
      <c r="D171">
        <f t="shared" si="2"/>
        <v>4.0688791696133195E-2</v>
      </c>
    </row>
    <row r="172" spans="1:4" ht="15" thickBot="1" x14ac:dyDescent="0.4">
      <c r="A172" s="3" t="s">
        <v>187</v>
      </c>
      <c r="B172" s="4">
        <v>14.60079167</v>
      </c>
      <c r="C172" s="4">
        <v>9.2556944439999995</v>
      </c>
      <c r="D172">
        <f t="shared" si="2"/>
        <v>4.118830831675268E-2</v>
      </c>
    </row>
    <row r="173" spans="1:4" ht="15" thickBot="1" x14ac:dyDescent="0.4">
      <c r="A173" s="3" t="s">
        <v>188</v>
      </c>
      <c r="B173" s="4">
        <v>13.687250000000001</v>
      </c>
      <c r="C173" s="4">
        <v>9.2566666669999993</v>
      </c>
      <c r="D173">
        <f t="shared" si="2"/>
        <v>4.3616216849387858E-2</v>
      </c>
    </row>
    <row r="174" spans="1:4" ht="15" thickBot="1" x14ac:dyDescent="0.4">
      <c r="A174" s="3" t="s">
        <v>189</v>
      </c>
      <c r="B174" s="4">
        <v>15.44377083</v>
      </c>
      <c r="C174" s="4">
        <v>9.2663194440000005</v>
      </c>
      <c r="D174">
        <f t="shared" si="2"/>
        <v>3.8643013754450839E-2</v>
      </c>
    </row>
    <row r="175" spans="1:4" ht="15" thickBot="1" x14ac:dyDescent="0.4">
      <c r="A175" s="3" t="s">
        <v>190</v>
      </c>
      <c r="B175" s="4">
        <v>13.151729169999999</v>
      </c>
      <c r="C175" s="4">
        <v>9.2699305560000003</v>
      </c>
      <c r="D175">
        <f t="shared" si="2"/>
        <v>4.4847657219454322E-2</v>
      </c>
    </row>
    <row r="176" spans="1:4" ht="15" thickBot="1" x14ac:dyDescent="0.4">
      <c r="A176" s="3" t="s">
        <v>191</v>
      </c>
      <c r="B176" s="4">
        <v>15.02189583</v>
      </c>
      <c r="C176" s="4">
        <v>9.2872222220000005</v>
      </c>
      <c r="D176">
        <f t="shared" si="2"/>
        <v>3.9948921712407756E-2</v>
      </c>
    </row>
    <row r="177" spans="1:4" ht="15" thickBot="1" x14ac:dyDescent="0.4">
      <c r="A177" s="3" t="s">
        <v>192</v>
      </c>
      <c r="B177" s="4">
        <v>13.998749999999999</v>
      </c>
      <c r="C177" s="4">
        <v>9.2925694439999997</v>
      </c>
      <c r="D177">
        <f t="shared" si="2"/>
        <v>4.2831970603659633E-2</v>
      </c>
    </row>
    <row r="178" spans="1:4" ht="15" thickBot="1" x14ac:dyDescent="0.4">
      <c r="A178" s="3" t="s">
        <v>193</v>
      </c>
      <c r="B178" s="4">
        <v>13.77633333</v>
      </c>
      <c r="C178" s="4">
        <v>9.3288888889999999</v>
      </c>
      <c r="D178">
        <f t="shared" si="2"/>
        <v>4.3396833112166168E-2</v>
      </c>
    </row>
    <row r="179" spans="1:4" ht="15" thickBot="1" x14ac:dyDescent="0.4">
      <c r="A179" s="3" t="s">
        <v>194</v>
      </c>
      <c r="B179" s="4">
        <v>14.594666670000001</v>
      </c>
      <c r="C179" s="4">
        <v>9.3627083330000005</v>
      </c>
      <c r="D179">
        <f t="shared" si="2"/>
        <v>4.1205819665030306E-2</v>
      </c>
    </row>
    <row r="180" spans="1:4" ht="15" thickBot="1" x14ac:dyDescent="0.4">
      <c r="A180" s="3" t="s">
        <v>195</v>
      </c>
      <c r="B180" s="4">
        <v>3.2291669999999998E-3</v>
      </c>
      <c r="C180" s="4">
        <v>2.0806249999999999</v>
      </c>
      <c r="D180">
        <f t="shared" si="2"/>
        <v>2.3518900134357479E-2</v>
      </c>
    </row>
    <row r="181" spans="1:4" ht="15" thickBot="1" x14ac:dyDescent="0.4">
      <c r="A181" s="3" t="s">
        <v>196</v>
      </c>
      <c r="B181" s="4">
        <v>14.14110417</v>
      </c>
      <c r="C181" s="4">
        <v>9.4029861110000006</v>
      </c>
      <c r="D181">
        <f t="shared" si="2"/>
        <v>4.2458015502937957E-2</v>
      </c>
    </row>
    <row r="182" spans="1:4" ht="15" thickBot="1" x14ac:dyDescent="0.4">
      <c r="A182" s="3" t="s">
        <v>197</v>
      </c>
      <c r="B182" s="4">
        <v>14.779604170000001</v>
      </c>
      <c r="C182" s="4">
        <v>9.4043749999999999</v>
      </c>
      <c r="D182">
        <f t="shared" si="2"/>
        <v>4.0670414967551034E-2</v>
      </c>
    </row>
    <row r="183" spans="1:4" ht="15" thickBot="1" x14ac:dyDescent="0.4">
      <c r="A183" s="3" t="s">
        <v>198</v>
      </c>
      <c r="B183" s="4">
        <v>14.83027083</v>
      </c>
      <c r="C183" s="4">
        <v>9.4198611109999995</v>
      </c>
      <c r="D183">
        <f t="shared" si="2"/>
        <v>4.0521376665846015E-2</v>
      </c>
    </row>
    <row r="184" spans="1:4" ht="15" thickBot="1" x14ac:dyDescent="0.4">
      <c r="A184" s="3" t="s">
        <v>199</v>
      </c>
      <c r="B184" s="4">
        <v>15.73560417</v>
      </c>
      <c r="C184" s="4">
        <v>9.4397222220000003</v>
      </c>
      <c r="D184">
        <f t="shared" si="2"/>
        <v>3.7706653283063558E-2</v>
      </c>
    </row>
    <row r="185" spans="1:4" ht="15" thickBot="1" x14ac:dyDescent="0.4">
      <c r="A185" s="3" t="s">
        <v>200</v>
      </c>
      <c r="B185" s="4">
        <v>14.5160625</v>
      </c>
      <c r="C185" s="4">
        <v>9.4555555560000002</v>
      </c>
      <c r="D185">
        <f t="shared" si="2"/>
        <v>4.1429172367373618E-2</v>
      </c>
    </row>
    <row r="186" spans="1:4" ht="15" thickBot="1" x14ac:dyDescent="0.4">
      <c r="A186" s="3" t="s">
        <v>201</v>
      </c>
      <c r="B186" s="4">
        <v>14.148875</v>
      </c>
      <c r="C186" s="4">
        <v>9.4781250000000004</v>
      </c>
      <c r="D186">
        <f t="shared" si="2"/>
        <v>4.243733057355354E-2</v>
      </c>
    </row>
    <row r="187" spans="1:4" ht="15" thickBot="1" x14ac:dyDescent="0.4">
      <c r="A187" s="3" t="s">
        <v>202</v>
      </c>
      <c r="B187" s="4">
        <v>15.743562499999999</v>
      </c>
      <c r="C187" s="4">
        <v>9.5070138889999996</v>
      </c>
      <c r="D187">
        <f t="shared" si="2"/>
        <v>3.7680774865468745E-2</v>
      </c>
    </row>
    <row r="188" spans="1:4" ht="15" thickBot="1" x14ac:dyDescent="0.4">
      <c r="A188" s="3" t="s">
        <v>203</v>
      </c>
      <c r="B188" s="4">
        <v>15.62579167</v>
      </c>
      <c r="C188" s="4">
        <v>9.5154166670000002</v>
      </c>
      <c r="D188">
        <f t="shared" si="2"/>
        <v>3.8061918536880485E-2</v>
      </c>
    </row>
    <row r="189" spans="1:4" ht="15" thickBot="1" x14ac:dyDescent="0.4">
      <c r="A189" s="3" t="s">
        <v>204</v>
      </c>
      <c r="B189" s="4">
        <v>14.217124999999999</v>
      </c>
      <c r="C189" s="4">
        <v>9.5512499999999996</v>
      </c>
      <c r="D189">
        <f t="shared" si="2"/>
        <v>4.2254470939830049E-2</v>
      </c>
    </row>
    <row r="190" spans="1:4" ht="15" thickBot="1" x14ac:dyDescent="0.4">
      <c r="A190" s="3" t="s">
        <v>205</v>
      </c>
      <c r="B190" s="4">
        <v>16.258708330000001</v>
      </c>
      <c r="C190" s="4">
        <v>9.6536805559999994</v>
      </c>
      <c r="D190">
        <f t="shared" si="2"/>
        <v>3.5971218745385794E-2</v>
      </c>
    </row>
    <row r="191" spans="1:4" ht="15" thickBot="1" x14ac:dyDescent="0.4">
      <c r="A191" s="3" t="s">
        <v>206</v>
      </c>
      <c r="B191" s="4">
        <v>4.8500000000000001E-2</v>
      </c>
      <c r="C191" s="4">
        <v>2.1107638889999998</v>
      </c>
      <c r="D191">
        <f t="shared" si="2"/>
        <v>2.3674737652746192E-2</v>
      </c>
    </row>
    <row r="192" spans="1:4" ht="15" thickBot="1" x14ac:dyDescent="0.4">
      <c r="A192" s="3" t="s">
        <v>207</v>
      </c>
      <c r="B192" s="4">
        <v>16.27333333</v>
      </c>
      <c r="C192" s="4">
        <v>9.6589583329999993</v>
      </c>
      <c r="D192">
        <f t="shared" si="2"/>
        <v>3.5921777727679398E-2</v>
      </c>
    </row>
    <row r="193" spans="1:4" ht="15" thickBot="1" x14ac:dyDescent="0.4">
      <c r="A193" s="3" t="s">
        <v>208</v>
      </c>
      <c r="B193" s="4">
        <v>15.504895830000001</v>
      </c>
      <c r="C193" s="4">
        <v>9.6951388890000008</v>
      </c>
      <c r="D193">
        <f t="shared" si="2"/>
        <v>3.8448990357383438E-2</v>
      </c>
    </row>
    <row r="194" spans="1:4" ht="15" thickBot="1" x14ac:dyDescent="0.4">
      <c r="A194" s="3" t="s">
        <v>209</v>
      </c>
      <c r="B194" s="4">
        <v>15.493</v>
      </c>
      <c r="C194" s="4">
        <v>9.7286111109999993</v>
      </c>
      <c r="D194">
        <f t="shared" si="2"/>
        <v>3.8486840173598907E-2</v>
      </c>
    </row>
    <row r="195" spans="1:4" ht="15" thickBot="1" x14ac:dyDescent="0.4">
      <c r="A195" s="3" t="s">
        <v>210</v>
      </c>
      <c r="B195" s="4">
        <v>15.593833330000001</v>
      </c>
      <c r="C195" s="4">
        <v>9.7911111109999993</v>
      </c>
      <c r="D195">
        <f t="shared" ref="D195:D258" si="3">_xlfn.NORM.DIST(B195, $H$2, $F$2, FALSE)</f>
        <v>3.8164660223338365E-2</v>
      </c>
    </row>
    <row r="196" spans="1:4" ht="15" thickBot="1" x14ac:dyDescent="0.4">
      <c r="A196" s="3" t="s">
        <v>211</v>
      </c>
      <c r="B196" s="4">
        <v>15.890104170000001</v>
      </c>
      <c r="C196" s="4">
        <v>9.8241666670000001</v>
      </c>
      <c r="D196">
        <f t="shared" si="3"/>
        <v>3.7201199208681549E-2</v>
      </c>
    </row>
    <row r="197" spans="1:4" ht="15" thickBot="1" x14ac:dyDescent="0.4">
      <c r="A197" s="3" t="s">
        <v>212</v>
      </c>
      <c r="B197" s="4">
        <v>16.985062500000002</v>
      </c>
      <c r="C197" s="4">
        <v>9.8279166670000002</v>
      </c>
      <c r="D197">
        <f t="shared" si="3"/>
        <v>3.3468025393398451E-2</v>
      </c>
    </row>
    <row r="198" spans="1:4" ht="15" thickBot="1" x14ac:dyDescent="0.4">
      <c r="A198" s="3" t="s">
        <v>213</v>
      </c>
      <c r="B198" s="4">
        <v>15.280645829999999</v>
      </c>
      <c r="C198" s="4">
        <v>9.8784027779999999</v>
      </c>
      <c r="D198">
        <f t="shared" si="3"/>
        <v>3.9155030974176372E-2</v>
      </c>
    </row>
    <row r="199" spans="1:4" ht="15" thickBot="1" x14ac:dyDescent="0.4">
      <c r="A199" s="3" t="s">
        <v>214</v>
      </c>
      <c r="B199" s="4">
        <v>16.018062499999999</v>
      </c>
      <c r="C199" s="4">
        <v>9.8784722219999992</v>
      </c>
      <c r="D199">
        <f t="shared" si="3"/>
        <v>3.6777890657970984E-2</v>
      </c>
    </row>
    <row r="200" spans="1:4" ht="15" thickBot="1" x14ac:dyDescent="0.4">
      <c r="A200" s="3" t="s">
        <v>215</v>
      </c>
      <c r="B200" s="4">
        <v>17.02341667</v>
      </c>
      <c r="C200" s="4">
        <v>9.9390277779999998</v>
      </c>
      <c r="D200">
        <f t="shared" si="3"/>
        <v>3.3333576978085221E-2</v>
      </c>
    </row>
    <row r="201" spans="1:4" ht="15" thickBot="1" x14ac:dyDescent="0.4">
      <c r="A201" s="3" t="s">
        <v>216</v>
      </c>
      <c r="B201" s="4">
        <v>16.907166669999999</v>
      </c>
      <c r="C201" s="4">
        <v>9.9898611109999997</v>
      </c>
      <c r="D201">
        <f t="shared" si="3"/>
        <v>3.3740499313132735E-2</v>
      </c>
    </row>
    <row r="202" spans="1:4" ht="15" thickBot="1" x14ac:dyDescent="0.4">
      <c r="A202" s="3" t="s">
        <v>217</v>
      </c>
      <c r="B202" s="4">
        <v>0.31847916700000001</v>
      </c>
      <c r="C202" s="4">
        <v>2.126736111</v>
      </c>
      <c r="D202">
        <f t="shared" si="3"/>
        <v>2.4610297508295145E-2</v>
      </c>
    </row>
    <row r="203" spans="1:4" ht="15" thickBot="1" x14ac:dyDescent="0.4">
      <c r="A203" s="3" t="s">
        <v>218</v>
      </c>
      <c r="B203" s="4">
        <v>16.526125</v>
      </c>
      <c r="C203" s="4">
        <v>10.06513889</v>
      </c>
      <c r="D203">
        <f t="shared" si="3"/>
        <v>3.5060341643209876E-2</v>
      </c>
    </row>
    <row r="204" spans="1:4" ht="15" thickBot="1" x14ac:dyDescent="0.4">
      <c r="A204" s="3" t="s">
        <v>219</v>
      </c>
      <c r="B204" s="4">
        <v>16.883916670000001</v>
      </c>
      <c r="C204" s="4">
        <v>10.07284722</v>
      </c>
      <c r="D204">
        <f t="shared" si="3"/>
        <v>3.3821667635711476E-2</v>
      </c>
    </row>
    <row r="205" spans="1:4" ht="15" thickBot="1" x14ac:dyDescent="0.4">
      <c r="A205" s="3" t="s">
        <v>220</v>
      </c>
      <c r="B205" s="4">
        <v>17.043395830000001</v>
      </c>
      <c r="C205" s="4">
        <v>10.095000000000001</v>
      </c>
      <c r="D205">
        <f t="shared" si="3"/>
        <v>3.3263468865950316E-2</v>
      </c>
    </row>
    <row r="206" spans="1:4" ht="15" thickBot="1" x14ac:dyDescent="0.4">
      <c r="A206" s="3" t="s">
        <v>221</v>
      </c>
      <c r="B206" s="4">
        <v>17.339958330000002</v>
      </c>
      <c r="C206" s="4">
        <v>10.245208330000001</v>
      </c>
      <c r="D206">
        <f t="shared" si="3"/>
        <v>3.2217635651159544E-2</v>
      </c>
    </row>
    <row r="207" spans="1:4" ht="15" thickBot="1" x14ac:dyDescent="0.4">
      <c r="A207" s="3" t="s">
        <v>222</v>
      </c>
      <c r="B207" s="4">
        <v>17.87427083</v>
      </c>
      <c r="C207" s="4">
        <v>10.260972219999999</v>
      </c>
      <c r="D207">
        <f t="shared" si="3"/>
        <v>3.0316083589824711E-2</v>
      </c>
    </row>
    <row r="208" spans="1:4" ht="15" thickBot="1" x14ac:dyDescent="0.4">
      <c r="A208" s="3" t="s">
        <v>223</v>
      </c>
      <c r="B208" s="4">
        <v>17.19852083</v>
      </c>
      <c r="C208" s="4">
        <v>10.387708330000001</v>
      </c>
      <c r="D208">
        <f t="shared" si="3"/>
        <v>3.27175535439993E-2</v>
      </c>
    </row>
    <row r="209" spans="1:4" ht="15" thickBot="1" x14ac:dyDescent="0.4">
      <c r="A209" s="3" t="s">
        <v>224</v>
      </c>
      <c r="B209" s="4">
        <v>18.167354169999999</v>
      </c>
      <c r="C209" s="4">
        <v>10.462291670000001</v>
      </c>
      <c r="D209">
        <f t="shared" si="3"/>
        <v>2.926865944216293E-2</v>
      </c>
    </row>
    <row r="210" spans="1:4" ht="15" thickBot="1" x14ac:dyDescent="0.4">
      <c r="A210" s="3" t="s">
        <v>225</v>
      </c>
      <c r="B210" s="4">
        <v>18.544395829999999</v>
      </c>
      <c r="C210" s="4">
        <v>10.466597220000001</v>
      </c>
      <c r="D210">
        <f t="shared" si="3"/>
        <v>2.792206892026107E-2</v>
      </c>
    </row>
    <row r="211" spans="1:4" ht="15" thickBot="1" x14ac:dyDescent="0.4">
      <c r="A211" s="3" t="s">
        <v>226</v>
      </c>
      <c r="B211" s="4">
        <v>19.24847917</v>
      </c>
      <c r="C211" s="4">
        <v>10.49076389</v>
      </c>
      <c r="D211">
        <f t="shared" si="3"/>
        <v>2.5427738244904879E-2</v>
      </c>
    </row>
    <row r="212" spans="1:4" ht="15" thickBot="1" x14ac:dyDescent="0.4">
      <c r="A212" s="3" t="s">
        <v>227</v>
      </c>
      <c r="B212" s="4">
        <v>18.131875000000001</v>
      </c>
      <c r="C212" s="4">
        <v>10.503125000000001</v>
      </c>
      <c r="D212">
        <f t="shared" si="3"/>
        <v>2.9395489183652243E-2</v>
      </c>
    </row>
    <row r="213" spans="1:4" ht="15" thickBot="1" x14ac:dyDescent="0.4">
      <c r="A213" s="3" t="s">
        <v>228</v>
      </c>
      <c r="B213" s="4">
        <v>0.2255625</v>
      </c>
      <c r="C213" s="4">
        <v>2.1772222220000002</v>
      </c>
      <c r="D213">
        <f t="shared" si="3"/>
        <v>2.428716422182664E-2</v>
      </c>
    </row>
    <row r="214" spans="1:4" ht="15" thickBot="1" x14ac:dyDescent="0.4">
      <c r="A214" s="3" t="s">
        <v>229</v>
      </c>
      <c r="B214" s="4">
        <v>16.426958330000001</v>
      </c>
      <c r="C214" s="4">
        <v>10.518750000000001</v>
      </c>
      <c r="D214">
        <f t="shared" si="3"/>
        <v>3.5399764345669577E-2</v>
      </c>
    </row>
    <row r="215" spans="1:4" ht="15" thickBot="1" x14ac:dyDescent="0.4">
      <c r="A215" s="3" t="s">
        <v>230</v>
      </c>
      <c r="B215" s="4">
        <v>19.28114583</v>
      </c>
      <c r="C215" s="4">
        <v>10.52826389</v>
      </c>
      <c r="D215">
        <f t="shared" si="3"/>
        <v>2.5313080224420966E-2</v>
      </c>
    </row>
    <row r="216" spans="1:4" ht="15" thickBot="1" x14ac:dyDescent="0.4">
      <c r="A216" s="3" t="s">
        <v>231</v>
      </c>
      <c r="B216" s="4">
        <v>18.885291670000001</v>
      </c>
      <c r="C216" s="4">
        <v>10.54576389</v>
      </c>
      <c r="D216">
        <f t="shared" si="3"/>
        <v>2.6709649618546837E-2</v>
      </c>
    </row>
    <row r="217" spans="1:4" ht="15" thickBot="1" x14ac:dyDescent="0.4">
      <c r="A217" s="3" t="s">
        <v>232</v>
      </c>
      <c r="B217" s="4">
        <v>18.62575</v>
      </c>
      <c r="C217" s="4">
        <v>10.58152778</v>
      </c>
      <c r="D217">
        <f t="shared" si="3"/>
        <v>2.7632128368996221E-2</v>
      </c>
    </row>
    <row r="218" spans="1:4" ht="15" thickBot="1" x14ac:dyDescent="0.4">
      <c r="A218" s="3" t="s">
        <v>233</v>
      </c>
      <c r="B218" s="4">
        <v>18.721499999999999</v>
      </c>
      <c r="C218" s="4">
        <v>10.62576389</v>
      </c>
      <c r="D218">
        <f t="shared" si="3"/>
        <v>2.7291317877407972E-2</v>
      </c>
    </row>
    <row r="219" spans="1:4" ht="15" thickBot="1" x14ac:dyDescent="0.4">
      <c r="A219" s="3" t="s">
        <v>234</v>
      </c>
      <c r="B219" s="4">
        <v>18.508479170000001</v>
      </c>
      <c r="C219" s="4">
        <v>10.704930559999999</v>
      </c>
      <c r="D219">
        <f t="shared" si="3"/>
        <v>2.8050166802872038E-2</v>
      </c>
    </row>
    <row r="220" spans="1:4" ht="15" thickBot="1" x14ac:dyDescent="0.4">
      <c r="A220" s="3" t="s">
        <v>235</v>
      </c>
      <c r="B220" s="4">
        <v>17.897625000000001</v>
      </c>
      <c r="C220" s="4">
        <v>10.708819439999999</v>
      </c>
      <c r="D220">
        <f t="shared" si="3"/>
        <v>3.0232669927034442E-2</v>
      </c>
    </row>
    <row r="221" spans="1:4" ht="15" thickBot="1" x14ac:dyDescent="0.4">
      <c r="A221" s="3" t="s">
        <v>236</v>
      </c>
      <c r="B221" s="4">
        <v>19.393000000000001</v>
      </c>
      <c r="C221" s="4">
        <v>10.70979167</v>
      </c>
      <c r="D221">
        <f t="shared" si="3"/>
        <v>2.4921404508656403E-2</v>
      </c>
    </row>
    <row r="222" spans="1:4" ht="15" thickBot="1" x14ac:dyDescent="0.4">
      <c r="A222" s="3" t="s">
        <v>237</v>
      </c>
      <c r="B222" s="4">
        <v>19.8158125</v>
      </c>
      <c r="C222" s="4">
        <v>10.72020833</v>
      </c>
      <c r="D222">
        <f t="shared" si="3"/>
        <v>2.3455628948059335E-2</v>
      </c>
    </row>
    <row r="223" spans="1:4" ht="15" thickBot="1" x14ac:dyDescent="0.4">
      <c r="A223" s="3" t="s">
        <v>238</v>
      </c>
      <c r="B223" s="4">
        <v>18.701125000000001</v>
      </c>
      <c r="C223" s="4">
        <v>10.74173611</v>
      </c>
      <c r="D223">
        <f t="shared" si="3"/>
        <v>2.7363796802446289E-2</v>
      </c>
    </row>
    <row r="224" spans="1:4" ht="15" thickBot="1" x14ac:dyDescent="0.4">
      <c r="A224" s="3" t="s">
        <v>239</v>
      </c>
      <c r="B224" s="4">
        <v>5.4791670000000001E-3</v>
      </c>
      <c r="C224" s="4">
        <v>1.2751388889999999</v>
      </c>
      <c r="D224">
        <f t="shared" si="3"/>
        <v>2.3526637937022251E-2</v>
      </c>
    </row>
    <row r="225" spans="1:4" ht="15" thickBot="1" x14ac:dyDescent="0.4">
      <c r="A225" s="3" t="s">
        <v>240</v>
      </c>
      <c r="B225" s="4">
        <v>0.69789583300000002</v>
      </c>
      <c r="C225" s="4">
        <v>2.2179861110000001</v>
      </c>
      <c r="D225">
        <f t="shared" si="3"/>
        <v>2.5940654393941401E-2</v>
      </c>
    </row>
    <row r="226" spans="1:4" ht="15" thickBot="1" x14ac:dyDescent="0.4">
      <c r="A226" s="3" t="s">
        <v>241</v>
      </c>
      <c r="B226" s="4">
        <v>18.475520830000001</v>
      </c>
      <c r="C226" s="4">
        <v>10.744444440000001</v>
      </c>
      <c r="D226">
        <f t="shared" si="3"/>
        <v>2.8167758415244062E-2</v>
      </c>
    </row>
    <row r="227" spans="1:4" ht="15" thickBot="1" x14ac:dyDescent="0.4">
      <c r="A227" s="3" t="s">
        <v>242</v>
      </c>
      <c r="B227" s="4">
        <v>19.042124999999999</v>
      </c>
      <c r="C227" s="4">
        <v>10.76923611</v>
      </c>
      <c r="D227">
        <f t="shared" si="3"/>
        <v>2.6154597480894486E-2</v>
      </c>
    </row>
    <row r="228" spans="1:4" ht="15" thickBot="1" x14ac:dyDescent="0.4">
      <c r="A228" s="3" t="s">
        <v>243</v>
      </c>
      <c r="B228" s="4">
        <v>19.183499999999999</v>
      </c>
      <c r="C228" s="4">
        <v>10.88395833</v>
      </c>
      <c r="D228">
        <f t="shared" si="3"/>
        <v>2.5656155055570246E-2</v>
      </c>
    </row>
    <row r="229" spans="1:4" ht="15" thickBot="1" x14ac:dyDescent="0.4">
      <c r="A229" s="3" t="s">
        <v>244</v>
      </c>
      <c r="B229" s="4">
        <v>17.743979169999999</v>
      </c>
      <c r="C229" s="4">
        <v>10.892291670000001</v>
      </c>
      <c r="D229">
        <f t="shared" si="3"/>
        <v>3.0781133192423822E-2</v>
      </c>
    </row>
    <row r="230" spans="1:4" ht="15" thickBot="1" x14ac:dyDescent="0.4">
      <c r="A230" s="3" t="s">
        <v>245</v>
      </c>
      <c r="B230" s="4">
        <v>18.19927083</v>
      </c>
      <c r="C230" s="4">
        <v>10.910138890000001</v>
      </c>
      <c r="D230">
        <f t="shared" si="3"/>
        <v>2.9154569212572177E-2</v>
      </c>
    </row>
    <row r="231" spans="1:4" ht="15" thickBot="1" x14ac:dyDescent="0.4">
      <c r="A231" s="3" t="s">
        <v>246</v>
      </c>
      <c r="B231" s="4">
        <v>19.964229169999999</v>
      </c>
      <c r="C231" s="4">
        <v>10.930972219999999</v>
      </c>
      <c r="D231">
        <f t="shared" si="3"/>
        <v>2.2947442297206758E-2</v>
      </c>
    </row>
    <row r="232" spans="1:4" ht="15" thickBot="1" x14ac:dyDescent="0.4">
      <c r="A232" s="3" t="s">
        <v>247</v>
      </c>
      <c r="B232" s="4">
        <v>19.337666670000001</v>
      </c>
      <c r="C232" s="4">
        <v>10.976388890000001</v>
      </c>
      <c r="D232">
        <f t="shared" si="3"/>
        <v>2.5114980068188426E-2</v>
      </c>
    </row>
    <row r="233" spans="1:4" ht="15" thickBot="1" x14ac:dyDescent="0.4">
      <c r="A233" s="3" t="s">
        <v>248</v>
      </c>
      <c r="B233" s="4">
        <v>20.289562499999999</v>
      </c>
      <c r="C233" s="4">
        <v>10.989027780000001</v>
      </c>
      <c r="D233">
        <f t="shared" si="3"/>
        <v>2.1846784923494799E-2</v>
      </c>
    </row>
    <row r="234" spans="1:4" ht="15" thickBot="1" x14ac:dyDescent="0.4">
      <c r="A234" s="3" t="s">
        <v>249</v>
      </c>
      <c r="B234" s="4">
        <v>19.57289583</v>
      </c>
      <c r="C234" s="4">
        <v>11.063124999999999</v>
      </c>
      <c r="D234">
        <f t="shared" si="3"/>
        <v>2.4294720810855326E-2</v>
      </c>
    </row>
    <row r="235" spans="1:4" ht="15" thickBot="1" x14ac:dyDescent="0.4">
      <c r="A235" s="3" t="s">
        <v>250</v>
      </c>
      <c r="B235" s="4">
        <v>18.411312500000001</v>
      </c>
      <c r="C235" s="4">
        <v>11.07326389</v>
      </c>
      <c r="D235">
        <f t="shared" si="3"/>
        <v>2.8396955270417641E-2</v>
      </c>
    </row>
    <row r="236" spans="1:4" ht="15" thickBot="1" x14ac:dyDescent="0.4">
      <c r="A236" s="3" t="s">
        <v>251</v>
      </c>
      <c r="B236" s="4">
        <v>0.70935416699999998</v>
      </c>
      <c r="C236" s="4">
        <v>2.2340972219999999</v>
      </c>
      <c r="D236">
        <f t="shared" si="3"/>
        <v>2.5981071088311988E-2</v>
      </c>
    </row>
    <row r="237" spans="1:4" ht="15" thickBot="1" x14ac:dyDescent="0.4">
      <c r="A237" s="3" t="s">
        <v>252</v>
      </c>
      <c r="B237" s="4">
        <v>20.745541670000001</v>
      </c>
      <c r="C237" s="4">
        <v>11.216388889999999</v>
      </c>
      <c r="D237">
        <f t="shared" si="3"/>
        <v>2.0338809967100219E-2</v>
      </c>
    </row>
    <row r="238" spans="1:4" ht="15" thickBot="1" x14ac:dyDescent="0.4">
      <c r="A238" s="3" t="s">
        <v>253</v>
      </c>
      <c r="B238" s="4">
        <v>20.404395829999999</v>
      </c>
      <c r="C238" s="4">
        <v>11.236319440000001</v>
      </c>
      <c r="D238">
        <f t="shared" si="3"/>
        <v>2.1463008011103814E-2</v>
      </c>
    </row>
    <row r="239" spans="1:4" ht="15" thickBot="1" x14ac:dyDescent="0.4">
      <c r="A239" s="3" t="s">
        <v>254</v>
      </c>
      <c r="B239" s="4">
        <v>20.694125</v>
      </c>
      <c r="C239" s="4">
        <v>11.2475</v>
      </c>
      <c r="D239">
        <f t="shared" si="3"/>
        <v>2.0506656278844907E-2</v>
      </c>
    </row>
    <row r="240" spans="1:4" ht="15" thickBot="1" x14ac:dyDescent="0.4">
      <c r="A240" s="3" t="s">
        <v>255</v>
      </c>
      <c r="B240" s="4">
        <v>19.625041670000002</v>
      </c>
      <c r="C240" s="4">
        <v>11.27972222</v>
      </c>
      <c r="D240">
        <f t="shared" si="3"/>
        <v>2.4113874320229149E-2</v>
      </c>
    </row>
    <row r="241" spans="1:4" ht="15" thickBot="1" x14ac:dyDescent="0.4">
      <c r="A241" s="3" t="s">
        <v>256</v>
      </c>
      <c r="B241" s="4">
        <v>20.22475</v>
      </c>
      <c r="C241" s="4">
        <v>11.299305560000001</v>
      </c>
      <c r="D241">
        <f t="shared" si="3"/>
        <v>2.2064514452847586E-2</v>
      </c>
    </row>
    <row r="242" spans="1:4" ht="15" thickBot="1" x14ac:dyDescent="0.4">
      <c r="A242" s="3" t="s">
        <v>257</v>
      </c>
      <c r="B242" s="4">
        <v>17.440354169999999</v>
      </c>
      <c r="C242" s="4">
        <v>11.30347222</v>
      </c>
      <c r="D242">
        <f t="shared" si="3"/>
        <v>3.1861709091198044E-2</v>
      </c>
    </row>
    <row r="243" spans="1:4" ht="15" thickBot="1" x14ac:dyDescent="0.4">
      <c r="A243" s="3" t="s">
        <v>258</v>
      </c>
      <c r="B243" s="4">
        <v>20.058666670000001</v>
      </c>
      <c r="C243" s="4">
        <v>11.318611110000001</v>
      </c>
      <c r="D243">
        <f t="shared" si="3"/>
        <v>2.2625996752798701E-2</v>
      </c>
    </row>
    <row r="244" spans="1:4" ht="15" thickBot="1" x14ac:dyDescent="0.4">
      <c r="A244" s="3" t="s">
        <v>259</v>
      </c>
      <c r="B244" s="4">
        <v>20.67260417</v>
      </c>
      <c r="C244" s="4">
        <v>11.355625</v>
      </c>
      <c r="D244">
        <f t="shared" si="3"/>
        <v>2.0577081571224089E-2</v>
      </c>
    </row>
    <row r="245" spans="1:4" ht="15" thickBot="1" x14ac:dyDescent="0.4">
      <c r="A245" s="3" t="s">
        <v>260</v>
      </c>
      <c r="B245" s="4">
        <v>21.364770830000001</v>
      </c>
      <c r="C245" s="4">
        <v>11.433958329999999</v>
      </c>
      <c r="D245">
        <f t="shared" si="3"/>
        <v>1.8365670006400676E-2</v>
      </c>
    </row>
    <row r="246" spans="1:4" ht="15" thickBot="1" x14ac:dyDescent="0.4">
      <c r="A246" s="3" t="s">
        <v>261</v>
      </c>
      <c r="B246" s="4">
        <v>18.078499999999998</v>
      </c>
      <c r="C246" s="4">
        <v>11.440763889999999</v>
      </c>
      <c r="D246">
        <f t="shared" si="3"/>
        <v>2.958629191016468E-2</v>
      </c>
    </row>
    <row r="247" spans="1:4" ht="15" thickBot="1" x14ac:dyDescent="0.4">
      <c r="A247" s="3" t="s">
        <v>262</v>
      </c>
      <c r="B247" s="4">
        <v>1.2354166999999999E-2</v>
      </c>
      <c r="C247" s="4">
        <v>2.313958333</v>
      </c>
      <c r="D247">
        <f t="shared" si="3"/>
        <v>2.3550286086616072E-2</v>
      </c>
    </row>
    <row r="248" spans="1:4" ht="15" thickBot="1" x14ac:dyDescent="0.4">
      <c r="A248" s="3" t="s">
        <v>263</v>
      </c>
      <c r="B248" s="4">
        <v>19.492354169999999</v>
      </c>
      <c r="C248" s="4">
        <v>11.49583333</v>
      </c>
      <c r="D248">
        <f t="shared" si="3"/>
        <v>2.4574775364347112E-2</v>
      </c>
    </row>
    <row r="249" spans="1:4" ht="15" thickBot="1" x14ac:dyDescent="0.4">
      <c r="A249" s="3" t="s">
        <v>264</v>
      </c>
      <c r="B249" s="4">
        <v>20.09041667</v>
      </c>
      <c r="C249" s="4">
        <v>11.531111109999999</v>
      </c>
      <c r="D249">
        <f t="shared" si="3"/>
        <v>2.2518274489284364E-2</v>
      </c>
    </row>
    <row r="250" spans="1:4" ht="15" thickBot="1" x14ac:dyDescent="0.4">
      <c r="A250" s="3" t="s">
        <v>265</v>
      </c>
      <c r="B250" s="4">
        <v>21.97025</v>
      </c>
      <c r="C250" s="4">
        <v>11.55291667</v>
      </c>
      <c r="D250">
        <f t="shared" si="3"/>
        <v>1.6530775233764668E-2</v>
      </c>
    </row>
    <row r="251" spans="1:4" ht="15" thickBot="1" x14ac:dyDescent="0.4">
      <c r="A251" s="3" t="s">
        <v>266</v>
      </c>
      <c r="B251" s="4">
        <v>19.806791669999999</v>
      </c>
      <c r="C251" s="4">
        <v>11.57583333</v>
      </c>
      <c r="D251">
        <f t="shared" si="3"/>
        <v>2.3486630671891769E-2</v>
      </c>
    </row>
    <row r="252" spans="1:4" ht="15" thickBot="1" x14ac:dyDescent="0.4">
      <c r="A252" s="3" t="s">
        <v>267</v>
      </c>
      <c r="B252" s="4">
        <v>22.163145830000001</v>
      </c>
      <c r="C252" s="4">
        <v>11.57868056</v>
      </c>
      <c r="D252">
        <f t="shared" si="3"/>
        <v>1.5967450276580437E-2</v>
      </c>
    </row>
    <row r="253" spans="1:4" ht="15" thickBot="1" x14ac:dyDescent="0.4">
      <c r="A253" s="3" t="s">
        <v>268</v>
      </c>
      <c r="B253" s="4">
        <v>19.75364583</v>
      </c>
      <c r="C253" s="4">
        <v>11.57923611</v>
      </c>
      <c r="D253">
        <f t="shared" si="3"/>
        <v>2.3669531964481509E-2</v>
      </c>
    </row>
    <row r="254" spans="1:4" ht="15" thickBot="1" x14ac:dyDescent="0.4">
      <c r="A254" s="3" t="s">
        <v>269</v>
      </c>
      <c r="B254" s="4">
        <v>18.26564583</v>
      </c>
      <c r="C254" s="4">
        <v>11.61055556</v>
      </c>
      <c r="D254">
        <f t="shared" si="3"/>
        <v>2.8917331691103793E-2</v>
      </c>
    </row>
    <row r="255" spans="1:4" ht="15" thickBot="1" x14ac:dyDescent="0.4">
      <c r="A255" s="3" t="s">
        <v>270</v>
      </c>
      <c r="B255" s="4">
        <v>21.577375</v>
      </c>
      <c r="C255" s="4">
        <v>11.70763889</v>
      </c>
      <c r="D255">
        <f t="shared" si="3"/>
        <v>1.771018769717311E-2</v>
      </c>
    </row>
    <row r="256" spans="1:4" ht="15" thickBot="1" x14ac:dyDescent="0.4">
      <c r="A256" s="3" t="s">
        <v>271</v>
      </c>
      <c r="B256" s="4">
        <v>21.97547917</v>
      </c>
      <c r="C256" s="4">
        <v>11.8225</v>
      </c>
      <c r="D256">
        <f t="shared" si="3"/>
        <v>1.6515364937280327E-2</v>
      </c>
    </row>
    <row r="257" spans="1:4" ht="15" thickBot="1" x14ac:dyDescent="0.4">
      <c r="A257" s="3" t="s">
        <v>272</v>
      </c>
      <c r="B257" s="4">
        <v>22.828708330000001</v>
      </c>
      <c r="C257" s="4">
        <v>11.90493056</v>
      </c>
      <c r="D257">
        <f t="shared" si="3"/>
        <v>1.410743708305316E-2</v>
      </c>
    </row>
    <row r="258" spans="1:4" ht="15" thickBot="1" x14ac:dyDescent="0.4">
      <c r="A258" s="3" t="s">
        <v>273</v>
      </c>
      <c r="B258" s="4">
        <v>0.17685416700000001</v>
      </c>
      <c r="C258" s="4">
        <v>2.321111111</v>
      </c>
      <c r="D258">
        <f t="shared" si="3"/>
        <v>2.4118242366986557E-2</v>
      </c>
    </row>
    <row r="259" spans="1:4" ht="15" thickBot="1" x14ac:dyDescent="0.4">
      <c r="A259" s="3" t="s">
        <v>274</v>
      </c>
      <c r="B259" s="4">
        <v>23.102604169999999</v>
      </c>
      <c r="C259" s="4">
        <v>12.126250000000001</v>
      </c>
      <c r="D259">
        <f t="shared" ref="D259:D322" si="4">_xlfn.NORM.DIST(B259, $H$2, $F$2, FALSE)</f>
        <v>1.3380974530272779E-2</v>
      </c>
    </row>
    <row r="260" spans="1:4" ht="15" thickBot="1" x14ac:dyDescent="0.4">
      <c r="A260" s="3" t="s">
        <v>275</v>
      </c>
      <c r="B260" s="4">
        <v>20.85595833</v>
      </c>
      <c r="C260" s="4">
        <v>12.14319444</v>
      </c>
      <c r="D260">
        <f t="shared" si="4"/>
        <v>1.9980353007329883E-2</v>
      </c>
    </row>
    <row r="261" spans="1:4" ht="15" thickBot="1" x14ac:dyDescent="0.4">
      <c r="A261" s="3" t="s">
        <v>276</v>
      </c>
      <c r="B261" s="4">
        <v>23.257979169999999</v>
      </c>
      <c r="C261" s="4">
        <v>12.30423611</v>
      </c>
      <c r="D261">
        <f t="shared" si="4"/>
        <v>1.2979228029637149E-2</v>
      </c>
    </row>
    <row r="262" spans="1:4" ht="15" thickBot="1" x14ac:dyDescent="0.4">
      <c r="A262" s="3" t="s">
        <v>277</v>
      </c>
      <c r="B262" s="4">
        <v>23.834187499999999</v>
      </c>
      <c r="C262" s="4">
        <v>12.31951389</v>
      </c>
      <c r="D262">
        <f t="shared" si="4"/>
        <v>1.1555802671311084E-2</v>
      </c>
    </row>
    <row r="263" spans="1:4" ht="15" thickBot="1" x14ac:dyDescent="0.4">
      <c r="A263" s="3" t="s">
        <v>278</v>
      </c>
      <c r="B263" s="4">
        <v>23.716458329999998</v>
      </c>
      <c r="C263" s="4">
        <v>12.412430560000001</v>
      </c>
      <c r="D263">
        <f t="shared" si="4"/>
        <v>1.1838067560540755E-2</v>
      </c>
    </row>
    <row r="264" spans="1:4" ht="15" thickBot="1" x14ac:dyDescent="0.4">
      <c r="A264" s="3" t="s">
        <v>279</v>
      </c>
      <c r="B264" s="4">
        <v>21.64608333</v>
      </c>
      <c r="C264" s="4">
        <v>12.43236111</v>
      </c>
      <c r="D264">
        <f t="shared" si="4"/>
        <v>1.7500896223516201E-2</v>
      </c>
    </row>
    <row r="265" spans="1:4" ht="15" thickBot="1" x14ac:dyDescent="0.4">
      <c r="A265" s="3" t="s">
        <v>280</v>
      </c>
      <c r="B265" s="4">
        <v>24.0004375</v>
      </c>
      <c r="C265" s="4">
        <v>12.43715278</v>
      </c>
      <c r="D265">
        <f t="shared" si="4"/>
        <v>1.1164735898161179E-2</v>
      </c>
    </row>
    <row r="266" spans="1:4" ht="15" thickBot="1" x14ac:dyDescent="0.4">
      <c r="A266" s="3" t="s">
        <v>281</v>
      </c>
      <c r="B266" s="4">
        <v>23.48372917</v>
      </c>
      <c r="C266" s="4">
        <v>12.47173611</v>
      </c>
      <c r="D266">
        <f t="shared" si="4"/>
        <v>1.2409023032175602E-2</v>
      </c>
    </row>
    <row r="267" spans="1:4" ht="15" thickBot="1" x14ac:dyDescent="0.4">
      <c r="A267" s="3" t="s">
        <v>282</v>
      </c>
      <c r="B267" s="4">
        <v>24.908645830000001</v>
      </c>
      <c r="C267" s="4">
        <v>12.479791669999999</v>
      </c>
      <c r="D267">
        <f t="shared" si="4"/>
        <v>9.1841374767690654E-3</v>
      </c>
    </row>
    <row r="268" spans="1:4" ht="15" thickBot="1" x14ac:dyDescent="0.4">
      <c r="A268" s="3" t="s">
        <v>283</v>
      </c>
      <c r="B268" s="4">
        <v>24.23554167</v>
      </c>
      <c r="C268" s="4">
        <v>12.48020833</v>
      </c>
      <c r="D268">
        <f t="shared" si="4"/>
        <v>1.0626780042525742E-2</v>
      </c>
    </row>
    <row r="269" spans="1:4" ht="15" thickBot="1" x14ac:dyDescent="0.4">
      <c r="A269" s="3" t="s">
        <v>284</v>
      </c>
      <c r="B269" s="4">
        <v>0.22108333299999999</v>
      </c>
      <c r="C269" s="4">
        <v>2.3527777780000001</v>
      </c>
      <c r="D269">
        <f t="shared" si="4"/>
        <v>2.4271616594205809E-2</v>
      </c>
    </row>
    <row r="270" spans="1:4" ht="15" thickBot="1" x14ac:dyDescent="0.4">
      <c r="A270" s="3" t="s">
        <v>285</v>
      </c>
      <c r="B270" s="4">
        <v>23.70204167</v>
      </c>
      <c r="C270" s="4">
        <v>12.685694440000001</v>
      </c>
      <c r="D270">
        <f t="shared" si="4"/>
        <v>1.1872936039492517E-2</v>
      </c>
    </row>
    <row r="271" spans="1:4" ht="15" thickBot="1" x14ac:dyDescent="0.4">
      <c r="A271" s="3" t="s">
        <v>286</v>
      </c>
      <c r="B271" s="4">
        <v>15.505395829999999</v>
      </c>
      <c r="C271" s="4">
        <v>12.75222222</v>
      </c>
      <c r="D271">
        <f t="shared" si="4"/>
        <v>3.8447398526668695E-2</v>
      </c>
    </row>
    <row r="272" spans="1:4" ht="15" thickBot="1" x14ac:dyDescent="0.4">
      <c r="A272" s="3" t="s">
        <v>287</v>
      </c>
      <c r="B272" s="4">
        <v>25.570687499999998</v>
      </c>
      <c r="C272" s="4">
        <v>12.815763889999999</v>
      </c>
      <c r="D272">
        <f t="shared" si="4"/>
        <v>7.9046156992298184E-3</v>
      </c>
    </row>
    <row r="273" spans="1:4" ht="15" thickBot="1" x14ac:dyDescent="0.4">
      <c r="A273" s="3" t="s">
        <v>288</v>
      </c>
      <c r="B273" s="4">
        <v>23.316187500000002</v>
      </c>
      <c r="C273" s="4">
        <v>13.04909722</v>
      </c>
      <c r="D273">
        <f t="shared" si="4"/>
        <v>1.2830668372739187E-2</v>
      </c>
    </row>
    <row r="274" spans="1:4" ht="15" thickBot="1" x14ac:dyDescent="0.4">
      <c r="A274" s="3" t="s">
        <v>289</v>
      </c>
      <c r="B274" s="4">
        <v>23.535833329999999</v>
      </c>
      <c r="C274" s="4">
        <v>13.1775</v>
      </c>
      <c r="D274">
        <f t="shared" si="4"/>
        <v>1.2279702723687431E-2</v>
      </c>
    </row>
    <row r="275" spans="1:4" ht="15" thickBot="1" x14ac:dyDescent="0.4">
      <c r="A275" s="3" t="s">
        <v>290</v>
      </c>
      <c r="B275" s="4">
        <v>25.752312499999999</v>
      </c>
      <c r="C275" s="4">
        <v>13.238611110000001</v>
      </c>
      <c r="D275">
        <f t="shared" si="4"/>
        <v>7.5772880577976882E-3</v>
      </c>
    </row>
    <row r="276" spans="1:4" ht="15" thickBot="1" x14ac:dyDescent="0.4">
      <c r="A276" s="3" t="s">
        <v>291</v>
      </c>
      <c r="B276" s="4">
        <v>27.0041875</v>
      </c>
      <c r="C276" s="4">
        <v>13.293194440000001</v>
      </c>
      <c r="D276">
        <f t="shared" si="4"/>
        <v>5.5867590130567208E-3</v>
      </c>
    </row>
    <row r="277" spans="1:4" ht="15" thickBot="1" x14ac:dyDescent="0.4">
      <c r="A277" s="3" t="s">
        <v>292</v>
      </c>
      <c r="B277" s="4">
        <v>26.582812499999999</v>
      </c>
      <c r="C277" s="4">
        <v>13.763125</v>
      </c>
      <c r="D277">
        <f t="shared" si="4"/>
        <v>6.2062928990901196E-3</v>
      </c>
    </row>
    <row r="278" spans="1:4" ht="15" thickBot="1" x14ac:dyDescent="0.4">
      <c r="A278" s="3" t="s">
        <v>293</v>
      </c>
      <c r="B278" s="4">
        <v>27.089062500000001</v>
      </c>
      <c r="C278" s="4">
        <v>13.777222220000001</v>
      </c>
      <c r="D278">
        <f t="shared" si="4"/>
        <v>5.4679255813500621E-3</v>
      </c>
    </row>
    <row r="279" spans="1:4" ht="15" thickBot="1" x14ac:dyDescent="0.4">
      <c r="A279" s="3" t="s">
        <v>294</v>
      </c>
      <c r="B279" s="4">
        <v>27.699416670000002</v>
      </c>
      <c r="C279" s="4">
        <v>13.88993056</v>
      </c>
      <c r="D279">
        <f t="shared" si="4"/>
        <v>4.6699741724585591E-3</v>
      </c>
    </row>
    <row r="280" spans="1:4" ht="15" thickBot="1" x14ac:dyDescent="0.4">
      <c r="A280" s="3" t="s">
        <v>295</v>
      </c>
      <c r="B280" s="4">
        <v>0.140083333</v>
      </c>
      <c r="C280" s="4">
        <v>2.3545833329999999</v>
      </c>
      <c r="D280">
        <f t="shared" si="4"/>
        <v>2.3990941764466488E-2</v>
      </c>
    </row>
    <row r="281" spans="1:4" ht="15" thickBot="1" x14ac:dyDescent="0.4">
      <c r="A281" s="3" t="s">
        <v>296</v>
      </c>
      <c r="B281" s="4">
        <v>26.40464583</v>
      </c>
      <c r="C281" s="4">
        <v>14.032916670000001</v>
      </c>
      <c r="D281">
        <f t="shared" si="4"/>
        <v>6.4833707726254606E-3</v>
      </c>
    </row>
    <row r="282" spans="1:4" ht="15" thickBot="1" x14ac:dyDescent="0.4">
      <c r="A282" s="3" t="s">
        <v>297</v>
      </c>
      <c r="B282" s="4">
        <v>26.676145829999999</v>
      </c>
      <c r="C282" s="4">
        <v>14.155625000000001</v>
      </c>
      <c r="D282">
        <f t="shared" si="4"/>
        <v>6.0647681429544962E-3</v>
      </c>
    </row>
    <row r="283" spans="1:4" ht="15" thickBot="1" x14ac:dyDescent="0.4">
      <c r="A283" s="3" t="s">
        <v>298</v>
      </c>
      <c r="B283" s="4">
        <v>28.75483333</v>
      </c>
      <c r="C283" s="4">
        <v>14.223402780000001</v>
      </c>
      <c r="D283">
        <f t="shared" si="4"/>
        <v>3.5092238846560313E-3</v>
      </c>
    </row>
    <row r="284" spans="1:4" ht="15" thickBot="1" x14ac:dyDescent="0.4">
      <c r="A284" s="3" t="s">
        <v>299</v>
      </c>
      <c r="B284" s="4">
        <v>23.603249999999999</v>
      </c>
      <c r="C284" s="4">
        <v>14.29402778</v>
      </c>
      <c r="D284">
        <f t="shared" si="4"/>
        <v>1.2113654343253762E-2</v>
      </c>
    </row>
    <row r="285" spans="1:4" ht="15" thickBot="1" x14ac:dyDescent="0.4">
      <c r="A285" s="3" t="s">
        <v>300</v>
      </c>
      <c r="B285" s="4">
        <v>26.007729170000001</v>
      </c>
      <c r="C285" s="4">
        <v>14.29951389</v>
      </c>
      <c r="D285">
        <f t="shared" si="4"/>
        <v>7.133891315348668E-3</v>
      </c>
    </row>
    <row r="286" spans="1:4" ht="15" thickBot="1" x14ac:dyDescent="0.4">
      <c r="A286" s="3" t="s">
        <v>301</v>
      </c>
      <c r="B286" s="4">
        <v>25.225750000000001</v>
      </c>
      <c r="C286" s="4">
        <v>14.373194440000001</v>
      </c>
      <c r="D286">
        <f t="shared" si="4"/>
        <v>8.5542145162954084E-3</v>
      </c>
    </row>
    <row r="287" spans="1:4" ht="15" thickBot="1" x14ac:dyDescent="0.4">
      <c r="A287" s="3" t="s">
        <v>302</v>
      </c>
      <c r="B287" s="4">
        <v>28.84470833</v>
      </c>
      <c r="C287" s="4">
        <v>14.436875000000001</v>
      </c>
      <c r="D287">
        <f t="shared" si="4"/>
        <v>3.4222577733787974E-3</v>
      </c>
    </row>
    <row r="288" spans="1:4" ht="15" thickBot="1" x14ac:dyDescent="0.4">
      <c r="A288" s="3" t="s">
        <v>303</v>
      </c>
      <c r="B288" s="4">
        <v>28.018791669999999</v>
      </c>
      <c r="C288" s="4">
        <v>14.63875</v>
      </c>
      <c r="D288">
        <f t="shared" si="4"/>
        <v>4.2905624075312071E-3</v>
      </c>
    </row>
    <row r="289" spans="1:4" ht="15" thickBot="1" x14ac:dyDescent="0.4">
      <c r="A289" s="3" t="s">
        <v>304</v>
      </c>
      <c r="B289" s="4">
        <v>27.354604170000002</v>
      </c>
      <c r="C289" s="4">
        <v>14.783680560000001</v>
      </c>
      <c r="D289">
        <f t="shared" si="4"/>
        <v>5.1087080018761225E-3</v>
      </c>
    </row>
    <row r="290" spans="1:4" ht="15" thickBot="1" x14ac:dyDescent="0.4">
      <c r="A290" s="3" t="s">
        <v>305</v>
      </c>
      <c r="B290" s="4">
        <v>22.232833329999998</v>
      </c>
      <c r="C290" s="4">
        <v>14.93430556</v>
      </c>
      <c r="D290">
        <f t="shared" si="4"/>
        <v>1.5766561540149777E-2</v>
      </c>
    </row>
    <row r="291" spans="1:4" ht="15" thickBot="1" x14ac:dyDescent="0.4">
      <c r="A291" s="3" t="s">
        <v>306</v>
      </c>
      <c r="B291" s="4">
        <v>0.16868749999999999</v>
      </c>
      <c r="C291" s="4">
        <v>2.5301388889999998</v>
      </c>
      <c r="D291">
        <f t="shared" si="4"/>
        <v>2.4089952714641195E-2</v>
      </c>
    </row>
    <row r="292" spans="1:4" ht="15" thickBot="1" x14ac:dyDescent="0.4">
      <c r="A292" s="3" t="s">
        <v>307</v>
      </c>
      <c r="B292" s="4">
        <v>26.153479170000001</v>
      </c>
      <c r="C292" s="4">
        <v>15.168194440000001</v>
      </c>
      <c r="D292">
        <f t="shared" si="4"/>
        <v>6.8896234483359579E-3</v>
      </c>
    </row>
    <row r="293" spans="1:4" ht="15" thickBot="1" x14ac:dyDescent="0.4">
      <c r="A293" s="3" t="s">
        <v>308</v>
      </c>
      <c r="B293" s="4">
        <v>27.502062500000001</v>
      </c>
      <c r="C293" s="4">
        <v>15.247638889999999</v>
      </c>
      <c r="D293">
        <f t="shared" si="4"/>
        <v>4.9173104325129693E-3</v>
      </c>
    </row>
    <row r="294" spans="1:4" ht="15" thickBot="1" x14ac:dyDescent="0.4">
      <c r="A294" s="3" t="s">
        <v>309</v>
      </c>
      <c r="B294" s="4">
        <v>28.577500000000001</v>
      </c>
      <c r="C294" s="4">
        <v>15.26784722</v>
      </c>
      <c r="D294">
        <f t="shared" si="4"/>
        <v>3.6860628007575539E-3</v>
      </c>
    </row>
    <row r="295" spans="1:4" ht="15" thickBot="1" x14ac:dyDescent="0.4">
      <c r="A295" s="3" t="s">
        <v>310</v>
      </c>
      <c r="B295" s="4">
        <v>29.009979170000001</v>
      </c>
      <c r="C295" s="4">
        <v>16.346944440000001</v>
      </c>
      <c r="D295">
        <f t="shared" si="4"/>
        <v>3.2669048530994554E-3</v>
      </c>
    </row>
    <row r="296" spans="1:4" ht="15" thickBot="1" x14ac:dyDescent="0.4">
      <c r="A296" s="3" t="s">
        <v>311</v>
      </c>
      <c r="B296" s="4">
        <v>22.852229170000001</v>
      </c>
      <c r="C296" s="4">
        <v>16.575833329999998</v>
      </c>
      <c r="D296">
        <f t="shared" si="4"/>
        <v>1.4044144493654069E-2</v>
      </c>
    </row>
    <row r="297" spans="1:4" ht="15" thickBot="1" x14ac:dyDescent="0.4">
      <c r="A297" s="3" t="s">
        <v>312</v>
      </c>
      <c r="B297" s="4">
        <v>29.020937499999999</v>
      </c>
      <c r="C297" s="4">
        <v>18.316388889999999</v>
      </c>
      <c r="D297">
        <f t="shared" si="4"/>
        <v>3.2568105775592267E-3</v>
      </c>
    </row>
    <row r="298" spans="1:4" ht="15" thickBot="1" x14ac:dyDescent="0.4">
      <c r="A298" s="3" t="s">
        <v>313</v>
      </c>
      <c r="B298" s="4">
        <v>0.31912499999999999</v>
      </c>
      <c r="C298" s="4">
        <v>2.5434027779999999</v>
      </c>
      <c r="D298">
        <f t="shared" si="4"/>
        <v>2.4612547494029309E-2</v>
      </c>
    </row>
    <row r="299" spans="1:4" ht="15" thickBot="1" x14ac:dyDescent="0.4">
      <c r="A299" s="3" t="s">
        <v>314</v>
      </c>
      <c r="B299" s="4">
        <v>0.26066666700000002</v>
      </c>
      <c r="C299" s="4">
        <v>2.5677083330000001</v>
      </c>
      <c r="D299">
        <f t="shared" si="4"/>
        <v>2.4409109072235497E-2</v>
      </c>
    </row>
    <row r="300" spans="1:4" ht="15" thickBot="1" x14ac:dyDescent="0.4">
      <c r="A300" s="3" t="s">
        <v>315</v>
      </c>
      <c r="B300" s="4">
        <v>0.43058333300000001</v>
      </c>
      <c r="C300" s="4">
        <v>2.6089583329999999</v>
      </c>
      <c r="D300">
        <f t="shared" si="4"/>
        <v>2.5001641250404959E-2</v>
      </c>
    </row>
    <row r="301" spans="1:4" ht="15" thickBot="1" x14ac:dyDescent="0.4">
      <c r="A301" s="3" t="s">
        <v>316</v>
      </c>
      <c r="B301" s="4">
        <v>1.0104167000000001E-2</v>
      </c>
      <c r="C301" s="4">
        <v>1.3654861110000001</v>
      </c>
      <c r="D301">
        <f t="shared" si="4"/>
        <v>2.3542545886369011E-2</v>
      </c>
    </row>
    <row r="302" spans="1:4" ht="15" thickBot="1" x14ac:dyDescent="0.4">
      <c r="A302" s="3" t="s">
        <v>317</v>
      </c>
      <c r="B302" s="4">
        <v>0.38958333299999998</v>
      </c>
      <c r="C302" s="4">
        <v>2.6236111110000002</v>
      </c>
      <c r="D302">
        <f t="shared" si="4"/>
        <v>2.4858333308127183E-2</v>
      </c>
    </row>
    <row r="303" spans="1:4" ht="15" thickBot="1" x14ac:dyDescent="0.4">
      <c r="A303" s="3" t="s">
        <v>318</v>
      </c>
      <c r="B303" s="4">
        <v>0.22977083300000001</v>
      </c>
      <c r="C303" s="4">
        <v>2.660486111</v>
      </c>
      <c r="D303">
        <f t="shared" si="4"/>
        <v>2.4301774269220675E-2</v>
      </c>
    </row>
    <row r="304" spans="1:4" ht="15" thickBot="1" x14ac:dyDescent="0.4">
      <c r="A304" s="3" t="s">
        <v>319</v>
      </c>
      <c r="B304" s="4">
        <v>0.192541667</v>
      </c>
      <c r="C304" s="4">
        <v>2.6833333330000002</v>
      </c>
      <c r="D304">
        <f t="shared" si="4"/>
        <v>2.4172610892395467E-2</v>
      </c>
    </row>
    <row r="305" spans="1:4" ht="15" thickBot="1" x14ac:dyDescent="0.4">
      <c r="A305" s="3" t="s">
        <v>320</v>
      </c>
      <c r="B305" s="4">
        <v>0.15662499999999999</v>
      </c>
      <c r="C305" s="4">
        <v>2.7345833329999998</v>
      </c>
      <c r="D305">
        <f t="shared" si="4"/>
        <v>2.4048185089376926E-2</v>
      </c>
    </row>
    <row r="306" spans="1:4" ht="15" thickBot="1" x14ac:dyDescent="0.4">
      <c r="A306" s="3" t="s">
        <v>321</v>
      </c>
      <c r="B306" s="4">
        <v>0.33316666700000003</v>
      </c>
      <c r="C306" s="4">
        <v>2.7404861110000001</v>
      </c>
      <c r="D306">
        <f t="shared" si="4"/>
        <v>2.4661479882571072E-2</v>
      </c>
    </row>
    <row r="307" spans="1:4" ht="15" thickBot="1" x14ac:dyDescent="0.4">
      <c r="A307" s="3" t="s">
        <v>322</v>
      </c>
      <c r="B307" s="4">
        <v>0.28741666700000001</v>
      </c>
      <c r="C307" s="4">
        <v>2.7890277779999999</v>
      </c>
      <c r="D307">
        <f t="shared" si="4"/>
        <v>2.4502144632545509E-2</v>
      </c>
    </row>
    <row r="308" spans="1:4" ht="15" thickBot="1" x14ac:dyDescent="0.4">
      <c r="A308" s="3" t="s">
        <v>323</v>
      </c>
      <c r="B308" s="4">
        <v>0.47881249999999997</v>
      </c>
      <c r="C308" s="4">
        <v>2.8281944440000002</v>
      </c>
      <c r="D308">
        <f t="shared" si="4"/>
        <v>2.517047513443868E-2</v>
      </c>
    </row>
    <row r="309" spans="1:4" ht="15" thickBot="1" x14ac:dyDescent="0.4">
      <c r="A309" s="3" t="s">
        <v>324</v>
      </c>
      <c r="B309" s="4">
        <v>0.47214583300000001</v>
      </c>
      <c r="C309" s="4">
        <v>2.9239583329999999</v>
      </c>
      <c r="D309">
        <f t="shared" si="4"/>
        <v>2.5147121141460938E-2</v>
      </c>
    </row>
    <row r="310" spans="1:4" ht="15" thickBot="1" x14ac:dyDescent="0.4">
      <c r="A310" s="3" t="s">
        <v>325</v>
      </c>
      <c r="B310" s="4">
        <v>0.29560416699999997</v>
      </c>
      <c r="C310" s="4">
        <v>2.997361111</v>
      </c>
      <c r="D310">
        <f t="shared" si="4"/>
        <v>2.453063945200008E-2</v>
      </c>
    </row>
    <row r="311" spans="1:4" ht="15" thickBot="1" x14ac:dyDescent="0.4">
      <c r="A311" s="3" t="s">
        <v>326</v>
      </c>
      <c r="B311" s="4">
        <v>0.48929166699999999</v>
      </c>
      <c r="C311" s="4">
        <v>3.059583333</v>
      </c>
      <c r="D311">
        <f t="shared" si="4"/>
        <v>2.520719508377851E-2</v>
      </c>
    </row>
    <row r="312" spans="1:4" ht="15" thickBot="1" x14ac:dyDescent="0.4">
      <c r="A312" s="3" t="s">
        <v>327</v>
      </c>
      <c r="B312" s="4">
        <v>1.0812499999999999E-2</v>
      </c>
      <c r="C312" s="4">
        <v>1.387777778</v>
      </c>
      <c r="D312">
        <f t="shared" si="4"/>
        <v>2.354498253044356E-2</v>
      </c>
    </row>
    <row r="313" spans="1:4" ht="15" thickBot="1" x14ac:dyDescent="0.4">
      <c r="A313" s="3" t="s">
        <v>328</v>
      </c>
      <c r="B313" s="4">
        <v>0.518604167</v>
      </c>
      <c r="C313" s="4">
        <v>3.0674999999999999</v>
      </c>
      <c r="D313">
        <f t="shared" si="4"/>
        <v>2.5309975408803708E-2</v>
      </c>
    </row>
    <row r="314" spans="1:4" ht="15" thickBot="1" x14ac:dyDescent="0.4">
      <c r="A314" s="3" t="s">
        <v>329</v>
      </c>
      <c r="B314" s="4">
        <v>0.87966666699999996</v>
      </c>
      <c r="C314" s="4">
        <v>3.083402778</v>
      </c>
      <c r="D314">
        <f t="shared" si="4"/>
        <v>2.6583208072139427E-2</v>
      </c>
    </row>
    <row r="315" spans="1:4" ht="15" thickBot="1" x14ac:dyDescent="0.4">
      <c r="A315" s="3" t="s">
        <v>330</v>
      </c>
      <c r="B315" s="4">
        <v>0.40616666699999998</v>
      </c>
      <c r="C315" s="4">
        <v>3.0886805559999999</v>
      </c>
      <c r="D315">
        <f t="shared" si="4"/>
        <v>2.4916272622353318E-2</v>
      </c>
    </row>
    <row r="316" spans="1:4" ht="15" thickBot="1" x14ac:dyDescent="0.4">
      <c r="A316" s="3" t="s">
        <v>331</v>
      </c>
      <c r="B316" s="4">
        <v>0.46297916700000002</v>
      </c>
      <c r="C316" s="4">
        <v>3.1203472219999999</v>
      </c>
      <c r="D316">
        <f t="shared" si="4"/>
        <v>2.5115017855445863E-2</v>
      </c>
    </row>
    <row r="317" spans="1:4" ht="15" thickBot="1" x14ac:dyDescent="0.4">
      <c r="A317" s="3" t="s">
        <v>332</v>
      </c>
      <c r="B317" s="4">
        <v>0.82804166700000004</v>
      </c>
      <c r="C317" s="4">
        <v>3.130694444</v>
      </c>
      <c r="D317">
        <f t="shared" si="4"/>
        <v>2.6400424350219193E-2</v>
      </c>
    </row>
    <row r="318" spans="1:4" ht="15" thickBot="1" x14ac:dyDescent="0.4">
      <c r="A318" s="3" t="s">
        <v>333</v>
      </c>
      <c r="B318" s="4">
        <v>0.3168125</v>
      </c>
      <c r="C318" s="4">
        <v>3.1719444440000002</v>
      </c>
      <c r="D318">
        <f t="shared" si="4"/>
        <v>2.4604491339105864E-2</v>
      </c>
    </row>
    <row r="319" spans="1:4" ht="15" thickBot="1" x14ac:dyDescent="0.4">
      <c r="A319" s="3" t="s">
        <v>334</v>
      </c>
      <c r="B319" s="4">
        <v>0.58518749999999997</v>
      </c>
      <c r="C319" s="4">
        <v>3.2107638889999999</v>
      </c>
      <c r="D319">
        <f t="shared" si="4"/>
        <v>2.5543795888797207E-2</v>
      </c>
    </row>
    <row r="320" spans="1:4" ht="15" thickBot="1" x14ac:dyDescent="0.4">
      <c r="A320" s="3" t="s">
        <v>335</v>
      </c>
      <c r="B320" s="4">
        <v>1.303041667</v>
      </c>
      <c r="C320" s="4">
        <v>3.230138889</v>
      </c>
      <c r="D320">
        <f t="shared" si="4"/>
        <v>2.8089001529386582E-2</v>
      </c>
    </row>
    <row r="321" spans="1:4" ht="15" thickBot="1" x14ac:dyDescent="0.4">
      <c r="A321" s="3" t="s">
        <v>336</v>
      </c>
      <c r="B321" s="4">
        <v>0.49056250000000001</v>
      </c>
      <c r="C321" s="4">
        <v>3.2538888890000002</v>
      </c>
      <c r="D321">
        <f t="shared" si="4"/>
        <v>2.521164905726769E-2</v>
      </c>
    </row>
    <row r="322" spans="1:4" ht="15" thickBot="1" x14ac:dyDescent="0.4">
      <c r="A322" s="3" t="s">
        <v>337</v>
      </c>
      <c r="B322" s="4">
        <v>0.448104167</v>
      </c>
      <c r="C322" s="4">
        <v>3.2805555559999999</v>
      </c>
      <c r="D322">
        <f t="shared" si="4"/>
        <v>2.5062943955064507E-2</v>
      </c>
    </row>
    <row r="323" spans="1:4" ht="15" thickBot="1" x14ac:dyDescent="0.4">
      <c r="A323" s="3" t="s">
        <v>338</v>
      </c>
      <c r="B323" s="4">
        <v>1.45833E-4</v>
      </c>
      <c r="C323" s="4">
        <v>1.5501388890000001</v>
      </c>
      <c r="D323">
        <f t="shared" ref="D323:D366" si="5">_xlfn.NORM.DIST(B323, $H$2, $F$2, FALSE)</f>
        <v>2.3508297754108367E-2</v>
      </c>
    </row>
    <row r="324" spans="1:4" ht="15" thickBot="1" x14ac:dyDescent="0.4">
      <c r="A324" s="3" t="s">
        <v>339</v>
      </c>
      <c r="B324" s="4">
        <v>0.86377083300000002</v>
      </c>
      <c r="C324" s="4">
        <v>3.299513889</v>
      </c>
      <c r="D324">
        <f t="shared" si="5"/>
        <v>2.6526904059734877E-2</v>
      </c>
    </row>
    <row r="325" spans="1:4" ht="15" thickBot="1" x14ac:dyDescent="0.4">
      <c r="A325" s="3" t="s">
        <v>340</v>
      </c>
      <c r="B325" s="4">
        <v>0.78670833299999998</v>
      </c>
      <c r="C325" s="4">
        <v>3.3086111109999998</v>
      </c>
      <c r="D325">
        <f t="shared" si="5"/>
        <v>2.6254240553289947E-2</v>
      </c>
    </row>
    <row r="326" spans="1:4" ht="15" thickBot="1" x14ac:dyDescent="0.4">
      <c r="A326" s="3" t="s">
        <v>341</v>
      </c>
      <c r="B326" s="4">
        <v>1.2425625</v>
      </c>
      <c r="C326" s="4">
        <v>3.349583333</v>
      </c>
      <c r="D326">
        <f t="shared" si="5"/>
        <v>2.7873304771791944E-2</v>
      </c>
    </row>
    <row r="327" spans="1:4" ht="15" thickBot="1" x14ac:dyDescent="0.4">
      <c r="A327" s="3" t="s">
        <v>342</v>
      </c>
      <c r="B327" s="4">
        <v>0.94735416699999997</v>
      </c>
      <c r="C327" s="4">
        <v>3.3612500000000001</v>
      </c>
      <c r="D327">
        <f t="shared" si="5"/>
        <v>2.682318130713067E-2</v>
      </c>
    </row>
    <row r="328" spans="1:4" ht="15" thickBot="1" x14ac:dyDescent="0.4">
      <c r="A328" s="3" t="s">
        <v>343</v>
      </c>
      <c r="B328" s="4">
        <v>0.64858333300000004</v>
      </c>
      <c r="C328" s="4">
        <v>3.38625</v>
      </c>
      <c r="D328">
        <f t="shared" si="5"/>
        <v>2.5766861559637484E-2</v>
      </c>
    </row>
    <row r="329" spans="1:4" ht="15" thickBot="1" x14ac:dyDescent="0.4">
      <c r="A329" s="3" t="s">
        <v>344</v>
      </c>
      <c r="B329" s="4">
        <v>1.020479167</v>
      </c>
      <c r="C329" s="4">
        <v>3.4536111109999998</v>
      </c>
      <c r="D329">
        <f t="shared" si="5"/>
        <v>2.7082807040401287E-2</v>
      </c>
    </row>
    <row r="330" spans="1:4" ht="15" thickBot="1" x14ac:dyDescent="0.4">
      <c r="A330" s="3" t="s">
        <v>345</v>
      </c>
      <c r="B330" s="4">
        <v>0.9190625</v>
      </c>
      <c r="C330" s="4">
        <v>3.4740972220000002</v>
      </c>
      <c r="D330">
        <f t="shared" si="5"/>
        <v>2.6722836181742073E-2</v>
      </c>
    </row>
    <row r="331" spans="1:4" ht="15" thickBot="1" x14ac:dyDescent="0.4">
      <c r="A331" s="3" t="s">
        <v>346</v>
      </c>
      <c r="B331" s="4">
        <v>1.4450833329999999</v>
      </c>
      <c r="C331" s="4">
        <v>3.4747916669999999</v>
      </c>
      <c r="D331">
        <f t="shared" si="5"/>
        <v>2.8596097331981075E-2</v>
      </c>
    </row>
    <row r="332" spans="1:4" ht="15" thickBot="1" x14ac:dyDescent="0.4">
      <c r="A332" s="3" t="s">
        <v>347</v>
      </c>
      <c r="B332" s="4">
        <v>1.1141666670000001</v>
      </c>
      <c r="C332" s="4">
        <v>3.4827083330000002</v>
      </c>
      <c r="D332">
        <f t="shared" si="5"/>
        <v>2.7415949059027941E-2</v>
      </c>
    </row>
    <row r="333" spans="1:4" ht="15" thickBot="1" x14ac:dyDescent="0.4">
      <c r="A333" s="3" t="s">
        <v>348</v>
      </c>
      <c r="B333" s="4">
        <v>1.3209583330000001</v>
      </c>
      <c r="C333" s="4">
        <v>3.545138889</v>
      </c>
      <c r="D333">
        <f t="shared" si="5"/>
        <v>2.8152928472248394E-2</v>
      </c>
    </row>
    <row r="334" spans="1:4" ht="15" thickBot="1" x14ac:dyDescent="0.4">
      <c r="A334" s="3" t="s">
        <v>349</v>
      </c>
      <c r="B334" s="4">
        <v>0</v>
      </c>
      <c r="C334" s="4">
        <v>1.5636111109999999</v>
      </c>
      <c r="D334">
        <f t="shared" si="5"/>
        <v>2.3507796328051282E-2</v>
      </c>
    </row>
    <row r="335" spans="1:4" ht="15" thickBot="1" x14ac:dyDescent="0.4">
      <c r="A335" s="3" t="s">
        <v>350</v>
      </c>
      <c r="B335" s="4">
        <v>2.6239374999999998</v>
      </c>
      <c r="C335" s="4">
        <v>3.603680556</v>
      </c>
      <c r="D335">
        <f t="shared" si="5"/>
        <v>3.2794513707860823E-2</v>
      </c>
    </row>
    <row r="336" spans="1:4" ht="15" thickBot="1" x14ac:dyDescent="0.4">
      <c r="A336" s="3" t="s">
        <v>351</v>
      </c>
      <c r="B336" s="4">
        <v>1.475520833</v>
      </c>
      <c r="C336" s="4">
        <v>3.613888889</v>
      </c>
      <c r="D336">
        <f t="shared" si="5"/>
        <v>2.8704832990414562E-2</v>
      </c>
    </row>
    <row r="337" spans="1:4" ht="15" thickBot="1" x14ac:dyDescent="0.4">
      <c r="A337" s="3" t="s">
        <v>352</v>
      </c>
      <c r="B337" s="4">
        <v>1.3732916669999999</v>
      </c>
      <c r="C337" s="4">
        <v>3.643541667</v>
      </c>
      <c r="D337">
        <f t="shared" si="5"/>
        <v>2.833971932975738E-2</v>
      </c>
    </row>
    <row r="338" spans="1:4" ht="15" thickBot="1" x14ac:dyDescent="0.4">
      <c r="A338" s="3" t="s">
        <v>353</v>
      </c>
      <c r="B338" s="4">
        <v>1.0157499999999999</v>
      </c>
      <c r="C338" s="4">
        <v>3.652916667</v>
      </c>
      <c r="D338">
        <f t="shared" si="5"/>
        <v>2.7066005353735965E-2</v>
      </c>
    </row>
    <row r="339" spans="1:4" ht="15" thickBot="1" x14ac:dyDescent="0.4">
      <c r="A339" s="3" t="s">
        <v>354</v>
      </c>
      <c r="B339" s="4">
        <v>0.91287499999999999</v>
      </c>
      <c r="C339" s="4">
        <v>3.657291667</v>
      </c>
      <c r="D339">
        <f t="shared" si="5"/>
        <v>2.6700898302030558E-2</v>
      </c>
    </row>
    <row r="340" spans="1:4" ht="15" thickBot="1" x14ac:dyDescent="0.4">
      <c r="A340" s="3" t="s">
        <v>355</v>
      </c>
      <c r="B340" s="4">
        <v>0.71266666700000003</v>
      </c>
      <c r="C340" s="4">
        <v>3.6674305559999998</v>
      </c>
      <c r="D340">
        <f t="shared" si="5"/>
        <v>2.5992757521285884E-2</v>
      </c>
    </row>
    <row r="341" spans="1:4" ht="15" thickBot="1" x14ac:dyDescent="0.4">
      <c r="A341" s="3" t="s">
        <v>356</v>
      </c>
      <c r="B341" s="4">
        <v>1.0626875</v>
      </c>
      <c r="C341" s="4">
        <v>3.669236111</v>
      </c>
      <c r="D341">
        <f t="shared" si="5"/>
        <v>2.7232828106030851E-2</v>
      </c>
    </row>
    <row r="342" spans="1:4" ht="15" thickBot="1" x14ac:dyDescent="0.4">
      <c r="A342" s="3" t="s">
        <v>357</v>
      </c>
      <c r="B342" s="4">
        <v>1.328791667</v>
      </c>
      <c r="C342" s="4">
        <v>3.6964583329999998</v>
      </c>
      <c r="D342">
        <f t="shared" si="5"/>
        <v>2.8180881631059706E-2</v>
      </c>
    </row>
    <row r="343" spans="1:4" ht="15" thickBot="1" x14ac:dyDescent="0.4">
      <c r="A343" s="3" t="s">
        <v>358</v>
      </c>
      <c r="B343" s="4">
        <v>1.7189791670000001</v>
      </c>
      <c r="C343" s="4">
        <v>3.6970833330000001</v>
      </c>
      <c r="D343">
        <f t="shared" si="5"/>
        <v>2.9575010660133457E-2</v>
      </c>
    </row>
    <row r="344" spans="1:4" ht="15" thickBot="1" x14ac:dyDescent="0.4">
      <c r="A344" s="3" t="s">
        <v>359</v>
      </c>
      <c r="B344" s="4">
        <v>1.0918749999999999</v>
      </c>
      <c r="C344" s="4">
        <v>3.7184722219999999</v>
      </c>
      <c r="D344">
        <f t="shared" si="5"/>
        <v>2.7336634171444336E-2</v>
      </c>
    </row>
    <row r="345" spans="1:4" ht="15" thickBot="1" x14ac:dyDescent="0.4">
      <c r="A345" s="3" t="s">
        <v>360</v>
      </c>
      <c r="B345" s="4">
        <v>0</v>
      </c>
      <c r="C345" s="4">
        <v>1.60625</v>
      </c>
      <c r="D345">
        <f t="shared" si="5"/>
        <v>2.3507796328051282E-2</v>
      </c>
    </row>
    <row r="346" spans="1:4" ht="15" thickBot="1" x14ac:dyDescent="0.4">
      <c r="A346" s="3" t="s">
        <v>361</v>
      </c>
      <c r="B346" s="4">
        <v>1.0026458330000001</v>
      </c>
      <c r="C346" s="4">
        <v>3.8369444439999998</v>
      </c>
      <c r="D346">
        <f t="shared" si="5"/>
        <v>2.701945693550583E-2</v>
      </c>
    </row>
    <row r="347" spans="1:4" ht="15" thickBot="1" x14ac:dyDescent="0.4">
      <c r="A347" s="3" t="s">
        <v>362</v>
      </c>
      <c r="B347" s="4">
        <v>1.3525416669999999</v>
      </c>
      <c r="C347" s="4">
        <v>3.8389583329999999</v>
      </c>
      <c r="D347">
        <f t="shared" si="5"/>
        <v>2.8265646362190491E-2</v>
      </c>
    </row>
    <row r="348" spans="1:4" ht="15" thickBot="1" x14ac:dyDescent="0.4">
      <c r="A348" s="3" t="s">
        <v>363</v>
      </c>
      <c r="B348" s="4">
        <v>1.3154999999999999</v>
      </c>
      <c r="C348" s="4">
        <v>3.8508333330000002</v>
      </c>
      <c r="D348">
        <f t="shared" si="5"/>
        <v>2.8133451792239292E-2</v>
      </c>
    </row>
    <row r="349" spans="1:4" ht="15" thickBot="1" x14ac:dyDescent="0.4">
      <c r="A349" s="3" t="s">
        <v>364</v>
      </c>
      <c r="B349" s="4">
        <v>0.67529166699999998</v>
      </c>
      <c r="C349" s="4">
        <v>3.8525</v>
      </c>
      <c r="D349">
        <f t="shared" si="5"/>
        <v>2.5860960463009751E-2</v>
      </c>
    </row>
    <row r="350" spans="1:4" ht="15" thickBot="1" x14ac:dyDescent="0.4">
      <c r="A350" s="3" t="s">
        <v>365</v>
      </c>
      <c r="B350" s="4">
        <v>1.5779791670000001</v>
      </c>
      <c r="C350" s="4">
        <v>3.863611111</v>
      </c>
      <c r="D350">
        <f t="shared" si="5"/>
        <v>2.9070981012526857E-2</v>
      </c>
    </row>
    <row r="351" spans="1:4" ht="15" thickBot="1" x14ac:dyDescent="0.4">
      <c r="A351" s="3" t="s">
        <v>366</v>
      </c>
      <c r="B351" s="4">
        <v>4.181291667</v>
      </c>
      <c r="C351" s="4">
        <v>3.8736111110000002</v>
      </c>
      <c r="D351">
        <f t="shared" si="5"/>
        <v>3.8082672887220441E-2</v>
      </c>
    </row>
    <row r="352" spans="1:4" ht="15" thickBot="1" x14ac:dyDescent="0.4">
      <c r="A352" s="3" t="s">
        <v>367</v>
      </c>
      <c r="B352" s="4">
        <v>1.2563124999999999</v>
      </c>
      <c r="C352" s="4">
        <v>3.916319444</v>
      </c>
      <c r="D352">
        <f t="shared" si="5"/>
        <v>2.7922330236286021E-2</v>
      </c>
    </row>
    <row r="353" spans="1:4" ht="15" thickBot="1" x14ac:dyDescent="0.4">
      <c r="A353" s="3" t="s">
        <v>368</v>
      </c>
      <c r="B353" s="4">
        <v>1.4145624999999999</v>
      </c>
      <c r="C353" s="4">
        <v>3.9879861110000001</v>
      </c>
      <c r="D353">
        <f t="shared" si="5"/>
        <v>2.8487086055108305E-2</v>
      </c>
    </row>
    <row r="354" spans="1:4" ht="15" thickBot="1" x14ac:dyDescent="0.4">
      <c r="A354" s="3" t="s">
        <v>369</v>
      </c>
      <c r="B354" s="4">
        <v>1.405</v>
      </c>
      <c r="C354" s="4">
        <v>4.0197916669999998</v>
      </c>
      <c r="D354">
        <f t="shared" si="5"/>
        <v>2.8452936679205783E-2</v>
      </c>
    </row>
    <row r="355" spans="1:4" ht="15" thickBot="1" x14ac:dyDescent="0.4">
      <c r="A355" s="3" t="s">
        <v>370</v>
      </c>
      <c r="B355" s="4">
        <v>1.2713125000000001</v>
      </c>
      <c r="C355" s="4">
        <v>4.0786805560000001</v>
      </c>
      <c r="D355">
        <f t="shared" si="5"/>
        <v>2.7975821791415428E-2</v>
      </c>
    </row>
    <row r="356" spans="1:4" ht="15" thickBot="1" x14ac:dyDescent="0.4">
      <c r="A356" s="3" t="s">
        <v>371</v>
      </c>
      <c r="B356" s="4">
        <v>5.2520833000000003E-2</v>
      </c>
      <c r="C356" s="4">
        <v>1.680138889</v>
      </c>
      <c r="D356">
        <f t="shared" si="5"/>
        <v>2.3688593867599837E-2</v>
      </c>
    </row>
    <row r="357" spans="1:4" ht="15" thickBot="1" x14ac:dyDescent="0.4">
      <c r="A357" s="3" t="s">
        <v>372</v>
      </c>
      <c r="B357" s="4">
        <v>3.1818333330000002</v>
      </c>
      <c r="C357" s="4">
        <v>4.2178472219999996</v>
      </c>
      <c r="D357">
        <f t="shared" si="5"/>
        <v>3.4741511992464863E-2</v>
      </c>
    </row>
    <row r="358" spans="1:4" ht="15" thickBot="1" x14ac:dyDescent="0.4">
      <c r="A358" s="3" t="s">
        <v>373</v>
      </c>
      <c r="B358" s="4">
        <v>1.3531875</v>
      </c>
      <c r="C358" s="4">
        <v>4.2293750000000001</v>
      </c>
      <c r="D358">
        <f t="shared" si="5"/>
        <v>2.8267951634289051E-2</v>
      </c>
    </row>
    <row r="359" spans="1:4" ht="15" thickBot="1" x14ac:dyDescent="0.4">
      <c r="A359" s="3" t="s">
        <v>374</v>
      </c>
      <c r="B359" s="4">
        <v>2.4706666670000001</v>
      </c>
      <c r="C359" s="4">
        <v>4.2353472219999997</v>
      </c>
      <c r="D359">
        <f t="shared" si="5"/>
        <v>3.2253006397570262E-2</v>
      </c>
    </row>
    <row r="360" spans="1:4" ht="15" thickBot="1" x14ac:dyDescent="0.4">
      <c r="A360" s="3" t="s">
        <v>375</v>
      </c>
      <c r="B360" s="4">
        <v>2.8537916669999999</v>
      </c>
      <c r="C360" s="4">
        <v>4.2924305560000002</v>
      </c>
      <c r="D360">
        <f t="shared" si="5"/>
        <v>3.3601813413237515E-2</v>
      </c>
    </row>
    <row r="361" spans="1:4" ht="15" thickBot="1" x14ac:dyDescent="0.4">
      <c r="A361" s="3" t="s">
        <v>376</v>
      </c>
      <c r="B361" s="4">
        <v>3.857166667</v>
      </c>
      <c r="C361" s="4">
        <v>4.3241666670000001</v>
      </c>
      <c r="D361">
        <f t="shared" si="5"/>
        <v>3.7025160690067539E-2</v>
      </c>
    </row>
    <row r="362" spans="1:4" ht="15" thickBot="1" x14ac:dyDescent="0.4">
      <c r="A362" s="3" t="s">
        <v>377</v>
      </c>
      <c r="B362" s="4">
        <v>1.638833333</v>
      </c>
      <c r="C362" s="4">
        <v>4.3940972220000001</v>
      </c>
      <c r="D362">
        <f t="shared" si="5"/>
        <v>2.9288507950873691E-2</v>
      </c>
    </row>
    <row r="363" spans="1:4" ht="15" thickBot="1" x14ac:dyDescent="0.4">
      <c r="A363" s="3" t="s">
        <v>378</v>
      </c>
      <c r="B363" s="4">
        <v>1.960583333</v>
      </c>
      <c r="C363" s="4">
        <v>4.4199305559999997</v>
      </c>
      <c r="D363">
        <f t="shared" si="5"/>
        <v>3.0438276248105547E-2</v>
      </c>
    </row>
    <row r="364" spans="1:4" ht="15" thickBot="1" x14ac:dyDescent="0.4">
      <c r="A364" s="3" t="s">
        <v>379</v>
      </c>
      <c r="B364" s="4">
        <v>1.657208333</v>
      </c>
      <c r="C364" s="4">
        <v>4.4581944440000001</v>
      </c>
      <c r="D364">
        <f t="shared" si="5"/>
        <v>2.9354194219271535E-2</v>
      </c>
    </row>
    <row r="365" spans="1:4" ht="15" thickBot="1" x14ac:dyDescent="0.4">
      <c r="A365" s="3" t="s">
        <v>380</v>
      </c>
      <c r="B365" s="4">
        <v>1.7666041669999999</v>
      </c>
      <c r="C365" s="4">
        <v>4.4824999999999999</v>
      </c>
      <c r="D365">
        <f t="shared" si="5"/>
        <v>2.9745247640008181E-2</v>
      </c>
    </row>
    <row r="366" spans="1:4" ht="15" thickBot="1" x14ac:dyDescent="0.4">
      <c r="A366" s="3" t="s">
        <v>381</v>
      </c>
      <c r="B366" s="4">
        <v>2.4241874999999999</v>
      </c>
      <c r="C366" s="4">
        <v>4.5457638889999998</v>
      </c>
      <c r="D366">
        <f t="shared" si="5"/>
        <v>3.2088368020621198E-2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578F-1441-4092-ACD6-47BE14A8EB36}">
  <dimension ref="B1:C367"/>
  <sheetViews>
    <sheetView tabSelected="1" topLeftCell="A348" workbookViewId="0">
      <selection activeCell="B2" sqref="B2:C367"/>
    </sheetView>
  </sheetViews>
  <sheetFormatPr defaultRowHeight="14.5" x14ac:dyDescent="0.35"/>
  <sheetData>
    <row r="1" spans="2:3" ht="15" thickBot="1" x14ac:dyDescent="0.4"/>
    <row r="2" spans="2:3" ht="15" thickBot="1" x14ac:dyDescent="0.4">
      <c r="B2" s="3" t="s">
        <v>16</v>
      </c>
      <c r="C2" s="3" t="s">
        <v>15</v>
      </c>
    </row>
    <row r="3" spans="2:3" ht="15" thickBot="1" x14ac:dyDescent="0.4">
      <c r="B3" s="4">
        <v>1.096875</v>
      </c>
      <c r="C3" s="4">
        <v>0</v>
      </c>
    </row>
    <row r="4" spans="2:3" ht="15" thickBot="1" x14ac:dyDescent="0.4">
      <c r="B4" s="4">
        <v>1.7350694440000001</v>
      </c>
      <c r="C4" s="4">
        <v>0.35464583300000002</v>
      </c>
    </row>
    <row r="5" spans="2:3" ht="15" thickBot="1" x14ac:dyDescent="0.4">
      <c r="B5" s="4">
        <v>4.6104861110000002</v>
      </c>
      <c r="C5" s="4">
        <v>2.3787916670000002</v>
      </c>
    </row>
    <row r="6" spans="2:3" ht="15" thickBot="1" x14ac:dyDescent="0.4">
      <c r="B6" s="4">
        <v>4.6683333329999996</v>
      </c>
      <c r="C6" s="4">
        <v>1.8592708330000001</v>
      </c>
    </row>
    <row r="7" spans="2:3" ht="15" thickBot="1" x14ac:dyDescent="0.4">
      <c r="B7" s="4">
        <v>4.6959027779999998</v>
      </c>
      <c r="C7" s="4">
        <v>2.8429791670000002</v>
      </c>
    </row>
    <row r="8" spans="2:3" ht="15" thickBot="1" x14ac:dyDescent="0.4">
      <c r="B8" s="4">
        <v>4.6993749999999999</v>
      </c>
      <c r="C8" s="4">
        <v>2.8730625000000001</v>
      </c>
    </row>
    <row r="9" spans="2:3" ht="15" thickBot="1" x14ac:dyDescent="0.4">
      <c r="B9" s="4">
        <v>4.7361805559999999</v>
      </c>
      <c r="C9" s="4">
        <v>3.3826041670000002</v>
      </c>
    </row>
    <row r="10" spans="2:3" ht="15" thickBot="1" x14ac:dyDescent="0.4">
      <c r="B10" s="4">
        <v>4.7518055559999999</v>
      </c>
      <c r="C10" s="4">
        <v>2.6134583330000001</v>
      </c>
    </row>
    <row r="11" spans="2:3" ht="15" thickBot="1" x14ac:dyDescent="0.4">
      <c r="B11" s="4">
        <v>4.8106944440000001</v>
      </c>
      <c r="C11" s="4">
        <v>4.5830416669999998</v>
      </c>
    </row>
    <row r="12" spans="2:3" ht="15" thickBot="1" x14ac:dyDescent="0.4">
      <c r="B12" s="4">
        <v>4.8127777780000001</v>
      </c>
      <c r="C12" s="4">
        <v>3.6177083329999999</v>
      </c>
    </row>
    <row r="13" spans="2:3" ht="15" thickBot="1" x14ac:dyDescent="0.4">
      <c r="B13" s="4">
        <v>4.8189583330000003</v>
      </c>
      <c r="C13" s="4">
        <v>2.9498333329999999</v>
      </c>
    </row>
    <row r="14" spans="2:3" ht="15" thickBot="1" x14ac:dyDescent="0.4">
      <c r="B14" s="4">
        <v>4.8504861110000004</v>
      </c>
      <c r="C14" s="4">
        <v>3.215791667</v>
      </c>
    </row>
    <row r="15" spans="2:3" ht="15" thickBot="1" x14ac:dyDescent="0.4">
      <c r="B15" s="4">
        <v>1.760138889</v>
      </c>
      <c r="C15" s="4">
        <v>0.122479167</v>
      </c>
    </row>
    <row r="16" spans="2:3" ht="15" thickBot="1" x14ac:dyDescent="0.4">
      <c r="B16" s="4">
        <v>4.8683333329999998</v>
      </c>
      <c r="C16" s="4">
        <v>3.2248958330000002</v>
      </c>
    </row>
    <row r="17" spans="2:3" ht="15" thickBot="1" x14ac:dyDescent="0.4">
      <c r="B17" s="4">
        <v>4.8822222220000002</v>
      </c>
      <c r="C17" s="4">
        <v>2.3009583330000001</v>
      </c>
    </row>
    <row r="18" spans="2:3" ht="15" thickBot="1" x14ac:dyDescent="0.4">
      <c r="B18" s="4">
        <v>4.9389583330000004</v>
      </c>
      <c r="C18" s="4">
        <v>3.7980416670000001</v>
      </c>
    </row>
    <row r="19" spans="2:3" ht="15" thickBot="1" x14ac:dyDescent="0.4">
      <c r="B19" s="4">
        <v>5.0086805559999998</v>
      </c>
      <c r="C19" s="4">
        <v>2.1735833329999998</v>
      </c>
    </row>
    <row r="20" spans="2:3" ht="15" thickBot="1" x14ac:dyDescent="0.4">
      <c r="B20" s="4">
        <v>5.1219444440000004</v>
      </c>
      <c r="C20" s="4">
        <v>2.42625</v>
      </c>
    </row>
    <row r="21" spans="2:3" ht="15" thickBot="1" x14ac:dyDescent="0.4">
      <c r="B21" s="4">
        <v>5.1313888890000001</v>
      </c>
      <c r="C21" s="4">
        <v>5.1925416670000004</v>
      </c>
    </row>
    <row r="22" spans="2:3" ht="15" thickBot="1" x14ac:dyDescent="0.4">
      <c r="B22" s="4">
        <v>5.1401388890000002</v>
      </c>
      <c r="C22" s="4">
        <v>5.1858333329999997</v>
      </c>
    </row>
    <row r="23" spans="2:3" ht="15" thickBot="1" x14ac:dyDescent="0.4">
      <c r="B23" s="4">
        <v>5.1766666670000001</v>
      </c>
      <c r="C23" s="4">
        <v>3.5228125000000001</v>
      </c>
    </row>
    <row r="24" spans="2:3" ht="15" thickBot="1" x14ac:dyDescent="0.4">
      <c r="B24" s="4">
        <v>5.2211805560000002</v>
      </c>
      <c r="C24" s="4">
        <v>5.0070416670000002</v>
      </c>
    </row>
    <row r="25" spans="2:3" ht="15" thickBot="1" x14ac:dyDescent="0.4">
      <c r="B25" s="4">
        <v>5.2588888889999996</v>
      </c>
      <c r="C25" s="4">
        <v>3.1652291670000001</v>
      </c>
    </row>
    <row r="26" spans="2:3" ht="15" thickBot="1" x14ac:dyDescent="0.4">
      <c r="B26" s="4">
        <v>1.781319444</v>
      </c>
      <c r="C26" s="4">
        <v>4.3187499999999997E-2</v>
      </c>
    </row>
    <row r="27" spans="2:3" ht="15" thickBot="1" x14ac:dyDescent="0.4">
      <c r="B27" s="4">
        <v>5.2842361110000002</v>
      </c>
      <c r="C27" s="4">
        <v>2.4614375000000002</v>
      </c>
    </row>
    <row r="28" spans="2:3" ht="15" thickBot="1" x14ac:dyDescent="0.4">
      <c r="B28" s="4">
        <v>5.3302777780000001</v>
      </c>
      <c r="C28" s="4">
        <v>4.3475833330000002</v>
      </c>
    </row>
    <row r="29" spans="2:3" ht="15" thickBot="1" x14ac:dyDescent="0.4">
      <c r="B29" s="4">
        <v>5.348263889</v>
      </c>
      <c r="C29" s="4">
        <v>3.2580416670000001</v>
      </c>
    </row>
    <row r="30" spans="2:3" ht="15" thickBot="1" x14ac:dyDescent="0.4">
      <c r="B30" s="4">
        <v>5.3541666670000003</v>
      </c>
      <c r="C30" s="4">
        <v>4.451145833</v>
      </c>
    </row>
    <row r="31" spans="2:3" ht="15" thickBot="1" x14ac:dyDescent="0.4">
      <c r="B31" s="4">
        <v>5.3978472220000002</v>
      </c>
      <c r="C31" s="4">
        <v>3.2293750000000001</v>
      </c>
    </row>
    <row r="32" spans="2:3" ht="15" thickBot="1" x14ac:dyDescent="0.4">
      <c r="B32" s="4">
        <v>5.4272916670000004</v>
      </c>
      <c r="C32" s="4">
        <v>4.8259375000000002</v>
      </c>
    </row>
    <row r="33" spans="2:3" ht="15" thickBot="1" x14ac:dyDescent="0.4">
      <c r="B33" s="4">
        <v>5.4570833329999999</v>
      </c>
      <c r="C33" s="4">
        <v>4.0674999999999999</v>
      </c>
    </row>
    <row r="34" spans="2:3" ht="15" thickBot="1" x14ac:dyDescent="0.4">
      <c r="B34" s="4">
        <v>5.4667361110000003</v>
      </c>
      <c r="C34" s="4">
        <v>3.4548958330000001</v>
      </c>
    </row>
    <row r="35" spans="2:3" ht="15" thickBot="1" x14ac:dyDescent="0.4">
      <c r="B35" s="4">
        <v>5.4727083329999999</v>
      </c>
      <c r="C35" s="4">
        <v>3.4382708329999998</v>
      </c>
    </row>
    <row r="36" spans="2:3" ht="15" thickBot="1" x14ac:dyDescent="0.4">
      <c r="B36" s="4">
        <v>5.4924999999999997</v>
      </c>
      <c r="C36" s="4">
        <v>3.4546041669999998</v>
      </c>
    </row>
    <row r="37" spans="2:3" ht="15" thickBot="1" x14ac:dyDescent="0.4">
      <c r="B37" s="4">
        <v>1.810902778</v>
      </c>
      <c r="C37" s="4">
        <v>0.27979166700000002</v>
      </c>
    </row>
    <row r="38" spans="2:3" ht="15" thickBot="1" x14ac:dyDescent="0.4">
      <c r="B38" s="4">
        <v>5.51</v>
      </c>
      <c r="C38" s="4">
        <v>6.2390416670000004</v>
      </c>
    </row>
    <row r="39" spans="2:3" ht="15" thickBot="1" x14ac:dyDescent="0.4">
      <c r="B39" s="4">
        <v>5.5176388889999997</v>
      </c>
      <c r="C39" s="4">
        <v>3.0796874999999999</v>
      </c>
    </row>
    <row r="40" spans="2:3" ht="15" thickBot="1" x14ac:dyDescent="0.4">
      <c r="B40" s="4">
        <v>5.55375</v>
      </c>
      <c r="C40" s="4">
        <v>4.4435624999999996</v>
      </c>
    </row>
    <row r="41" spans="2:3" ht="15" thickBot="1" x14ac:dyDescent="0.4">
      <c r="B41" s="4">
        <v>5.6320833329999997</v>
      </c>
      <c r="C41" s="4">
        <v>5.7192083330000001</v>
      </c>
    </row>
    <row r="42" spans="2:3" ht="15" thickBot="1" x14ac:dyDescent="0.4">
      <c r="B42" s="4">
        <v>5.6929861109999997</v>
      </c>
      <c r="C42" s="4">
        <v>5.0769374999999997</v>
      </c>
    </row>
    <row r="43" spans="2:3" ht="15" thickBot="1" x14ac:dyDescent="0.4">
      <c r="B43" s="4">
        <v>5.7193055560000001</v>
      </c>
      <c r="C43" s="4">
        <v>6.2038958329999998</v>
      </c>
    </row>
    <row r="44" spans="2:3" ht="15" thickBot="1" x14ac:dyDescent="0.4">
      <c r="B44" s="4">
        <v>5.7352777780000004</v>
      </c>
      <c r="C44" s="4">
        <v>4.3385625000000001</v>
      </c>
    </row>
    <row r="45" spans="2:3" ht="15" thickBot="1" x14ac:dyDescent="0.4">
      <c r="B45" s="4">
        <v>5.7620833329999996</v>
      </c>
      <c r="C45" s="4">
        <v>3.1407291669999999</v>
      </c>
    </row>
    <row r="46" spans="2:3" ht="15" thickBot="1" x14ac:dyDescent="0.4">
      <c r="B46" s="4">
        <v>5.7862499999999999</v>
      </c>
      <c r="C46" s="4">
        <v>3.1291458329999999</v>
      </c>
    </row>
    <row r="47" spans="2:3" ht="15" thickBot="1" x14ac:dyDescent="0.4">
      <c r="B47" s="4">
        <v>5.9335416670000001</v>
      </c>
      <c r="C47" s="4">
        <v>4.4133333329999997</v>
      </c>
    </row>
    <row r="48" spans="2:3" ht="15" thickBot="1" x14ac:dyDescent="0.4">
      <c r="B48" s="4">
        <v>1.8116666669999999</v>
      </c>
      <c r="C48" s="4">
        <v>1.5479167E-2</v>
      </c>
    </row>
    <row r="49" spans="2:3" ht="15" thickBot="1" x14ac:dyDescent="0.4">
      <c r="B49" s="4">
        <v>5.971944444</v>
      </c>
      <c r="C49" s="4">
        <v>5.3296458329999998</v>
      </c>
    </row>
    <row r="50" spans="2:3" ht="15" thickBot="1" x14ac:dyDescent="0.4">
      <c r="B50" s="4">
        <v>6.0493055560000002</v>
      </c>
      <c r="C50" s="4">
        <v>5.3916458330000001</v>
      </c>
    </row>
    <row r="51" spans="2:3" ht="15" thickBot="1" x14ac:dyDescent="0.4">
      <c r="B51" s="4">
        <v>6.0744444440000001</v>
      </c>
      <c r="C51" s="4">
        <v>8.8899166669999996</v>
      </c>
    </row>
    <row r="52" spans="2:3" ht="15" thickBot="1" x14ac:dyDescent="0.4">
      <c r="B52" s="4">
        <v>6.1134027780000002</v>
      </c>
      <c r="C52" s="4">
        <v>5.8864166669999998</v>
      </c>
    </row>
    <row r="53" spans="2:3" ht="15" thickBot="1" x14ac:dyDescent="0.4">
      <c r="B53" s="4">
        <v>6.1222222220000004</v>
      </c>
      <c r="C53" s="4">
        <v>4.8959791670000001</v>
      </c>
    </row>
    <row r="54" spans="2:3" ht="15" thickBot="1" x14ac:dyDescent="0.4">
      <c r="B54" s="4">
        <v>6.1362500000000004</v>
      </c>
      <c r="C54" s="4">
        <v>7.9389374999999998</v>
      </c>
    </row>
    <row r="55" spans="2:3" ht="15" thickBot="1" x14ac:dyDescent="0.4">
      <c r="B55" s="4">
        <v>6.1759722220000004</v>
      </c>
      <c r="C55" s="4">
        <v>4.3808541669999999</v>
      </c>
    </row>
    <row r="56" spans="2:3" ht="15" thickBot="1" x14ac:dyDescent="0.4">
      <c r="B56" s="4">
        <v>6.2230555560000003</v>
      </c>
      <c r="C56" s="4">
        <v>5.458958333</v>
      </c>
    </row>
    <row r="57" spans="2:3" ht="15" thickBot="1" x14ac:dyDescent="0.4">
      <c r="B57" s="4">
        <v>6.2972916669999996</v>
      </c>
      <c r="C57" s="4">
        <v>6.0462499999999997</v>
      </c>
    </row>
    <row r="58" spans="2:3" ht="15" thickBot="1" x14ac:dyDescent="0.4">
      <c r="B58" s="4">
        <v>6.3568055560000003</v>
      </c>
      <c r="C58" s="4">
        <v>5.9959791669999998</v>
      </c>
    </row>
    <row r="59" spans="2:3" ht="15" thickBot="1" x14ac:dyDescent="0.4">
      <c r="B59" s="4">
        <v>1.8271527780000001</v>
      </c>
      <c r="C59" s="4">
        <v>5.1541666999999999E-2</v>
      </c>
    </row>
    <row r="60" spans="2:3" ht="15" thickBot="1" x14ac:dyDescent="0.4">
      <c r="B60" s="4">
        <v>6.3643055559999997</v>
      </c>
      <c r="C60" s="4">
        <v>6.3857499999999998</v>
      </c>
    </row>
    <row r="61" spans="2:3" ht="15" thickBot="1" x14ac:dyDescent="0.4">
      <c r="B61" s="4">
        <v>6.3811111110000001</v>
      </c>
      <c r="C61" s="4">
        <v>4.227875</v>
      </c>
    </row>
    <row r="62" spans="2:3" ht="15" thickBot="1" x14ac:dyDescent="0.4">
      <c r="B62" s="4">
        <v>6.3840277780000001</v>
      </c>
      <c r="C62" s="4">
        <v>4.4651458330000002</v>
      </c>
    </row>
    <row r="63" spans="2:3" ht="15" thickBot="1" x14ac:dyDescent="0.4">
      <c r="B63" s="4">
        <v>6.4081944440000003</v>
      </c>
      <c r="C63" s="4">
        <v>7.569270833</v>
      </c>
    </row>
    <row r="64" spans="2:3" ht="15" thickBot="1" x14ac:dyDescent="0.4">
      <c r="B64" s="4">
        <v>6.4736805559999997</v>
      </c>
      <c r="C64" s="4">
        <v>6.0075000000000003</v>
      </c>
    </row>
    <row r="65" spans="2:3" ht="15" thickBot="1" x14ac:dyDescent="0.4">
      <c r="B65" s="4">
        <v>6.4752777779999997</v>
      </c>
      <c r="C65" s="4">
        <v>9.0403958329999998</v>
      </c>
    </row>
    <row r="66" spans="2:3" ht="15" thickBot="1" x14ac:dyDescent="0.4">
      <c r="B66" s="4">
        <v>6.4795138889999997</v>
      </c>
      <c r="C66" s="4">
        <v>7.3785833329999999</v>
      </c>
    </row>
    <row r="67" spans="2:3" ht="15" thickBot="1" x14ac:dyDescent="0.4">
      <c r="B67" s="4">
        <v>6.4820833330000003</v>
      </c>
      <c r="C67" s="4">
        <v>6.759125</v>
      </c>
    </row>
    <row r="68" spans="2:3" ht="15" thickBot="1" x14ac:dyDescent="0.4">
      <c r="B68" s="4">
        <v>6.5061805560000003</v>
      </c>
      <c r="C68" s="4">
        <v>5.5664999999999996</v>
      </c>
    </row>
    <row r="69" spans="2:3" ht="15" thickBot="1" x14ac:dyDescent="0.4">
      <c r="B69" s="4">
        <v>6.5620138890000002</v>
      </c>
      <c r="C69" s="4">
        <v>4.8906458329999998</v>
      </c>
    </row>
    <row r="70" spans="2:3" ht="15" thickBot="1" x14ac:dyDescent="0.4">
      <c r="B70" s="4">
        <v>1.8399305560000001</v>
      </c>
      <c r="C70" s="4">
        <v>0</v>
      </c>
    </row>
    <row r="71" spans="2:3" ht="15" thickBot="1" x14ac:dyDescent="0.4">
      <c r="B71" s="4">
        <v>6.6037499999999998</v>
      </c>
      <c r="C71" s="4">
        <v>10.055375</v>
      </c>
    </row>
    <row r="72" spans="2:3" ht="15" thickBot="1" x14ac:dyDescent="0.4">
      <c r="B72" s="4">
        <v>6.6045833329999999</v>
      </c>
      <c r="C72" s="4">
        <v>8.0104791669999997</v>
      </c>
    </row>
    <row r="73" spans="2:3" ht="15" thickBot="1" x14ac:dyDescent="0.4">
      <c r="B73" s="4">
        <v>6.619166667</v>
      </c>
      <c r="C73" s="4">
        <v>6.5358124999999996</v>
      </c>
    </row>
    <row r="74" spans="2:3" ht="15" thickBot="1" x14ac:dyDescent="0.4">
      <c r="B74" s="4">
        <v>6.6200694440000003</v>
      </c>
      <c r="C74" s="4">
        <v>9.1737708330000007</v>
      </c>
    </row>
    <row r="75" spans="2:3" ht="15" thickBot="1" x14ac:dyDescent="0.4">
      <c r="B75" s="4">
        <v>6.6237500000000002</v>
      </c>
      <c r="C75" s="4">
        <v>6.9926874999999997</v>
      </c>
    </row>
    <row r="76" spans="2:3" ht="15" thickBot="1" x14ac:dyDescent="0.4">
      <c r="B76" s="4">
        <v>6.6370138890000003</v>
      </c>
      <c r="C76" s="4">
        <v>7.1091666670000002</v>
      </c>
    </row>
    <row r="77" spans="2:3" ht="15" thickBot="1" x14ac:dyDescent="0.4">
      <c r="B77" s="4">
        <v>6.667361111</v>
      </c>
      <c r="C77" s="4">
        <v>7.6359583329999996</v>
      </c>
    </row>
    <row r="78" spans="2:3" ht="15" thickBot="1" x14ac:dyDescent="0.4">
      <c r="B78" s="4">
        <v>6.6875694440000002</v>
      </c>
      <c r="C78" s="4">
        <v>7.0638333329999998</v>
      </c>
    </row>
    <row r="79" spans="2:3" ht="15" thickBot="1" x14ac:dyDescent="0.4">
      <c r="B79" s="4">
        <v>6.6886111110000002</v>
      </c>
      <c r="C79" s="4">
        <v>7.01675</v>
      </c>
    </row>
    <row r="80" spans="2:3" ht="15" thickBot="1" x14ac:dyDescent="0.4">
      <c r="B80" s="4">
        <v>6.7109722219999997</v>
      </c>
      <c r="C80" s="4">
        <v>9.0157500000000006</v>
      </c>
    </row>
    <row r="81" spans="2:3" ht="15" thickBot="1" x14ac:dyDescent="0.4">
      <c r="B81" s="4">
        <v>1.877430556</v>
      </c>
      <c r="C81" s="4">
        <v>9.4416666999999996E-2</v>
      </c>
    </row>
    <row r="82" spans="2:3" ht="15" thickBot="1" x14ac:dyDescent="0.4">
      <c r="B82" s="4">
        <v>6.7306249999999999</v>
      </c>
      <c r="C82" s="4">
        <v>6.8519166670000002</v>
      </c>
    </row>
    <row r="83" spans="2:3" ht="15" thickBot="1" x14ac:dyDescent="0.4">
      <c r="B83" s="4">
        <v>6.7669444439999999</v>
      </c>
      <c r="C83" s="4">
        <v>8.5462291669999999</v>
      </c>
    </row>
    <row r="84" spans="2:3" ht="15" thickBot="1" x14ac:dyDescent="0.4">
      <c r="B84" s="4">
        <v>6.7834027780000001</v>
      </c>
      <c r="C84" s="4">
        <v>6.8951250000000002</v>
      </c>
    </row>
    <row r="85" spans="2:3" ht="15" thickBot="1" x14ac:dyDescent="0.4">
      <c r="B85" s="4">
        <v>6.7938194440000004</v>
      </c>
      <c r="C85" s="4">
        <v>9.4365625000000009</v>
      </c>
    </row>
    <row r="86" spans="2:3" ht="15" thickBot="1" x14ac:dyDescent="0.4">
      <c r="B86" s="4">
        <v>6.826527778</v>
      </c>
      <c r="C86" s="4">
        <v>6.103541667</v>
      </c>
    </row>
    <row r="87" spans="2:3" ht="15" thickBot="1" x14ac:dyDescent="0.4">
      <c r="B87" s="4">
        <v>6.8872222220000001</v>
      </c>
      <c r="C87" s="4">
        <v>6.8791041670000004</v>
      </c>
    </row>
    <row r="88" spans="2:3" ht="15" thickBot="1" x14ac:dyDescent="0.4">
      <c r="B88" s="4">
        <v>6.9505555560000003</v>
      </c>
      <c r="C88" s="4">
        <v>8.6853125000000002</v>
      </c>
    </row>
    <row r="89" spans="2:3" ht="15" thickBot="1" x14ac:dyDescent="0.4">
      <c r="B89" s="4">
        <v>6.9765277780000003</v>
      </c>
      <c r="C89" s="4">
        <v>8.5985624999999999</v>
      </c>
    </row>
    <row r="90" spans="2:3" ht="15" thickBot="1" x14ac:dyDescent="0.4">
      <c r="B90" s="4">
        <v>6.9869444439999997</v>
      </c>
      <c r="C90" s="4">
        <v>7.0785208329999998</v>
      </c>
    </row>
    <row r="91" spans="2:3" ht="15" thickBot="1" x14ac:dyDescent="0.4">
      <c r="B91" s="4">
        <v>6.9997916670000002</v>
      </c>
      <c r="C91" s="4">
        <v>6.5812916670000003</v>
      </c>
    </row>
    <row r="92" spans="2:3" ht="15" thickBot="1" x14ac:dyDescent="0.4">
      <c r="B92" s="4">
        <v>1.890277778</v>
      </c>
      <c r="C92" s="4">
        <v>6.6249999999999998E-3</v>
      </c>
    </row>
    <row r="93" spans="2:3" ht="15" thickBot="1" x14ac:dyDescent="0.4">
      <c r="B93" s="4">
        <v>7.0210416670000004</v>
      </c>
      <c r="C93" s="4">
        <v>7.1881874999999997</v>
      </c>
    </row>
    <row r="94" spans="2:3" ht="15" thickBot="1" x14ac:dyDescent="0.4">
      <c r="B94" s="4">
        <v>7.0396527779999998</v>
      </c>
      <c r="C94" s="4">
        <v>6.1463541670000001</v>
      </c>
    </row>
    <row r="95" spans="2:3" ht="15" thickBot="1" x14ac:dyDescent="0.4">
      <c r="B95" s="4">
        <v>7.0470138889999996</v>
      </c>
      <c r="C95" s="4">
        <v>5.943333333</v>
      </c>
    </row>
    <row r="96" spans="2:3" ht="15" thickBot="1" x14ac:dyDescent="0.4">
      <c r="B96" s="4">
        <v>7.0656249999999998</v>
      </c>
      <c r="C96" s="4">
        <v>7.1098541669999999</v>
      </c>
    </row>
    <row r="97" spans="2:3" ht="15" thickBot="1" x14ac:dyDescent="0.4">
      <c r="B97" s="4">
        <v>7.0831249999999999</v>
      </c>
      <c r="C97" s="4">
        <v>10.58289583</v>
      </c>
    </row>
    <row r="98" spans="2:3" ht="15" thickBot="1" x14ac:dyDescent="0.4">
      <c r="B98" s="4">
        <v>7.1470138890000001</v>
      </c>
      <c r="C98" s="4">
        <v>9.8881458329999994</v>
      </c>
    </row>
    <row r="99" spans="2:3" ht="15" thickBot="1" x14ac:dyDescent="0.4">
      <c r="B99" s="4">
        <v>7.1718055559999998</v>
      </c>
      <c r="C99" s="4">
        <v>8.0631874999999997</v>
      </c>
    </row>
    <row r="100" spans="2:3" ht="15" thickBot="1" x14ac:dyDescent="0.4">
      <c r="B100" s="4">
        <v>7.2194444439999996</v>
      </c>
      <c r="C100" s="4">
        <v>8.1181874999999994</v>
      </c>
    </row>
    <row r="101" spans="2:3" ht="15" thickBot="1" x14ac:dyDescent="0.4">
      <c r="B101" s="4">
        <v>7.2710416670000004</v>
      </c>
      <c r="C101" s="4">
        <v>8.7553541670000001</v>
      </c>
    </row>
    <row r="102" spans="2:3" ht="15" thickBot="1" x14ac:dyDescent="0.4">
      <c r="B102" s="4">
        <v>7.3085416670000001</v>
      </c>
      <c r="C102" s="4">
        <v>9.0253125000000001</v>
      </c>
    </row>
    <row r="103" spans="2:3" ht="15" thickBot="1" x14ac:dyDescent="0.4">
      <c r="B103" s="4">
        <v>1.928958333</v>
      </c>
      <c r="C103" s="4">
        <v>0.12141666700000001</v>
      </c>
    </row>
    <row r="104" spans="2:3" ht="15" thickBot="1" x14ac:dyDescent="0.4">
      <c r="B104" s="4">
        <v>7.3359027780000003</v>
      </c>
      <c r="C104" s="4">
        <v>8.8085625000000007</v>
      </c>
    </row>
    <row r="105" spans="2:3" ht="15" thickBot="1" x14ac:dyDescent="0.4">
      <c r="B105" s="4">
        <v>7.3756944439999996</v>
      </c>
      <c r="C105" s="4">
        <v>9.5861041670000002</v>
      </c>
    </row>
    <row r="106" spans="2:3" ht="15" thickBot="1" x14ac:dyDescent="0.4">
      <c r="B106" s="4">
        <v>7.4604861109999998</v>
      </c>
      <c r="C106" s="4">
        <v>10.23289583</v>
      </c>
    </row>
    <row r="107" spans="2:3" ht="15" thickBot="1" x14ac:dyDescent="0.4">
      <c r="B107" s="4">
        <v>7.4713194439999997</v>
      </c>
      <c r="C107" s="4">
        <v>11.4929375</v>
      </c>
    </row>
    <row r="108" spans="2:3" ht="15" thickBot="1" x14ac:dyDescent="0.4">
      <c r="B108" s="4">
        <v>7.5522222220000002</v>
      </c>
      <c r="C108" s="4">
        <v>9.3946041670000007</v>
      </c>
    </row>
    <row r="109" spans="2:3" ht="15" thickBot="1" x14ac:dyDescent="0.4">
      <c r="B109" s="4">
        <v>7.565416667</v>
      </c>
      <c r="C109" s="4">
        <v>10.39083333</v>
      </c>
    </row>
    <row r="110" spans="2:3" ht="15" thickBot="1" x14ac:dyDescent="0.4">
      <c r="B110" s="4">
        <v>7.5718055560000002</v>
      </c>
      <c r="C110" s="4">
        <v>12.55352083</v>
      </c>
    </row>
    <row r="111" spans="2:3" ht="15" thickBot="1" x14ac:dyDescent="0.4">
      <c r="B111" s="4">
        <v>7.5812499999999998</v>
      </c>
      <c r="C111" s="4">
        <v>9.2532916669999992</v>
      </c>
    </row>
    <row r="112" spans="2:3" ht="15" thickBot="1" x14ac:dyDescent="0.4">
      <c r="B112" s="4">
        <v>7.7094444439999998</v>
      </c>
      <c r="C112" s="4">
        <v>11.0836875</v>
      </c>
    </row>
    <row r="113" spans="2:3" ht="15" thickBot="1" x14ac:dyDescent="0.4">
      <c r="B113" s="4">
        <v>7.7741666670000003</v>
      </c>
      <c r="C113" s="4">
        <v>11.345499999999999</v>
      </c>
    </row>
    <row r="114" spans="2:3" ht="15" thickBot="1" x14ac:dyDescent="0.4">
      <c r="B114" s="4">
        <v>1.231527778</v>
      </c>
      <c r="C114" s="4">
        <v>0</v>
      </c>
    </row>
    <row r="115" spans="2:3" ht="15" thickBot="1" x14ac:dyDescent="0.4">
      <c r="B115" s="4">
        <v>2.0024999999999999</v>
      </c>
      <c r="C115" s="4">
        <v>0.25220833300000001</v>
      </c>
    </row>
    <row r="116" spans="2:3" ht="15" thickBot="1" x14ac:dyDescent="0.4">
      <c r="B116" s="4">
        <v>7.8061111109999999</v>
      </c>
      <c r="C116" s="4">
        <v>11.156166669999999</v>
      </c>
    </row>
    <row r="117" spans="2:3" ht="15" thickBot="1" x14ac:dyDescent="0.4">
      <c r="B117" s="4">
        <v>7.8234027780000002</v>
      </c>
      <c r="C117" s="4">
        <v>10.178687500000001</v>
      </c>
    </row>
    <row r="118" spans="2:3" ht="15" thickBot="1" x14ac:dyDescent="0.4">
      <c r="B118" s="4">
        <v>7.8253472220000004</v>
      </c>
      <c r="C118" s="4">
        <v>10.775</v>
      </c>
    </row>
    <row r="119" spans="2:3" ht="15" thickBot="1" x14ac:dyDescent="0.4">
      <c r="B119" s="4">
        <v>7.837916667</v>
      </c>
      <c r="C119" s="4">
        <v>8.9806458330000005</v>
      </c>
    </row>
    <row r="120" spans="2:3" ht="15" thickBot="1" x14ac:dyDescent="0.4">
      <c r="B120" s="4">
        <v>7.8528472220000003</v>
      </c>
      <c r="C120" s="4">
        <v>9.138645833</v>
      </c>
    </row>
    <row r="121" spans="2:3" ht="15" thickBot="1" x14ac:dyDescent="0.4">
      <c r="B121" s="4">
        <v>7.9257638889999997</v>
      </c>
      <c r="C121" s="4">
        <v>9.2752083330000001</v>
      </c>
    </row>
    <row r="122" spans="2:3" ht="15" thickBot="1" x14ac:dyDescent="0.4">
      <c r="B122" s="4">
        <v>7.947847222</v>
      </c>
      <c r="C122" s="4">
        <v>10.34566667</v>
      </c>
    </row>
    <row r="123" spans="2:3" ht="15" thickBot="1" x14ac:dyDescent="0.4">
      <c r="B123" s="4">
        <v>7.95</v>
      </c>
      <c r="C123" s="4">
        <v>11.694041670000001</v>
      </c>
    </row>
    <row r="124" spans="2:3" ht="15" thickBot="1" x14ac:dyDescent="0.4">
      <c r="B124" s="4">
        <v>7.9974999999999996</v>
      </c>
      <c r="C124" s="4">
        <v>10.48095833</v>
      </c>
    </row>
    <row r="125" spans="2:3" ht="15" thickBot="1" x14ac:dyDescent="0.4">
      <c r="B125" s="4">
        <v>8.0824305560000003</v>
      </c>
      <c r="C125" s="4">
        <v>10.314083330000001</v>
      </c>
    </row>
    <row r="126" spans="2:3" ht="15" thickBot="1" x14ac:dyDescent="0.4">
      <c r="B126" s="4">
        <v>2.0095138889999999</v>
      </c>
      <c r="C126" s="4">
        <v>0.160041667</v>
      </c>
    </row>
    <row r="127" spans="2:3" ht="15" thickBot="1" x14ac:dyDescent="0.4">
      <c r="B127" s="4">
        <v>8.1068750000000005</v>
      </c>
      <c r="C127" s="4">
        <v>9.572666667</v>
      </c>
    </row>
    <row r="128" spans="2:3" ht="15" thickBot="1" x14ac:dyDescent="0.4">
      <c r="B128" s="4">
        <v>8.1409722220000003</v>
      </c>
      <c r="C128" s="4">
        <v>12.96241667</v>
      </c>
    </row>
    <row r="129" spans="2:3" ht="15" thickBot="1" x14ac:dyDescent="0.4">
      <c r="B129" s="4">
        <v>8.1485416669999999</v>
      </c>
      <c r="C129" s="4">
        <v>12.500375</v>
      </c>
    </row>
    <row r="130" spans="2:3" ht="15" thickBot="1" x14ac:dyDescent="0.4">
      <c r="B130" s="4">
        <v>8.1521527779999996</v>
      </c>
      <c r="C130" s="4">
        <v>9.4789999999999992</v>
      </c>
    </row>
    <row r="131" spans="2:3" ht="15" thickBot="1" x14ac:dyDescent="0.4">
      <c r="B131" s="4">
        <v>8.2140277780000002</v>
      </c>
      <c r="C131" s="4">
        <v>11.255062499999999</v>
      </c>
    </row>
    <row r="132" spans="2:3" ht="15" thickBot="1" x14ac:dyDescent="0.4">
      <c r="B132" s="4">
        <v>8.2145833330000002</v>
      </c>
      <c r="C132" s="4">
        <v>12.348854169999999</v>
      </c>
    </row>
    <row r="133" spans="2:3" ht="15" thickBot="1" x14ac:dyDescent="0.4">
      <c r="B133" s="4">
        <v>8.2271527780000007</v>
      </c>
      <c r="C133" s="4">
        <v>10.90625</v>
      </c>
    </row>
    <row r="134" spans="2:3" ht="15" thickBot="1" x14ac:dyDescent="0.4">
      <c r="B134" s="4">
        <v>8.2327083329999997</v>
      </c>
      <c r="C134" s="4">
        <v>10.006562499999999</v>
      </c>
    </row>
    <row r="135" spans="2:3" ht="15" thickBot="1" x14ac:dyDescent="0.4">
      <c r="B135" s="4">
        <v>8.2836805560000002</v>
      </c>
      <c r="C135" s="4">
        <v>9.8943124999999998</v>
      </c>
    </row>
    <row r="136" spans="2:3" ht="15" thickBot="1" x14ac:dyDescent="0.4">
      <c r="B136" s="4">
        <v>8.3039583330000006</v>
      </c>
      <c r="C136" s="4">
        <v>9.8334166669999998</v>
      </c>
    </row>
    <row r="137" spans="2:3" ht="15" thickBot="1" x14ac:dyDescent="0.4">
      <c r="B137" s="4">
        <v>2.0489583329999999</v>
      </c>
      <c r="C137" s="4">
        <v>0.11033333300000001</v>
      </c>
    </row>
    <row r="138" spans="2:3" ht="15" thickBot="1" x14ac:dyDescent="0.4">
      <c r="B138" s="4">
        <v>8.3081250000000004</v>
      </c>
      <c r="C138" s="4">
        <v>11.5561875</v>
      </c>
    </row>
    <row r="139" spans="2:3" ht="15" thickBot="1" x14ac:dyDescent="0.4">
      <c r="B139" s="4">
        <v>8.3304166669999997</v>
      </c>
      <c r="C139" s="4">
        <v>13.150979169999999</v>
      </c>
    </row>
    <row r="140" spans="2:3" ht="15" thickBot="1" x14ac:dyDescent="0.4">
      <c r="B140" s="4">
        <v>8.3313888889999994</v>
      </c>
      <c r="C140" s="4">
        <v>12.573812500000001</v>
      </c>
    </row>
    <row r="141" spans="2:3" ht="15" thickBot="1" x14ac:dyDescent="0.4">
      <c r="B141" s="4">
        <v>8.3543749999999992</v>
      </c>
      <c r="C141" s="4">
        <v>13.50327083</v>
      </c>
    </row>
    <row r="142" spans="2:3" ht="15" thickBot="1" x14ac:dyDescent="0.4">
      <c r="B142" s="4">
        <v>8.4397222220000003</v>
      </c>
      <c r="C142" s="4">
        <v>11.434479169999999</v>
      </c>
    </row>
    <row r="143" spans="2:3" ht="15" thickBot="1" x14ac:dyDescent="0.4">
      <c r="B143" s="4">
        <v>8.4428472219999993</v>
      </c>
      <c r="C143" s="4">
        <v>11.849520829999999</v>
      </c>
    </row>
    <row r="144" spans="2:3" ht="15" thickBot="1" x14ac:dyDescent="0.4">
      <c r="B144" s="4">
        <v>8.4431944439999995</v>
      </c>
      <c r="C144" s="4">
        <v>11.995875</v>
      </c>
    </row>
    <row r="145" spans="2:3" ht="15" thickBot="1" x14ac:dyDescent="0.4">
      <c r="B145" s="4">
        <v>8.4581250000000008</v>
      </c>
      <c r="C145" s="4">
        <v>11.572729170000001</v>
      </c>
    </row>
    <row r="146" spans="2:3" ht="15" thickBot="1" x14ac:dyDescent="0.4">
      <c r="B146" s="4">
        <v>8.4738888889999995</v>
      </c>
      <c r="C146" s="4">
        <v>13.97875</v>
      </c>
    </row>
    <row r="147" spans="2:3" ht="15" thickBot="1" x14ac:dyDescent="0.4">
      <c r="B147" s="4">
        <v>8.4746527779999994</v>
      </c>
      <c r="C147" s="4">
        <v>13.813791670000001</v>
      </c>
    </row>
    <row r="148" spans="2:3" ht="15" thickBot="1" x14ac:dyDescent="0.4">
      <c r="B148" s="4">
        <v>2.059861111</v>
      </c>
      <c r="C148" s="4">
        <v>0.16422916700000001</v>
      </c>
    </row>
    <row r="149" spans="2:3" ht="15" thickBot="1" x14ac:dyDescent="0.4">
      <c r="B149" s="4">
        <v>8.5636111110000002</v>
      </c>
      <c r="C149" s="4">
        <v>12.5773125</v>
      </c>
    </row>
    <row r="150" spans="2:3" ht="15" thickBot="1" x14ac:dyDescent="0.4">
      <c r="B150" s="4">
        <v>8.5834722219999993</v>
      </c>
      <c r="C150" s="4">
        <v>12.88689583</v>
      </c>
    </row>
    <row r="151" spans="2:3" ht="15" thickBot="1" x14ac:dyDescent="0.4">
      <c r="B151" s="4">
        <v>8.6072222220000008</v>
      </c>
      <c r="C151" s="4">
        <v>12.326458329999999</v>
      </c>
    </row>
    <row r="152" spans="2:3" ht="15" thickBot="1" x14ac:dyDescent="0.4">
      <c r="B152" s="4">
        <v>8.690694444</v>
      </c>
      <c r="C152" s="4">
        <v>14.18722917</v>
      </c>
    </row>
    <row r="153" spans="2:3" ht="15" thickBot="1" x14ac:dyDescent="0.4">
      <c r="B153" s="4">
        <v>8.7036111110000007</v>
      </c>
      <c r="C153" s="4">
        <v>12.26941667</v>
      </c>
    </row>
    <row r="154" spans="2:3" ht="15" thickBot="1" x14ac:dyDescent="0.4">
      <c r="B154" s="4">
        <v>8.7231944440000007</v>
      </c>
      <c r="C154" s="4">
        <v>14.308229170000001</v>
      </c>
    </row>
    <row r="155" spans="2:3" ht="15" thickBot="1" x14ac:dyDescent="0.4">
      <c r="B155" s="4">
        <v>8.7685416669999992</v>
      </c>
      <c r="C155" s="4">
        <v>12.648729169999999</v>
      </c>
    </row>
    <row r="156" spans="2:3" ht="15" thickBot="1" x14ac:dyDescent="0.4">
      <c r="B156" s="4">
        <v>8.7874999999999996</v>
      </c>
      <c r="C156" s="4">
        <v>12.85414583</v>
      </c>
    </row>
    <row r="157" spans="2:3" ht="15" thickBot="1" x14ac:dyDescent="0.4">
      <c r="B157" s="4">
        <v>8.8386111110000005</v>
      </c>
      <c r="C157" s="4">
        <v>12.824895830000001</v>
      </c>
    </row>
    <row r="158" spans="2:3" ht="15" thickBot="1" x14ac:dyDescent="0.4">
      <c r="B158" s="4">
        <v>8.8736111110000007</v>
      </c>
      <c r="C158" s="4">
        <v>12.333875000000001</v>
      </c>
    </row>
    <row r="159" spans="2:3" ht="15" thickBot="1" x14ac:dyDescent="0.4">
      <c r="B159" s="4">
        <v>2.0686805559999999</v>
      </c>
      <c r="C159" s="4">
        <v>0.14349999999999999</v>
      </c>
    </row>
    <row r="160" spans="2:3" ht="15" thickBot="1" x14ac:dyDescent="0.4">
      <c r="B160" s="4">
        <v>8.9099305560000008</v>
      </c>
      <c r="C160" s="4">
        <v>13.01747917</v>
      </c>
    </row>
    <row r="161" spans="2:3" ht="15" thickBot="1" x14ac:dyDescent="0.4">
      <c r="B161" s="4">
        <v>8.9380555560000001</v>
      </c>
      <c r="C161" s="4">
        <v>12.924270829999999</v>
      </c>
    </row>
    <row r="162" spans="2:3" ht="15" thickBot="1" x14ac:dyDescent="0.4">
      <c r="B162" s="4">
        <v>8.9464583330000007</v>
      </c>
      <c r="C162" s="4">
        <v>14.98839583</v>
      </c>
    </row>
    <row r="163" spans="2:3" ht="15" thickBot="1" x14ac:dyDescent="0.4">
      <c r="B163" s="4">
        <v>8.9547222219999991</v>
      </c>
      <c r="C163" s="4">
        <v>12.987666669999999</v>
      </c>
    </row>
    <row r="164" spans="2:3" ht="15" thickBot="1" x14ac:dyDescent="0.4">
      <c r="B164" s="4">
        <v>8.990208333</v>
      </c>
      <c r="C164" s="4">
        <v>12.191395829999999</v>
      </c>
    </row>
    <row r="165" spans="2:3" ht="15" thickBot="1" x14ac:dyDescent="0.4">
      <c r="B165" s="4">
        <v>9.0366666670000004</v>
      </c>
      <c r="C165" s="4">
        <v>14.97658333</v>
      </c>
    </row>
    <row r="166" spans="2:3" ht="15" thickBot="1" x14ac:dyDescent="0.4">
      <c r="B166" s="4">
        <v>9.0655555559999996</v>
      </c>
      <c r="C166" s="4">
        <v>13.79714583</v>
      </c>
    </row>
    <row r="167" spans="2:3" ht="15" thickBot="1" x14ac:dyDescent="0.4">
      <c r="B167" s="4">
        <v>9.1449305560000003</v>
      </c>
      <c r="C167" s="4">
        <v>16.086625000000002</v>
      </c>
    </row>
    <row r="168" spans="2:3" ht="15" thickBot="1" x14ac:dyDescent="0.4">
      <c r="B168" s="4">
        <v>9.1723611110000007</v>
      </c>
      <c r="C168" s="4">
        <v>15.476333329999999</v>
      </c>
    </row>
    <row r="169" spans="2:3" ht="15" thickBot="1" x14ac:dyDescent="0.4">
      <c r="B169" s="4">
        <v>9.2040972219999997</v>
      </c>
      <c r="C169" s="4">
        <v>13.27504167</v>
      </c>
    </row>
    <row r="170" spans="2:3" ht="15" thickBot="1" x14ac:dyDescent="0.4">
      <c r="B170" s="4">
        <v>2.0757638890000001</v>
      </c>
      <c r="C170" s="4">
        <v>0.06</v>
      </c>
    </row>
    <row r="171" spans="2:3" ht="15" thickBot="1" x14ac:dyDescent="0.4">
      <c r="B171" s="4">
        <v>9.2337500000000006</v>
      </c>
      <c r="C171" s="4">
        <v>14.011312500000001</v>
      </c>
    </row>
    <row r="172" spans="2:3" ht="15" thickBot="1" x14ac:dyDescent="0.4">
      <c r="B172" s="4">
        <v>9.2345138890000005</v>
      </c>
      <c r="C172" s="4">
        <v>14.77333333</v>
      </c>
    </row>
    <row r="173" spans="2:3" ht="15" thickBot="1" x14ac:dyDescent="0.4">
      <c r="B173" s="4">
        <v>9.2556944439999995</v>
      </c>
      <c r="C173" s="4">
        <v>14.60079167</v>
      </c>
    </row>
    <row r="174" spans="2:3" ht="15" thickBot="1" x14ac:dyDescent="0.4">
      <c r="B174" s="4">
        <v>9.2566666669999993</v>
      </c>
      <c r="C174" s="4">
        <v>13.687250000000001</v>
      </c>
    </row>
    <row r="175" spans="2:3" ht="15" thickBot="1" x14ac:dyDescent="0.4">
      <c r="B175" s="4">
        <v>9.2663194440000005</v>
      </c>
      <c r="C175" s="4">
        <v>15.44377083</v>
      </c>
    </row>
    <row r="176" spans="2:3" ht="15" thickBot="1" x14ac:dyDescent="0.4">
      <c r="B176" s="4">
        <v>9.2699305560000003</v>
      </c>
      <c r="C176" s="4">
        <v>13.151729169999999</v>
      </c>
    </row>
    <row r="177" spans="2:3" ht="15" thickBot="1" x14ac:dyDescent="0.4">
      <c r="B177" s="4">
        <v>9.2872222220000005</v>
      </c>
      <c r="C177" s="4">
        <v>15.02189583</v>
      </c>
    </row>
    <row r="178" spans="2:3" ht="15" thickBot="1" x14ac:dyDescent="0.4">
      <c r="B178" s="4">
        <v>9.2925694439999997</v>
      </c>
      <c r="C178" s="4">
        <v>13.998749999999999</v>
      </c>
    </row>
    <row r="179" spans="2:3" ht="15" thickBot="1" x14ac:dyDescent="0.4">
      <c r="B179" s="4">
        <v>9.3288888889999999</v>
      </c>
      <c r="C179" s="4">
        <v>13.77633333</v>
      </c>
    </row>
    <row r="180" spans="2:3" ht="15" thickBot="1" x14ac:dyDescent="0.4">
      <c r="B180" s="4">
        <v>9.3627083330000005</v>
      </c>
      <c r="C180" s="4">
        <v>14.594666670000001</v>
      </c>
    </row>
    <row r="181" spans="2:3" ht="15" thickBot="1" x14ac:dyDescent="0.4">
      <c r="B181" s="4">
        <v>2.0806249999999999</v>
      </c>
      <c r="C181" s="4">
        <v>3.2291669999999998E-3</v>
      </c>
    </row>
    <row r="182" spans="2:3" ht="15" thickBot="1" x14ac:dyDescent="0.4">
      <c r="B182" s="4">
        <v>9.4029861110000006</v>
      </c>
      <c r="C182" s="4">
        <v>14.14110417</v>
      </c>
    </row>
    <row r="183" spans="2:3" ht="15" thickBot="1" x14ac:dyDescent="0.4">
      <c r="B183" s="4">
        <v>9.4043749999999999</v>
      </c>
      <c r="C183" s="4">
        <v>14.779604170000001</v>
      </c>
    </row>
    <row r="184" spans="2:3" ht="15" thickBot="1" x14ac:dyDescent="0.4">
      <c r="B184" s="4">
        <v>9.4198611109999995</v>
      </c>
      <c r="C184" s="4">
        <v>14.83027083</v>
      </c>
    </row>
    <row r="185" spans="2:3" ht="15" thickBot="1" x14ac:dyDescent="0.4">
      <c r="B185" s="4">
        <v>9.4397222220000003</v>
      </c>
      <c r="C185" s="4">
        <v>15.73560417</v>
      </c>
    </row>
    <row r="186" spans="2:3" ht="15" thickBot="1" x14ac:dyDescent="0.4">
      <c r="B186" s="4">
        <v>9.4555555560000002</v>
      </c>
      <c r="C186" s="4">
        <v>14.5160625</v>
      </c>
    </row>
    <row r="187" spans="2:3" ht="15" thickBot="1" x14ac:dyDescent="0.4">
      <c r="B187" s="4">
        <v>9.4781250000000004</v>
      </c>
      <c r="C187" s="4">
        <v>14.148875</v>
      </c>
    </row>
    <row r="188" spans="2:3" ht="15" thickBot="1" x14ac:dyDescent="0.4">
      <c r="B188" s="4">
        <v>9.5070138889999996</v>
      </c>
      <c r="C188" s="4">
        <v>15.743562499999999</v>
      </c>
    </row>
    <row r="189" spans="2:3" ht="15" thickBot="1" x14ac:dyDescent="0.4">
      <c r="B189" s="4">
        <v>9.5154166670000002</v>
      </c>
      <c r="C189" s="4">
        <v>15.62579167</v>
      </c>
    </row>
    <row r="190" spans="2:3" ht="15" thickBot="1" x14ac:dyDescent="0.4">
      <c r="B190" s="4">
        <v>9.5512499999999996</v>
      </c>
      <c r="C190" s="4">
        <v>14.217124999999999</v>
      </c>
    </row>
    <row r="191" spans="2:3" ht="15" thickBot="1" x14ac:dyDescent="0.4">
      <c r="B191" s="4">
        <v>9.6536805559999994</v>
      </c>
      <c r="C191" s="4">
        <v>16.258708330000001</v>
      </c>
    </row>
    <row r="192" spans="2:3" ht="15" thickBot="1" x14ac:dyDescent="0.4">
      <c r="B192" s="4">
        <v>2.1107638889999998</v>
      </c>
      <c r="C192" s="4">
        <v>4.8500000000000001E-2</v>
      </c>
    </row>
    <row r="193" spans="2:3" ht="15" thickBot="1" x14ac:dyDescent="0.4">
      <c r="B193" s="4">
        <v>9.6589583329999993</v>
      </c>
      <c r="C193" s="4">
        <v>16.27333333</v>
      </c>
    </row>
    <row r="194" spans="2:3" ht="15" thickBot="1" x14ac:dyDescent="0.4">
      <c r="B194" s="4">
        <v>9.6951388890000008</v>
      </c>
      <c r="C194" s="4">
        <v>15.504895830000001</v>
      </c>
    </row>
    <row r="195" spans="2:3" ht="15" thickBot="1" x14ac:dyDescent="0.4">
      <c r="B195" s="4">
        <v>9.7286111109999993</v>
      </c>
      <c r="C195" s="4">
        <v>15.493</v>
      </c>
    </row>
    <row r="196" spans="2:3" ht="15" thickBot="1" x14ac:dyDescent="0.4">
      <c r="B196" s="4">
        <v>9.7911111109999993</v>
      </c>
      <c r="C196" s="4">
        <v>15.593833330000001</v>
      </c>
    </row>
    <row r="197" spans="2:3" ht="15" thickBot="1" x14ac:dyDescent="0.4">
      <c r="B197" s="4">
        <v>9.8241666670000001</v>
      </c>
      <c r="C197" s="4">
        <v>15.890104170000001</v>
      </c>
    </row>
    <row r="198" spans="2:3" ht="15" thickBot="1" x14ac:dyDescent="0.4">
      <c r="B198" s="4">
        <v>9.8279166670000002</v>
      </c>
      <c r="C198" s="4">
        <v>16.985062500000002</v>
      </c>
    </row>
    <row r="199" spans="2:3" ht="15" thickBot="1" x14ac:dyDescent="0.4">
      <c r="B199" s="4">
        <v>9.8784027779999999</v>
      </c>
      <c r="C199" s="4">
        <v>15.280645829999999</v>
      </c>
    </row>
    <row r="200" spans="2:3" ht="15" thickBot="1" x14ac:dyDescent="0.4">
      <c r="B200" s="4">
        <v>9.8784722219999992</v>
      </c>
      <c r="C200" s="4">
        <v>16.018062499999999</v>
      </c>
    </row>
    <row r="201" spans="2:3" ht="15" thickBot="1" x14ac:dyDescent="0.4">
      <c r="B201" s="4">
        <v>9.9390277779999998</v>
      </c>
      <c r="C201" s="4">
        <v>17.02341667</v>
      </c>
    </row>
    <row r="202" spans="2:3" ht="15" thickBot="1" x14ac:dyDescent="0.4">
      <c r="B202" s="4">
        <v>9.9898611109999997</v>
      </c>
      <c r="C202" s="4">
        <v>16.907166669999999</v>
      </c>
    </row>
    <row r="203" spans="2:3" ht="15" thickBot="1" x14ac:dyDescent="0.4">
      <c r="B203" s="4">
        <v>2.126736111</v>
      </c>
      <c r="C203" s="4">
        <v>0.31847916700000001</v>
      </c>
    </row>
    <row r="204" spans="2:3" ht="15" thickBot="1" x14ac:dyDescent="0.4">
      <c r="B204" s="4">
        <v>10.06513889</v>
      </c>
      <c r="C204" s="4">
        <v>16.526125</v>
      </c>
    </row>
    <row r="205" spans="2:3" ht="15" thickBot="1" x14ac:dyDescent="0.4">
      <c r="B205" s="4">
        <v>10.07284722</v>
      </c>
      <c r="C205" s="4">
        <v>16.883916670000001</v>
      </c>
    </row>
    <row r="206" spans="2:3" ht="15" thickBot="1" x14ac:dyDescent="0.4">
      <c r="B206" s="4">
        <v>10.095000000000001</v>
      </c>
      <c r="C206" s="4">
        <v>17.043395830000001</v>
      </c>
    </row>
    <row r="207" spans="2:3" ht="15" thickBot="1" x14ac:dyDescent="0.4">
      <c r="B207" s="4">
        <v>10.245208330000001</v>
      </c>
      <c r="C207" s="4">
        <v>17.339958330000002</v>
      </c>
    </row>
    <row r="208" spans="2:3" ht="15" thickBot="1" x14ac:dyDescent="0.4">
      <c r="B208" s="4">
        <v>10.260972219999999</v>
      </c>
      <c r="C208" s="4">
        <v>17.87427083</v>
      </c>
    </row>
    <row r="209" spans="2:3" ht="15" thickBot="1" x14ac:dyDescent="0.4">
      <c r="B209" s="4">
        <v>10.387708330000001</v>
      </c>
      <c r="C209" s="4">
        <v>17.19852083</v>
      </c>
    </row>
    <row r="210" spans="2:3" ht="15" thickBot="1" x14ac:dyDescent="0.4">
      <c r="B210" s="4">
        <v>10.462291670000001</v>
      </c>
      <c r="C210" s="4">
        <v>18.167354169999999</v>
      </c>
    </row>
    <row r="211" spans="2:3" ht="15" thickBot="1" x14ac:dyDescent="0.4">
      <c r="B211" s="4">
        <v>10.466597220000001</v>
      </c>
      <c r="C211" s="4">
        <v>18.544395829999999</v>
      </c>
    </row>
    <row r="212" spans="2:3" ht="15" thickBot="1" x14ac:dyDescent="0.4">
      <c r="B212" s="4">
        <v>10.49076389</v>
      </c>
      <c r="C212" s="4">
        <v>19.24847917</v>
      </c>
    </row>
    <row r="213" spans="2:3" ht="15" thickBot="1" x14ac:dyDescent="0.4">
      <c r="B213" s="4">
        <v>10.503125000000001</v>
      </c>
      <c r="C213" s="4">
        <v>18.131875000000001</v>
      </c>
    </row>
    <row r="214" spans="2:3" ht="15" thickBot="1" x14ac:dyDescent="0.4">
      <c r="B214" s="4">
        <v>2.1772222220000002</v>
      </c>
      <c r="C214" s="4">
        <v>0.2255625</v>
      </c>
    </row>
    <row r="215" spans="2:3" ht="15" thickBot="1" x14ac:dyDescent="0.4">
      <c r="B215" s="4">
        <v>10.518750000000001</v>
      </c>
      <c r="C215" s="4">
        <v>16.426958330000001</v>
      </c>
    </row>
    <row r="216" spans="2:3" ht="15" thickBot="1" x14ac:dyDescent="0.4">
      <c r="B216" s="4">
        <v>10.52826389</v>
      </c>
      <c r="C216" s="4">
        <v>19.28114583</v>
      </c>
    </row>
    <row r="217" spans="2:3" ht="15" thickBot="1" x14ac:dyDescent="0.4">
      <c r="B217" s="4">
        <v>10.54576389</v>
      </c>
      <c r="C217" s="4">
        <v>18.885291670000001</v>
      </c>
    </row>
    <row r="218" spans="2:3" ht="15" thickBot="1" x14ac:dyDescent="0.4">
      <c r="B218" s="4">
        <v>10.58152778</v>
      </c>
      <c r="C218" s="4">
        <v>18.62575</v>
      </c>
    </row>
    <row r="219" spans="2:3" ht="15" thickBot="1" x14ac:dyDescent="0.4">
      <c r="B219" s="4">
        <v>10.62576389</v>
      </c>
      <c r="C219" s="4">
        <v>18.721499999999999</v>
      </c>
    </row>
    <row r="220" spans="2:3" ht="15" thickBot="1" x14ac:dyDescent="0.4">
      <c r="B220" s="4">
        <v>10.704930559999999</v>
      </c>
      <c r="C220" s="4">
        <v>18.508479170000001</v>
      </c>
    </row>
    <row r="221" spans="2:3" ht="15" thickBot="1" x14ac:dyDescent="0.4">
      <c r="B221" s="4">
        <v>10.708819439999999</v>
      </c>
      <c r="C221" s="4">
        <v>17.897625000000001</v>
      </c>
    </row>
    <row r="222" spans="2:3" ht="15" thickBot="1" x14ac:dyDescent="0.4">
      <c r="B222" s="4">
        <v>10.70979167</v>
      </c>
      <c r="C222" s="4">
        <v>19.393000000000001</v>
      </c>
    </row>
    <row r="223" spans="2:3" ht="15" thickBot="1" x14ac:dyDescent="0.4">
      <c r="B223" s="4">
        <v>10.72020833</v>
      </c>
      <c r="C223" s="4">
        <v>19.8158125</v>
      </c>
    </row>
    <row r="224" spans="2:3" ht="15" thickBot="1" x14ac:dyDescent="0.4">
      <c r="B224" s="4">
        <v>10.74173611</v>
      </c>
      <c r="C224" s="4">
        <v>18.701125000000001</v>
      </c>
    </row>
    <row r="225" spans="2:3" ht="15" thickBot="1" x14ac:dyDescent="0.4">
      <c r="B225" s="4">
        <v>1.2751388889999999</v>
      </c>
      <c r="C225" s="4">
        <v>5.4791670000000001E-3</v>
      </c>
    </row>
    <row r="226" spans="2:3" ht="15" thickBot="1" x14ac:dyDescent="0.4">
      <c r="B226" s="4">
        <v>2.2179861110000001</v>
      </c>
      <c r="C226" s="4">
        <v>0.69789583300000002</v>
      </c>
    </row>
    <row r="227" spans="2:3" ht="15" thickBot="1" x14ac:dyDescent="0.4">
      <c r="B227" s="4">
        <v>10.744444440000001</v>
      </c>
      <c r="C227" s="4">
        <v>18.475520830000001</v>
      </c>
    </row>
    <row r="228" spans="2:3" ht="15" thickBot="1" x14ac:dyDescent="0.4">
      <c r="B228" s="4">
        <v>10.76923611</v>
      </c>
      <c r="C228" s="4">
        <v>19.042124999999999</v>
      </c>
    </row>
    <row r="229" spans="2:3" ht="15" thickBot="1" x14ac:dyDescent="0.4">
      <c r="B229" s="4">
        <v>10.88395833</v>
      </c>
      <c r="C229" s="4">
        <v>19.183499999999999</v>
      </c>
    </row>
    <row r="230" spans="2:3" ht="15" thickBot="1" x14ac:dyDescent="0.4">
      <c r="B230" s="4">
        <v>10.892291670000001</v>
      </c>
      <c r="C230" s="4">
        <v>17.743979169999999</v>
      </c>
    </row>
    <row r="231" spans="2:3" ht="15" thickBot="1" x14ac:dyDescent="0.4">
      <c r="B231" s="4">
        <v>10.910138890000001</v>
      </c>
      <c r="C231" s="4">
        <v>18.19927083</v>
      </c>
    </row>
    <row r="232" spans="2:3" ht="15" thickBot="1" x14ac:dyDescent="0.4">
      <c r="B232" s="4">
        <v>10.930972219999999</v>
      </c>
      <c r="C232" s="4">
        <v>19.964229169999999</v>
      </c>
    </row>
    <row r="233" spans="2:3" ht="15" thickBot="1" x14ac:dyDescent="0.4">
      <c r="B233" s="4">
        <v>10.976388890000001</v>
      </c>
      <c r="C233" s="4">
        <v>19.337666670000001</v>
      </c>
    </row>
    <row r="234" spans="2:3" ht="15" thickBot="1" x14ac:dyDescent="0.4">
      <c r="B234" s="4">
        <v>10.989027780000001</v>
      </c>
      <c r="C234" s="4">
        <v>20.289562499999999</v>
      </c>
    </row>
    <row r="235" spans="2:3" ht="15" thickBot="1" x14ac:dyDescent="0.4">
      <c r="B235" s="4">
        <v>11.063124999999999</v>
      </c>
      <c r="C235" s="4">
        <v>19.57289583</v>
      </c>
    </row>
    <row r="236" spans="2:3" ht="15" thickBot="1" x14ac:dyDescent="0.4">
      <c r="B236" s="4">
        <v>11.07326389</v>
      </c>
      <c r="C236" s="4">
        <v>18.411312500000001</v>
      </c>
    </row>
    <row r="237" spans="2:3" ht="15" thickBot="1" x14ac:dyDescent="0.4">
      <c r="B237" s="4">
        <v>2.2340972219999999</v>
      </c>
      <c r="C237" s="4">
        <v>0.70935416699999998</v>
      </c>
    </row>
    <row r="238" spans="2:3" ht="15" thickBot="1" x14ac:dyDescent="0.4">
      <c r="B238" s="4">
        <v>11.216388889999999</v>
      </c>
      <c r="C238" s="4">
        <v>20.745541670000001</v>
      </c>
    </row>
    <row r="239" spans="2:3" ht="15" thickBot="1" x14ac:dyDescent="0.4">
      <c r="B239" s="4">
        <v>11.236319440000001</v>
      </c>
      <c r="C239" s="4">
        <v>20.404395829999999</v>
      </c>
    </row>
    <row r="240" spans="2:3" ht="15" thickBot="1" x14ac:dyDescent="0.4">
      <c r="B240" s="4">
        <v>11.2475</v>
      </c>
      <c r="C240" s="4">
        <v>20.694125</v>
      </c>
    </row>
    <row r="241" spans="2:3" ht="15" thickBot="1" x14ac:dyDescent="0.4">
      <c r="B241" s="4">
        <v>11.27972222</v>
      </c>
      <c r="C241" s="4">
        <v>19.625041670000002</v>
      </c>
    </row>
    <row r="242" spans="2:3" ht="15" thickBot="1" x14ac:dyDescent="0.4">
      <c r="B242" s="4">
        <v>11.299305560000001</v>
      </c>
      <c r="C242" s="4">
        <v>20.22475</v>
      </c>
    </row>
    <row r="243" spans="2:3" ht="15" thickBot="1" x14ac:dyDescent="0.4">
      <c r="B243" s="4">
        <v>11.30347222</v>
      </c>
      <c r="C243" s="4">
        <v>17.440354169999999</v>
      </c>
    </row>
    <row r="244" spans="2:3" ht="15" thickBot="1" x14ac:dyDescent="0.4">
      <c r="B244" s="4">
        <v>11.318611110000001</v>
      </c>
      <c r="C244" s="4">
        <v>20.058666670000001</v>
      </c>
    </row>
    <row r="245" spans="2:3" ht="15" thickBot="1" x14ac:dyDescent="0.4">
      <c r="B245" s="4">
        <v>11.355625</v>
      </c>
      <c r="C245" s="4">
        <v>20.67260417</v>
      </c>
    </row>
    <row r="246" spans="2:3" ht="15" thickBot="1" x14ac:dyDescent="0.4">
      <c r="B246" s="4">
        <v>11.433958329999999</v>
      </c>
      <c r="C246" s="4">
        <v>21.364770830000001</v>
      </c>
    </row>
    <row r="247" spans="2:3" ht="15" thickBot="1" x14ac:dyDescent="0.4">
      <c r="B247" s="4">
        <v>11.440763889999999</v>
      </c>
      <c r="C247" s="4">
        <v>18.078499999999998</v>
      </c>
    </row>
    <row r="248" spans="2:3" ht="15" thickBot="1" x14ac:dyDescent="0.4">
      <c r="B248" s="4">
        <v>2.313958333</v>
      </c>
      <c r="C248" s="4">
        <v>1.2354166999999999E-2</v>
      </c>
    </row>
    <row r="249" spans="2:3" ht="15" thickBot="1" x14ac:dyDescent="0.4">
      <c r="B249" s="4">
        <v>11.49583333</v>
      </c>
      <c r="C249" s="4">
        <v>19.492354169999999</v>
      </c>
    </row>
    <row r="250" spans="2:3" ht="15" thickBot="1" x14ac:dyDescent="0.4">
      <c r="B250" s="4">
        <v>11.531111109999999</v>
      </c>
      <c r="C250" s="4">
        <v>20.09041667</v>
      </c>
    </row>
    <row r="251" spans="2:3" ht="15" thickBot="1" x14ac:dyDescent="0.4">
      <c r="B251" s="4">
        <v>11.55291667</v>
      </c>
      <c r="C251" s="4">
        <v>21.97025</v>
      </c>
    </row>
    <row r="252" spans="2:3" ht="15" thickBot="1" x14ac:dyDescent="0.4">
      <c r="B252" s="4">
        <v>11.57583333</v>
      </c>
      <c r="C252" s="4">
        <v>19.806791669999999</v>
      </c>
    </row>
    <row r="253" spans="2:3" ht="15" thickBot="1" x14ac:dyDescent="0.4">
      <c r="B253" s="4">
        <v>11.57868056</v>
      </c>
      <c r="C253" s="4">
        <v>22.163145830000001</v>
      </c>
    </row>
    <row r="254" spans="2:3" ht="15" thickBot="1" x14ac:dyDescent="0.4">
      <c r="B254" s="4">
        <v>11.57923611</v>
      </c>
      <c r="C254" s="4">
        <v>19.75364583</v>
      </c>
    </row>
    <row r="255" spans="2:3" ht="15" thickBot="1" x14ac:dyDescent="0.4">
      <c r="B255" s="4">
        <v>11.61055556</v>
      </c>
      <c r="C255" s="4">
        <v>18.26564583</v>
      </c>
    </row>
    <row r="256" spans="2:3" ht="15" thickBot="1" x14ac:dyDescent="0.4">
      <c r="B256" s="4">
        <v>11.70763889</v>
      </c>
      <c r="C256" s="4">
        <v>21.577375</v>
      </c>
    </row>
    <row r="257" spans="2:3" ht="15" thickBot="1" x14ac:dyDescent="0.4">
      <c r="B257" s="4">
        <v>11.8225</v>
      </c>
      <c r="C257" s="4">
        <v>21.97547917</v>
      </c>
    </row>
    <row r="258" spans="2:3" ht="15" thickBot="1" x14ac:dyDescent="0.4">
      <c r="B258" s="4">
        <v>11.90493056</v>
      </c>
      <c r="C258" s="4">
        <v>22.828708330000001</v>
      </c>
    </row>
    <row r="259" spans="2:3" ht="15" thickBot="1" x14ac:dyDescent="0.4">
      <c r="B259" s="4">
        <v>2.321111111</v>
      </c>
      <c r="C259" s="4">
        <v>0.17685416700000001</v>
      </c>
    </row>
    <row r="260" spans="2:3" ht="15" thickBot="1" x14ac:dyDescent="0.4">
      <c r="B260" s="4">
        <v>12.126250000000001</v>
      </c>
      <c r="C260" s="4">
        <v>23.102604169999999</v>
      </c>
    </row>
    <row r="261" spans="2:3" ht="15" thickBot="1" x14ac:dyDescent="0.4">
      <c r="B261" s="4">
        <v>12.14319444</v>
      </c>
      <c r="C261" s="4">
        <v>20.85595833</v>
      </c>
    </row>
    <row r="262" spans="2:3" ht="15" thickBot="1" x14ac:dyDescent="0.4">
      <c r="B262" s="4">
        <v>12.30423611</v>
      </c>
      <c r="C262" s="4">
        <v>23.257979169999999</v>
      </c>
    </row>
    <row r="263" spans="2:3" ht="15" thickBot="1" x14ac:dyDescent="0.4">
      <c r="B263" s="4">
        <v>12.31951389</v>
      </c>
      <c r="C263" s="4">
        <v>23.834187499999999</v>
      </c>
    </row>
    <row r="264" spans="2:3" ht="15" thickBot="1" x14ac:dyDescent="0.4">
      <c r="B264" s="4">
        <v>12.412430560000001</v>
      </c>
      <c r="C264" s="4">
        <v>23.716458329999998</v>
      </c>
    </row>
    <row r="265" spans="2:3" ht="15" thickBot="1" x14ac:dyDescent="0.4">
      <c r="B265" s="4">
        <v>12.43236111</v>
      </c>
      <c r="C265" s="4">
        <v>21.64608333</v>
      </c>
    </row>
    <row r="266" spans="2:3" ht="15" thickBot="1" x14ac:dyDescent="0.4">
      <c r="B266" s="4">
        <v>12.43715278</v>
      </c>
      <c r="C266" s="4">
        <v>24.0004375</v>
      </c>
    </row>
    <row r="267" spans="2:3" ht="15" thickBot="1" x14ac:dyDescent="0.4">
      <c r="B267" s="4">
        <v>12.47173611</v>
      </c>
      <c r="C267" s="4">
        <v>23.48372917</v>
      </c>
    </row>
    <row r="268" spans="2:3" ht="15" thickBot="1" x14ac:dyDescent="0.4">
      <c r="B268" s="4">
        <v>12.479791669999999</v>
      </c>
      <c r="C268" s="4">
        <v>24.908645830000001</v>
      </c>
    </row>
    <row r="269" spans="2:3" ht="15" thickBot="1" x14ac:dyDescent="0.4">
      <c r="B269" s="4">
        <v>12.48020833</v>
      </c>
      <c r="C269" s="4">
        <v>24.23554167</v>
      </c>
    </row>
    <row r="270" spans="2:3" ht="15" thickBot="1" x14ac:dyDescent="0.4">
      <c r="B270" s="4">
        <v>2.3527777780000001</v>
      </c>
      <c r="C270" s="4">
        <v>0.22108333299999999</v>
      </c>
    </row>
    <row r="271" spans="2:3" ht="15" thickBot="1" x14ac:dyDescent="0.4">
      <c r="B271" s="4">
        <v>12.685694440000001</v>
      </c>
      <c r="C271" s="4">
        <v>23.70204167</v>
      </c>
    </row>
    <row r="272" spans="2:3" ht="15" thickBot="1" x14ac:dyDescent="0.4">
      <c r="B272" s="4">
        <v>12.75222222</v>
      </c>
      <c r="C272" s="4">
        <v>15.505395829999999</v>
      </c>
    </row>
    <row r="273" spans="2:3" ht="15" thickBot="1" x14ac:dyDescent="0.4">
      <c r="B273" s="4">
        <v>12.815763889999999</v>
      </c>
      <c r="C273" s="4">
        <v>25.570687499999998</v>
      </c>
    </row>
    <row r="274" spans="2:3" ht="15" thickBot="1" x14ac:dyDescent="0.4">
      <c r="B274" s="4">
        <v>13.04909722</v>
      </c>
      <c r="C274" s="4">
        <v>23.316187500000002</v>
      </c>
    </row>
    <row r="275" spans="2:3" ht="15" thickBot="1" x14ac:dyDescent="0.4">
      <c r="B275" s="4">
        <v>13.1775</v>
      </c>
      <c r="C275" s="4">
        <v>23.535833329999999</v>
      </c>
    </row>
    <row r="276" spans="2:3" ht="15" thickBot="1" x14ac:dyDescent="0.4">
      <c r="B276" s="4">
        <v>13.238611110000001</v>
      </c>
      <c r="C276" s="4">
        <v>25.752312499999999</v>
      </c>
    </row>
    <row r="277" spans="2:3" ht="15" thickBot="1" x14ac:dyDescent="0.4">
      <c r="B277" s="4">
        <v>13.293194440000001</v>
      </c>
      <c r="C277" s="4">
        <v>27.0041875</v>
      </c>
    </row>
    <row r="278" spans="2:3" ht="15" thickBot="1" x14ac:dyDescent="0.4">
      <c r="B278" s="4">
        <v>13.763125</v>
      </c>
      <c r="C278" s="4">
        <v>26.582812499999999</v>
      </c>
    </row>
    <row r="279" spans="2:3" ht="15" thickBot="1" x14ac:dyDescent="0.4">
      <c r="B279" s="4">
        <v>13.777222220000001</v>
      </c>
      <c r="C279" s="4">
        <v>27.089062500000001</v>
      </c>
    </row>
    <row r="280" spans="2:3" ht="15" thickBot="1" x14ac:dyDescent="0.4">
      <c r="B280" s="4">
        <v>13.88993056</v>
      </c>
      <c r="C280" s="4">
        <v>27.699416670000002</v>
      </c>
    </row>
    <row r="281" spans="2:3" ht="15" thickBot="1" x14ac:dyDescent="0.4">
      <c r="B281" s="4">
        <v>2.3545833329999999</v>
      </c>
      <c r="C281" s="4">
        <v>0.140083333</v>
      </c>
    </row>
    <row r="282" spans="2:3" ht="15" thickBot="1" x14ac:dyDescent="0.4">
      <c r="B282" s="4">
        <v>14.032916670000001</v>
      </c>
      <c r="C282" s="4">
        <v>26.40464583</v>
      </c>
    </row>
    <row r="283" spans="2:3" ht="15" thickBot="1" x14ac:dyDescent="0.4">
      <c r="B283" s="4">
        <v>14.155625000000001</v>
      </c>
      <c r="C283" s="4">
        <v>26.676145829999999</v>
      </c>
    </row>
    <row r="284" spans="2:3" ht="15" thickBot="1" x14ac:dyDescent="0.4">
      <c r="B284" s="4">
        <v>14.223402780000001</v>
      </c>
      <c r="C284" s="4">
        <v>28.75483333</v>
      </c>
    </row>
    <row r="285" spans="2:3" ht="15" thickBot="1" x14ac:dyDescent="0.4">
      <c r="B285" s="4">
        <v>14.29402778</v>
      </c>
      <c r="C285" s="4">
        <v>23.603249999999999</v>
      </c>
    </row>
    <row r="286" spans="2:3" ht="15" thickBot="1" x14ac:dyDescent="0.4">
      <c r="B286" s="4">
        <v>14.29951389</v>
      </c>
      <c r="C286" s="4">
        <v>26.007729170000001</v>
      </c>
    </row>
    <row r="287" spans="2:3" ht="15" thickBot="1" x14ac:dyDescent="0.4">
      <c r="B287" s="4">
        <v>14.373194440000001</v>
      </c>
      <c r="C287" s="4">
        <v>25.225750000000001</v>
      </c>
    </row>
    <row r="288" spans="2:3" ht="15" thickBot="1" x14ac:dyDescent="0.4">
      <c r="B288" s="4">
        <v>14.436875000000001</v>
      </c>
      <c r="C288" s="4">
        <v>28.84470833</v>
      </c>
    </row>
    <row r="289" spans="2:3" ht="15" thickBot="1" x14ac:dyDescent="0.4">
      <c r="B289" s="4">
        <v>14.63875</v>
      </c>
      <c r="C289" s="4">
        <v>28.018791669999999</v>
      </c>
    </row>
    <row r="290" spans="2:3" ht="15" thickBot="1" x14ac:dyDescent="0.4">
      <c r="B290" s="4">
        <v>14.783680560000001</v>
      </c>
      <c r="C290" s="4">
        <v>27.354604170000002</v>
      </c>
    </row>
    <row r="291" spans="2:3" ht="15" thickBot="1" x14ac:dyDescent="0.4">
      <c r="B291" s="4">
        <v>14.93430556</v>
      </c>
      <c r="C291" s="4">
        <v>22.232833329999998</v>
      </c>
    </row>
    <row r="292" spans="2:3" ht="15" thickBot="1" x14ac:dyDescent="0.4">
      <c r="B292" s="4">
        <v>2.5301388889999998</v>
      </c>
      <c r="C292" s="4">
        <v>0.16868749999999999</v>
      </c>
    </row>
    <row r="293" spans="2:3" ht="15" thickBot="1" x14ac:dyDescent="0.4">
      <c r="B293" s="4">
        <v>15.168194440000001</v>
      </c>
      <c r="C293" s="4">
        <v>26.153479170000001</v>
      </c>
    </row>
    <row r="294" spans="2:3" ht="15" thickBot="1" x14ac:dyDescent="0.4">
      <c r="B294" s="4">
        <v>15.247638889999999</v>
      </c>
      <c r="C294" s="4">
        <v>27.502062500000001</v>
      </c>
    </row>
    <row r="295" spans="2:3" ht="15" thickBot="1" x14ac:dyDescent="0.4">
      <c r="B295" s="4">
        <v>15.26784722</v>
      </c>
      <c r="C295" s="4">
        <v>28.577500000000001</v>
      </c>
    </row>
    <row r="296" spans="2:3" ht="15" thickBot="1" x14ac:dyDescent="0.4">
      <c r="B296" s="4">
        <v>16.346944440000001</v>
      </c>
      <c r="C296" s="4">
        <v>29.009979170000001</v>
      </c>
    </row>
    <row r="297" spans="2:3" ht="15" thickBot="1" x14ac:dyDescent="0.4">
      <c r="B297" s="4">
        <v>16.575833329999998</v>
      </c>
      <c r="C297" s="4">
        <v>22.852229170000001</v>
      </c>
    </row>
    <row r="298" spans="2:3" ht="15" thickBot="1" x14ac:dyDescent="0.4">
      <c r="B298" s="4">
        <v>18.316388889999999</v>
      </c>
      <c r="C298" s="4">
        <v>29.020937499999999</v>
      </c>
    </row>
    <row r="299" spans="2:3" ht="15" thickBot="1" x14ac:dyDescent="0.4">
      <c r="B299" s="4">
        <v>2.5434027779999999</v>
      </c>
      <c r="C299" s="4">
        <v>0.31912499999999999</v>
      </c>
    </row>
    <row r="300" spans="2:3" ht="15" thickBot="1" x14ac:dyDescent="0.4">
      <c r="B300" s="4">
        <v>2.5677083330000001</v>
      </c>
      <c r="C300" s="4">
        <v>0.26066666700000002</v>
      </c>
    </row>
    <row r="301" spans="2:3" ht="15" thickBot="1" x14ac:dyDescent="0.4">
      <c r="B301" s="4">
        <v>2.6089583329999999</v>
      </c>
      <c r="C301" s="4">
        <v>0.43058333300000001</v>
      </c>
    </row>
    <row r="302" spans="2:3" ht="15" thickBot="1" x14ac:dyDescent="0.4">
      <c r="B302" s="4">
        <v>1.3654861110000001</v>
      </c>
      <c r="C302" s="4">
        <v>1.0104167000000001E-2</v>
      </c>
    </row>
    <row r="303" spans="2:3" ht="15" thickBot="1" x14ac:dyDescent="0.4">
      <c r="B303" s="4">
        <v>2.6236111110000002</v>
      </c>
      <c r="C303" s="4">
        <v>0.38958333299999998</v>
      </c>
    </row>
    <row r="304" spans="2:3" ht="15" thickBot="1" x14ac:dyDescent="0.4">
      <c r="B304" s="4">
        <v>2.660486111</v>
      </c>
      <c r="C304" s="4">
        <v>0.22977083300000001</v>
      </c>
    </row>
    <row r="305" spans="2:3" ht="15" thickBot="1" x14ac:dyDescent="0.4">
      <c r="B305" s="4">
        <v>2.6833333330000002</v>
      </c>
      <c r="C305" s="4">
        <v>0.192541667</v>
      </c>
    </row>
    <row r="306" spans="2:3" ht="15" thickBot="1" x14ac:dyDescent="0.4">
      <c r="B306" s="4">
        <v>2.7345833329999998</v>
      </c>
      <c r="C306" s="4">
        <v>0.15662499999999999</v>
      </c>
    </row>
    <row r="307" spans="2:3" ht="15" thickBot="1" x14ac:dyDescent="0.4">
      <c r="B307" s="4">
        <v>2.7404861110000001</v>
      </c>
      <c r="C307" s="4">
        <v>0.33316666700000003</v>
      </c>
    </row>
    <row r="308" spans="2:3" ht="15" thickBot="1" x14ac:dyDescent="0.4">
      <c r="B308" s="4">
        <v>2.7890277779999999</v>
      </c>
      <c r="C308" s="4">
        <v>0.28741666700000001</v>
      </c>
    </row>
    <row r="309" spans="2:3" ht="15" thickBot="1" x14ac:dyDescent="0.4">
      <c r="B309" s="4">
        <v>2.8281944440000002</v>
      </c>
      <c r="C309" s="4">
        <v>0.47881249999999997</v>
      </c>
    </row>
    <row r="310" spans="2:3" ht="15" thickBot="1" x14ac:dyDescent="0.4">
      <c r="B310" s="4">
        <v>2.9239583329999999</v>
      </c>
      <c r="C310" s="4">
        <v>0.47214583300000001</v>
      </c>
    </row>
    <row r="311" spans="2:3" ht="15" thickBot="1" x14ac:dyDescent="0.4">
      <c r="B311" s="4">
        <v>2.997361111</v>
      </c>
      <c r="C311" s="4">
        <v>0.29560416699999997</v>
      </c>
    </row>
    <row r="312" spans="2:3" ht="15" thickBot="1" x14ac:dyDescent="0.4">
      <c r="B312" s="4">
        <v>3.059583333</v>
      </c>
      <c r="C312" s="4">
        <v>0.48929166699999999</v>
      </c>
    </row>
    <row r="313" spans="2:3" ht="15" thickBot="1" x14ac:dyDescent="0.4">
      <c r="B313" s="4">
        <v>1.387777778</v>
      </c>
      <c r="C313" s="4">
        <v>1.0812499999999999E-2</v>
      </c>
    </row>
    <row r="314" spans="2:3" ht="15" thickBot="1" x14ac:dyDescent="0.4">
      <c r="B314" s="4">
        <v>3.0674999999999999</v>
      </c>
      <c r="C314" s="4">
        <v>0.518604167</v>
      </c>
    </row>
    <row r="315" spans="2:3" ht="15" thickBot="1" x14ac:dyDescent="0.4">
      <c r="B315" s="4">
        <v>3.083402778</v>
      </c>
      <c r="C315" s="4">
        <v>0.87966666699999996</v>
      </c>
    </row>
    <row r="316" spans="2:3" ht="15" thickBot="1" x14ac:dyDescent="0.4">
      <c r="B316" s="4">
        <v>3.0886805559999999</v>
      </c>
      <c r="C316" s="4">
        <v>0.40616666699999998</v>
      </c>
    </row>
    <row r="317" spans="2:3" ht="15" thickBot="1" x14ac:dyDescent="0.4">
      <c r="B317" s="4">
        <v>3.1203472219999999</v>
      </c>
      <c r="C317" s="4">
        <v>0.46297916700000002</v>
      </c>
    </row>
    <row r="318" spans="2:3" ht="15" thickBot="1" x14ac:dyDescent="0.4">
      <c r="B318" s="4">
        <v>3.130694444</v>
      </c>
      <c r="C318" s="4">
        <v>0.82804166700000004</v>
      </c>
    </row>
    <row r="319" spans="2:3" ht="15" thickBot="1" x14ac:dyDescent="0.4">
      <c r="B319" s="4">
        <v>3.1719444440000002</v>
      </c>
      <c r="C319" s="4">
        <v>0.3168125</v>
      </c>
    </row>
    <row r="320" spans="2:3" ht="15" thickBot="1" x14ac:dyDescent="0.4">
      <c r="B320" s="4">
        <v>3.2107638889999999</v>
      </c>
      <c r="C320" s="4">
        <v>0.58518749999999997</v>
      </c>
    </row>
    <row r="321" spans="2:3" ht="15" thickBot="1" x14ac:dyDescent="0.4">
      <c r="B321" s="4">
        <v>3.230138889</v>
      </c>
      <c r="C321" s="4">
        <v>1.303041667</v>
      </c>
    </row>
    <row r="322" spans="2:3" ht="15" thickBot="1" x14ac:dyDescent="0.4">
      <c r="B322" s="4">
        <v>3.2538888890000002</v>
      </c>
      <c r="C322" s="4">
        <v>0.49056250000000001</v>
      </c>
    </row>
    <row r="323" spans="2:3" ht="15" thickBot="1" x14ac:dyDescent="0.4">
      <c r="B323" s="4">
        <v>3.2805555559999999</v>
      </c>
      <c r="C323" s="4">
        <v>0.448104167</v>
      </c>
    </row>
    <row r="324" spans="2:3" ht="15" thickBot="1" x14ac:dyDescent="0.4">
      <c r="B324" s="4">
        <v>1.5501388890000001</v>
      </c>
      <c r="C324" s="4">
        <v>1.45833E-4</v>
      </c>
    </row>
    <row r="325" spans="2:3" ht="15" thickBot="1" x14ac:dyDescent="0.4">
      <c r="B325" s="4">
        <v>3.299513889</v>
      </c>
      <c r="C325" s="4">
        <v>0.86377083300000002</v>
      </c>
    </row>
    <row r="326" spans="2:3" ht="15" thickBot="1" x14ac:dyDescent="0.4">
      <c r="B326" s="4">
        <v>3.3086111109999998</v>
      </c>
      <c r="C326" s="4">
        <v>0.78670833299999998</v>
      </c>
    </row>
    <row r="327" spans="2:3" ht="15" thickBot="1" x14ac:dyDescent="0.4">
      <c r="B327" s="4">
        <v>3.349583333</v>
      </c>
      <c r="C327" s="4">
        <v>1.2425625</v>
      </c>
    </row>
    <row r="328" spans="2:3" ht="15" thickBot="1" x14ac:dyDescent="0.4">
      <c r="B328" s="4">
        <v>3.3612500000000001</v>
      </c>
      <c r="C328" s="4">
        <v>0.94735416699999997</v>
      </c>
    </row>
    <row r="329" spans="2:3" ht="15" thickBot="1" x14ac:dyDescent="0.4">
      <c r="B329" s="4">
        <v>3.38625</v>
      </c>
      <c r="C329" s="4">
        <v>0.64858333300000004</v>
      </c>
    </row>
    <row r="330" spans="2:3" ht="15" thickBot="1" x14ac:dyDescent="0.4">
      <c r="B330" s="4">
        <v>3.4536111109999998</v>
      </c>
      <c r="C330" s="4">
        <v>1.020479167</v>
      </c>
    </row>
    <row r="331" spans="2:3" ht="15" thickBot="1" x14ac:dyDescent="0.4">
      <c r="B331" s="4">
        <v>3.4740972220000002</v>
      </c>
      <c r="C331" s="4">
        <v>0.9190625</v>
      </c>
    </row>
    <row r="332" spans="2:3" ht="15" thickBot="1" x14ac:dyDescent="0.4">
      <c r="B332" s="4">
        <v>3.4747916669999999</v>
      </c>
      <c r="C332" s="4">
        <v>1.4450833329999999</v>
      </c>
    </row>
    <row r="333" spans="2:3" ht="15" thickBot="1" x14ac:dyDescent="0.4">
      <c r="B333" s="4">
        <v>3.4827083330000002</v>
      </c>
      <c r="C333" s="4">
        <v>1.1141666670000001</v>
      </c>
    </row>
    <row r="334" spans="2:3" ht="15" thickBot="1" x14ac:dyDescent="0.4">
      <c r="B334" s="4">
        <v>3.545138889</v>
      </c>
      <c r="C334" s="4">
        <v>1.3209583330000001</v>
      </c>
    </row>
    <row r="335" spans="2:3" ht="15" thickBot="1" x14ac:dyDescent="0.4">
      <c r="B335" s="4">
        <v>1.5636111109999999</v>
      </c>
      <c r="C335" s="4">
        <v>0</v>
      </c>
    </row>
    <row r="336" spans="2:3" ht="15" thickBot="1" x14ac:dyDescent="0.4">
      <c r="B336" s="4">
        <v>3.603680556</v>
      </c>
      <c r="C336" s="4">
        <v>2.6239374999999998</v>
      </c>
    </row>
    <row r="337" spans="2:3" ht="15" thickBot="1" x14ac:dyDescent="0.4">
      <c r="B337" s="4">
        <v>3.613888889</v>
      </c>
      <c r="C337" s="4">
        <v>1.475520833</v>
      </c>
    </row>
    <row r="338" spans="2:3" ht="15" thickBot="1" x14ac:dyDescent="0.4">
      <c r="B338" s="4">
        <v>3.643541667</v>
      </c>
      <c r="C338" s="4">
        <v>1.3732916669999999</v>
      </c>
    </row>
    <row r="339" spans="2:3" ht="15" thickBot="1" x14ac:dyDescent="0.4">
      <c r="B339" s="4">
        <v>3.652916667</v>
      </c>
      <c r="C339" s="4">
        <v>1.0157499999999999</v>
      </c>
    </row>
    <row r="340" spans="2:3" ht="15" thickBot="1" x14ac:dyDescent="0.4">
      <c r="B340" s="4">
        <v>3.657291667</v>
      </c>
      <c r="C340" s="4">
        <v>0.91287499999999999</v>
      </c>
    </row>
    <row r="341" spans="2:3" ht="15" thickBot="1" x14ac:dyDescent="0.4">
      <c r="B341" s="4">
        <v>3.6674305559999998</v>
      </c>
      <c r="C341" s="4">
        <v>0.71266666700000003</v>
      </c>
    </row>
    <row r="342" spans="2:3" ht="15" thickBot="1" x14ac:dyDescent="0.4">
      <c r="B342" s="4">
        <v>3.669236111</v>
      </c>
      <c r="C342" s="4">
        <v>1.0626875</v>
      </c>
    </row>
    <row r="343" spans="2:3" ht="15" thickBot="1" x14ac:dyDescent="0.4">
      <c r="B343" s="4">
        <v>3.6964583329999998</v>
      </c>
      <c r="C343" s="4">
        <v>1.328791667</v>
      </c>
    </row>
    <row r="344" spans="2:3" ht="15" thickBot="1" x14ac:dyDescent="0.4">
      <c r="B344" s="4">
        <v>3.6970833330000001</v>
      </c>
      <c r="C344" s="4">
        <v>1.7189791670000001</v>
      </c>
    </row>
    <row r="345" spans="2:3" ht="15" thickBot="1" x14ac:dyDescent="0.4">
      <c r="B345" s="4">
        <v>3.7184722219999999</v>
      </c>
      <c r="C345" s="4">
        <v>1.0918749999999999</v>
      </c>
    </row>
    <row r="346" spans="2:3" ht="15" thickBot="1" x14ac:dyDescent="0.4">
      <c r="B346" s="4">
        <v>1.60625</v>
      </c>
      <c r="C346" s="4">
        <v>0</v>
      </c>
    </row>
    <row r="347" spans="2:3" ht="15" thickBot="1" x14ac:dyDescent="0.4">
      <c r="B347" s="4">
        <v>3.8369444439999998</v>
      </c>
      <c r="C347" s="4">
        <v>1.0026458330000001</v>
      </c>
    </row>
    <row r="348" spans="2:3" ht="15" thickBot="1" x14ac:dyDescent="0.4">
      <c r="B348" s="4">
        <v>3.8389583329999999</v>
      </c>
      <c r="C348" s="4">
        <v>1.3525416669999999</v>
      </c>
    </row>
    <row r="349" spans="2:3" ht="15" thickBot="1" x14ac:dyDescent="0.4">
      <c r="B349" s="4">
        <v>3.8508333330000002</v>
      </c>
      <c r="C349" s="4">
        <v>1.3154999999999999</v>
      </c>
    </row>
    <row r="350" spans="2:3" ht="15" thickBot="1" x14ac:dyDescent="0.4">
      <c r="B350" s="4">
        <v>3.8525</v>
      </c>
      <c r="C350" s="4">
        <v>0.67529166699999998</v>
      </c>
    </row>
    <row r="351" spans="2:3" ht="15" thickBot="1" x14ac:dyDescent="0.4">
      <c r="B351" s="4">
        <v>3.863611111</v>
      </c>
      <c r="C351" s="4">
        <v>1.5779791670000001</v>
      </c>
    </row>
    <row r="352" spans="2:3" ht="15" thickBot="1" x14ac:dyDescent="0.4">
      <c r="B352" s="4">
        <v>3.8736111110000002</v>
      </c>
      <c r="C352" s="4">
        <v>4.181291667</v>
      </c>
    </row>
    <row r="353" spans="2:3" ht="15" thickBot="1" x14ac:dyDescent="0.4">
      <c r="B353" s="4">
        <v>3.916319444</v>
      </c>
      <c r="C353" s="4">
        <v>1.2563124999999999</v>
      </c>
    </row>
    <row r="354" spans="2:3" ht="15" thickBot="1" x14ac:dyDescent="0.4">
      <c r="B354" s="4">
        <v>3.9879861110000001</v>
      </c>
      <c r="C354" s="4">
        <v>1.4145624999999999</v>
      </c>
    </row>
    <row r="355" spans="2:3" ht="15" thickBot="1" x14ac:dyDescent="0.4">
      <c r="B355" s="4">
        <v>4.0197916669999998</v>
      </c>
      <c r="C355" s="4">
        <v>1.405</v>
      </c>
    </row>
    <row r="356" spans="2:3" ht="15" thickBot="1" x14ac:dyDescent="0.4">
      <c r="B356" s="4">
        <v>4.0786805560000001</v>
      </c>
      <c r="C356" s="4">
        <v>1.2713125000000001</v>
      </c>
    </row>
    <row r="357" spans="2:3" ht="15" thickBot="1" x14ac:dyDescent="0.4">
      <c r="B357" s="4">
        <v>1.680138889</v>
      </c>
      <c r="C357" s="4">
        <v>5.2520833000000003E-2</v>
      </c>
    </row>
    <row r="358" spans="2:3" ht="15" thickBot="1" x14ac:dyDescent="0.4">
      <c r="B358" s="4">
        <v>4.2178472219999996</v>
      </c>
      <c r="C358" s="4">
        <v>3.1818333330000002</v>
      </c>
    </row>
    <row r="359" spans="2:3" ht="15" thickBot="1" x14ac:dyDescent="0.4">
      <c r="B359" s="4">
        <v>4.2293750000000001</v>
      </c>
      <c r="C359" s="4">
        <v>1.3531875</v>
      </c>
    </row>
    <row r="360" spans="2:3" ht="15" thickBot="1" x14ac:dyDescent="0.4">
      <c r="B360" s="4">
        <v>4.2353472219999997</v>
      </c>
      <c r="C360" s="4">
        <v>2.4706666670000001</v>
      </c>
    </row>
    <row r="361" spans="2:3" ht="15" thickBot="1" x14ac:dyDescent="0.4">
      <c r="B361" s="4">
        <v>4.2924305560000002</v>
      </c>
      <c r="C361" s="4">
        <v>2.8537916669999999</v>
      </c>
    </row>
    <row r="362" spans="2:3" ht="15" thickBot="1" x14ac:dyDescent="0.4">
      <c r="B362" s="4">
        <v>4.3241666670000001</v>
      </c>
      <c r="C362" s="4">
        <v>3.857166667</v>
      </c>
    </row>
    <row r="363" spans="2:3" ht="15" thickBot="1" x14ac:dyDescent="0.4">
      <c r="B363" s="4">
        <v>4.3940972220000001</v>
      </c>
      <c r="C363" s="4">
        <v>1.638833333</v>
      </c>
    </row>
    <row r="364" spans="2:3" ht="15" thickBot="1" x14ac:dyDescent="0.4">
      <c r="B364" s="4">
        <v>4.4199305559999997</v>
      </c>
      <c r="C364" s="4">
        <v>1.960583333</v>
      </c>
    </row>
    <row r="365" spans="2:3" ht="15" thickBot="1" x14ac:dyDescent="0.4">
      <c r="B365" s="4">
        <v>4.4581944440000001</v>
      </c>
      <c r="C365" s="4">
        <v>1.657208333</v>
      </c>
    </row>
    <row r="366" spans="2:3" ht="15" thickBot="1" x14ac:dyDescent="0.4">
      <c r="B366" s="4">
        <v>4.4824999999999999</v>
      </c>
      <c r="C366" s="4">
        <v>1.7666041669999999</v>
      </c>
    </row>
    <row r="367" spans="2:3" ht="15" thickBot="1" x14ac:dyDescent="0.4">
      <c r="B367" s="4">
        <v>4.5457638889999998</v>
      </c>
      <c r="C367" s="4">
        <v>2.4241874999999999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47FD-5937-4829-A0DF-8D84BDA72A0D}">
  <dimension ref="A3:E10"/>
  <sheetViews>
    <sheetView workbookViewId="0">
      <selection activeCell="E7" sqref="E7"/>
    </sheetView>
  </sheetViews>
  <sheetFormatPr defaultRowHeight="14.5" x14ac:dyDescent="0.35"/>
  <cols>
    <col min="1" max="1" width="12.36328125" bestFit="1" customWidth="1"/>
    <col min="2" max="2" width="9.6328125" bestFit="1" customWidth="1"/>
  </cols>
  <sheetData>
    <row r="3" spans="1:5" x14ac:dyDescent="0.35">
      <c r="A3" s="1" t="s">
        <v>2</v>
      </c>
      <c r="B3" t="s">
        <v>6</v>
      </c>
    </row>
    <row r="4" spans="1:5" x14ac:dyDescent="0.35">
      <c r="A4" s="2" t="s">
        <v>7</v>
      </c>
      <c r="B4">
        <v>1</v>
      </c>
    </row>
    <row r="5" spans="1:5" x14ac:dyDescent="0.35">
      <c r="A5" s="2" t="s">
        <v>8</v>
      </c>
      <c r="B5">
        <v>2</v>
      </c>
    </row>
    <row r="6" spans="1:5" x14ac:dyDescent="0.35">
      <c r="A6" s="2" t="s">
        <v>9</v>
      </c>
      <c r="B6">
        <v>3</v>
      </c>
    </row>
    <row r="7" spans="1:5" x14ac:dyDescent="0.35">
      <c r="A7" s="2" t="s">
        <v>10</v>
      </c>
      <c r="B7">
        <v>5</v>
      </c>
      <c r="E7" t="s">
        <v>13</v>
      </c>
    </row>
    <row r="8" spans="1:5" x14ac:dyDescent="0.35">
      <c r="A8" s="2" t="s">
        <v>11</v>
      </c>
      <c r="B8">
        <v>5</v>
      </c>
    </row>
    <row r="9" spans="1:5" x14ac:dyDescent="0.35">
      <c r="A9" s="2" t="s">
        <v>12</v>
      </c>
      <c r="B9">
        <v>4</v>
      </c>
    </row>
    <row r="10" spans="1:5" x14ac:dyDescent="0.35">
      <c r="A10" s="2" t="s">
        <v>3</v>
      </c>
      <c r="B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5CB5-3928-4FA0-951C-43ED860B2062}">
  <dimension ref="A1:C21"/>
  <sheetViews>
    <sheetView workbookViewId="0">
      <selection activeCell="F2" sqref="F2"/>
    </sheetView>
  </sheetViews>
  <sheetFormatPr defaultRowHeight="14.5" x14ac:dyDescent="0.35"/>
  <sheetData>
    <row r="1" spans="1:3" x14ac:dyDescent="0.35">
      <c r="A1" t="s">
        <v>5</v>
      </c>
      <c r="B1" t="s">
        <v>1</v>
      </c>
    </row>
    <row r="2" spans="1:3" x14ac:dyDescent="0.35">
      <c r="A2">
        <v>2</v>
      </c>
      <c r="B2">
        <v>2</v>
      </c>
      <c r="C2">
        <f t="array" ref="C2:C5">FREQUENCY(A2:A21, B2:B5)</f>
        <v>1</v>
      </c>
    </row>
    <row r="3" spans="1:3" x14ac:dyDescent="0.35">
      <c r="A3">
        <v>3.4</v>
      </c>
      <c r="B3">
        <v>3.5</v>
      </c>
      <c r="C3">
        <v>2</v>
      </c>
    </row>
    <row r="4" spans="1:3" x14ac:dyDescent="0.35">
      <c r="A4">
        <v>3.4</v>
      </c>
      <c r="B4">
        <v>4.5</v>
      </c>
      <c r="C4">
        <v>8</v>
      </c>
    </row>
    <row r="5" spans="1:3" x14ac:dyDescent="0.35">
      <c r="A5">
        <v>3.8</v>
      </c>
      <c r="B5">
        <v>5.5</v>
      </c>
      <c r="C5">
        <v>9</v>
      </c>
    </row>
    <row r="6" spans="1:3" x14ac:dyDescent="0.35">
      <c r="A6">
        <v>3.8</v>
      </c>
    </row>
    <row r="7" spans="1:3" x14ac:dyDescent="0.35">
      <c r="A7">
        <v>4</v>
      </c>
    </row>
    <row r="8" spans="1:3" x14ac:dyDescent="0.35">
      <c r="A8">
        <v>4.0999999999999996</v>
      </c>
    </row>
    <row r="9" spans="1:3" x14ac:dyDescent="0.35">
      <c r="A9">
        <v>4.0999999999999996</v>
      </c>
    </row>
    <row r="10" spans="1:3" x14ac:dyDescent="0.35">
      <c r="A10">
        <v>4.0999999999999996</v>
      </c>
    </row>
    <row r="11" spans="1:3" x14ac:dyDescent="0.35">
      <c r="A11">
        <v>4.2</v>
      </c>
    </row>
    <row r="12" spans="1:3" x14ac:dyDescent="0.35">
      <c r="A12">
        <v>4.3</v>
      </c>
    </row>
    <row r="13" spans="1:3" x14ac:dyDescent="0.35">
      <c r="A13">
        <v>4.7</v>
      </c>
    </row>
    <row r="14" spans="1:3" x14ac:dyDescent="0.35">
      <c r="A14">
        <v>4.7</v>
      </c>
    </row>
    <row r="15" spans="1:3" x14ac:dyDescent="0.35">
      <c r="A15">
        <v>4.8</v>
      </c>
    </row>
    <row r="16" spans="1:3" x14ac:dyDescent="0.35">
      <c r="A16">
        <v>4.9000000000000004</v>
      </c>
    </row>
    <row r="17" spans="1:1" x14ac:dyDescent="0.35">
      <c r="A17">
        <v>4.9000000000000004</v>
      </c>
    </row>
    <row r="18" spans="1:1" x14ac:dyDescent="0.35">
      <c r="A18">
        <v>5.5</v>
      </c>
    </row>
    <row r="19" spans="1:1" x14ac:dyDescent="0.35">
      <c r="A19">
        <v>5.5</v>
      </c>
    </row>
    <row r="20" spans="1:1" x14ac:dyDescent="0.35">
      <c r="A20">
        <v>5.5</v>
      </c>
    </row>
    <row r="21" spans="1:1" x14ac:dyDescent="0.35">
      <c r="A21">
        <v>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B60A-082E-4A6B-BFF0-0942801FC1A3}">
  <dimension ref="A3:B14"/>
  <sheetViews>
    <sheetView workbookViewId="0">
      <selection activeCell="E3" sqref="E3"/>
    </sheetView>
  </sheetViews>
  <sheetFormatPr defaultRowHeight="14.5" x14ac:dyDescent="0.35"/>
  <cols>
    <col min="1" max="1" width="12.36328125" bestFit="1" customWidth="1"/>
    <col min="2" max="2" width="9.453125" bestFit="1" customWidth="1"/>
    <col min="3" max="3" width="8" bestFit="1" customWidth="1"/>
  </cols>
  <sheetData>
    <row r="3" spans="1:2" x14ac:dyDescent="0.35">
      <c r="A3" s="1" t="s">
        <v>2</v>
      </c>
      <c r="B3" t="s">
        <v>4</v>
      </c>
    </row>
    <row r="4" spans="1:2" x14ac:dyDescent="0.35">
      <c r="A4" s="2">
        <v>4</v>
      </c>
      <c r="B4">
        <v>1</v>
      </c>
    </row>
    <row r="5" spans="1:2" x14ac:dyDescent="0.35">
      <c r="A5" s="2">
        <v>10</v>
      </c>
      <c r="B5">
        <v>1</v>
      </c>
    </row>
    <row r="6" spans="1:2" x14ac:dyDescent="0.35">
      <c r="A6" s="2">
        <v>19</v>
      </c>
      <c r="B6">
        <v>1</v>
      </c>
    </row>
    <row r="7" spans="1:2" x14ac:dyDescent="0.35">
      <c r="A7" s="2">
        <v>20</v>
      </c>
      <c r="B7">
        <v>1</v>
      </c>
    </row>
    <row r="8" spans="1:2" x14ac:dyDescent="0.35">
      <c r="A8" s="2">
        <v>35</v>
      </c>
      <c r="B8">
        <v>1</v>
      </c>
    </row>
    <row r="9" spans="1:2" x14ac:dyDescent="0.35">
      <c r="A9" s="2">
        <v>37</v>
      </c>
      <c r="B9">
        <v>1</v>
      </c>
    </row>
    <row r="10" spans="1:2" x14ac:dyDescent="0.35">
      <c r="A10" s="2">
        <v>60</v>
      </c>
      <c r="B10">
        <v>1</v>
      </c>
    </row>
    <row r="11" spans="1:2" x14ac:dyDescent="0.35">
      <c r="A11" s="2">
        <v>61</v>
      </c>
      <c r="B11">
        <v>1</v>
      </c>
    </row>
    <row r="12" spans="1:2" x14ac:dyDescent="0.35">
      <c r="A12" s="2">
        <v>73</v>
      </c>
      <c r="B12">
        <v>1</v>
      </c>
    </row>
    <row r="13" spans="1:2" x14ac:dyDescent="0.35">
      <c r="A13" s="2">
        <v>100</v>
      </c>
      <c r="B13">
        <v>1</v>
      </c>
    </row>
    <row r="14" spans="1:2" x14ac:dyDescent="0.35">
      <c r="A14" s="2" t="s">
        <v>3</v>
      </c>
      <c r="B1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9DE6-1AC6-482B-86F5-79A688BF3A06}">
  <dimension ref="D1:E365"/>
  <sheetViews>
    <sheetView topLeftCell="C1" workbookViewId="0">
      <selection activeCell="D1" sqref="D1:E365"/>
    </sheetView>
  </sheetViews>
  <sheetFormatPr defaultRowHeight="14.5" x14ac:dyDescent="0.35"/>
  <sheetData>
    <row r="1" spans="4:5" x14ac:dyDescent="0.35">
      <c r="D1">
        <v>0</v>
      </c>
      <c r="E1">
        <v>2.3507796328051282E-2</v>
      </c>
    </row>
    <row r="2" spans="4:5" x14ac:dyDescent="0.35">
      <c r="D2">
        <v>0</v>
      </c>
      <c r="E2">
        <v>2.3507796328051282E-2</v>
      </c>
    </row>
    <row r="3" spans="4:5" x14ac:dyDescent="0.35">
      <c r="D3">
        <v>0</v>
      </c>
      <c r="E3">
        <v>2.3507796328051282E-2</v>
      </c>
    </row>
    <row r="4" spans="4:5" x14ac:dyDescent="0.35">
      <c r="D4">
        <v>0</v>
      </c>
      <c r="E4">
        <v>2.3507796328051282E-2</v>
      </c>
    </row>
    <row r="5" spans="4:5" x14ac:dyDescent="0.35">
      <c r="D5">
        <v>0</v>
      </c>
      <c r="E5">
        <v>2.3507796328051282E-2</v>
      </c>
    </row>
    <row r="6" spans="4:5" x14ac:dyDescent="0.35">
      <c r="D6">
        <v>1.45833E-4</v>
      </c>
      <c r="E6">
        <v>2.3508297754108367E-2</v>
      </c>
    </row>
    <row r="7" spans="4:5" x14ac:dyDescent="0.35">
      <c r="D7">
        <v>3.2291669999999998E-3</v>
      </c>
      <c r="E7">
        <v>2.3518900134357479E-2</v>
      </c>
    </row>
    <row r="8" spans="4:5" x14ac:dyDescent="0.35">
      <c r="D8">
        <v>5.4791670000000001E-3</v>
      </c>
      <c r="E8">
        <v>2.3526637937022251E-2</v>
      </c>
    </row>
    <row r="9" spans="4:5" x14ac:dyDescent="0.35">
      <c r="D9">
        <v>6.6249999999999998E-3</v>
      </c>
      <c r="E9">
        <v>2.3530578785488736E-2</v>
      </c>
    </row>
    <row r="10" spans="4:5" x14ac:dyDescent="0.35">
      <c r="D10">
        <v>1.0104167000000001E-2</v>
      </c>
      <c r="E10">
        <v>2.3542545886369011E-2</v>
      </c>
    </row>
    <row r="11" spans="4:5" x14ac:dyDescent="0.35">
      <c r="D11">
        <v>1.0812499999999999E-2</v>
      </c>
      <c r="E11">
        <v>2.354498253044356E-2</v>
      </c>
    </row>
    <row r="12" spans="4:5" x14ac:dyDescent="0.35">
      <c r="D12">
        <v>1.2354166999999999E-2</v>
      </c>
      <c r="E12">
        <v>2.3550286086616072E-2</v>
      </c>
    </row>
    <row r="13" spans="4:5" x14ac:dyDescent="0.35">
      <c r="D13">
        <v>1.5479167E-2</v>
      </c>
      <c r="E13">
        <v>2.3561037663233378E-2</v>
      </c>
    </row>
    <row r="14" spans="4:5" x14ac:dyDescent="0.35">
      <c r="D14">
        <v>4.3187499999999997E-2</v>
      </c>
      <c r="E14">
        <v>2.365643398045238E-2</v>
      </c>
    </row>
    <row r="15" spans="4:5" x14ac:dyDescent="0.35">
      <c r="D15">
        <v>4.8500000000000001E-2</v>
      </c>
      <c r="E15">
        <v>2.3674737652746192E-2</v>
      </c>
    </row>
    <row r="16" spans="4:5" x14ac:dyDescent="0.35">
      <c r="D16">
        <v>5.1541666999999999E-2</v>
      </c>
      <c r="E16">
        <v>2.3685219332507255E-2</v>
      </c>
    </row>
    <row r="17" spans="4:5" x14ac:dyDescent="0.35">
      <c r="D17">
        <v>5.2520833000000003E-2</v>
      </c>
      <c r="E17">
        <v>2.3688593867599837E-2</v>
      </c>
    </row>
    <row r="18" spans="4:5" x14ac:dyDescent="0.35">
      <c r="D18">
        <v>0.06</v>
      </c>
      <c r="E18">
        <v>2.3714374375324331E-2</v>
      </c>
    </row>
    <row r="19" spans="4:5" x14ac:dyDescent="0.35">
      <c r="D19">
        <v>9.4416666999999996E-2</v>
      </c>
      <c r="E19">
        <v>2.3833116029591365E-2</v>
      </c>
    </row>
    <row r="20" spans="4:5" x14ac:dyDescent="0.35">
      <c r="D20">
        <v>0.11033333300000001</v>
      </c>
      <c r="E20">
        <v>2.3888089964763982E-2</v>
      </c>
    </row>
    <row r="21" spans="4:5" x14ac:dyDescent="0.35">
      <c r="D21">
        <v>0.12141666700000001</v>
      </c>
      <c r="E21">
        <v>2.3926392232584724E-2</v>
      </c>
    </row>
    <row r="22" spans="4:5" x14ac:dyDescent="0.35">
      <c r="D22">
        <v>0.122479167</v>
      </c>
      <c r="E22">
        <v>2.393006500949094E-2</v>
      </c>
    </row>
    <row r="23" spans="4:5" x14ac:dyDescent="0.35">
      <c r="D23">
        <v>0.140083333</v>
      </c>
      <c r="E23">
        <v>2.3990941764466488E-2</v>
      </c>
    </row>
    <row r="24" spans="4:5" x14ac:dyDescent="0.35">
      <c r="D24">
        <v>0.14349999999999999</v>
      </c>
      <c r="E24">
        <v>2.4002762098403931E-2</v>
      </c>
    </row>
    <row r="25" spans="4:5" x14ac:dyDescent="0.35">
      <c r="D25">
        <v>0.15662499999999999</v>
      </c>
      <c r="E25">
        <v>2.4048185089376926E-2</v>
      </c>
    </row>
    <row r="26" spans="4:5" x14ac:dyDescent="0.35">
      <c r="D26">
        <v>0.160041667</v>
      </c>
      <c r="E26">
        <v>2.4060013537710701E-2</v>
      </c>
    </row>
    <row r="27" spans="4:5" x14ac:dyDescent="0.35">
      <c r="D27">
        <v>0.16422916700000001</v>
      </c>
      <c r="E27">
        <v>2.4074512870533096E-2</v>
      </c>
    </row>
    <row r="28" spans="4:5" x14ac:dyDescent="0.35">
      <c r="D28">
        <v>0.16868749999999999</v>
      </c>
      <c r="E28">
        <v>2.4089952714641195E-2</v>
      </c>
    </row>
    <row r="29" spans="4:5" x14ac:dyDescent="0.35">
      <c r="D29">
        <v>0.17685416700000001</v>
      </c>
      <c r="E29">
        <v>2.4118242366986557E-2</v>
      </c>
    </row>
    <row r="30" spans="4:5" x14ac:dyDescent="0.35">
      <c r="D30">
        <v>0.192541667</v>
      </c>
      <c r="E30">
        <v>2.4172610892395467E-2</v>
      </c>
    </row>
    <row r="31" spans="4:5" x14ac:dyDescent="0.35">
      <c r="D31">
        <v>0.22108333299999999</v>
      </c>
      <c r="E31">
        <v>2.4271616594205809E-2</v>
      </c>
    </row>
    <row r="32" spans="4:5" x14ac:dyDescent="0.35">
      <c r="D32">
        <v>0.2255625</v>
      </c>
      <c r="E32">
        <v>2.428716422182664E-2</v>
      </c>
    </row>
    <row r="33" spans="4:5" x14ac:dyDescent="0.35">
      <c r="D33">
        <v>0.22977083300000001</v>
      </c>
      <c r="E33">
        <v>2.4301774269220675E-2</v>
      </c>
    </row>
    <row r="34" spans="4:5" x14ac:dyDescent="0.35">
      <c r="D34">
        <v>0.25220833300000001</v>
      </c>
      <c r="E34">
        <v>2.4379711226209817E-2</v>
      </c>
    </row>
    <row r="35" spans="4:5" x14ac:dyDescent="0.35">
      <c r="D35">
        <v>0.26066666700000002</v>
      </c>
      <c r="E35">
        <v>2.4409109072235497E-2</v>
      </c>
    </row>
    <row r="36" spans="4:5" x14ac:dyDescent="0.35">
      <c r="D36">
        <v>0.27979166700000002</v>
      </c>
      <c r="E36">
        <v>2.4475615441124914E-2</v>
      </c>
    </row>
    <row r="37" spans="4:5" x14ac:dyDescent="0.35">
      <c r="D37">
        <v>0.28741666700000001</v>
      </c>
      <c r="E37">
        <v>2.4502144632545509E-2</v>
      </c>
    </row>
    <row r="38" spans="4:5" x14ac:dyDescent="0.35">
      <c r="D38">
        <v>0.29560416699999997</v>
      </c>
      <c r="E38">
        <v>2.453063945200008E-2</v>
      </c>
    </row>
    <row r="39" spans="4:5" x14ac:dyDescent="0.35">
      <c r="D39">
        <v>0.3168125</v>
      </c>
      <c r="E39">
        <v>2.4604491339105864E-2</v>
      </c>
    </row>
    <row r="40" spans="4:5" x14ac:dyDescent="0.35">
      <c r="D40">
        <v>0.31847916700000001</v>
      </c>
      <c r="E40">
        <v>2.4610297508295145E-2</v>
      </c>
    </row>
    <row r="41" spans="4:5" x14ac:dyDescent="0.35">
      <c r="D41">
        <v>0.31912499999999999</v>
      </c>
      <c r="E41">
        <v>2.4612547494029309E-2</v>
      </c>
    </row>
    <row r="42" spans="4:5" x14ac:dyDescent="0.35">
      <c r="D42">
        <v>0.33316666700000003</v>
      </c>
      <c r="E42">
        <v>2.4661479882571072E-2</v>
      </c>
    </row>
    <row r="43" spans="4:5" x14ac:dyDescent="0.35">
      <c r="D43">
        <v>0.35464583300000002</v>
      </c>
      <c r="E43">
        <v>2.4736379337772348E-2</v>
      </c>
    </row>
    <row r="44" spans="4:5" x14ac:dyDescent="0.35">
      <c r="D44">
        <v>0.38958333299999998</v>
      </c>
      <c r="E44">
        <v>2.4858333308127183E-2</v>
      </c>
    </row>
    <row r="45" spans="4:5" x14ac:dyDescent="0.35">
      <c r="D45">
        <v>0.40616666699999998</v>
      </c>
      <c r="E45">
        <v>2.4916272622353318E-2</v>
      </c>
    </row>
    <row r="46" spans="4:5" x14ac:dyDescent="0.35">
      <c r="D46">
        <v>0.43058333300000001</v>
      </c>
      <c r="E46">
        <v>2.5001641250404959E-2</v>
      </c>
    </row>
    <row r="47" spans="4:5" x14ac:dyDescent="0.35">
      <c r="D47">
        <v>0.448104167</v>
      </c>
      <c r="E47">
        <v>2.5062943955064507E-2</v>
      </c>
    </row>
    <row r="48" spans="4:5" x14ac:dyDescent="0.35">
      <c r="D48">
        <v>0.46297916700000002</v>
      </c>
      <c r="E48">
        <v>2.5115017855445863E-2</v>
      </c>
    </row>
    <row r="49" spans="4:5" x14ac:dyDescent="0.35">
      <c r="D49">
        <v>0.47214583300000001</v>
      </c>
      <c r="E49">
        <v>2.5147121141460938E-2</v>
      </c>
    </row>
    <row r="50" spans="4:5" x14ac:dyDescent="0.35">
      <c r="D50">
        <v>0.47881249999999997</v>
      </c>
      <c r="E50">
        <v>2.517047513443868E-2</v>
      </c>
    </row>
    <row r="51" spans="4:5" x14ac:dyDescent="0.35">
      <c r="D51">
        <v>0.48929166699999999</v>
      </c>
      <c r="E51">
        <v>2.520719508377851E-2</v>
      </c>
    </row>
    <row r="52" spans="4:5" x14ac:dyDescent="0.35">
      <c r="D52">
        <v>0.49056250000000001</v>
      </c>
      <c r="E52">
        <v>2.521164905726769E-2</v>
      </c>
    </row>
    <row r="53" spans="4:5" x14ac:dyDescent="0.35">
      <c r="D53">
        <v>0.518604167</v>
      </c>
      <c r="E53">
        <v>2.5309975408803708E-2</v>
      </c>
    </row>
    <row r="54" spans="4:5" x14ac:dyDescent="0.35">
      <c r="D54">
        <v>0.58518749999999997</v>
      </c>
      <c r="E54">
        <v>2.5543795888797207E-2</v>
      </c>
    </row>
    <row r="55" spans="4:5" x14ac:dyDescent="0.35">
      <c r="D55">
        <v>0.64858333300000004</v>
      </c>
      <c r="E55">
        <v>2.5766861559637484E-2</v>
      </c>
    </row>
    <row r="56" spans="4:5" x14ac:dyDescent="0.35">
      <c r="D56">
        <v>0.67529166699999998</v>
      </c>
      <c r="E56">
        <v>2.5860960463009751E-2</v>
      </c>
    </row>
    <row r="57" spans="4:5" x14ac:dyDescent="0.35">
      <c r="D57">
        <v>0.69789583300000002</v>
      </c>
      <c r="E57">
        <v>2.5940654393941401E-2</v>
      </c>
    </row>
    <row r="58" spans="4:5" x14ac:dyDescent="0.35">
      <c r="D58">
        <v>0.70935416699999998</v>
      </c>
      <c r="E58">
        <v>2.5981071088311988E-2</v>
      </c>
    </row>
    <row r="59" spans="4:5" x14ac:dyDescent="0.35">
      <c r="D59">
        <v>0.71266666700000003</v>
      </c>
      <c r="E59">
        <v>2.5992757521285884E-2</v>
      </c>
    </row>
    <row r="60" spans="4:5" x14ac:dyDescent="0.35">
      <c r="D60">
        <v>0.78670833299999998</v>
      </c>
      <c r="E60">
        <v>2.6254240553289947E-2</v>
      </c>
    </row>
    <row r="61" spans="4:5" x14ac:dyDescent="0.35">
      <c r="D61">
        <v>0.82804166700000004</v>
      </c>
      <c r="E61">
        <v>2.6400424350219193E-2</v>
      </c>
    </row>
    <row r="62" spans="4:5" x14ac:dyDescent="0.35">
      <c r="D62">
        <v>0.86377083300000002</v>
      </c>
      <c r="E62">
        <v>2.6526904059734877E-2</v>
      </c>
    </row>
    <row r="63" spans="4:5" x14ac:dyDescent="0.35">
      <c r="D63">
        <v>0.87966666699999996</v>
      </c>
      <c r="E63">
        <v>2.6583208072139427E-2</v>
      </c>
    </row>
    <row r="64" spans="4:5" x14ac:dyDescent="0.35">
      <c r="D64">
        <v>0.91287499999999999</v>
      </c>
      <c r="E64">
        <v>2.6700898302030558E-2</v>
      </c>
    </row>
    <row r="65" spans="4:5" x14ac:dyDescent="0.35">
      <c r="D65">
        <v>0.9190625</v>
      </c>
      <c r="E65">
        <v>2.6722836181742073E-2</v>
      </c>
    </row>
    <row r="66" spans="4:5" x14ac:dyDescent="0.35">
      <c r="D66">
        <v>0.94735416699999997</v>
      </c>
      <c r="E66">
        <v>2.682318130713067E-2</v>
      </c>
    </row>
    <row r="67" spans="4:5" x14ac:dyDescent="0.35">
      <c r="D67">
        <v>1.0026458330000001</v>
      </c>
      <c r="E67">
        <v>2.701945693550583E-2</v>
      </c>
    </row>
    <row r="68" spans="4:5" x14ac:dyDescent="0.35">
      <c r="D68">
        <v>1.0157499999999999</v>
      </c>
      <c r="E68">
        <v>2.7066005353735965E-2</v>
      </c>
    </row>
    <row r="69" spans="4:5" x14ac:dyDescent="0.35">
      <c r="D69">
        <v>1.020479167</v>
      </c>
      <c r="E69">
        <v>2.7082807040401287E-2</v>
      </c>
    </row>
    <row r="70" spans="4:5" x14ac:dyDescent="0.35">
      <c r="D70">
        <v>1.0626875</v>
      </c>
      <c r="E70">
        <v>2.7232828106030851E-2</v>
      </c>
    </row>
    <row r="71" spans="4:5" x14ac:dyDescent="0.35">
      <c r="D71">
        <v>1.0918749999999999</v>
      </c>
      <c r="E71">
        <v>2.7336634171444336E-2</v>
      </c>
    </row>
    <row r="72" spans="4:5" x14ac:dyDescent="0.35">
      <c r="D72">
        <v>1.1141666670000001</v>
      </c>
      <c r="E72">
        <v>2.7415949059027941E-2</v>
      </c>
    </row>
    <row r="73" spans="4:5" x14ac:dyDescent="0.35">
      <c r="D73">
        <v>1.2425625</v>
      </c>
      <c r="E73">
        <v>2.7873304771791944E-2</v>
      </c>
    </row>
    <row r="74" spans="4:5" x14ac:dyDescent="0.35">
      <c r="D74">
        <v>1.2563124999999999</v>
      </c>
      <c r="E74">
        <v>2.7922330236286021E-2</v>
      </c>
    </row>
    <row r="75" spans="4:5" x14ac:dyDescent="0.35">
      <c r="D75">
        <v>1.2713125000000001</v>
      </c>
      <c r="E75">
        <v>2.7975821791415428E-2</v>
      </c>
    </row>
    <row r="76" spans="4:5" x14ac:dyDescent="0.35">
      <c r="D76">
        <v>1.303041667</v>
      </c>
      <c r="E76">
        <v>2.8089001529386582E-2</v>
      </c>
    </row>
    <row r="77" spans="4:5" x14ac:dyDescent="0.35">
      <c r="D77">
        <v>1.3154999999999999</v>
      </c>
      <c r="E77">
        <v>2.8133451792239292E-2</v>
      </c>
    </row>
    <row r="78" spans="4:5" x14ac:dyDescent="0.35">
      <c r="D78">
        <v>1.3209583330000001</v>
      </c>
      <c r="E78">
        <v>2.8152928472248394E-2</v>
      </c>
    </row>
    <row r="79" spans="4:5" x14ac:dyDescent="0.35">
      <c r="D79">
        <v>1.328791667</v>
      </c>
      <c r="E79">
        <v>2.8180881631059706E-2</v>
      </c>
    </row>
    <row r="80" spans="4:5" x14ac:dyDescent="0.35">
      <c r="D80">
        <v>1.3525416669999999</v>
      </c>
      <c r="E80">
        <v>2.8265646362190491E-2</v>
      </c>
    </row>
    <row r="81" spans="4:5" x14ac:dyDescent="0.35">
      <c r="D81">
        <v>1.3531875</v>
      </c>
      <c r="E81">
        <v>2.8267951634289051E-2</v>
      </c>
    </row>
    <row r="82" spans="4:5" x14ac:dyDescent="0.35">
      <c r="D82">
        <v>1.3732916669999999</v>
      </c>
      <c r="E82">
        <v>2.833971932975738E-2</v>
      </c>
    </row>
    <row r="83" spans="4:5" x14ac:dyDescent="0.35">
      <c r="D83">
        <v>1.405</v>
      </c>
      <c r="E83">
        <v>2.8452936679205783E-2</v>
      </c>
    </row>
    <row r="84" spans="4:5" x14ac:dyDescent="0.35">
      <c r="D84">
        <v>1.4145624999999999</v>
      </c>
      <c r="E84">
        <v>2.8487086055108305E-2</v>
      </c>
    </row>
    <row r="85" spans="4:5" x14ac:dyDescent="0.35">
      <c r="D85">
        <v>1.4450833329999999</v>
      </c>
      <c r="E85">
        <v>2.8596097331981075E-2</v>
      </c>
    </row>
    <row r="86" spans="4:5" x14ac:dyDescent="0.35">
      <c r="D86">
        <v>1.475520833</v>
      </c>
      <c r="E86">
        <v>2.8704832990414562E-2</v>
      </c>
    </row>
    <row r="87" spans="4:5" x14ac:dyDescent="0.35">
      <c r="D87">
        <v>1.5779791670000001</v>
      </c>
      <c r="E87">
        <v>2.9070981012526857E-2</v>
      </c>
    </row>
    <row r="88" spans="4:5" x14ac:dyDescent="0.35">
      <c r="D88">
        <v>1.638833333</v>
      </c>
      <c r="E88">
        <v>2.9288507950873691E-2</v>
      </c>
    </row>
    <row r="89" spans="4:5" x14ac:dyDescent="0.35">
      <c r="D89">
        <v>1.657208333</v>
      </c>
      <c r="E89">
        <v>2.9354194219271535E-2</v>
      </c>
    </row>
    <row r="90" spans="4:5" x14ac:dyDescent="0.35">
      <c r="D90">
        <v>1.7189791670000001</v>
      </c>
      <c r="E90">
        <v>2.9575010660133457E-2</v>
      </c>
    </row>
    <row r="91" spans="4:5" x14ac:dyDescent="0.35">
      <c r="D91">
        <v>1.7666041669999999</v>
      </c>
      <c r="E91">
        <v>2.9745247640008181E-2</v>
      </c>
    </row>
    <row r="92" spans="4:5" x14ac:dyDescent="0.35">
      <c r="D92">
        <v>1.8592708330000001</v>
      </c>
      <c r="E92">
        <v>3.0076412333905997E-2</v>
      </c>
    </row>
    <row r="93" spans="4:5" x14ac:dyDescent="0.35">
      <c r="D93">
        <v>1.960583333</v>
      </c>
      <c r="E93">
        <v>3.0438276248105547E-2</v>
      </c>
    </row>
    <row r="94" spans="4:5" x14ac:dyDescent="0.35">
      <c r="D94">
        <v>2.1735833329999998</v>
      </c>
      <c r="E94">
        <v>3.1197890250997794E-2</v>
      </c>
    </row>
    <row r="95" spans="4:5" x14ac:dyDescent="0.35">
      <c r="D95">
        <v>2.3009583330000001</v>
      </c>
      <c r="E95">
        <v>3.1651032544655344E-2</v>
      </c>
    </row>
    <row r="96" spans="4:5" x14ac:dyDescent="0.35">
      <c r="D96">
        <v>2.3787916670000002</v>
      </c>
      <c r="E96">
        <v>3.1927394662427729E-2</v>
      </c>
    </row>
    <row r="97" spans="4:5" x14ac:dyDescent="0.35">
      <c r="D97">
        <v>2.4241874999999999</v>
      </c>
      <c r="E97">
        <v>3.2088368020621198E-2</v>
      </c>
    </row>
    <row r="98" spans="4:5" x14ac:dyDescent="0.35">
      <c r="D98">
        <v>2.42625</v>
      </c>
      <c r="E98">
        <v>3.20956776708545E-2</v>
      </c>
    </row>
    <row r="99" spans="4:5" x14ac:dyDescent="0.35">
      <c r="D99">
        <v>2.4614375000000002</v>
      </c>
      <c r="E99">
        <v>3.2220329614858947E-2</v>
      </c>
    </row>
    <row r="100" spans="4:5" x14ac:dyDescent="0.35">
      <c r="D100">
        <v>2.4706666670000001</v>
      </c>
      <c r="E100">
        <v>3.2253006397570262E-2</v>
      </c>
    </row>
    <row r="101" spans="4:5" x14ac:dyDescent="0.35">
      <c r="D101">
        <v>2.6134583330000001</v>
      </c>
      <c r="E101">
        <v>3.2757564954676702E-2</v>
      </c>
    </row>
    <row r="102" spans="4:5" x14ac:dyDescent="0.35">
      <c r="D102">
        <v>2.6239374999999998</v>
      </c>
      <c r="E102">
        <v>3.2794513707860823E-2</v>
      </c>
    </row>
    <row r="103" spans="4:5" x14ac:dyDescent="0.35">
      <c r="D103">
        <v>2.8429791670000002</v>
      </c>
      <c r="E103">
        <v>3.356398300892411E-2</v>
      </c>
    </row>
    <row r="104" spans="4:5" x14ac:dyDescent="0.35">
      <c r="D104">
        <v>2.8537916669999999</v>
      </c>
      <c r="E104">
        <v>3.3601813413237515E-2</v>
      </c>
    </row>
    <row r="105" spans="4:5" x14ac:dyDescent="0.35">
      <c r="D105">
        <v>2.8730625000000001</v>
      </c>
      <c r="E105">
        <v>3.3669199108486814E-2</v>
      </c>
    </row>
    <row r="106" spans="4:5" x14ac:dyDescent="0.35">
      <c r="D106">
        <v>2.9498333329999999</v>
      </c>
      <c r="E106">
        <v>3.3937144927647801E-2</v>
      </c>
    </row>
    <row r="107" spans="4:5" x14ac:dyDescent="0.35">
      <c r="D107">
        <v>3.0796874999999999</v>
      </c>
      <c r="E107">
        <v>3.438840866570101E-2</v>
      </c>
    </row>
    <row r="108" spans="4:5" x14ac:dyDescent="0.35">
      <c r="D108">
        <v>3.1291458329999999</v>
      </c>
      <c r="E108">
        <v>3.4559593750252152E-2</v>
      </c>
    </row>
    <row r="109" spans="4:5" x14ac:dyDescent="0.35">
      <c r="D109">
        <v>3.1407291669999999</v>
      </c>
      <c r="E109">
        <v>3.4599628253453925E-2</v>
      </c>
    </row>
    <row r="110" spans="4:5" x14ac:dyDescent="0.35">
      <c r="D110">
        <v>3.1652291670000001</v>
      </c>
      <c r="E110">
        <v>3.4684231893943041E-2</v>
      </c>
    </row>
    <row r="111" spans="4:5" x14ac:dyDescent="0.35">
      <c r="D111">
        <v>3.1818333330000002</v>
      </c>
      <c r="E111">
        <v>3.4741511992464863E-2</v>
      </c>
    </row>
    <row r="112" spans="4:5" x14ac:dyDescent="0.35">
      <c r="D112">
        <v>3.215791667</v>
      </c>
      <c r="E112">
        <v>3.4858512116212603E-2</v>
      </c>
    </row>
    <row r="113" spans="4:5" x14ac:dyDescent="0.35">
      <c r="D113">
        <v>3.2248958330000002</v>
      </c>
      <c r="E113">
        <v>3.488984551447024E-2</v>
      </c>
    </row>
    <row r="114" spans="4:5" x14ac:dyDescent="0.35">
      <c r="D114">
        <v>3.2293750000000001</v>
      </c>
      <c r="E114">
        <v>3.4905255909949882E-2</v>
      </c>
    </row>
    <row r="115" spans="4:5" x14ac:dyDescent="0.35">
      <c r="D115">
        <v>3.2580416670000001</v>
      </c>
      <c r="E115">
        <v>3.5003798056072059E-2</v>
      </c>
    </row>
    <row r="116" spans="4:5" x14ac:dyDescent="0.35">
      <c r="D116">
        <v>3.3826041670000002</v>
      </c>
      <c r="E116">
        <v>3.5430228972803922E-2</v>
      </c>
    </row>
    <row r="117" spans="4:5" x14ac:dyDescent="0.35">
      <c r="D117">
        <v>3.4382708329999998</v>
      </c>
      <c r="E117">
        <v>3.5619835788080888E-2</v>
      </c>
    </row>
    <row r="118" spans="4:5" x14ac:dyDescent="0.35">
      <c r="D118">
        <v>3.4546041669999998</v>
      </c>
      <c r="E118">
        <v>3.5675351315883563E-2</v>
      </c>
    </row>
    <row r="119" spans="4:5" x14ac:dyDescent="0.35">
      <c r="D119">
        <v>3.4548958330000001</v>
      </c>
      <c r="E119">
        <v>3.567634217034775E-2</v>
      </c>
    </row>
    <row r="120" spans="4:5" x14ac:dyDescent="0.35">
      <c r="D120">
        <v>3.5228125000000001</v>
      </c>
      <c r="E120">
        <v>3.5906592439954553E-2</v>
      </c>
    </row>
    <row r="121" spans="4:5" x14ac:dyDescent="0.35">
      <c r="D121">
        <v>3.6177083329999999</v>
      </c>
      <c r="E121">
        <v>3.6226663251881501E-2</v>
      </c>
    </row>
    <row r="122" spans="4:5" x14ac:dyDescent="0.35">
      <c r="D122">
        <v>3.7980416670000001</v>
      </c>
      <c r="E122">
        <v>3.6829281564175351E-2</v>
      </c>
    </row>
    <row r="123" spans="4:5" x14ac:dyDescent="0.35">
      <c r="D123">
        <v>3.857166667</v>
      </c>
      <c r="E123">
        <v>3.7025160690067539E-2</v>
      </c>
    </row>
    <row r="124" spans="4:5" x14ac:dyDescent="0.35">
      <c r="D124">
        <v>4.0674999999999999</v>
      </c>
      <c r="E124">
        <v>3.7714678671637594E-2</v>
      </c>
    </row>
    <row r="125" spans="4:5" x14ac:dyDescent="0.35">
      <c r="D125">
        <v>4.181291667</v>
      </c>
      <c r="E125">
        <v>3.8082672887220441E-2</v>
      </c>
    </row>
    <row r="126" spans="4:5" x14ac:dyDescent="0.35">
      <c r="D126">
        <v>4.227875</v>
      </c>
      <c r="E126">
        <v>3.8232244015155153E-2</v>
      </c>
    </row>
    <row r="127" spans="4:5" x14ac:dyDescent="0.35">
      <c r="D127">
        <v>4.3385625000000001</v>
      </c>
      <c r="E127">
        <v>3.858504123807481E-2</v>
      </c>
    </row>
    <row r="128" spans="4:5" x14ac:dyDescent="0.35">
      <c r="D128">
        <v>4.3475833330000002</v>
      </c>
      <c r="E128">
        <v>3.8613628632303137E-2</v>
      </c>
    </row>
    <row r="129" spans="4:5" x14ac:dyDescent="0.35">
      <c r="D129">
        <v>4.3808541669999999</v>
      </c>
      <c r="E129">
        <v>3.8718846082947747E-2</v>
      </c>
    </row>
    <row r="130" spans="4:5" x14ac:dyDescent="0.35">
      <c r="D130">
        <v>4.4133333329999997</v>
      </c>
      <c r="E130">
        <v>3.8821224072253607E-2</v>
      </c>
    </row>
    <row r="131" spans="4:5" x14ac:dyDescent="0.35">
      <c r="D131">
        <v>4.4435624999999996</v>
      </c>
      <c r="E131">
        <v>3.8916208084622518E-2</v>
      </c>
    </row>
    <row r="132" spans="4:5" x14ac:dyDescent="0.35">
      <c r="D132">
        <v>4.451145833</v>
      </c>
      <c r="E132">
        <v>3.8939989872526198E-2</v>
      </c>
    </row>
    <row r="133" spans="4:5" x14ac:dyDescent="0.35">
      <c r="D133">
        <v>4.4651458330000002</v>
      </c>
      <c r="E133">
        <v>3.8983845887661975E-2</v>
      </c>
    </row>
    <row r="134" spans="4:5" x14ac:dyDescent="0.35">
      <c r="D134">
        <v>4.5830416669999998</v>
      </c>
      <c r="E134">
        <v>3.9350607655827277E-2</v>
      </c>
    </row>
    <row r="135" spans="4:5" x14ac:dyDescent="0.35">
      <c r="D135">
        <v>4.8259375000000002</v>
      </c>
      <c r="E135">
        <v>4.0091184096347057E-2</v>
      </c>
    </row>
    <row r="136" spans="4:5" x14ac:dyDescent="0.35">
      <c r="D136">
        <v>4.8906458329999998</v>
      </c>
      <c r="E136">
        <v>4.0284893124862074E-2</v>
      </c>
    </row>
    <row r="137" spans="4:5" x14ac:dyDescent="0.35">
      <c r="D137">
        <v>4.8959791670000001</v>
      </c>
      <c r="E137">
        <v>4.0300789324520636E-2</v>
      </c>
    </row>
    <row r="138" spans="4:5" x14ac:dyDescent="0.35">
      <c r="D138">
        <v>5.0070416670000002</v>
      </c>
      <c r="E138">
        <v>4.0629364362995198E-2</v>
      </c>
    </row>
    <row r="139" spans="4:5" x14ac:dyDescent="0.35">
      <c r="D139">
        <v>5.0769374999999997</v>
      </c>
      <c r="E139">
        <v>4.0833705869974493E-2</v>
      </c>
    </row>
    <row r="140" spans="4:5" x14ac:dyDescent="0.35">
      <c r="D140">
        <v>5.1858333329999997</v>
      </c>
      <c r="E140">
        <v>4.1148195895953088E-2</v>
      </c>
    </row>
    <row r="141" spans="4:5" x14ac:dyDescent="0.35">
      <c r="D141">
        <v>5.1925416670000004</v>
      </c>
      <c r="E141">
        <v>4.1167412673845466E-2</v>
      </c>
    </row>
    <row r="142" spans="4:5" x14ac:dyDescent="0.35">
      <c r="D142">
        <v>5.3296458329999998</v>
      </c>
      <c r="E142">
        <v>4.1556081999596324E-2</v>
      </c>
    </row>
    <row r="143" spans="4:5" x14ac:dyDescent="0.35">
      <c r="D143">
        <v>5.3916458330000001</v>
      </c>
      <c r="E143">
        <v>4.1729240013474576E-2</v>
      </c>
    </row>
    <row r="144" spans="4:5" x14ac:dyDescent="0.35">
      <c r="D144">
        <v>5.458958333</v>
      </c>
      <c r="E144">
        <v>4.1915357017235651E-2</v>
      </c>
    </row>
    <row r="145" spans="4:5" x14ac:dyDescent="0.35">
      <c r="D145">
        <v>5.5664999999999996</v>
      </c>
      <c r="E145">
        <v>4.2208567181554864E-2</v>
      </c>
    </row>
    <row r="146" spans="4:5" x14ac:dyDescent="0.35">
      <c r="D146">
        <v>5.7192083330000001</v>
      </c>
      <c r="E146">
        <v>4.261593833231378E-2</v>
      </c>
    </row>
    <row r="147" spans="4:5" x14ac:dyDescent="0.35">
      <c r="D147">
        <v>5.8864166669999998</v>
      </c>
      <c r="E147">
        <v>4.3049487043276081E-2</v>
      </c>
    </row>
    <row r="148" spans="4:5" x14ac:dyDescent="0.35">
      <c r="D148">
        <v>5.943333333</v>
      </c>
      <c r="E148">
        <v>4.3193997911655665E-2</v>
      </c>
    </row>
    <row r="149" spans="4:5" x14ac:dyDescent="0.35">
      <c r="D149">
        <v>5.9959791669999998</v>
      </c>
      <c r="E149">
        <v>4.3326250953214157E-2</v>
      </c>
    </row>
    <row r="150" spans="4:5" x14ac:dyDescent="0.35">
      <c r="D150">
        <v>6.0075000000000003</v>
      </c>
      <c r="E150">
        <v>4.3355009962677153E-2</v>
      </c>
    </row>
    <row r="151" spans="4:5" x14ac:dyDescent="0.35">
      <c r="D151">
        <v>6.0462499999999997</v>
      </c>
      <c r="E151">
        <v>4.34512549970789E-2</v>
      </c>
    </row>
    <row r="152" spans="4:5" x14ac:dyDescent="0.35">
      <c r="D152">
        <v>6.103541667</v>
      </c>
      <c r="E152">
        <v>4.3592172518729731E-2</v>
      </c>
    </row>
    <row r="153" spans="4:5" x14ac:dyDescent="0.35">
      <c r="D153">
        <v>6.1463541670000001</v>
      </c>
      <c r="E153">
        <v>4.3696391259759722E-2</v>
      </c>
    </row>
    <row r="154" spans="4:5" x14ac:dyDescent="0.35">
      <c r="D154">
        <v>6.2038958329999998</v>
      </c>
      <c r="E154">
        <v>4.3834988052593477E-2</v>
      </c>
    </row>
    <row r="155" spans="4:5" x14ac:dyDescent="0.35">
      <c r="D155">
        <v>6.2390416670000004</v>
      </c>
      <c r="E155">
        <v>4.391880081420501E-2</v>
      </c>
    </row>
    <row r="156" spans="4:5" x14ac:dyDescent="0.35">
      <c r="D156">
        <v>6.3857499999999998</v>
      </c>
      <c r="E156">
        <v>4.4261668512765161E-2</v>
      </c>
    </row>
    <row r="157" spans="4:5" x14ac:dyDescent="0.35">
      <c r="D157">
        <v>6.5358124999999996</v>
      </c>
      <c r="E157">
        <v>4.4600470028545086E-2</v>
      </c>
    </row>
    <row r="158" spans="4:5" x14ac:dyDescent="0.35">
      <c r="D158">
        <v>6.5812916670000003</v>
      </c>
      <c r="E158">
        <v>4.4700724596123551E-2</v>
      </c>
    </row>
    <row r="159" spans="4:5" x14ac:dyDescent="0.35">
      <c r="D159">
        <v>6.759125</v>
      </c>
      <c r="E159">
        <v>4.5081683062566415E-2</v>
      </c>
    </row>
    <row r="160" spans="4:5" x14ac:dyDescent="0.35">
      <c r="D160">
        <v>6.8519166670000002</v>
      </c>
      <c r="E160">
        <v>4.5273351862778699E-2</v>
      </c>
    </row>
    <row r="161" spans="4:5" x14ac:dyDescent="0.35">
      <c r="D161">
        <v>6.8791041670000004</v>
      </c>
      <c r="E161">
        <v>4.5328571855992858E-2</v>
      </c>
    </row>
    <row r="162" spans="4:5" x14ac:dyDescent="0.35">
      <c r="D162">
        <v>6.8951250000000002</v>
      </c>
      <c r="E162">
        <v>4.536091103573011E-2</v>
      </c>
    </row>
    <row r="163" spans="4:5" x14ac:dyDescent="0.35">
      <c r="D163">
        <v>6.9926874999999997</v>
      </c>
      <c r="E163">
        <v>4.5554617358662321E-2</v>
      </c>
    </row>
    <row r="164" spans="4:5" x14ac:dyDescent="0.35">
      <c r="D164">
        <v>7.01675</v>
      </c>
      <c r="E164">
        <v>4.5601533651540606E-2</v>
      </c>
    </row>
    <row r="165" spans="4:5" x14ac:dyDescent="0.35">
      <c r="D165">
        <v>7.0638333329999998</v>
      </c>
      <c r="E165">
        <v>4.569234440683665E-2</v>
      </c>
    </row>
    <row r="166" spans="4:5" x14ac:dyDescent="0.35">
      <c r="D166">
        <v>7.0785208329999998</v>
      </c>
      <c r="E166">
        <v>4.5720403120173968E-2</v>
      </c>
    </row>
    <row r="167" spans="4:5" x14ac:dyDescent="0.35">
      <c r="D167">
        <v>7.1091666670000002</v>
      </c>
      <c r="E167">
        <v>4.5778534019358143E-2</v>
      </c>
    </row>
    <row r="168" spans="4:5" x14ac:dyDescent="0.35">
      <c r="D168">
        <v>7.1098541669999999</v>
      </c>
      <c r="E168">
        <v>4.577983167414066E-2</v>
      </c>
    </row>
    <row r="169" spans="4:5" x14ac:dyDescent="0.35">
      <c r="D169">
        <v>7.1881874999999997</v>
      </c>
      <c r="E169">
        <v>4.592582681962093E-2</v>
      </c>
    </row>
    <row r="170" spans="4:5" x14ac:dyDescent="0.35">
      <c r="D170">
        <v>7.3785833329999999</v>
      </c>
      <c r="E170">
        <v>4.6265135444282124E-2</v>
      </c>
    </row>
    <row r="171" spans="4:5" x14ac:dyDescent="0.35">
      <c r="D171">
        <v>7.569270833</v>
      </c>
      <c r="E171">
        <v>4.6582464998458306E-2</v>
      </c>
    </row>
    <row r="172" spans="4:5" x14ac:dyDescent="0.35">
      <c r="D172">
        <v>7.6359583329999996</v>
      </c>
      <c r="E172">
        <v>4.6688035127853564E-2</v>
      </c>
    </row>
    <row r="173" spans="4:5" x14ac:dyDescent="0.35">
      <c r="D173">
        <v>7.9389374999999998</v>
      </c>
      <c r="E173">
        <v>4.713167947343206E-2</v>
      </c>
    </row>
    <row r="174" spans="4:5" x14ac:dyDescent="0.35">
      <c r="D174">
        <v>8.0104791669999997</v>
      </c>
      <c r="E174">
        <v>4.7227701475212491E-2</v>
      </c>
    </row>
    <row r="175" spans="4:5" x14ac:dyDescent="0.35">
      <c r="D175">
        <v>8.0631874999999997</v>
      </c>
      <c r="E175">
        <v>4.7296282749979275E-2</v>
      </c>
    </row>
    <row r="176" spans="4:5" x14ac:dyDescent="0.35">
      <c r="D176">
        <v>8.1181874999999994</v>
      </c>
      <c r="E176">
        <v>4.7365879256528735E-2</v>
      </c>
    </row>
    <row r="177" spans="4:5" x14ac:dyDescent="0.35">
      <c r="D177">
        <v>8.5462291669999999</v>
      </c>
      <c r="E177">
        <v>4.7837911478989727E-2</v>
      </c>
    </row>
    <row r="178" spans="4:5" x14ac:dyDescent="0.35">
      <c r="D178">
        <v>8.5985624999999999</v>
      </c>
      <c r="E178">
        <v>4.7887051421611919E-2</v>
      </c>
    </row>
    <row r="179" spans="4:5" x14ac:dyDescent="0.35">
      <c r="D179">
        <v>8.6853125000000002</v>
      </c>
      <c r="E179">
        <v>4.796434408305586E-2</v>
      </c>
    </row>
    <row r="180" spans="4:5" x14ac:dyDescent="0.35">
      <c r="D180">
        <v>8.7553541670000001</v>
      </c>
      <c r="E180">
        <v>4.8022945072896409E-2</v>
      </c>
    </row>
    <row r="181" spans="4:5" x14ac:dyDescent="0.35">
      <c r="D181">
        <v>8.8085625000000007</v>
      </c>
      <c r="E181">
        <v>4.8065181704881221E-2</v>
      </c>
    </row>
    <row r="182" spans="4:5" x14ac:dyDescent="0.35">
      <c r="D182">
        <v>8.8899166669999996</v>
      </c>
      <c r="E182">
        <v>4.8125940377004565E-2</v>
      </c>
    </row>
    <row r="183" spans="4:5" x14ac:dyDescent="0.35">
      <c r="D183">
        <v>8.9806458330000005</v>
      </c>
      <c r="E183">
        <v>4.8188233386964582E-2</v>
      </c>
    </row>
    <row r="184" spans="4:5" x14ac:dyDescent="0.35">
      <c r="D184">
        <v>9.0157500000000006</v>
      </c>
      <c r="E184">
        <v>4.8210783774458595E-2</v>
      </c>
    </row>
    <row r="185" spans="4:5" x14ac:dyDescent="0.35">
      <c r="D185">
        <v>9.0253125000000001</v>
      </c>
      <c r="E185">
        <v>4.8216776279719618E-2</v>
      </c>
    </row>
    <row r="186" spans="4:5" x14ac:dyDescent="0.35">
      <c r="D186">
        <v>9.0403958329999998</v>
      </c>
      <c r="E186">
        <v>4.8226097595406997E-2</v>
      </c>
    </row>
    <row r="187" spans="4:5" x14ac:dyDescent="0.35">
      <c r="D187">
        <v>9.138645833</v>
      </c>
      <c r="E187">
        <v>4.8282887461075355E-2</v>
      </c>
    </row>
    <row r="188" spans="4:5" x14ac:dyDescent="0.35">
      <c r="D188">
        <v>9.1737708330000007</v>
      </c>
      <c r="E188">
        <v>4.8301534878794149E-2</v>
      </c>
    </row>
    <row r="189" spans="4:5" x14ac:dyDescent="0.35">
      <c r="D189">
        <v>9.2532916669999992</v>
      </c>
      <c r="E189">
        <v>4.8340522549835438E-2</v>
      </c>
    </row>
    <row r="190" spans="4:5" x14ac:dyDescent="0.35">
      <c r="D190">
        <v>9.2752083330000001</v>
      </c>
      <c r="E190">
        <v>4.8350479409517623E-2</v>
      </c>
    </row>
    <row r="191" spans="4:5" x14ac:dyDescent="0.35">
      <c r="D191">
        <v>9.3946041670000007</v>
      </c>
      <c r="E191">
        <v>4.8398725221609061E-2</v>
      </c>
    </row>
    <row r="192" spans="4:5" x14ac:dyDescent="0.35">
      <c r="D192">
        <v>9.4365625000000009</v>
      </c>
      <c r="E192">
        <v>4.8413270085545149E-2</v>
      </c>
    </row>
    <row r="193" spans="4:5" x14ac:dyDescent="0.35">
      <c r="D193">
        <v>9.4789999999999992</v>
      </c>
      <c r="E193">
        <v>4.8426704289755554E-2</v>
      </c>
    </row>
    <row r="194" spans="4:5" x14ac:dyDescent="0.35">
      <c r="D194">
        <v>9.572666667</v>
      </c>
      <c r="E194">
        <v>4.8451806075195572E-2</v>
      </c>
    </row>
    <row r="195" spans="4:5" x14ac:dyDescent="0.35">
      <c r="D195">
        <v>9.5861041670000002</v>
      </c>
      <c r="E195">
        <v>4.8454893128020801E-2</v>
      </c>
    </row>
    <row r="196" spans="4:5" x14ac:dyDescent="0.35">
      <c r="D196">
        <v>9.8334166669999998</v>
      </c>
      <c r="E196">
        <v>4.8488641176500209E-2</v>
      </c>
    </row>
    <row r="197" spans="4:5" x14ac:dyDescent="0.35">
      <c r="D197">
        <v>9.8881458329999994</v>
      </c>
      <c r="E197">
        <v>4.8490191242261962E-2</v>
      </c>
    </row>
    <row r="198" spans="4:5" x14ac:dyDescent="0.35">
      <c r="D198">
        <v>9.8943124999999998</v>
      </c>
      <c r="E198">
        <v>4.8490231391613361E-2</v>
      </c>
    </row>
    <row r="199" spans="4:5" x14ac:dyDescent="0.35">
      <c r="D199">
        <v>10.006562499999999</v>
      </c>
      <c r="E199">
        <v>4.8486201233963404E-2</v>
      </c>
    </row>
    <row r="200" spans="4:5" x14ac:dyDescent="0.35">
      <c r="D200">
        <v>10.055375</v>
      </c>
      <c r="E200">
        <v>4.8481633183868597E-2</v>
      </c>
    </row>
    <row r="201" spans="4:5" x14ac:dyDescent="0.35">
      <c r="D201">
        <v>10.178687500000001</v>
      </c>
      <c r="E201">
        <v>4.8462496192973249E-2</v>
      </c>
    </row>
    <row r="202" spans="4:5" x14ac:dyDescent="0.35">
      <c r="D202">
        <v>10.23289583</v>
      </c>
      <c r="E202">
        <v>4.8450641733597623E-2</v>
      </c>
    </row>
    <row r="203" spans="4:5" x14ac:dyDescent="0.35">
      <c r="D203">
        <v>10.314083330000001</v>
      </c>
      <c r="E203">
        <v>4.8428960237795346E-2</v>
      </c>
    </row>
    <row r="204" spans="4:5" x14ac:dyDescent="0.35">
      <c r="D204">
        <v>10.34566667</v>
      </c>
      <c r="E204">
        <v>4.8419254477221528E-2</v>
      </c>
    </row>
    <row r="205" spans="4:5" x14ac:dyDescent="0.35">
      <c r="D205">
        <v>10.39083333</v>
      </c>
      <c r="E205">
        <v>4.8404138366106519E-2</v>
      </c>
    </row>
    <row r="206" spans="4:5" x14ac:dyDescent="0.35">
      <c r="D206">
        <v>10.48095833</v>
      </c>
      <c r="E206">
        <v>4.8369633168278948E-2</v>
      </c>
    </row>
    <row r="207" spans="4:5" x14ac:dyDescent="0.35">
      <c r="D207">
        <v>10.58289583</v>
      </c>
      <c r="E207">
        <v>4.8323645907255894E-2</v>
      </c>
    </row>
    <row r="208" spans="4:5" x14ac:dyDescent="0.35">
      <c r="D208">
        <v>10.775</v>
      </c>
      <c r="E208">
        <v>4.8216977285911948E-2</v>
      </c>
    </row>
    <row r="209" spans="4:5" x14ac:dyDescent="0.35">
      <c r="D209">
        <v>10.90625</v>
      </c>
      <c r="E209">
        <v>4.8129143433511247E-2</v>
      </c>
    </row>
    <row r="210" spans="4:5" x14ac:dyDescent="0.35">
      <c r="D210">
        <v>11.0836875</v>
      </c>
      <c r="E210">
        <v>4.7991233686010978E-2</v>
      </c>
    </row>
    <row r="211" spans="4:5" x14ac:dyDescent="0.35">
      <c r="D211">
        <v>11.156166669999999</v>
      </c>
      <c r="E211">
        <v>4.7928601004004985E-2</v>
      </c>
    </row>
    <row r="212" spans="4:5" x14ac:dyDescent="0.35">
      <c r="D212">
        <v>11.255062499999999</v>
      </c>
      <c r="E212">
        <v>4.7837282950124675E-2</v>
      </c>
    </row>
    <row r="213" spans="4:5" x14ac:dyDescent="0.35">
      <c r="D213">
        <v>11.345499999999999</v>
      </c>
      <c r="E213">
        <v>4.7747887720916683E-2</v>
      </c>
    </row>
    <row r="214" spans="4:5" x14ac:dyDescent="0.35">
      <c r="D214">
        <v>11.434479169999999</v>
      </c>
      <c r="E214">
        <v>4.7654477017755215E-2</v>
      </c>
    </row>
    <row r="215" spans="4:5" x14ac:dyDescent="0.35">
      <c r="D215">
        <v>11.4929375</v>
      </c>
      <c r="E215">
        <v>4.7590176700129723E-2</v>
      </c>
    </row>
    <row r="216" spans="4:5" x14ac:dyDescent="0.35">
      <c r="D216">
        <v>11.5561875</v>
      </c>
      <c r="E216">
        <v>4.7518001423263782E-2</v>
      </c>
    </row>
    <row r="217" spans="4:5" x14ac:dyDescent="0.35">
      <c r="D217">
        <v>11.572729170000001</v>
      </c>
      <c r="E217">
        <v>4.749868049911031E-2</v>
      </c>
    </row>
    <row r="218" spans="4:5" x14ac:dyDescent="0.35">
      <c r="D218">
        <v>11.694041670000001</v>
      </c>
      <c r="E218">
        <v>4.735137566792906E-2</v>
      </c>
    </row>
    <row r="219" spans="4:5" x14ac:dyDescent="0.35">
      <c r="D219">
        <v>11.849520829999999</v>
      </c>
      <c r="E219">
        <v>4.7148260813512262E-2</v>
      </c>
    </row>
    <row r="220" spans="4:5" x14ac:dyDescent="0.35">
      <c r="D220">
        <v>11.995875</v>
      </c>
      <c r="E220">
        <v>4.6942542455915892E-2</v>
      </c>
    </row>
    <row r="221" spans="4:5" x14ac:dyDescent="0.35">
      <c r="D221">
        <v>12.191395829999999</v>
      </c>
      <c r="E221">
        <v>4.6646076508506315E-2</v>
      </c>
    </row>
    <row r="222" spans="4:5" x14ac:dyDescent="0.35">
      <c r="D222">
        <v>12.26941667</v>
      </c>
      <c r="E222">
        <v>4.6520963135470418E-2</v>
      </c>
    </row>
    <row r="223" spans="4:5" x14ac:dyDescent="0.35">
      <c r="D223">
        <v>12.326458329999999</v>
      </c>
      <c r="E223">
        <v>4.6427061935962029E-2</v>
      </c>
    </row>
    <row r="224" spans="4:5" x14ac:dyDescent="0.35">
      <c r="D224">
        <v>12.333875000000001</v>
      </c>
      <c r="E224">
        <v>4.6414702738580733E-2</v>
      </c>
    </row>
    <row r="225" spans="4:5" x14ac:dyDescent="0.35">
      <c r="D225">
        <v>12.348854169999999</v>
      </c>
      <c r="E225">
        <v>4.63896364063692E-2</v>
      </c>
    </row>
    <row r="226" spans="4:5" x14ac:dyDescent="0.35">
      <c r="D226">
        <v>12.500375</v>
      </c>
      <c r="E226">
        <v>4.6128242216461335E-2</v>
      </c>
    </row>
    <row r="227" spans="4:5" x14ac:dyDescent="0.35">
      <c r="D227">
        <v>12.55352083</v>
      </c>
      <c r="E227">
        <v>4.6033208891023317E-2</v>
      </c>
    </row>
    <row r="228" spans="4:5" x14ac:dyDescent="0.35">
      <c r="D228">
        <v>12.573812500000001</v>
      </c>
      <c r="E228">
        <v>4.5996469462932975E-2</v>
      </c>
    </row>
    <row r="229" spans="4:5" x14ac:dyDescent="0.35">
      <c r="D229">
        <v>12.5773125</v>
      </c>
      <c r="E229">
        <v>4.5990107155152463E-2</v>
      </c>
    </row>
    <row r="230" spans="4:5" x14ac:dyDescent="0.35">
      <c r="D230">
        <v>12.648729169999999</v>
      </c>
      <c r="E230">
        <v>4.5858665332994854E-2</v>
      </c>
    </row>
    <row r="231" spans="4:5" x14ac:dyDescent="0.35">
      <c r="D231">
        <v>12.824895830000001</v>
      </c>
      <c r="E231">
        <v>4.5521367389469575E-2</v>
      </c>
    </row>
    <row r="232" spans="4:5" x14ac:dyDescent="0.35">
      <c r="D232">
        <v>12.85414583</v>
      </c>
      <c r="E232">
        <v>4.5463586578034371E-2</v>
      </c>
    </row>
    <row r="233" spans="4:5" x14ac:dyDescent="0.35">
      <c r="D233">
        <v>12.88689583</v>
      </c>
      <c r="E233">
        <v>4.5398297916705591E-2</v>
      </c>
    </row>
    <row r="234" spans="4:5" x14ac:dyDescent="0.35">
      <c r="D234">
        <v>12.924270829999999</v>
      </c>
      <c r="E234">
        <v>4.532302617086139E-2</v>
      </c>
    </row>
    <row r="235" spans="4:5" x14ac:dyDescent="0.35">
      <c r="D235">
        <v>12.96241667</v>
      </c>
      <c r="E235">
        <v>4.5245367839305654E-2</v>
      </c>
    </row>
    <row r="236" spans="4:5" x14ac:dyDescent="0.35">
      <c r="D236">
        <v>12.987666669999999</v>
      </c>
      <c r="E236">
        <v>4.5193502020649604E-2</v>
      </c>
    </row>
    <row r="237" spans="4:5" x14ac:dyDescent="0.35">
      <c r="D237">
        <v>13.01747917</v>
      </c>
      <c r="E237">
        <v>4.5131793677378386E-2</v>
      </c>
    </row>
    <row r="238" spans="4:5" x14ac:dyDescent="0.35">
      <c r="D238">
        <v>13.150979169999999</v>
      </c>
      <c r="E238">
        <v>4.4849272765439929E-2</v>
      </c>
    </row>
    <row r="239" spans="4:5" x14ac:dyDescent="0.35">
      <c r="D239">
        <v>13.151729169999999</v>
      </c>
      <c r="E239">
        <v>4.4847657219454322E-2</v>
      </c>
    </row>
    <row r="240" spans="4:5" x14ac:dyDescent="0.35">
      <c r="D240">
        <v>13.27504167</v>
      </c>
      <c r="E240">
        <v>4.4577786453840348E-2</v>
      </c>
    </row>
    <row r="241" spans="4:5" x14ac:dyDescent="0.35">
      <c r="D241">
        <v>13.50327083</v>
      </c>
      <c r="E241">
        <v>4.4056463068133003E-2</v>
      </c>
    </row>
    <row r="242" spans="4:5" x14ac:dyDescent="0.35">
      <c r="D242">
        <v>13.687250000000001</v>
      </c>
      <c r="E242">
        <v>4.3616216849387858E-2</v>
      </c>
    </row>
    <row r="243" spans="4:5" x14ac:dyDescent="0.35">
      <c r="D243">
        <v>13.77633333</v>
      </c>
      <c r="E243">
        <v>4.3396833112166168E-2</v>
      </c>
    </row>
    <row r="244" spans="4:5" x14ac:dyDescent="0.35">
      <c r="D244">
        <v>13.79714583</v>
      </c>
      <c r="E244">
        <v>4.3345005475937802E-2</v>
      </c>
    </row>
    <row r="245" spans="4:5" x14ac:dyDescent="0.35">
      <c r="D245">
        <v>13.813791670000001</v>
      </c>
      <c r="E245">
        <v>4.3303398828241482E-2</v>
      </c>
    </row>
    <row r="246" spans="4:5" x14ac:dyDescent="0.35">
      <c r="D246">
        <v>13.97875</v>
      </c>
      <c r="E246">
        <v>4.2883743902662773E-2</v>
      </c>
    </row>
    <row r="247" spans="4:5" x14ac:dyDescent="0.35">
      <c r="D247">
        <v>13.998749999999999</v>
      </c>
      <c r="E247">
        <v>4.2831970603659633E-2</v>
      </c>
    </row>
    <row r="248" spans="4:5" x14ac:dyDescent="0.35">
      <c r="D248">
        <v>14.011312500000001</v>
      </c>
      <c r="E248">
        <v>4.279935313886421E-2</v>
      </c>
    </row>
    <row r="249" spans="4:5" x14ac:dyDescent="0.35">
      <c r="D249">
        <v>14.14110417</v>
      </c>
      <c r="E249">
        <v>4.2458015502937957E-2</v>
      </c>
    </row>
    <row r="250" spans="4:5" x14ac:dyDescent="0.35">
      <c r="D250">
        <v>14.148875</v>
      </c>
      <c r="E250">
        <v>4.243733057355354E-2</v>
      </c>
    </row>
    <row r="251" spans="4:5" x14ac:dyDescent="0.35">
      <c r="D251">
        <v>14.18722917</v>
      </c>
      <c r="E251">
        <v>4.2334831095921836E-2</v>
      </c>
    </row>
    <row r="252" spans="4:5" x14ac:dyDescent="0.35">
      <c r="D252">
        <v>14.217124999999999</v>
      </c>
      <c r="E252">
        <v>4.2254470939830049E-2</v>
      </c>
    </row>
    <row r="253" spans="4:5" x14ac:dyDescent="0.35">
      <c r="D253">
        <v>14.308229170000001</v>
      </c>
      <c r="E253">
        <v>4.2007101160352625E-2</v>
      </c>
    </row>
    <row r="254" spans="4:5" x14ac:dyDescent="0.35">
      <c r="D254">
        <v>14.5160625</v>
      </c>
      <c r="E254">
        <v>4.1429172367373618E-2</v>
      </c>
    </row>
    <row r="255" spans="4:5" x14ac:dyDescent="0.35">
      <c r="D255">
        <v>14.594666670000001</v>
      </c>
      <c r="E255">
        <v>4.1205819665030306E-2</v>
      </c>
    </row>
    <row r="256" spans="4:5" x14ac:dyDescent="0.35">
      <c r="D256">
        <v>14.60079167</v>
      </c>
      <c r="E256">
        <v>4.118830831675268E-2</v>
      </c>
    </row>
    <row r="257" spans="4:5" x14ac:dyDescent="0.35">
      <c r="D257">
        <v>14.77333333</v>
      </c>
      <c r="E257">
        <v>4.0688791696133195E-2</v>
      </c>
    </row>
    <row r="258" spans="4:5" x14ac:dyDescent="0.35">
      <c r="D258">
        <v>14.779604170000001</v>
      </c>
      <c r="E258">
        <v>4.0670414967551034E-2</v>
      </c>
    </row>
    <row r="259" spans="4:5" x14ac:dyDescent="0.35">
      <c r="D259">
        <v>14.83027083</v>
      </c>
      <c r="E259">
        <v>4.0521376665846015E-2</v>
      </c>
    </row>
    <row r="260" spans="4:5" x14ac:dyDescent="0.35">
      <c r="D260">
        <v>14.97658333</v>
      </c>
      <c r="E260">
        <v>4.0085515670266768E-2</v>
      </c>
    </row>
    <row r="261" spans="4:5" x14ac:dyDescent="0.35">
      <c r="D261">
        <v>14.98839583</v>
      </c>
      <c r="E261">
        <v>4.0049979166546554E-2</v>
      </c>
    </row>
    <row r="262" spans="4:5" x14ac:dyDescent="0.35">
      <c r="D262">
        <v>15.02189583</v>
      </c>
      <c r="E262">
        <v>3.9948921712407756E-2</v>
      </c>
    </row>
    <row r="263" spans="4:5" x14ac:dyDescent="0.35">
      <c r="D263">
        <v>15.280645829999999</v>
      </c>
      <c r="E263">
        <v>3.9155030974176372E-2</v>
      </c>
    </row>
    <row r="264" spans="4:5" x14ac:dyDescent="0.35">
      <c r="D264">
        <v>15.44377083</v>
      </c>
      <c r="E264">
        <v>3.8643013754450839E-2</v>
      </c>
    </row>
    <row r="265" spans="4:5" x14ac:dyDescent="0.35">
      <c r="D265">
        <v>15.476333329999999</v>
      </c>
      <c r="E265">
        <v>3.8539796870106433E-2</v>
      </c>
    </row>
    <row r="266" spans="4:5" x14ac:dyDescent="0.35">
      <c r="D266">
        <v>15.493</v>
      </c>
      <c r="E266">
        <v>3.8486840173598907E-2</v>
      </c>
    </row>
    <row r="267" spans="4:5" x14ac:dyDescent="0.35">
      <c r="D267">
        <v>15.504895830000001</v>
      </c>
      <c r="E267">
        <v>3.8448990357383438E-2</v>
      </c>
    </row>
    <row r="268" spans="4:5" x14ac:dyDescent="0.35">
      <c r="D268">
        <v>15.505395829999999</v>
      </c>
      <c r="E268">
        <v>3.8447398526668695E-2</v>
      </c>
    </row>
    <row r="269" spans="4:5" x14ac:dyDescent="0.35">
      <c r="D269">
        <v>15.593833330000001</v>
      </c>
      <c r="E269">
        <v>3.8164660223338365E-2</v>
      </c>
    </row>
    <row r="270" spans="4:5" x14ac:dyDescent="0.35">
      <c r="D270">
        <v>15.62579167</v>
      </c>
      <c r="E270">
        <v>3.8061918536880485E-2</v>
      </c>
    </row>
    <row r="271" spans="4:5" x14ac:dyDescent="0.35">
      <c r="D271">
        <v>15.73560417</v>
      </c>
      <c r="E271">
        <v>3.7706653283063558E-2</v>
      </c>
    </row>
    <row r="272" spans="4:5" x14ac:dyDescent="0.35">
      <c r="D272">
        <v>15.743562499999999</v>
      </c>
      <c r="E272">
        <v>3.7680774865468745E-2</v>
      </c>
    </row>
    <row r="273" spans="4:5" x14ac:dyDescent="0.35">
      <c r="D273">
        <v>15.890104170000001</v>
      </c>
      <c r="E273">
        <v>3.7201199208681549E-2</v>
      </c>
    </row>
    <row r="274" spans="4:5" x14ac:dyDescent="0.35">
      <c r="D274">
        <v>16.018062499999999</v>
      </c>
      <c r="E274">
        <v>3.6777890657970984E-2</v>
      </c>
    </row>
    <row r="275" spans="4:5" x14ac:dyDescent="0.35">
      <c r="D275">
        <v>16.086625000000002</v>
      </c>
      <c r="E275">
        <v>3.6549421384665069E-2</v>
      </c>
    </row>
    <row r="276" spans="4:5" x14ac:dyDescent="0.35">
      <c r="D276">
        <v>16.258708330000001</v>
      </c>
      <c r="E276">
        <v>3.5971218745385794E-2</v>
      </c>
    </row>
    <row r="277" spans="4:5" x14ac:dyDescent="0.35">
      <c r="D277">
        <v>16.27333333</v>
      </c>
      <c r="E277">
        <v>3.5921777727679398E-2</v>
      </c>
    </row>
    <row r="278" spans="4:5" x14ac:dyDescent="0.35">
      <c r="D278">
        <v>16.426958330000001</v>
      </c>
      <c r="E278">
        <v>3.5399764345669577E-2</v>
      </c>
    </row>
    <row r="279" spans="4:5" x14ac:dyDescent="0.35">
      <c r="D279">
        <v>16.526125</v>
      </c>
      <c r="E279">
        <v>3.5060341643209876E-2</v>
      </c>
    </row>
    <row r="280" spans="4:5" x14ac:dyDescent="0.35">
      <c r="D280">
        <v>16.883916670000001</v>
      </c>
      <c r="E280">
        <v>3.3821667635711476E-2</v>
      </c>
    </row>
    <row r="281" spans="4:5" x14ac:dyDescent="0.35">
      <c r="D281">
        <v>16.907166669999999</v>
      </c>
      <c r="E281">
        <v>3.3740499313132735E-2</v>
      </c>
    </row>
    <row r="282" spans="4:5" x14ac:dyDescent="0.35">
      <c r="D282">
        <v>16.985062500000002</v>
      </c>
      <c r="E282">
        <v>3.3468025393398451E-2</v>
      </c>
    </row>
    <row r="283" spans="4:5" x14ac:dyDescent="0.35">
      <c r="D283">
        <v>17.02341667</v>
      </c>
      <c r="E283">
        <v>3.3333576978085221E-2</v>
      </c>
    </row>
    <row r="284" spans="4:5" x14ac:dyDescent="0.35">
      <c r="D284">
        <v>17.043395830000001</v>
      </c>
      <c r="E284">
        <v>3.3263468865950316E-2</v>
      </c>
    </row>
    <row r="285" spans="4:5" x14ac:dyDescent="0.35">
      <c r="D285">
        <v>17.19852083</v>
      </c>
      <c r="E285">
        <v>3.27175535439993E-2</v>
      </c>
    </row>
    <row r="286" spans="4:5" x14ac:dyDescent="0.35">
      <c r="D286">
        <v>17.339958330000002</v>
      </c>
      <c r="E286">
        <v>3.2217635651159544E-2</v>
      </c>
    </row>
    <row r="287" spans="4:5" x14ac:dyDescent="0.35">
      <c r="D287">
        <v>17.440354169999999</v>
      </c>
      <c r="E287">
        <v>3.1861709091198044E-2</v>
      </c>
    </row>
    <row r="288" spans="4:5" x14ac:dyDescent="0.35">
      <c r="D288">
        <v>17.743979169999999</v>
      </c>
      <c r="E288">
        <v>3.0781133192423822E-2</v>
      </c>
    </row>
    <row r="289" spans="4:5" x14ac:dyDescent="0.35">
      <c r="D289">
        <v>17.87427083</v>
      </c>
      <c r="E289">
        <v>3.0316083589824711E-2</v>
      </c>
    </row>
    <row r="290" spans="4:5" x14ac:dyDescent="0.35">
      <c r="D290">
        <v>17.897625000000001</v>
      </c>
      <c r="E290">
        <v>3.0232669927034442E-2</v>
      </c>
    </row>
    <row r="291" spans="4:5" x14ac:dyDescent="0.35">
      <c r="D291">
        <v>18.078499999999998</v>
      </c>
      <c r="E291">
        <v>2.958629191016468E-2</v>
      </c>
    </row>
    <row r="292" spans="4:5" x14ac:dyDescent="0.35">
      <c r="D292">
        <v>18.131875000000001</v>
      </c>
      <c r="E292">
        <v>2.9395489183652243E-2</v>
      </c>
    </row>
    <row r="293" spans="4:5" x14ac:dyDescent="0.35">
      <c r="D293">
        <v>18.167354169999999</v>
      </c>
      <c r="E293">
        <v>2.926865944216293E-2</v>
      </c>
    </row>
    <row r="294" spans="4:5" x14ac:dyDescent="0.35">
      <c r="D294">
        <v>18.19927083</v>
      </c>
      <c r="E294">
        <v>2.9154569212572177E-2</v>
      </c>
    </row>
    <row r="295" spans="4:5" x14ac:dyDescent="0.35">
      <c r="D295">
        <v>18.26564583</v>
      </c>
      <c r="E295">
        <v>2.8917331691103793E-2</v>
      </c>
    </row>
    <row r="296" spans="4:5" x14ac:dyDescent="0.35">
      <c r="D296">
        <v>18.411312500000001</v>
      </c>
      <c r="E296">
        <v>2.8396955270417641E-2</v>
      </c>
    </row>
    <row r="297" spans="4:5" x14ac:dyDescent="0.35">
      <c r="D297">
        <v>18.475520830000001</v>
      </c>
      <c r="E297">
        <v>2.8167758415244062E-2</v>
      </c>
    </row>
    <row r="298" spans="4:5" x14ac:dyDescent="0.35">
      <c r="D298">
        <v>18.508479170000001</v>
      </c>
      <c r="E298">
        <v>2.8050166802872038E-2</v>
      </c>
    </row>
    <row r="299" spans="4:5" x14ac:dyDescent="0.35">
      <c r="D299">
        <v>18.544395829999999</v>
      </c>
      <c r="E299">
        <v>2.792206892026107E-2</v>
      </c>
    </row>
    <row r="300" spans="4:5" x14ac:dyDescent="0.35">
      <c r="D300">
        <v>18.62575</v>
      </c>
      <c r="E300">
        <v>2.7632128368996221E-2</v>
      </c>
    </row>
    <row r="301" spans="4:5" x14ac:dyDescent="0.35">
      <c r="D301">
        <v>18.701125000000001</v>
      </c>
      <c r="E301">
        <v>2.7363796802446289E-2</v>
      </c>
    </row>
    <row r="302" spans="4:5" x14ac:dyDescent="0.35">
      <c r="D302">
        <v>18.721499999999999</v>
      </c>
      <c r="E302">
        <v>2.7291317877407972E-2</v>
      </c>
    </row>
    <row r="303" spans="4:5" x14ac:dyDescent="0.35">
      <c r="D303">
        <v>18.885291670000001</v>
      </c>
      <c r="E303">
        <v>2.6709649618546837E-2</v>
      </c>
    </row>
    <row r="304" spans="4:5" x14ac:dyDescent="0.35">
      <c r="D304">
        <v>19.042124999999999</v>
      </c>
      <c r="E304">
        <v>2.6154597480894486E-2</v>
      </c>
    </row>
    <row r="305" spans="4:5" x14ac:dyDescent="0.35">
      <c r="D305">
        <v>19.183499999999999</v>
      </c>
      <c r="E305">
        <v>2.5656155055570246E-2</v>
      </c>
    </row>
    <row r="306" spans="4:5" x14ac:dyDescent="0.35">
      <c r="D306">
        <v>19.24847917</v>
      </c>
      <c r="E306">
        <v>2.5427738244904879E-2</v>
      </c>
    </row>
    <row r="307" spans="4:5" x14ac:dyDescent="0.35">
      <c r="D307">
        <v>19.28114583</v>
      </c>
      <c r="E307">
        <v>2.5313080224420966E-2</v>
      </c>
    </row>
    <row r="308" spans="4:5" x14ac:dyDescent="0.35">
      <c r="D308">
        <v>19.337666670000001</v>
      </c>
      <c r="E308">
        <v>2.5114980068188426E-2</v>
      </c>
    </row>
    <row r="309" spans="4:5" x14ac:dyDescent="0.35">
      <c r="D309">
        <v>19.393000000000001</v>
      </c>
      <c r="E309">
        <v>2.4921404508656403E-2</v>
      </c>
    </row>
    <row r="310" spans="4:5" x14ac:dyDescent="0.35">
      <c r="D310">
        <v>19.492354169999999</v>
      </c>
      <c r="E310">
        <v>2.4574775364347112E-2</v>
      </c>
    </row>
    <row r="311" spans="4:5" x14ac:dyDescent="0.35">
      <c r="D311">
        <v>19.57289583</v>
      </c>
      <c r="E311">
        <v>2.4294720810855326E-2</v>
      </c>
    </row>
    <row r="312" spans="4:5" x14ac:dyDescent="0.35">
      <c r="D312">
        <v>19.625041670000002</v>
      </c>
      <c r="E312">
        <v>2.4113874320229149E-2</v>
      </c>
    </row>
    <row r="313" spans="4:5" x14ac:dyDescent="0.35">
      <c r="D313">
        <v>19.75364583</v>
      </c>
      <c r="E313">
        <v>2.3669531964481509E-2</v>
      </c>
    </row>
    <row r="314" spans="4:5" x14ac:dyDescent="0.35">
      <c r="D314">
        <v>19.806791669999999</v>
      </c>
      <c r="E314">
        <v>2.3486630671891769E-2</v>
      </c>
    </row>
    <row r="315" spans="4:5" x14ac:dyDescent="0.35">
      <c r="D315">
        <v>19.8158125</v>
      </c>
      <c r="E315">
        <v>2.3455628948059335E-2</v>
      </c>
    </row>
    <row r="316" spans="4:5" x14ac:dyDescent="0.35">
      <c r="D316">
        <v>19.964229169999999</v>
      </c>
      <c r="E316">
        <v>2.2947442297206758E-2</v>
      </c>
    </row>
    <row r="317" spans="4:5" x14ac:dyDescent="0.35">
      <c r="D317">
        <v>20.058666670000001</v>
      </c>
      <c r="E317">
        <v>2.2625996752798701E-2</v>
      </c>
    </row>
    <row r="318" spans="4:5" x14ac:dyDescent="0.35">
      <c r="D318">
        <v>20.09041667</v>
      </c>
      <c r="E318">
        <v>2.2518274489284364E-2</v>
      </c>
    </row>
    <row r="319" spans="4:5" x14ac:dyDescent="0.35">
      <c r="D319">
        <v>20.22475</v>
      </c>
      <c r="E319">
        <v>2.2064514452847586E-2</v>
      </c>
    </row>
    <row r="320" spans="4:5" x14ac:dyDescent="0.35">
      <c r="D320">
        <v>20.289562499999999</v>
      </c>
      <c r="E320">
        <v>2.1846784923494799E-2</v>
      </c>
    </row>
    <row r="321" spans="4:5" x14ac:dyDescent="0.35">
      <c r="D321">
        <v>20.404395829999999</v>
      </c>
      <c r="E321">
        <v>2.1463008011103814E-2</v>
      </c>
    </row>
    <row r="322" spans="4:5" x14ac:dyDescent="0.35">
      <c r="D322">
        <v>20.67260417</v>
      </c>
      <c r="E322">
        <v>2.0577081571224089E-2</v>
      </c>
    </row>
    <row r="323" spans="4:5" x14ac:dyDescent="0.35">
      <c r="D323">
        <v>20.694125</v>
      </c>
      <c r="E323">
        <v>2.0506656278844907E-2</v>
      </c>
    </row>
    <row r="324" spans="4:5" x14ac:dyDescent="0.35">
      <c r="D324">
        <v>20.745541670000001</v>
      </c>
      <c r="E324">
        <v>2.0338809967100219E-2</v>
      </c>
    </row>
    <row r="325" spans="4:5" x14ac:dyDescent="0.35">
      <c r="D325">
        <v>20.85595833</v>
      </c>
      <c r="E325">
        <v>1.9980353007329883E-2</v>
      </c>
    </row>
    <row r="326" spans="4:5" x14ac:dyDescent="0.35">
      <c r="D326">
        <v>21.364770830000001</v>
      </c>
      <c r="E326">
        <v>1.8365670006400676E-2</v>
      </c>
    </row>
    <row r="327" spans="4:5" x14ac:dyDescent="0.35">
      <c r="D327">
        <v>21.577375</v>
      </c>
      <c r="E327">
        <v>1.771018769717311E-2</v>
      </c>
    </row>
    <row r="328" spans="4:5" x14ac:dyDescent="0.35">
      <c r="D328">
        <v>21.64608333</v>
      </c>
      <c r="E328">
        <v>1.7500896223516201E-2</v>
      </c>
    </row>
    <row r="329" spans="4:5" x14ac:dyDescent="0.35">
      <c r="D329">
        <v>21.97025</v>
      </c>
      <c r="E329">
        <v>1.6530775233764668E-2</v>
      </c>
    </row>
    <row r="330" spans="4:5" x14ac:dyDescent="0.35">
      <c r="D330">
        <v>21.97547917</v>
      </c>
      <c r="E330">
        <v>1.6515364937280327E-2</v>
      </c>
    </row>
    <row r="331" spans="4:5" x14ac:dyDescent="0.35">
      <c r="D331">
        <v>22.163145830000001</v>
      </c>
      <c r="E331">
        <v>1.5967450276580437E-2</v>
      </c>
    </row>
    <row r="332" spans="4:5" x14ac:dyDescent="0.35">
      <c r="D332">
        <v>22.232833329999998</v>
      </c>
      <c r="E332">
        <v>1.5766561540149777E-2</v>
      </c>
    </row>
    <row r="333" spans="4:5" x14ac:dyDescent="0.35">
      <c r="D333">
        <v>22.828708330000001</v>
      </c>
      <c r="E333">
        <v>1.410743708305316E-2</v>
      </c>
    </row>
    <row r="334" spans="4:5" x14ac:dyDescent="0.35">
      <c r="D334">
        <v>22.852229170000001</v>
      </c>
      <c r="E334">
        <v>1.4044144493654069E-2</v>
      </c>
    </row>
    <row r="335" spans="4:5" x14ac:dyDescent="0.35">
      <c r="D335">
        <v>23.102604169999999</v>
      </c>
      <c r="E335">
        <v>1.3380974530272779E-2</v>
      </c>
    </row>
    <row r="336" spans="4:5" x14ac:dyDescent="0.35">
      <c r="D336">
        <v>23.257979169999999</v>
      </c>
      <c r="E336">
        <v>1.2979228029637149E-2</v>
      </c>
    </row>
    <row r="337" spans="4:5" x14ac:dyDescent="0.35">
      <c r="D337">
        <v>23.316187500000002</v>
      </c>
      <c r="E337">
        <v>1.2830668372739187E-2</v>
      </c>
    </row>
    <row r="338" spans="4:5" x14ac:dyDescent="0.35">
      <c r="D338">
        <v>23.48372917</v>
      </c>
      <c r="E338">
        <v>1.2409023032175602E-2</v>
      </c>
    </row>
    <row r="339" spans="4:5" x14ac:dyDescent="0.35">
      <c r="D339">
        <v>23.535833329999999</v>
      </c>
      <c r="E339">
        <v>1.2279702723687431E-2</v>
      </c>
    </row>
    <row r="340" spans="4:5" x14ac:dyDescent="0.35">
      <c r="D340">
        <v>23.603249999999999</v>
      </c>
      <c r="E340">
        <v>1.2113654343253762E-2</v>
      </c>
    </row>
    <row r="341" spans="4:5" x14ac:dyDescent="0.35">
      <c r="D341">
        <v>23.70204167</v>
      </c>
      <c r="E341">
        <v>1.1872936039492517E-2</v>
      </c>
    </row>
    <row r="342" spans="4:5" x14ac:dyDescent="0.35">
      <c r="D342">
        <v>23.716458329999998</v>
      </c>
      <c r="E342">
        <v>1.1838067560540755E-2</v>
      </c>
    </row>
    <row r="343" spans="4:5" x14ac:dyDescent="0.35">
      <c r="D343">
        <v>23.834187499999999</v>
      </c>
      <c r="E343">
        <v>1.1555802671311084E-2</v>
      </c>
    </row>
    <row r="344" spans="4:5" x14ac:dyDescent="0.35">
      <c r="D344">
        <v>24.0004375</v>
      </c>
      <c r="E344">
        <v>1.1164735898161179E-2</v>
      </c>
    </row>
    <row r="345" spans="4:5" x14ac:dyDescent="0.35">
      <c r="D345">
        <v>24.23554167</v>
      </c>
      <c r="E345">
        <v>1.0626780042525742E-2</v>
      </c>
    </row>
    <row r="346" spans="4:5" x14ac:dyDescent="0.35">
      <c r="D346">
        <v>24.908645830000001</v>
      </c>
      <c r="E346">
        <v>9.1841374767690654E-3</v>
      </c>
    </row>
    <row r="347" spans="4:5" x14ac:dyDescent="0.35">
      <c r="D347">
        <v>25.225750000000001</v>
      </c>
      <c r="E347">
        <v>8.5542145162954084E-3</v>
      </c>
    </row>
    <row r="348" spans="4:5" x14ac:dyDescent="0.35">
      <c r="D348">
        <v>25.570687499999998</v>
      </c>
      <c r="E348">
        <v>7.9046156992298184E-3</v>
      </c>
    </row>
    <row r="349" spans="4:5" x14ac:dyDescent="0.35">
      <c r="D349">
        <v>25.752312499999999</v>
      </c>
      <c r="E349">
        <v>7.5772880577976882E-3</v>
      </c>
    </row>
    <row r="350" spans="4:5" x14ac:dyDescent="0.35">
      <c r="D350">
        <v>26.007729170000001</v>
      </c>
      <c r="E350">
        <v>7.133891315348668E-3</v>
      </c>
    </row>
    <row r="351" spans="4:5" x14ac:dyDescent="0.35">
      <c r="D351">
        <v>26.153479170000001</v>
      </c>
      <c r="E351">
        <v>6.8896234483359579E-3</v>
      </c>
    </row>
    <row r="352" spans="4:5" x14ac:dyDescent="0.35">
      <c r="D352">
        <v>26.40464583</v>
      </c>
      <c r="E352">
        <v>6.4833707726254606E-3</v>
      </c>
    </row>
    <row r="353" spans="4:5" x14ac:dyDescent="0.35">
      <c r="D353">
        <v>26.582812499999999</v>
      </c>
      <c r="E353">
        <v>6.2062928990901196E-3</v>
      </c>
    </row>
    <row r="354" spans="4:5" x14ac:dyDescent="0.35">
      <c r="D354">
        <v>26.676145829999999</v>
      </c>
      <c r="E354">
        <v>6.0647681429544962E-3</v>
      </c>
    </row>
    <row r="355" spans="4:5" x14ac:dyDescent="0.35">
      <c r="D355">
        <v>27.0041875</v>
      </c>
      <c r="E355">
        <v>5.5867590130567208E-3</v>
      </c>
    </row>
    <row r="356" spans="4:5" x14ac:dyDescent="0.35">
      <c r="D356">
        <v>27.089062500000001</v>
      </c>
      <c r="E356">
        <v>5.4679255813500621E-3</v>
      </c>
    </row>
    <row r="357" spans="4:5" x14ac:dyDescent="0.35">
      <c r="D357">
        <v>27.354604170000002</v>
      </c>
      <c r="E357">
        <v>5.1087080018761225E-3</v>
      </c>
    </row>
    <row r="358" spans="4:5" x14ac:dyDescent="0.35">
      <c r="D358">
        <v>27.502062500000001</v>
      </c>
      <c r="E358">
        <v>4.9173104325129693E-3</v>
      </c>
    </row>
    <row r="359" spans="4:5" x14ac:dyDescent="0.35">
      <c r="D359">
        <v>27.699416670000002</v>
      </c>
      <c r="E359">
        <v>4.6699741724585591E-3</v>
      </c>
    </row>
    <row r="360" spans="4:5" x14ac:dyDescent="0.35">
      <c r="D360">
        <v>28.018791669999999</v>
      </c>
      <c r="E360">
        <v>4.2905624075312071E-3</v>
      </c>
    </row>
    <row r="361" spans="4:5" x14ac:dyDescent="0.35">
      <c r="D361">
        <v>28.577500000000001</v>
      </c>
      <c r="E361">
        <v>3.6860628007575539E-3</v>
      </c>
    </row>
    <row r="362" spans="4:5" x14ac:dyDescent="0.35">
      <c r="D362">
        <v>28.75483333</v>
      </c>
      <c r="E362">
        <v>3.5092238846560313E-3</v>
      </c>
    </row>
    <row r="363" spans="4:5" x14ac:dyDescent="0.35">
      <c r="D363">
        <v>28.84470833</v>
      </c>
      <c r="E363">
        <v>3.4222577733787974E-3</v>
      </c>
    </row>
    <row r="364" spans="4:5" x14ac:dyDescent="0.35">
      <c r="D364">
        <v>29.009979170000001</v>
      </c>
      <c r="E364">
        <v>3.2669048530994554E-3</v>
      </c>
    </row>
    <row r="365" spans="4:5" x14ac:dyDescent="0.35">
      <c r="D365">
        <v>29.020937499999999</v>
      </c>
      <c r="E365">
        <v>3.2568105775592267E-3</v>
      </c>
    </row>
  </sheetData>
  <sortState xmlns:xlrd2="http://schemas.microsoft.com/office/spreadsheetml/2017/richdata2" ref="D1:E365">
    <sortCondition ref="D1:D36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CB43-3CBB-41D5-ABD6-E326CF8030CC}">
  <dimension ref="A1:D11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C1" t="s">
        <v>1</v>
      </c>
    </row>
    <row r="2" spans="1:4" x14ac:dyDescent="0.35">
      <c r="A2">
        <v>10</v>
      </c>
      <c r="C2">
        <v>10</v>
      </c>
      <c r="D2">
        <f t="array" ref="D2:D4">FREQUENCY(A2:A11,C2:C4)</f>
        <v>2</v>
      </c>
    </row>
    <row r="3" spans="1:4" x14ac:dyDescent="0.35">
      <c r="A3">
        <v>20</v>
      </c>
      <c r="C3">
        <v>20</v>
      </c>
      <c r="D3">
        <v>2</v>
      </c>
    </row>
    <row r="4" spans="1:4" x14ac:dyDescent="0.35">
      <c r="A4">
        <v>35</v>
      </c>
      <c r="C4">
        <v>100</v>
      </c>
      <c r="D4">
        <v>6</v>
      </c>
    </row>
    <row r="5" spans="1:4" x14ac:dyDescent="0.35">
      <c r="A5">
        <v>19</v>
      </c>
    </row>
    <row r="6" spans="1:4" x14ac:dyDescent="0.35">
      <c r="A6">
        <v>60</v>
      </c>
    </row>
    <row r="7" spans="1:4" x14ac:dyDescent="0.35">
      <c r="A7">
        <v>73</v>
      </c>
    </row>
    <row r="8" spans="1:4" x14ac:dyDescent="0.35">
      <c r="A8">
        <v>61</v>
      </c>
    </row>
    <row r="9" spans="1:4" x14ac:dyDescent="0.35">
      <c r="A9">
        <v>4</v>
      </c>
    </row>
    <row r="10" spans="1:4" x14ac:dyDescent="0.35">
      <c r="A10">
        <v>100</v>
      </c>
    </row>
    <row r="11" spans="1:4" x14ac:dyDescent="0.35">
      <c r="A1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Sheet6</vt:lpstr>
      <vt:lpstr>Sheet7</vt:lpstr>
      <vt:lpstr>Sheet4</vt:lpstr>
      <vt:lpstr>regression</vt:lpstr>
      <vt:lpstr>Sheet5</vt:lpstr>
      <vt:lpstr>Sheet3</vt:lpstr>
      <vt:lpstr>Sheet2</vt:lpstr>
      <vt:lpstr>Sheet8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2022-07-15T09:19:55Z</dcterms:created>
  <dcterms:modified xsi:type="dcterms:W3CDTF">2023-02-04T03:56:28Z</dcterms:modified>
</cp:coreProperties>
</file>