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40009_{B21D2B07-DC5A-4696-8C23-1F0EEA2A6BBB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2" r:id="rId1"/>
    <sheet name="AMZN" sheetId="1" r:id="rId2"/>
  </sheets>
  <calcPr calcId="0"/>
  <pivotCaches>
    <pivotCache cacheId="20" r:id="rId3"/>
    <pivotCache cacheId="24" r:id="rId4"/>
  </pivotCaches>
</workbook>
</file>

<file path=xl/calcChain.xml><?xml version="1.0" encoding="utf-8"?>
<calcChain xmlns="http://schemas.openxmlformats.org/spreadsheetml/2006/main">
  <c r="N75" i="1" l="1" a="1"/>
  <c r="N75" i="1" s="1"/>
  <c r="K75" i="1"/>
  <c r="J7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3" i="1"/>
  <c r="N84" i="1" l="1"/>
  <c r="N82" i="1"/>
  <c r="N81" i="1"/>
  <c r="N76" i="1"/>
  <c r="N80" i="1"/>
  <c r="N79" i="1"/>
  <c r="N78" i="1"/>
  <c r="N85" i="1"/>
  <c r="N77" i="1"/>
  <c r="N83" i="1"/>
</calcChain>
</file>

<file path=xl/sharedStrings.xml><?xml version="1.0" encoding="utf-8"?>
<sst xmlns="http://schemas.openxmlformats.org/spreadsheetml/2006/main" count="43" uniqueCount="41">
  <si>
    <t>Date</t>
  </si>
  <si>
    <t>Open</t>
  </si>
  <si>
    <t>High</t>
  </si>
  <si>
    <t>Low</t>
  </si>
  <si>
    <t>Close</t>
  </si>
  <si>
    <t>Adj Close</t>
  </si>
  <si>
    <t>Volume</t>
  </si>
  <si>
    <t>Returns</t>
  </si>
  <si>
    <t>Grand Total</t>
  </si>
  <si>
    <t>Count of Returns</t>
  </si>
  <si>
    <t>-8--7</t>
  </si>
  <si>
    <t>-6--5</t>
  </si>
  <si>
    <t>-5--4</t>
  </si>
  <si>
    <t>-4--3</t>
  </si>
  <si>
    <t>-3--2</t>
  </si>
  <si>
    <t>-2--1</t>
  </si>
  <si>
    <t>-1-0</t>
  </si>
  <si>
    <t>0-1</t>
  </si>
  <si>
    <t>1-2</t>
  </si>
  <si>
    <t>2-3</t>
  </si>
  <si>
    <t>3-4</t>
  </si>
  <si>
    <t>4-5</t>
  </si>
  <si>
    <t>5-6</t>
  </si>
  <si>
    <t>6-7</t>
  </si>
  <si>
    <t>7-8</t>
  </si>
  <si>
    <t>-7.6--6.6</t>
  </si>
  <si>
    <t>-5.6--4.6</t>
  </si>
  <si>
    <t>-4.6--3.6</t>
  </si>
  <si>
    <t>-3.6--2.6</t>
  </si>
  <si>
    <t>-2.6--1.6</t>
  </si>
  <si>
    <t>-1.6--0.6</t>
  </si>
  <si>
    <t>-0.6-0.4</t>
  </si>
  <si>
    <t>0.4-1.4</t>
  </si>
  <si>
    <t>1.4-2.4</t>
  </si>
  <si>
    <t>2.4-3.4</t>
  </si>
  <si>
    <t>3.4-4.4</t>
  </si>
  <si>
    <t>4.4-5.4</t>
  </si>
  <si>
    <t>5.4-6.4</t>
  </si>
  <si>
    <t>7.4-8.4</t>
  </si>
  <si>
    <t>Returns in 2020-21</t>
  </si>
  <si>
    <t>Returns in 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</si>
</sst>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AMZN%20(1)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avita manoj" refreshedDate="44757.744244560185" createdVersion="8" refreshedVersion="8" minRefreshableVersion="3" recordCount="252">
  <cacheSource type="worksheet">
    <worksheetSource ref="H2:H254" sheet="AMZN"/>
  </cacheSource>
  <cacheFields count="1">
    <cacheField name="Returns" numFmtId="0">
      <sharedItems containsSemiMixedTypes="0" containsString="0" containsNumber="1" minValue="-7.9220819604151975" maxValue="7.3791350967285201" count="252">
        <n v="0.53544239971963192"/>
        <n v="-1.0124679996202246"/>
        <n v="0.43721354987988287"/>
        <n v="0.41332567385787405"/>
        <n v="1.877866109849581"/>
        <n v="-1.1582027960171224E-2"/>
        <n v="0.37046385419234024"/>
        <n v="-0.10106332285107099"/>
        <n v="1.0127189446937208"/>
        <n v="0.68470566674009758"/>
        <n v="-0.75789090019313843"/>
        <n v="0.6258726250653629"/>
        <n v="-0.17647307003651233"/>
        <n v="-5.4769071182415599E-2"/>
        <n v="9.8206243963833609E-2"/>
        <n v="0.98489324451045723"/>
        <n v="9.553954826519237E-2"/>
        <n v="-0.16783818817380838"/>
        <n v="1.3761667718202208"/>
        <n v="1.9318479536287296"/>
        <n v="-1.1446243692813967"/>
        <n v="2.6292624660602778E-2"/>
        <n v="2.543302850520083"/>
        <n v="-0.62543997323038958"/>
        <n v="-0.6144199108100924"/>
        <n v="-0.778606016178644"/>
        <n v="-0.55975979575458124"/>
        <n v="3.2428120495365214"/>
        <n v="-0.60689644011193955"/>
        <n v="-1.5149502044018393"/>
        <n v="-0.16814887553933786"/>
        <n v="-0.9333716111263296"/>
        <n v="-0.52056088048128613"/>
        <n v="-3.5608820880550898"/>
        <n v="0.95682618045427748"/>
        <n v="1.6863096434898732"/>
        <n v="1.9463954697465584"/>
        <n v="-2.0219493487117268"/>
        <n v="-0.53664528207528073"/>
        <n v="-7.8003408812346159E-2"/>
        <n v="0.11628623235591065"/>
        <n v="-2.3767518887469796"/>
        <n v="0.42963733162277357"/>
        <n v="0.72122986352914464"/>
        <n v="-0.93877792438227559"/>
        <n v="-0.15776361486935625"/>
        <n v="-2.2710755313804722"/>
        <n v="-4.6409470129978558"/>
        <n v="2.1781874079505057"/>
        <n v="0.51690142638248404"/>
        <n v="0.91227951985229683"/>
        <n v="2.8312295576454165"/>
        <n v="3.1374223266797201"/>
        <n v="0.16499357389714062"/>
        <n v="-0.44964211943214238"/>
        <n v="0.80740789521385903"/>
        <n v="-3.3685505359419159E-2"/>
        <n v="0.87502074430291199"/>
        <n v="0.81334763102066354"/>
        <n v="0.39024704471766741"/>
        <n v="0.49245962617636574"/>
        <n v="-0.35919069539512494"/>
        <n v="0.13603097083594085"/>
        <n v="-1.86164585401535"/>
        <n v="1.0413881080225535"/>
        <n v="0.33985656587035951"/>
        <n v="-0.55926021044994023"/>
        <n v="1.5082079970783713"/>
        <n v="0.63053394192667678"/>
        <n v="0.2424606190320997"/>
        <n v="0.20165343584281101"/>
        <n v="0.48432197065226346"/>
        <n v="1.842939738657805"/>
        <n v="1.4640627524612624"/>
        <n v="-0.80995138132508127"/>
        <n v="0.49624052620570658"/>
        <n v="0.496764778813573"/>
        <n v="-0.54873799474514751"/>
        <n v="-0.8891009237543861"/>
        <n v="-0.70933067564915042"/>
        <n v="-0.67647405864221777"/>
        <n v="1.0745668371829615"/>
        <n v="0.44620698828669547"/>
        <n v="0.31686695896594586"/>
        <n v="-1.3489487162383895"/>
        <n v="-1.5589121285849323"/>
        <n v="-1.5748416798267397"/>
        <n v="-0.7278621815548032"/>
        <n v="-1.672347588341444"/>
        <n v="-0.61388917646073748"/>
        <n v="-1.7290774823650583"/>
        <n v="-3.1871864421408076"/>
        <n v="1.2860265249585017"/>
        <n v="0.3115463928551106"/>
        <n v="2.2019661470272349"/>
        <n v="-1.3808826347365997"/>
        <n v="-1.2536054006706199"/>
        <n v="2.2085034128475591"/>
        <n v="-3.3645043128636911"/>
        <n v="0.74646841403768904"/>
        <n v="0.92617841136860135"/>
        <n v="1.3137539663443221"/>
        <n v="-0.81162037750808835"/>
        <n v="1.2301702028444848"/>
        <n v="-1.0353488042960686"/>
        <n v="-3.049880796385338"/>
        <n v="1.1002320126576421"/>
        <n v="-0.3979919518559909"/>
        <n v="0.13736058685980784"/>
        <n v="1.2554887061246629"/>
        <n v="-0.56594379758172342"/>
        <n v="0.76282364662103197"/>
        <n v="0.60228961032124362"/>
        <n v="2.2270162994305549"/>
        <n v="-0.39169888766246375"/>
        <n v="-0.11780901241671893"/>
        <n v="-0.58972999993655351"/>
        <n v="0.13402763490274944"/>
        <n v="1.1278175114030862"/>
        <n v="-0.22835833534990777"/>
        <n v="-1.7125761943117841"/>
        <n v="0.81368264478455921"/>
        <n v="-0.27928012335947133"/>
        <n v="0.22228384424103487"/>
        <n v="-1.5009575020902806"/>
        <n v="-0.49382552280732522"/>
        <n v="-2.4472088998735075"/>
        <n v="1.534210334901839"/>
        <n v="-1.6111235622818589"/>
        <n v="-0.8270852777411255"/>
        <n v="0.60622215197452756"/>
        <n v="-1.4978886809137535E-2"/>
        <n v="-1.2917373745658589"/>
        <n v="0.65315457531276078"/>
        <n v="0.88319201954058235"/>
        <n v="-0.40179922172389732"/>
        <n v="-1.5669617270452931"/>
        <n v="0.96628695110389939"/>
        <n v="-0.10046864033581394"/>
        <n v="0.67780568053665824"/>
        <n v="0.26040694419596333"/>
        <n v="1.7823925485371972"/>
        <n v="0.56863264599691832"/>
        <n v="0.56542649928102295"/>
        <n v="-1.6766587410582641"/>
        <n v="1.6016898179041887"/>
        <n v="-1.1161117272978509"/>
        <n v="-0.20161746361695571"/>
        <n v="1.0560876886131934"/>
        <n v="-1.0922213738673947"/>
        <n v="0.89420837422194233"/>
        <n v="-0.80862767274979597"/>
        <n v="0.98030648218495942"/>
        <n v="-0.18707521669560365"/>
        <n v="0.83189693019486766"/>
        <n v="0.73795718235560837"/>
        <n v="-0.16346458250385629"/>
        <n v="-0.32969233684580596"/>
        <n v="-0.42153951611931789"/>
        <n v="-0.12974498916251165"/>
        <n v="-0.79680830511353384"/>
        <n v="0.35842859566263641"/>
        <n v="-1.3998874825672132"/>
        <n v="8.4992953437193167E-2"/>
        <n v="-0.86116490842932936"/>
        <n v="0.74964498503659294"/>
        <n v="1.4835694173491357E-2"/>
        <n v="-0.41420362687360124"/>
        <n v="-0.61986905821851557"/>
        <n v="0.63469515831563017"/>
        <n v="1.6107943446557071"/>
        <n v="1.3022583626227908"/>
        <n v="1.2003728560775628"/>
        <n v="-0.97387202681175089"/>
        <n v="-1.0661916807397753"/>
        <n v="-0.65334641550635708"/>
        <n v="-0.52374177355713147"/>
        <n v="-1.1478431751188436"/>
        <n v="0.63890419564937662"/>
        <n v="-0.11931947660835562"/>
        <n v="-0.5887351180905519"/>
        <n v="0.54679306535289662"/>
        <n v="0.66391991847476994"/>
        <n v="3.4646912007480074E-2"/>
        <n v="0.4696423661104514"/>
        <n v="1.2123987131296234"/>
        <n v="-0.37025120470389128"/>
        <n v="0.46243392768058766"/>
        <n v="-0.32249537622459268"/>
        <n v="0.3638455201963281"/>
        <n v="-0.2113764593111753"/>
        <n v="4.4466506073635541"/>
        <n v="5.5115397348160365E-2"/>
        <n v="-1.2252647604078442"/>
        <n v="5.1437823615652155E-2"/>
        <n v="2.7150608865499373"/>
        <n v="-1.2139030209715351"/>
        <n v="1.4885571978823282"/>
        <n v="0.20916190855425135"/>
        <n v="-0.78086381211282263"/>
        <n v="0.47991774246153368"/>
        <n v="-0.94105996036001638"/>
        <n v="0.43225749587686357"/>
        <n v="-1.1558208395110197"/>
        <n v="-0.39691244436835638"/>
        <n v="0.8549908347921189"/>
        <n v="-0.70396602541190134"/>
        <n v="1.4629520785962451"/>
        <n v="-0.23995455052757741"/>
        <n v="-0.1525913115765038"/>
        <n v="-1.217242089685419"/>
        <n v="-1.7887464623799865"/>
        <n v="1.3624358707898945"/>
        <n v="0.25631081087410496"/>
        <n v="0.68244885506030317"/>
        <n v="7.3791350967285201"/>
        <n v="-0.22501693292296798"/>
        <n v="2.2687346798596426"/>
        <n v="-0.47812380486856521"/>
        <n v="0.50787256050631491"/>
        <n v="1.4169142413362672"/>
        <n v="2.6273576226585398"/>
        <n v="0.79150289961143117"/>
        <n v="0.42774688090248042"/>
        <n v="-0.46898148148148394"/>
        <n v="-0.69771660612037012"/>
        <n v="0.97429913765241327"/>
        <n v="0.67496508579731862"/>
        <n v="-0.78886286572121145"/>
        <n v="-2.6533825893212812"/>
        <n v="-4.1355553753154899"/>
        <n v="-1.819049515002815"/>
        <n v="0.34723176549133289"/>
        <n v="-4.8136270641900616"/>
        <n v="-2.9184313715832775E-2"/>
        <n v="3.7266112806901126"/>
        <n v="-2.3009810424835653"/>
        <n v="3.5013226522787133"/>
        <n v="-2.6216790967514041"/>
        <n v="-1.1922922199757779"/>
        <n v="-5.2853838151392241"/>
        <n v="5.0655065768710275"/>
        <n v="-3.7508895005585319"/>
        <n v="-7.9220819604151975"/>
        <n v="6.4648333593342056"/>
        <n v="-5.3697512605041977"/>
        <n v="7.0266124509941337"/>
        <n v="1.2257744319358876"/>
        <n v="2.7830612021857992"/>
        <n v="-1.8522794378070573"/>
        <n v="3.0735284760828119"/>
        <n v="1.9586562759961477"/>
      </sharedItems>
      <fieldGroup base="0">
        <rangePr autoStart="0" autoEnd="0" startNum="-8" endNum="7.4"/>
        <groupItems count="18">
          <s v="&lt;-8"/>
          <s v="-8--7"/>
          <s v="-7--6"/>
          <s v="-6--5"/>
          <s v="-5--4"/>
          <s v="-4--3"/>
          <s v="-3--2"/>
          <s v="-2--1"/>
          <s v="-1-0"/>
          <s v="0-1"/>
          <s v="1-2"/>
          <s v="2-3"/>
          <s v="3-4"/>
          <s v="4-5"/>
          <s v="5-6"/>
          <s v="6-7"/>
          <s v="7-8"/>
          <s v="&gt;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vita manoj" refreshedDate="44757.749678819448" createdVersion="8" refreshedVersion="8" minRefreshableVersion="3" recordCount="251">
  <cacheSource type="worksheet">
    <worksheetSource ref="H2:H253" sheet="AMZN (1)" r:id="rId2"/>
  </cacheSource>
  <cacheFields count="1">
    <cacheField name="Returns" numFmtId="0">
      <sharedItems containsSemiMixedTypes="0" containsString="0" containsNumber="1" minValue="-7.5974092384173577" maxValue="7.9295201480609121" count="251">
        <n v="-2.832539216923406"/>
        <n v="3.3603548242836081"/>
        <n v="-0.72456221951551869"/>
        <n v="-2.1551792052192149"/>
        <n v="0.58342086106995694"/>
        <n v="-0.63788872673219554"/>
        <n v="4.7729224379215802"/>
        <n v="0.70134611505516875"/>
        <n v="1.560946479201708"/>
        <n v="-1.1749387924628141E-2"/>
        <n v="6.1735074115412365"/>
        <n v="5.276944361172716"/>
        <n v="1.06687017150466"/>
        <n v="4.3554538491787174"/>
        <n v="-1.3782135130533673"/>
        <n v="0.78357557894737273"/>
        <n v="-2.7360331126969997"/>
        <n v="1.5192533291970041"/>
        <n v="1.5214822148602329"/>
        <n v="0.44885118010040381"/>
        <n v="-1.4197865519365618"/>
        <n v="-2.6060613820018177"/>
        <n v="2.5336167715270519"/>
        <n v="4.2689575088225258"/>
        <n v="-7.5974092384173577"/>
        <n v="1.3101240343979217"/>
        <n v="7.8151460066760506E-2"/>
        <n v="1.4436146470240312"/>
        <n v="0.69536926769920637"/>
        <n v="0.50683853753921804"/>
        <n v="1.235074665471021"/>
        <n v="-2.1606418138806558"/>
        <n v="0.46543200439782262"/>
        <n v="0.88389216244156177"/>
        <n v="0.87615465708155116"/>
        <n v="0.68388484731196064"/>
        <n v="0.95084200536324393"/>
        <n v="1.9846276490683374"/>
        <n v="-2.0496928977551239"/>
        <n v="-0.40298193356027173"/>
        <n v="-0.61636189526999019"/>
        <n v="-0.47360375127209509"/>
        <n v="-0.3854156349352944"/>
        <n v="1.7187955520386409"/>
        <n v="1.173861454243218"/>
        <n v="5.5439813917376748E-2"/>
        <n v="0.24227292594896538"/>
        <n v="-0.71820449835707956"/>
        <n v="0.91034951564942856"/>
        <n v="1.6536455633726004"/>
        <n v="3.042713650799588"/>
        <n v="1.7913298046902151"/>
        <n v="-3.3802300837444377"/>
        <n v="-0.50587498227005911"/>
        <n v="1.0868315462105047"/>
        <n v="1.6554728534725025"/>
        <n v="0.98306634548426941"/>
        <n v="0.49224834696964409"/>
        <n v="0.79239403490629545"/>
        <n v="1.4508281778138068"/>
        <n v="1.8641701452935144"/>
        <n v="-1.0855871203769705"/>
        <n v="0.73800686996777232"/>
        <n v="-2.2402761294926661"/>
        <n v="-0.46381520669687237"/>
        <n v="2.9264485541553307"/>
        <n v="4.3453391382695257"/>
        <n v="0.40296036965240484"/>
        <n v="5.7689555116697635"/>
        <n v="-1.8619369762274192"/>
        <n v="2.6995580716682928"/>
        <n v="3.2949191244692644"/>
        <n v="0.54577503511247727"/>
        <n v="-3.0000018750000024"/>
        <n v="-0.64432990936204715"/>
        <n v="-2.4361219669803162"/>
        <n v="-0.29811989813027212"/>
        <n v="-1.2643755213298782"/>
        <n v="7.9295201480609121"/>
        <n v="-1.8314899035137828"/>
        <n v="-1.2229627847342706"/>
        <n v="-3.6568803846362061"/>
        <n v="0.74868795599396099"/>
        <n v="1.5387645769069891"/>
        <n v="-1.7962778571198559"/>
        <n v="1.1065469833834056"/>
        <n v="0.60490320656005647"/>
        <n v="3.6960825601038962"/>
        <n v="-1.6680966796553263"/>
        <n v="0.86571184541500212"/>
        <n v="2.1090642323294313"/>
        <n v="0.62308623080239867"/>
        <n v="-1.7841854263565966"/>
        <n v="-0.60931850372651908"/>
        <n v="-2.1437994846577277"/>
        <n v="2.6478053055642921"/>
        <n v="-3.8583409228897504E-2"/>
        <n v="-0.41125587346032999"/>
        <n v="1.0924314261508332"/>
        <n v="4.0874664426485987"/>
        <n v="-1.5701143627932896"/>
        <n v="1.1314272606312388"/>
        <n v="-0.38364393440833233"/>
        <n v="0.69230196508934383"/>
        <n v="1.1800547781073418"/>
        <n v="2.8495565200965611"/>
        <n v="-1.2159152851862554"/>
        <n v="5.2938823529419712E-2"/>
        <n v="1.4451220282232109"/>
        <n v="1.3955478731588298"/>
        <n v="0.92394719554449756"/>
        <n v="-4.6284111237143764"/>
        <n v="-2.1787358258456977"/>
        <n v="-4.3944363041363736"/>
        <n v="3.7706625410646217"/>
        <n v="-2.8605450723223673"/>
        <n v="-1.8547314139234268"/>
        <n v="-0.42519846399810313"/>
        <n v="1.713199945298862"/>
        <n v="-2.4723341090702635"/>
        <n v="-2.2536668870645267"/>
        <n v="-1.7887907025325414"/>
        <n v="0.18816140043629456"/>
        <n v="5.6923353771011751"/>
        <n v="-4.1268890529418245"/>
        <n v="0.66436835490637325"/>
        <n v="2.4948741138307757"/>
        <n v="2.5498114780316179"/>
        <n v="-0.91901262373946402"/>
        <n v="0.12241484338198941"/>
        <n v="2.3034754718526367"/>
        <n v="-2.9882740793782827"/>
        <n v="2.3744044799999937"/>
        <n v="-3.1020291215666194"/>
        <n v="3.0881036975438292"/>
        <n v="-0.16084413694694724"/>
        <n v="3.0120249615150896"/>
        <n v="4.7549911367504043"/>
        <n v="2.0333262657090918E-2"/>
        <n v="-2.3208079441611127"/>
        <n v="-0.74501428039269524"/>
        <n v="-1.9750480575995564"/>
        <n v="-2.0013958096060676"/>
        <n v="0.30555528810261529"/>
        <n v="-0.99688845220456501"/>
        <n v="-0.26812876606009711"/>
        <n v="0.88149725368038312"/>
        <n v="8.2389214315380571E-2"/>
        <n v="2.4723688362986196"/>
        <n v="-3.7595068512231844"/>
        <n v="1.524923565980647"/>
        <n v="-5.4456458365466389"/>
        <n v="-1.0430947431152835"/>
        <n v="1.4621518629656551"/>
        <n v="6.3229663159093885"/>
        <n v="2.4941730892283895"/>
        <n v="-0.31999336592438155"/>
        <n v="-5.0622558952141805"/>
        <n v="-3.4582943489803744"/>
        <n v="3.3729594954187108"/>
        <n v="-0.86409336391935554"/>
        <n v="0.59576498086269469"/>
        <n v="7.1904651088263064E-2"/>
        <n v="0.14692213423908737"/>
        <n v="-0.96312097092410875"/>
        <n v="0.37224953379690739"/>
        <n v="-0.56528159030461123"/>
        <n v="-3.2590823820143361E-2"/>
        <n v="0.63484908726301981"/>
        <n v="2.1490888565325861"/>
        <n v="0.32244441682391706"/>
        <n v="-0.85437231536390035"/>
        <n v="1.6426592561875095"/>
        <n v="-0.51396239241213526"/>
        <n v="-0.52441900683832754"/>
        <n v="-0.75783262770510684"/>
        <n v="-0.14482100240716336"/>
        <n v="0.61083472872075917"/>
        <n v="-2.3003848902632744"/>
        <n v="-8.7310092061268052E-2"/>
        <n v="0.48138542036053011"/>
        <n v="1.3011699405161776"/>
        <n v="0.25816020608875223"/>
        <n v="2.396122151377293"/>
        <n v="-0.15057451741274902"/>
        <n v="-1.0639396982525786"/>
        <n v="0.14149079027400185"/>
        <n v="1.0603272033263656E-2"/>
        <n v="-0.66271220730980107"/>
        <n v="-0.39494170616767549"/>
        <n v="3.5071133893152009"/>
        <n v="1.158362478938382"/>
        <n v="-1.0882058607511476"/>
        <n v="-0.8801369722936101"/>
        <n v="-2.1584744312921798"/>
        <n v="1.0004362163245082"/>
        <n v="-2.4896618781508728"/>
        <n v="0.75771318612609806"/>
        <n v="0.64955156412640302"/>
        <n v="-2.1519465281662242"/>
        <n v="0.21257976220549202"/>
        <n v="1.4438408642869838"/>
        <n v="-1.2135545206420586"/>
        <n v="-0.74246017571838785"/>
        <n v="0.53185151447924373"/>
        <n v="4.5700484972909861"/>
        <n v="1.3363426385032968"/>
        <n v="-0.44633155020732684"/>
        <n v="5.3763559745552608E-2"/>
        <n v="0.97541349681991552"/>
        <n v="-2.8125809367779184"/>
        <n v="0.15591199792008367"/>
        <n v="-0.97046535980995985"/>
        <n v="4.262989885384445"/>
        <n v="1.1104215726036437"/>
        <n v="-1.9961568047337244"/>
        <n v="0.55758470285807726"/>
        <n v="0.63494144758435622"/>
        <n v="-0.87137808118821769"/>
        <n v="-0.53988515218659239"/>
        <n v="-0.557340393343424"/>
        <n v="-0.74392775298114366"/>
        <n v="0.47759713521177172"/>
        <n v="-0.26726159748436618"/>
        <n v="1.2141587119459953"/>
        <n v="0.59208131350301119"/>
        <n v="-2.3535056312424683"/>
        <n v="-2.1280606211902038"/>
        <n v="0.43260561191536601"/>
        <n v="-1.0946970945801651"/>
        <n v="-3.2400382130251217"/>
        <n v="1.170038844286349"/>
        <n v="1.7203797046813185"/>
        <n v="-1.6404266085871084"/>
        <n v="-2.8931701880856293"/>
        <n v="-0.91281597337771103"/>
        <n v="0.76874837275021035"/>
        <n v="-1.6167461528147884"/>
        <n v="3.7568372429929582"/>
        <n v="-0.17010170044107842"/>
        <n v="1.8298425758469345"/>
        <n v="-0.7740267466422619"/>
        <n v="-0.25279446925943205"/>
        <n v="0.33034059344254402"/>
        <n v="1.4188850540595486"/>
        <n v="-3.4358781109079999"/>
        <n v="1.5511906624054543"/>
        <n v="1.1678213624383962"/>
        <n v="0.85602868285666234"/>
        <n v="-1.6073306772908387"/>
        <n v="-1.321962896856884"/>
      </sharedItems>
      <fieldGroup base="0">
        <rangePr autoStart="0" autoEnd="0" startNum="-7.6" endNum="8"/>
        <groupItems count="18">
          <s v="&lt;-7.6"/>
          <s v="-7.6--6.6"/>
          <s v="-6.6--5.6"/>
          <s v="-5.6--4.6"/>
          <s v="-4.6--3.6"/>
          <s v="-3.6--2.6"/>
          <s v="-2.6--1.6"/>
          <s v="-1.6--0.6"/>
          <s v="-0.6-0.4"/>
          <s v="0.4-1.4"/>
          <s v="1.4-2.4"/>
          <s v="2.4-3.4"/>
          <s v="3.4-4.4"/>
          <s v="4.4-5.4"/>
          <s v="5.4-6.4"/>
          <s v="6.4-7.4"/>
          <s v="7.4-8.4"/>
          <s v="&gt;8.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1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turns in 2020-21">
  <location ref="F3:G18" firstHeaderRow="1" firstDataRow="1" firstDataCol="1"/>
  <pivotFields count="1">
    <pivotField axis="axisRow" dataFiel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0"/>
  </rowFields>
  <rowItems count="15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 t="grand">
      <x/>
    </i>
  </rowItems>
  <colItems count="1">
    <i/>
  </colItems>
  <dataFields count="1">
    <dataField name="Count of Return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5" cacheId="2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eturns in 2019-20">
  <location ref="A3:B19" firstHeaderRow="1" firstDataRow="1" firstDataCol="1"/>
  <pivotFields count="1">
    <pivotField axis="axisRow" dataField="1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</pivotFields>
  <rowFields count="1">
    <field x="0"/>
  </rowFields>
  <rowItems count="16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Return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9"/>
  <sheetViews>
    <sheetView tabSelected="1" workbookViewId="0">
      <selection activeCell="E3" sqref="E3"/>
    </sheetView>
  </sheetViews>
  <sheetFormatPr defaultRowHeight="14.5" x14ac:dyDescent="0.35"/>
  <cols>
    <col min="1" max="1" width="21.1796875" customWidth="1"/>
    <col min="2" max="2" width="15.1796875" bestFit="1" customWidth="1"/>
    <col min="6" max="6" width="20.81640625" customWidth="1"/>
    <col min="7" max="7" width="15.6328125" customWidth="1"/>
  </cols>
  <sheetData>
    <row r="3" spans="1:7" x14ac:dyDescent="0.35">
      <c r="A3" s="2" t="s">
        <v>40</v>
      </c>
      <c r="B3" t="s">
        <v>9</v>
      </c>
      <c r="F3" s="2" t="s">
        <v>39</v>
      </c>
      <c r="G3" t="s">
        <v>9</v>
      </c>
    </row>
    <row r="4" spans="1:7" x14ac:dyDescent="0.35">
      <c r="A4" s="3" t="s">
        <v>10</v>
      </c>
      <c r="B4" s="4">
        <v>1</v>
      </c>
      <c r="F4" s="3" t="s">
        <v>25</v>
      </c>
      <c r="G4">
        <v>1</v>
      </c>
    </row>
    <row r="5" spans="1:7" x14ac:dyDescent="0.35">
      <c r="A5" s="3" t="s">
        <v>11</v>
      </c>
      <c r="B5" s="4">
        <v>2</v>
      </c>
      <c r="F5" s="3" t="s">
        <v>26</v>
      </c>
      <c r="G5">
        <v>3</v>
      </c>
    </row>
    <row r="6" spans="1:7" x14ac:dyDescent="0.35">
      <c r="A6" s="3" t="s">
        <v>12</v>
      </c>
      <c r="B6" s="4">
        <v>3</v>
      </c>
      <c r="F6" s="3" t="s">
        <v>27</v>
      </c>
      <c r="G6">
        <v>4</v>
      </c>
    </row>
    <row r="7" spans="1:7" x14ac:dyDescent="0.35">
      <c r="A7" s="3" t="s">
        <v>13</v>
      </c>
      <c r="B7" s="4">
        <v>5</v>
      </c>
      <c r="F7" s="3" t="s">
        <v>28</v>
      </c>
      <c r="G7">
        <v>13</v>
      </c>
    </row>
    <row r="8" spans="1:7" x14ac:dyDescent="0.35">
      <c r="A8" s="3" t="s">
        <v>14</v>
      </c>
      <c r="B8" s="4">
        <v>7</v>
      </c>
      <c r="F8" s="3" t="s">
        <v>29</v>
      </c>
      <c r="G8">
        <v>29</v>
      </c>
    </row>
    <row r="9" spans="1:7" x14ac:dyDescent="0.35">
      <c r="A9" s="3" t="s">
        <v>15</v>
      </c>
      <c r="B9" s="4">
        <v>31</v>
      </c>
      <c r="F9" s="3" t="s">
        <v>30</v>
      </c>
      <c r="G9">
        <v>34</v>
      </c>
    </row>
    <row r="10" spans="1:7" x14ac:dyDescent="0.35">
      <c r="A10" s="3" t="s">
        <v>16</v>
      </c>
      <c r="B10" s="4">
        <v>73</v>
      </c>
      <c r="F10" s="3" t="s">
        <v>31</v>
      </c>
      <c r="G10">
        <v>48</v>
      </c>
    </row>
    <row r="11" spans="1:7" x14ac:dyDescent="0.35">
      <c r="A11" s="3" t="s">
        <v>17</v>
      </c>
      <c r="B11" s="4">
        <v>79</v>
      </c>
      <c r="F11" s="3" t="s">
        <v>32</v>
      </c>
      <c r="G11">
        <v>59</v>
      </c>
    </row>
    <row r="12" spans="1:7" x14ac:dyDescent="0.35">
      <c r="A12" s="3" t="s">
        <v>18</v>
      </c>
      <c r="B12" s="4">
        <v>31</v>
      </c>
      <c r="F12" s="3" t="s">
        <v>33</v>
      </c>
      <c r="G12">
        <v>27</v>
      </c>
    </row>
    <row r="13" spans="1:7" x14ac:dyDescent="0.35">
      <c r="A13" s="3" t="s">
        <v>19</v>
      </c>
      <c r="B13" s="4">
        <v>10</v>
      </c>
      <c r="F13" s="3" t="s">
        <v>34</v>
      </c>
      <c r="G13">
        <v>15</v>
      </c>
    </row>
    <row r="14" spans="1:7" x14ac:dyDescent="0.35">
      <c r="A14" s="3" t="s">
        <v>20</v>
      </c>
      <c r="B14" s="4">
        <v>5</v>
      </c>
      <c r="F14" s="3" t="s">
        <v>35</v>
      </c>
      <c r="G14">
        <v>9</v>
      </c>
    </row>
    <row r="15" spans="1:7" x14ac:dyDescent="0.35">
      <c r="A15" s="3" t="s">
        <v>21</v>
      </c>
      <c r="B15" s="4">
        <v>1</v>
      </c>
      <c r="F15" s="3" t="s">
        <v>36</v>
      </c>
      <c r="G15">
        <v>4</v>
      </c>
    </row>
    <row r="16" spans="1:7" x14ac:dyDescent="0.35">
      <c r="A16" s="3" t="s">
        <v>22</v>
      </c>
      <c r="B16" s="4">
        <v>1</v>
      </c>
      <c r="F16" s="3" t="s">
        <v>37</v>
      </c>
      <c r="G16">
        <v>4</v>
      </c>
    </row>
    <row r="17" spans="1:7" x14ac:dyDescent="0.35">
      <c r="A17" s="3" t="s">
        <v>23</v>
      </c>
      <c r="B17" s="4">
        <v>1</v>
      </c>
      <c r="F17" s="3" t="s">
        <v>38</v>
      </c>
      <c r="G17">
        <v>1</v>
      </c>
    </row>
    <row r="18" spans="1:7" x14ac:dyDescent="0.35">
      <c r="A18" s="3" t="s">
        <v>24</v>
      </c>
      <c r="B18" s="4">
        <v>2</v>
      </c>
      <c r="F18" s="3" t="s">
        <v>8</v>
      </c>
      <c r="G18">
        <v>251</v>
      </c>
    </row>
    <row r="19" spans="1:7" x14ac:dyDescent="0.35">
      <c r="A19" s="3" t="s">
        <v>8</v>
      </c>
      <c r="B19" s="4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4"/>
  <sheetViews>
    <sheetView topLeftCell="A47" workbookViewId="0">
      <selection activeCell="J56" sqref="J56"/>
    </sheetView>
  </sheetViews>
  <sheetFormatPr defaultRowHeight="14.5" x14ac:dyDescent="0.35"/>
  <cols>
    <col min="1" max="1" width="13.81640625" customWidth="1"/>
    <col min="2" max="4" width="0" hidden="1" customWidth="1"/>
    <col min="6" max="7" width="0" hidden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s="1">
        <v>43549</v>
      </c>
      <c r="B2">
        <v>87.889503000000005</v>
      </c>
      <c r="C2">
        <v>89.134003000000007</v>
      </c>
      <c r="D2">
        <v>87.375</v>
      </c>
      <c r="E2">
        <v>88.712997000000001</v>
      </c>
      <c r="F2">
        <v>88.712997000000001</v>
      </c>
      <c r="G2">
        <v>102076000</v>
      </c>
      <c r="H2" t="s">
        <v>7</v>
      </c>
    </row>
    <row r="3" spans="1:8" x14ac:dyDescent="0.35">
      <c r="A3" s="1">
        <v>43550</v>
      </c>
      <c r="B3">
        <v>89.650002000000001</v>
      </c>
      <c r="C3">
        <v>90.288498000000004</v>
      </c>
      <c r="D3">
        <v>88.667998999999995</v>
      </c>
      <c r="E3">
        <v>89.188004000000006</v>
      </c>
      <c r="F3">
        <v>89.188004000000006</v>
      </c>
      <c r="G3">
        <v>97318000</v>
      </c>
      <c r="H3">
        <f>((E3-E2)/E2)*100</f>
        <v>0.53544239971963192</v>
      </c>
    </row>
    <row r="4" spans="1:8" x14ac:dyDescent="0.35">
      <c r="A4" s="1">
        <v>43551</v>
      </c>
      <c r="B4">
        <v>89.206496999999999</v>
      </c>
      <c r="C4">
        <v>89.375</v>
      </c>
      <c r="D4">
        <v>87.283996999999999</v>
      </c>
      <c r="E4">
        <v>88.285004000000001</v>
      </c>
      <c r="F4">
        <v>88.285004000000001</v>
      </c>
      <c r="G4">
        <v>86496000</v>
      </c>
      <c r="H4">
        <f t="shared" ref="H4:H67" si="0">((E4-E3)/E3)*100</f>
        <v>-1.0124679996202246</v>
      </c>
    </row>
    <row r="5" spans="1:8" x14ac:dyDescent="0.35">
      <c r="A5" s="1">
        <v>43552</v>
      </c>
      <c r="B5">
        <v>88.5</v>
      </c>
      <c r="C5">
        <v>88.896500000000003</v>
      </c>
      <c r="D5">
        <v>87.673500000000004</v>
      </c>
      <c r="E5">
        <v>88.670997999999997</v>
      </c>
      <c r="F5">
        <v>88.670997999999997</v>
      </c>
      <c r="G5">
        <v>60860000</v>
      </c>
      <c r="H5">
        <f t="shared" si="0"/>
        <v>0.43721354987988287</v>
      </c>
    </row>
    <row r="6" spans="1:8" x14ac:dyDescent="0.35">
      <c r="A6" s="1">
        <v>43553</v>
      </c>
      <c r="B6">
        <v>89.329002000000003</v>
      </c>
      <c r="C6">
        <v>89.642998000000006</v>
      </c>
      <c r="D6">
        <v>88.831496999999999</v>
      </c>
      <c r="E6">
        <v>89.037497999999999</v>
      </c>
      <c r="F6">
        <v>89.037497999999999</v>
      </c>
      <c r="G6">
        <v>66416000</v>
      </c>
      <c r="H6">
        <f t="shared" si="0"/>
        <v>0.41332567385787405</v>
      </c>
    </row>
    <row r="7" spans="1:8" x14ac:dyDescent="0.35">
      <c r="A7" s="1">
        <v>43556</v>
      </c>
      <c r="B7">
        <v>90.005500999999995</v>
      </c>
      <c r="C7">
        <v>90.783501000000001</v>
      </c>
      <c r="D7">
        <v>89.936501000000007</v>
      </c>
      <c r="E7">
        <v>90.709502999999998</v>
      </c>
      <c r="F7">
        <v>90.709502999999998</v>
      </c>
      <c r="G7">
        <v>84776000</v>
      </c>
      <c r="H7">
        <f t="shared" si="0"/>
        <v>1.877866109849581</v>
      </c>
    </row>
    <row r="8" spans="1:8" x14ac:dyDescent="0.35">
      <c r="A8" s="1">
        <v>43557</v>
      </c>
      <c r="B8">
        <v>90.551002999999994</v>
      </c>
      <c r="C8">
        <v>91</v>
      </c>
      <c r="D8">
        <v>90.255996999999994</v>
      </c>
      <c r="E8">
        <v>90.698997000000006</v>
      </c>
      <c r="F8">
        <v>90.698997000000006</v>
      </c>
      <c r="G8">
        <v>68962000</v>
      </c>
      <c r="H8">
        <f t="shared" si="0"/>
        <v>-1.1582027960171224E-2</v>
      </c>
    </row>
    <row r="9" spans="1:8" x14ac:dyDescent="0.35">
      <c r="A9" s="1">
        <v>43558</v>
      </c>
      <c r="B9">
        <v>91.335999000000001</v>
      </c>
      <c r="C9">
        <v>91.5</v>
      </c>
      <c r="D9">
        <v>90.481003000000001</v>
      </c>
      <c r="E9">
        <v>91.035004000000001</v>
      </c>
      <c r="F9">
        <v>91.035004000000001</v>
      </c>
      <c r="G9">
        <v>78522000</v>
      </c>
      <c r="H9">
        <f t="shared" si="0"/>
        <v>0.37046385419234024</v>
      </c>
    </row>
    <row r="10" spans="1:8" x14ac:dyDescent="0.35">
      <c r="A10" s="1">
        <v>43559</v>
      </c>
      <c r="B10">
        <v>91.032500999999996</v>
      </c>
      <c r="C10">
        <v>91.4375</v>
      </c>
      <c r="D10">
        <v>90.209998999999996</v>
      </c>
      <c r="E10">
        <v>90.943000999999995</v>
      </c>
      <c r="F10">
        <v>90.943000999999995</v>
      </c>
      <c r="G10">
        <v>72478000</v>
      </c>
      <c r="H10">
        <f t="shared" si="0"/>
        <v>-0.10106332285107099</v>
      </c>
    </row>
    <row r="11" spans="1:8" x14ac:dyDescent="0.35">
      <c r="A11" s="1">
        <v>43560</v>
      </c>
      <c r="B11">
        <v>91.449996999999996</v>
      </c>
      <c r="C11">
        <v>91.929001</v>
      </c>
      <c r="D11">
        <v>91.259499000000005</v>
      </c>
      <c r="E11">
        <v>91.863997999999995</v>
      </c>
      <c r="F11">
        <v>91.863997999999995</v>
      </c>
      <c r="G11">
        <v>72810000</v>
      </c>
      <c r="H11">
        <f t="shared" si="0"/>
        <v>1.0127189446937208</v>
      </c>
    </row>
    <row r="12" spans="1:8" x14ac:dyDescent="0.35">
      <c r="A12" s="1">
        <v>43563</v>
      </c>
      <c r="B12">
        <v>91.661499000000006</v>
      </c>
      <c r="C12">
        <v>92.510002</v>
      </c>
      <c r="D12">
        <v>91.255500999999995</v>
      </c>
      <c r="E12">
        <v>92.492996000000005</v>
      </c>
      <c r="F12">
        <v>92.492996000000005</v>
      </c>
      <c r="G12">
        <v>75056000</v>
      </c>
      <c r="H12">
        <f t="shared" si="0"/>
        <v>0.68470566674009758</v>
      </c>
    </row>
    <row r="13" spans="1:8" x14ac:dyDescent="0.35">
      <c r="A13" s="1">
        <v>43564</v>
      </c>
      <c r="B13">
        <v>92.274497999999994</v>
      </c>
      <c r="C13">
        <v>92.654503000000005</v>
      </c>
      <c r="D13">
        <v>91.588997000000006</v>
      </c>
      <c r="E13">
        <v>91.792000000000002</v>
      </c>
      <c r="F13">
        <v>91.792000000000002</v>
      </c>
      <c r="G13">
        <v>74288000</v>
      </c>
      <c r="H13">
        <f t="shared" si="0"/>
        <v>-0.75789090019313843</v>
      </c>
    </row>
    <row r="14" spans="1:8" x14ac:dyDescent="0.35">
      <c r="A14" s="1">
        <v>43565</v>
      </c>
      <c r="B14">
        <v>92.050003000000004</v>
      </c>
      <c r="C14">
        <v>92.400002000000001</v>
      </c>
      <c r="D14">
        <v>91.440498000000005</v>
      </c>
      <c r="E14">
        <v>92.366501</v>
      </c>
      <c r="F14">
        <v>92.366501</v>
      </c>
      <c r="G14">
        <v>59280000</v>
      </c>
      <c r="H14">
        <f t="shared" si="0"/>
        <v>0.6258726250653629</v>
      </c>
    </row>
    <row r="15" spans="1:8" x14ac:dyDescent="0.35">
      <c r="A15" s="1">
        <v>43566</v>
      </c>
      <c r="B15">
        <v>92.434997999999993</v>
      </c>
      <c r="C15">
        <v>92.497497999999993</v>
      </c>
      <c r="D15">
        <v>92.015502999999995</v>
      </c>
      <c r="E15">
        <v>92.203498999999994</v>
      </c>
      <c r="F15">
        <v>92.203498999999994</v>
      </c>
      <c r="G15">
        <v>53096000</v>
      </c>
      <c r="H15">
        <f t="shared" si="0"/>
        <v>-0.17647307003651233</v>
      </c>
    </row>
    <row r="16" spans="1:8" x14ac:dyDescent="0.35">
      <c r="A16" s="1">
        <v>43567</v>
      </c>
      <c r="B16">
        <v>92.419998000000007</v>
      </c>
      <c r="C16">
        <v>92.574996999999996</v>
      </c>
      <c r="D16">
        <v>92.065002000000007</v>
      </c>
      <c r="E16">
        <v>92.153000000000006</v>
      </c>
      <c r="F16">
        <v>92.153000000000006</v>
      </c>
      <c r="G16">
        <v>62288000</v>
      </c>
      <c r="H16">
        <f t="shared" si="0"/>
        <v>-5.4769071182415599E-2</v>
      </c>
    </row>
    <row r="17" spans="1:8" x14ac:dyDescent="0.35">
      <c r="A17" s="1">
        <v>43570</v>
      </c>
      <c r="B17">
        <v>92.099997999999999</v>
      </c>
      <c r="C17">
        <v>92.342499000000004</v>
      </c>
      <c r="D17">
        <v>90.944999999999993</v>
      </c>
      <c r="E17">
        <v>92.243499999999997</v>
      </c>
      <c r="F17">
        <v>92.243499999999997</v>
      </c>
      <c r="G17">
        <v>74488000</v>
      </c>
      <c r="H17">
        <f t="shared" si="0"/>
        <v>9.8206243963833609E-2</v>
      </c>
    </row>
    <row r="18" spans="1:8" x14ac:dyDescent="0.35">
      <c r="A18" s="1">
        <v>43571</v>
      </c>
      <c r="B18">
        <v>92.567497000000003</v>
      </c>
      <c r="C18">
        <v>93.488502999999994</v>
      </c>
      <c r="D18">
        <v>92.400002000000001</v>
      </c>
      <c r="E18">
        <v>93.152000000000001</v>
      </c>
      <c r="F18">
        <v>93.152000000000001</v>
      </c>
      <c r="G18">
        <v>60892000</v>
      </c>
      <c r="H18">
        <f t="shared" si="0"/>
        <v>0.98489324451045723</v>
      </c>
    </row>
    <row r="19" spans="1:8" x14ac:dyDescent="0.35">
      <c r="A19" s="1">
        <v>43572</v>
      </c>
      <c r="B19">
        <v>93.649497999999994</v>
      </c>
      <c r="C19">
        <v>93.823502000000005</v>
      </c>
      <c r="D19">
        <v>93.022002999999998</v>
      </c>
      <c r="E19">
        <v>93.240996999999993</v>
      </c>
      <c r="F19">
        <v>93.240996999999993</v>
      </c>
      <c r="G19">
        <v>57870000</v>
      </c>
      <c r="H19">
        <f t="shared" si="0"/>
        <v>9.553954826519237E-2</v>
      </c>
    </row>
    <row r="20" spans="1:8" x14ac:dyDescent="0.35">
      <c r="A20" s="1">
        <v>43573</v>
      </c>
      <c r="B20">
        <v>93.439498999999998</v>
      </c>
      <c r="C20">
        <v>93.540999999999997</v>
      </c>
      <c r="D20">
        <v>92.973999000000006</v>
      </c>
      <c r="E20">
        <v>93.084502999999998</v>
      </c>
      <c r="F20">
        <v>93.084502999999998</v>
      </c>
      <c r="G20">
        <v>54998000</v>
      </c>
      <c r="H20">
        <f t="shared" si="0"/>
        <v>-0.16783818817380838</v>
      </c>
    </row>
    <row r="21" spans="1:8" x14ac:dyDescent="0.35">
      <c r="A21" s="1">
        <v>43577</v>
      </c>
      <c r="B21">
        <v>92.769997000000004</v>
      </c>
      <c r="C21">
        <v>94.420997999999997</v>
      </c>
      <c r="D21">
        <v>92.281998000000002</v>
      </c>
      <c r="E21">
        <v>94.365500999999995</v>
      </c>
      <c r="F21">
        <v>94.365500999999995</v>
      </c>
      <c r="G21">
        <v>67476000</v>
      </c>
      <c r="H21">
        <f t="shared" si="0"/>
        <v>1.3761667718202208</v>
      </c>
    </row>
    <row r="22" spans="1:8" x14ac:dyDescent="0.35">
      <c r="A22" s="1">
        <v>43578</v>
      </c>
      <c r="B22">
        <v>94.559997999999993</v>
      </c>
      <c r="C22">
        <v>96.462997000000001</v>
      </c>
      <c r="D22">
        <v>94.478995999999995</v>
      </c>
      <c r="E22">
        <v>96.188498999999993</v>
      </c>
      <c r="F22">
        <v>96.188498999999993</v>
      </c>
      <c r="G22">
        <v>92808000</v>
      </c>
      <c r="H22">
        <f t="shared" si="0"/>
        <v>1.9318479536287296</v>
      </c>
    </row>
    <row r="23" spans="1:8" x14ac:dyDescent="0.35">
      <c r="A23" s="1">
        <v>43579</v>
      </c>
      <c r="B23">
        <v>96.25</v>
      </c>
      <c r="C23">
        <v>96.484497000000005</v>
      </c>
      <c r="D23">
        <v>94.907996999999995</v>
      </c>
      <c r="E23">
        <v>95.087502000000001</v>
      </c>
      <c r="F23">
        <v>95.087502000000001</v>
      </c>
      <c r="G23">
        <v>73516000</v>
      </c>
      <c r="H23">
        <f t="shared" si="0"/>
        <v>-1.1446243692813967</v>
      </c>
    </row>
    <row r="24" spans="1:8" x14ac:dyDescent="0.35">
      <c r="A24" s="1">
        <v>43580</v>
      </c>
      <c r="B24">
        <v>95.849997999999999</v>
      </c>
      <c r="C24">
        <v>96.122497999999993</v>
      </c>
      <c r="D24">
        <v>95.015502999999995</v>
      </c>
      <c r="E24">
        <v>95.112503000000004</v>
      </c>
      <c r="F24">
        <v>95.112503000000004</v>
      </c>
      <c r="G24">
        <v>121982000</v>
      </c>
      <c r="H24">
        <f t="shared" si="0"/>
        <v>2.6292624660602778E-2</v>
      </c>
    </row>
    <row r="25" spans="1:8" x14ac:dyDescent="0.35">
      <c r="A25" s="1">
        <v>43581</v>
      </c>
      <c r="B25">
        <v>96.449996999999996</v>
      </c>
      <c r="C25">
        <v>97.550003000000004</v>
      </c>
      <c r="D25">
        <v>94.900002000000001</v>
      </c>
      <c r="E25">
        <v>97.531502000000003</v>
      </c>
      <c r="F25">
        <v>97.531502000000003</v>
      </c>
      <c r="G25">
        <v>168652000</v>
      </c>
      <c r="H25">
        <f t="shared" si="0"/>
        <v>2.543302850520083</v>
      </c>
    </row>
    <row r="26" spans="1:8" x14ac:dyDescent="0.35">
      <c r="A26" s="1">
        <v>43584</v>
      </c>
      <c r="B26">
        <v>97.449996999999996</v>
      </c>
      <c r="C26">
        <v>97.817001000000005</v>
      </c>
      <c r="D26">
        <v>96.704498000000001</v>
      </c>
      <c r="E26">
        <v>96.921501000000006</v>
      </c>
      <c r="F26">
        <v>96.921501000000006</v>
      </c>
      <c r="G26">
        <v>80426000</v>
      </c>
      <c r="H26">
        <f t="shared" si="0"/>
        <v>-0.62543997323038958</v>
      </c>
    </row>
    <row r="27" spans="1:8" x14ac:dyDescent="0.35">
      <c r="A27" s="1">
        <v>43585</v>
      </c>
      <c r="B27">
        <v>96.504997000000003</v>
      </c>
      <c r="C27">
        <v>96.785499999999999</v>
      </c>
      <c r="D27">
        <v>95.347504000000001</v>
      </c>
      <c r="E27">
        <v>96.325996000000004</v>
      </c>
      <c r="F27">
        <v>96.325996000000004</v>
      </c>
      <c r="G27">
        <v>70120000</v>
      </c>
      <c r="H27">
        <f t="shared" si="0"/>
        <v>-0.6144199108100924</v>
      </c>
    </row>
    <row r="28" spans="1:8" x14ac:dyDescent="0.35">
      <c r="A28" s="1">
        <v>43586</v>
      </c>
      <c r="B28">
        <v>96.654503000000005</v>
      </c>
      <c r="C28">
        <v>97.181999000000005</v>
      </c>
      <c r="D28">
        <v>95.527495999999999</v>
      </c>
      <c r="E28">
        <v>95.575996000000004</v>
      </c>
      <c r="F28">
        <v>95.575996000000004</v>
      </c>
      <c r="G28">
        <v>62340000</v>
      </c>
      <c r="H28">
        <f t="shared" si="0"/>
        <v>-0.778606016178644</v>
      </c>
    </row>
    <row r="29" spans="1:8" x14ac:dyDescent="0.35">
      <c r="A29" s="1">
        <v>43587</v>
      </c>
      <c r="B29">
        <v>95.666495999999995</v>
      </c>
      <c r="C29">
        <v>96.077499000000003</v>
      </c>
      <c r="D29">
        <v>94.093497999999997</v>
      </c>
      <c r="E29">
        <v>95.040999999999997</v>
      </c>
      <c r="F29">
        <v>95.040999999999997</v>
      </c>
      <c r="G29">
        <v>79258000</v>
      </c>
      <c r="H29">
        <f t="shared" si="0"/>
        <v>-0.55975979575458124</v>
      </c>
    </row>
    <row r="30" spans="1:8" x14ac:dyDescent="0.35">
      <c r="A30" s="1">
        <v>43588</v>
      </c>
      <c r="B30">
        <v>97.449996999999996</v>
      </c>
      <c r="C30">
        <v>98.220000999999996</v>
      </c>
      <c r="D30">
        <v>96.800003000000004</v>
      </c>
      <c r="E30">
        <v>98.123001000000002</v>
      </c>
      <c r="F30">
        <v>98.123001000000002</v>
      </c>
      <c r="G30">
        <v>127632000</v>
      </c>
      <c r="H30">
        <f t="shared" si="0"/>
        <v>3.2428120495365214</v>
      </c>
    </row>
    <row r="31" spans="1:8" x14ac:dyDescent="0.35">
      <c r="A31" s="1">
        <v>43591</v>
      </c>
      <c r="B31">
        <v>95.899001999999996</v>
      </c>
      <c r="C31">
        <v>97.949996999999996</v>
      </c>
      <c r="D31">
        <v>95.525002000000001</v>
      </c>
      <c r="E31">
        <v>97.527495999999999</v>
      </c>
      <c r="F31">
        <v>97.527495999999999</v>
      </c>
      <c r="G31">
        <v>108356000</v>
      </c>
      <c r="H31">
        <f t="shared" si="0"/>
        <v>-0.60689644011193955</v>
      </c>
    </row>
    <row r="32" spans="1:8" x14ac:dyDescent="0.35">
      <c r="A32" s="1">
        <v>43592</v>
      </c>
      <c r="B32">
        <v>96.999495999999994</v>
      </c>
      <c r="C32">
        <v>97.455001999999993</v>
      </c>
      <c r="D32">
        <v>95.168998999999999</v>
      </c>
      <c r="E32">
        <v>96.050003000000004</v>
      </c>
      <c r="F32">
        <v>96.050003000000004</v>
      </c>
      <c r="G32">
        <v>118042000</v>
      </c>
      <c r="H32">
        <f t="shared" si="0"/>
        <v>-1.5149502044018393</v>
      </c>
    </row>
    <row r="33" spans="1:8" x14ac:dyDescent="0.35">
      <c r="A33" s="1">
        <v>43593</v>
      </c>
      <c r="B33">
        <v>95.943496999999994</v>
      </c>
      <c r="C33">
        <v>96.768501000000001</v>
      </c>
      <c r="D33">
        <v>95.5</v>
      </c>
      <c r="E33">
        <v>95.888496000000004</v>
      </c>
      <c r="F33">
        <v>95.888496000000004</v>
      </c>
      <c r="G33">
        <v>81572000</v>
      </c>
      <c r="H33">
        <f t="shared" si="0"/>
        <v>-0.16814887553933786</v>
      </c>
    </row>
    <row r="34" spans="1:8" x14ac:dyDescent="0.35">
      <c r="A34" s="1">
        <v>43594</v>
      </c>
      <c r="B34">
        <v>95</v>
      </c>
      <c r="C34">
        <v>95.470000999999996</v>
      </c>
      <c r="D34">
        <v>93.800003000000004</v>
      </c>
      <c r="E34">
        <v>94.993499999999997</v>
      </c>
      <c r="F34">
        <v>94.993499999999997</v>
      </c>
      <c r="G34">
        <v>106166000</v>
      </c>
      <c r="H34">
        <f t="shared" si="0"/>
        <v>-0.9333716111263296</v>
      </c>
    </row>
    <row r="35" spans="1:8" x14ac:dyDescent="0.35">
      <c r="A35" s="1">
        <v>43595</v>
      </c>
      <c r="B35">
        <v>94.900002000000001</v>
      </c>
      <c r="C35">
        <v>95.189498999999998</v>
      </c>
      <c r="D35">
        <v>92.800003000000004</v>
      </c>
      <c r="E35">
        <v>94.499001000000007</v>
      </c>
      <c r="F35">
        <v>94.499001000000007</v>
      </c>
      <c r="G35">
        <v>114360000</v>
      </c>
      <c r="H35">
        <f t="shared" si="0"/>
        <v>-0.52056088048128613</v>
      </c>
    </row>
    <row r="36" spans="1:8" x14ac:dyDescent="0.35">
      <c r="A36" s="1">
        <v>43598</v>
      </c>
      <c r="B36">
        <v>91.828002999999995</v>
      </c>
      <c r="C36">
        <v>92.327003000000005</v>
      </c>
      <c r="D36">
        <v>90.900002000000001</v>
      </c>
      <c r="E36">
        <v>91.134003000000007</v>
      </c>
      <c r="F36">
        <v>91.134003000000007</v>
      </c>
      <c r="G36">
        <v>115668000</v>
      </c>
      <c r="H36">
        <f t="shared" si="0"/>
        <v>-3.5608820880550898</v>
      </c>
    </row>
    <row r="37" spans="1:8" x14ac:dyDescent="0.35">
      <c r="A37" s="1">
        <v>43599</v>
      </c>
      <c r="B37">
        <v>91.974997999999999</v>
      </c>
      <c r="C37">
        <v>92.622001999999995</v>
      </c>
      <c r="D37">
        <v>90.787497999999999</v>
      </c>
      <c r="E37">
        <v>92.005996999999994</v>
      </c>
      <c r="F37">
        <v>92.005996999999994</v>
      </c>
      <c r="G37">
        <v>92582000</v>
      </c>
      <c r="H37">
        <f t="shared" si="0"/>
        <v>0.95682618045427748</v>
      </c>
    </row>
    <row r="38" spans="1:8" x14ac:dyDescent="0.35">
      <c r="A38" s="1">
        <v>43600</v>
      </c>
      <c r="B38">
        <v>91.397498999999996</v>
      </c>
      <c r="C38">
        <v>93.721496999999999</v>
      </c>
      <c r="D38">
        <v>91.150002000000001</v>
      </c>
      <c r="E38">
        <v>93.557502999999997</v>
      </c>
      <c r="F38">
        <v>93.557502999999997</v>
      </c>
      <c r="G38">
        <v>93852000</v>
      </c>
      <c r="H38">
        <f t="shared" si="0"/>
        <v>1.6863096434898732</v>
      </c>
    </row>
    <row r="39" spans="1:8" x14ac:dyDescent="0.35">
      <c r="A39" s="1">
        <v>43601</v>
      </c>
      <c r="B39">
        <v>94.296997000000005</v>
      </c>
      <c r="C39">
        <v>95.875504000000006</v>
      </c>
      <c r="D39">
        <v>94.114502000000002</v>
      </c>
      <c r="E39">
        <v>95.378501999999997</v>
      </c>
      <c r="F39">
        <v>95.378501999999997</v>
      </c>
      <c r="G39">
        <v>94156000</v>
      </c>
      <c r="H39">
        <f t="shared" si="0"/>
        <v>1.9463954697465584</v>
      </c>
    </row>
    <row r="40" spans="1:8" x14ac:dyDescent="0.35">
      <c r="A40" s="1">
        <v>43602</v>
      </c>
      <c r="B40">
        <v>94.652495999999999</v>
      </c>
      <c r="C40">
        <v>95.526497000000006</v>
      </c>
      <c r="D40">
        <v>93.366501</v>
      </c>
      <c r="E40">
        <v>93.449996999999996</v>
      </c>
      <c r="F40">
        <v>93.449996999999996</v>
      </c>
      <c r="G40">
        <v>94732000</v>
      </c>
      <c r="H40">
        <f t="shared" si="0"/>
        <v>-2.0219493487117268</v>
      </c>
    </row>
    <row r="41" spans="1:8" x14ac:dyDescent="0.35">
      <c r="A41" s="1">
        <v>43605</v>
      </c>
      <c r="B41">
        <v>92.634499000000005</v>
      </c>
      <c r="C41">
        <v>93.388999999999996</v>
      </c>
      <c r="D41">
        <v>91.777000000000001</v>
      </c>
      <c r="E41">
        <v>92.948502000000005</v>
      </c>
      <c r="F41">
        <v>92.948502000000005</v>
      </c>
      <c r="G41">
        <v>75964000</v>
      </c>
      <c r="H41">
        <f t="shared" si="0"/>
        <v>-0.53664528207528073</v>
      </c>
    </row>
    <row r="42" spans="1:8" x14ac:dyDescent="0.35">
      <c r="A42" s="1">
        <v>43606</v>
      </c>
      <c r="B42">
        <v>93.739502000000002</v>
      </c>
      <c r="C42">
        <v>93.949996999999996</v>
      </c>
      <c r="D42">
        <v>92.300003000000004</v>
      </c>
      <c r="E42">
        <v>92.875998999999993</v>
      </c>
      <c r="F42">
        <v>92.875998999999993</v>
      </c>
      <c r="G42">
        <v>80102000</v>
      </c>
      <c r="H42">
        <f t="shared" si="0"/>
        <v>-7.8003408812346159E-2</v>
      </c>
    </row>
    <row r="43" spans="1:8" x14ac:dyDescent="0.35">
      <c r="A43" s="1">
        <v>43607</v>
      </c>
      <c r="B43">
        <v>92.588997000000006</v>
      </c>
      <c r="C43">
        <v>93.574500999999998</v>
      </c>
      <c r="D43">
        <v>92.550003000000004</v>
      </c>
      <c r="E43">
        <v>92.984001000000006</v>
      </c>
      <c r="F43">
        <v>92.984001000000006</v>
      </c>
      <c r="G43">
        <v>58732000</v>
      </c>
      <c r="H43">
        <f t="shared" si="0"/>
        <v>0.11628623235591065</v>
      </c>
    </row>
    <row r="44" spans="1:8" x14ac:dyDescent="0.35">
      <c r="A44" s="1">
        <v>43608</v>
      </c>
      <c r="B44">
        <v>91.829498000000001</v>
      </c>
      <c r="C44">
        <v>92.199996999999996</v>
      </c>
      <c r="D44">
        <v>90.209998999999996</v>
      </c>
      <c r="E44">
        <v>90.774001999999996</v>
      </c>
      <c r="F44">
        <v>90.774001999999996</v>
      </c>
      <c r="G44">
        <v>88486000</v>
      </c>
      <c r="H44">
        <f t="shared" si="0"/>
        <v>-2.3767518887469796</v>
      </c>
    </row>
    <row r="45" spans="1:8" x14ac:dyDescent="0.35">
      <c r="A45" s="1">
        <v>43609</v>
      </c>
      <c r="B45">
        <v>91.794501999999994</v>
      </c>
      <c r="C45">
        <v>92.087997000000001</v>
      </c>
      <c r="D45">
        <v>90.892501999999993</v>
      </c>
      <c r="E45">
        <v>91.164000999999999</v>
      </c>
      <c r="F45">
        <v>91.164000999999999</v>
      </c>
      <c r="G45">
        <v>67394000</v>
      </c>
      <c r="H45">
        <f t="shared" si="0"/>
        <v>0.42963733162277357</v>
      </c>
    </row>
    <row r="46" spans="1:8" x14ac:dyDescent="0.35">
      <c r="A46" s="1">
        <v>43613</v>
      </c>
      <c r="B46">
        <v>91.637496999999996</v>
      </c>
      <c r="C46">
        <v>92.463500999999994</v>
      </c>
      <c r="D46">
        <v>91.367500000000007</v>
      </c>
      <c r="E46">
        <v>91.821503000000007</v>
      </c>
      <c r="F46">
        <v>91.821503000000007</v>
      </c>
      <c r="G46">
        <v>64000000</v>
      </c>
      <c r="H46">
        <f t="shared" si="0"/>
        <v>0.72122986352914464</v>
      </c>
    </row>
    <row r="47" spans="1:8" x14ac:dyDescent="0.35">
      <c r="A47" s="1">
        <v>43614</v>
      </c>
      <c r="B47">
        <v>91.155997999999997</v>
      </c>
      <c r="C47">
        <v>91.5</v>
      </c>
      <c r="D47">
        <v>90.376503</v>
      </c>
      <c r="E47">
        <v>90.959502999999998</v>
      </c>
      <c r="F47">
        <v>90.959502999999998</v>
      </c>
      <c r="G47">
        <v>85580000</v>
      </c>
      <c r="H47">
        <f t="shared" si="0"/>
        <v>-0.93877792438227559</v>
      </c>
    </row>
    <row r="48" spans="1:8" x14ac:dyDescent="0.35">
      <c r="A48" s="1">
        <v>43615</v>
      </c>
      <c r="B48">
        <v>91.274497999999994</v>
      </c>
      <c r="C48">
        <v>91.473502999999994</v>
      </c>
      <c r="D48">
        <v>90.391502000000003</v>
      </c>
      <c r="E48">
        <v>90.816001999999997</v>
      </c>
      <c r="F48">
        <v>90.816001999999997</v>
      </c>
      <c r="G48">
        <v>62938000</v>
      </c>
      <c r="H48">
        <f t="shared" si="0"/>
        <v>-0.15776361486935625</v>
      </c>
    </row>
    <row r="49" spans="1:8" x14ac:dyDescent="0.35">
      <c r="A49" s="1">
        <v>43616</v>
      </c>
      <c r="B49">
        <v>89.500504000000006</v>
      </c>
      <c r="C49">
        <v>89.779503000000005</v>
      </c>
      <c r="D49">
        <v>88.635002</v>
      </c>
      <c r="E49">
        <v>88.753501999999997</v>
      </c>
      <c r="F49">
        <v>88.753501999999997</v>
      </c>
      <c r="G49">
        <v>92376000</v>
      </c>
      <c r="H49">
        <f t="shared" si="0"/>
        <v>-2.2710755313804722</v>
      </c>
    </row>
    <row r="50" spans="1:8" x14ac:dyDescent="0.35">
      <c r="A50" s="1">
        <v>43619</v>
      </c>
      <c r="B50">
        <v>88.000504000000006</v>
      </c>
      <c r="C50">
        <v>88.314498999999998</v>
      </c>
      <c r="D50">
        <v>83.599997999999999</v>
      </c>
      <c r="E50">
        <v>84.634499000000005</v>
      </c>
      <c r="F50">
        <v>84.634499000000005</v>
      </c>
      <c r="G50">
        <v>181974000</v>
      </c>
      <c r="H50">
        <f t="shared" si="0"/>
        <v>-4.6409470129978558</v>
      </c>
    </row>
    <row r="51" spans="1:8" x14ac:dyDescent="0.35">
      <c r="A51" s="1">
        <v>43620</v>
      </c>
      <c r="B51">
        <v>84.961997999999994</v>
      </c>
      <c r="C51">
        <v>86.540999999999997</v>
      </c>
      <c r="D51">
        <v>84.044501999999994</v>
      </c>
      <c r="E51">
        <v>86.477997000000002</v>
      </c>
      <c r="F51">
        <v>86.477997000000002</v>
      </c>
      <c r="G51">
        <v>113582000</v>
      </c>
      <c r="H51">
        <f t="shared" si="0"/>
        <v>2.1781874079505057</v>
      </c>
    </row>
    <row r="52" spans="1:8" x14ac:dyDescent="0.35">
      <c r="A52" s="1">
        <v>43621</v>
      </c>
      <c r="B52">
        <v>87.480002999999996</v>
      </c>
      <c r="C52">
        <v>87.599997999999999</v>
      </c>
      <c r="D52">
        <v>85.762496999999996</v>
      </c>
      <c r="E52">
        <v>86.925003000000004</v>
      </c>
      <c r="F52">
        <v>86.925003000000004</v>
      </c>
      <c r="G52">
        <v>84796000</v>
      </c>
      <c r="H52">
        <f t="shared" si="0"/>
        <v>0.51690142638248404</v>
      </c>
    </row>
    <row r="53" spans="1:8" x14ac:dyDescent="0.35">
      <c r="A53" s="1">
        <v>43622</v>
      </c>
      <c r="B53">
        <v>86.885497999999998</v>
      </c>
      <c r="C53">
        <v>88</v>
      </c>
      <c r="D53">
        <v>86.306503000000006</v>
      </c>
      <c r="E53">
        <v>87.718001999999998</v>
      </c>
      <c r="F53">
        <v>87.718001999999998</v>
      </c>
      <c r="G53">
        <v>73786000</v>
      </c>
      <c r="H53">
        <f t="shared" si="0"/>
        <v>0.91227951985229683</v>
      </c>
    </row>
    <row r="54" spans="1:8" x14ac:dyDescent="0.35">
      <c r="A54" s="1">
        <v>43623</v>
      </c>
      <c r="B54">
        <v>88.184997999999993</v>
      </c>
      <c r="C54">
        <v>90.3125</v>
      </c>
      <c r="D54">
        <v>87.974502999999999</v>
      </c>
      <c r="E54">
        <v>90.201499999999996</v>
      </c>
      <c r="F54">
        <v>90.201499999999996</v>
      </c>
      <c r="G54">
        <v>96164000</v>
      </c>
      <c r="H54">
        <f t="shared" si="0"/>
        <v>2.8312295576454165</v>
      </c>
    </row>
    <row r="55" spans="1:8" x14ac:dyDescent="0.35">
      <c r="A55" s="1">
        <v>43626</v>
      </c>
      <c r="B55">
        <v>91.099997999999999</v>
      </c>
      <c r="C55">
        <v>94.243499999999997</v>
      </c>
      <c r="D55">
        <v>90.900002000000001</v>
      </c>
      <c r="E55">
        <v>93.031502000000003</v>
      </c>
      <c r="F55">
        <v>93.031502000000003</v>
      </c>
      <c r="G55">
        <v>107420000</v>
      </c>
      <c r="H55">
        <f t="shared" si="0"/>
        <v>3.1374223266797201</v>
      </c>
    </row>
    <row r="56" spans="1:8" x14ac:dyDescent="0.35">
      <c r="A56" s="1">
        <v>43627</v>
      </c>
      <c r="B56">
        <v>94.162497999999999</v>
      </c>
      <c r="C56">
        <v>94.684997999999993</v>
      </c>
      <c r="D56">
        <v>92.900002000000001</v>
      </c>
      <c r="E56">
        <v>93.184997999999993</v>
      </c>
      <c r="F56">
        <v>93.184997999999993</v>
      </c>
      <c r="G56">
        <v>80854000</v>
      </c>
      <c r="H56">
        <f t="shared" si="0"/>
        <v>0.16499357389714062</v>
      </c>
    </row>
    <row r="57" spans="1:8" x14ac:dyDescent="0.35">
      <c r="A57" s="1">
        <v>43628</v>
      </c>
      <c r="B57">
        <v>92.698997000000006</v>
      </c>
      <c r="C57">
        <v>93.25</v>
      </c>
      <c r="D57">
        <v>92.219002000000003</v>
      </c>
      <c r="E57">
        <v>92.765998999999994</v>
      </c>
      <c r="F57">
        <v>92.765998999999994</v>
      </c>
      <c r="G57">
        <v>53566000</v>
      </c>
      <c r="H57">
        <f t="shared" si="0"/>
        <v>-0.44964211943214238</v>
      </c>
    </row>
    <row r="58" spans="1:8" x14ac:dyDescent="0.35">
      <c r="A58" s="1">
        <v>43629</v>
      </c>
      <c r="B58">
        <v>93.335999000000001</v>
      </c>
      <c r="C58">
        <v>94.154503000000005</v>
      </c>
      <c r="D58">
        <v>93.111000000000004</v>
      </c>
      <c r="E58">
        <v>93.514999000000003</v>
      </c>
      <c r="F58">
        <v>93.514999000000003</v>
      </c>
      <c r="G58">
        <v>55916000</v>
      </c>
      <c r="H58">
        <f t="shared" si="0"/>
        <v>0.80740789521385903</v>
      </c>
    </row>
    <row r="59" spans="1:8" x14ac:dyDescent="0.35">
      <c r="A59" s="1">
        <v>43630</v>
      </c>
      <c r="B59">
        <v>93.199996999999996</v>
      </c>
      <c r="C59">
        <v>93.800003000000004</v>
      </c>
      <c r="D59">
        <v>92.949996999999996</v>
      </c>
      <c r="E59">
        <v>93.483497999999997</v>
      </c>
      <c r="F59">
        <v>93.483497999999997</v>
      </c>
      <c r="G59">
        <v>57024000</v>
      </c>
      <c r="H59">
        <f t="shared" si="0"/>
        <v>-3.3685505359419159E-2</v>
      </c>
    </row>
    <row r="60" spans="1:8" x14ac:dyDescent="0.35">
      <c r="A60" s="1">
        <v>43633</v>
      </c>
      <c r="B60">
        <v>93.824996999999996</v>
      </c>
      <c r="C60">
        <v>94.784499999999994</v>
      </c>
      <c r="D60">
        <v>93.772498999999996</v>
      </c>
      <c r="E60">
        <v>94.301497999999995</v>
      </c>
      <c r="F60">
        <v>94.301497999999995</v>
      </c>
      <c r="G60">
        <v>52686000</v>
      </c>
      <c r="H60">
        <f t="shared" si="0"/>
        <v>0.87502074430291199</v>
      </c>
    </row>
    <row r="61" spans="1:8" x14ac:dyDescent="0.35">
      <c r="A61" s="1">
        <v>43634</v>
      </c>
      <c r="B61">
        <v>95.067497000000003</v>
      </c>
      <c r="C61">
        <v>96.083504000000005</v>
      </c>
      <c r="D61">
        <v>94.989502000000002</v>
      </c>
      <c r="E61">
        <v>95.068496999999994</v>
      </c>
      <c r="F61">
        <v>95.068496999999994</v>
      </c>
      <c r="G61">
        <v>77914000</v>
      </c>
      <c r="H61">
        <f t="shared" si="0"/>
        <v>0.81334763102066354</v>
      </c>
    </row>
    <row r="62" spans="1:8" x14ac:dyDescent="0.35">
      <c r="A62" s="1">
        <v>43635</v>
      </c>
      <c r="B62">
        <v>95.391998000000001</v>
      </c>
      <c r="C62">
        <v>95.978995999999995</v>
      </c>
      <c r="D62">
        <v>94.623497</v>
      </c>
      <c r="E62">
        <v>95.439498999999998</v>
      </c>
      <c r="F62">
        <v>95.439498999999998</v>
      </c>
      <c r="G62">
        <v>57906000</v>
      </c>
      <c r="H62">
        <f t="shared" si="0"/>
        <v>0.39024704471766741</v>
      </c>
    </row>
    <row r="63" spans="1:8" x14ac:dyDescent="0.35">
      <c r="A63" s="1">
        <v>43636</v>
      </c>
      <c r="B63">
        <v>96.666495999999995</v>
      </c>
      <c r="C63">
        <v>96.760002</v>
      </c>
      <c r="D63">
        <v>95.290001000000004</v>
      </c>
      <c r="E63">
        <v>95.909499999999994</v>
      </c>
      <c r="F63">
        <v>95.909499999999994</v>
      </c>
      <c r="G63">
        <v>64344000</v>
      </c>
      <c r="H63">
        <f t="shared" si="0"/>
        <v>0.49245962617636574</v>
      </c>
    </row>
    <row r="64" spans="1:8" x14ac:dyDescent="0.35">
      <c r="A64" s="1">
        <v>43637</v>
      </c>
      <c r="B64">
        <v>95.805000000000007</v>
      </c>
      <c r="C64">
        <v>96.297500999999997</v>
      </c>
      <c r="D64">
        <v>95.378997999999996</v>
      </c>
      <c r="E64">
        <v>95.565002000000007</v>
      </c>
      <c r="F64">
        <v>95.565002000000007</v>
      </c>
      <c r="G64">
        <v>78672000</v>
      </c>
      <c r="H64">
        <f t="shared" si="0"/>
        <v>-0.35919069539512494</v>
      </c>
    </row>
    <row r="65" spans="1:14" x14ac:dyDescent="0.35">
      <c r="A65" s="1">
        <v>43640</v>
      </c>
      <c r="B65">
        <v>95.633003000000002</v>
      </c>
      <c r="C65">
        <v>95.843001999999998</v>
      </c>
      <c r="D65">
        <v>95.065002000000007</v>
      </c>
      <c r="E65">
        <v>95.694999999999993</v>
      </c>
      <c r="F65">
        <v>95.694999999999993</v>
      </c>
      <c r="G65">
        <v>45660000</v>
      </c>
      <c r="H65">
        <f t="shared" si="0"/>
        <v>0.13603097083594085</v>
      </c>
    </row>
    <row r="66" spans="1:14" x14ac:dyDescent="0.35">
      <c r="A66" s="1">
        <v>43641</v>
      </c>
      <c r="B66">
        <v>95.592003000000005</v>
      </c>
      <c r="C66">
        <v>95.819503999999995</v>
      </c>
      <c r="D66">
        <v>93.621002000000004</v>
      </c>
      <c r="E66">
        <v>93.913498000000004</v>
      </c>
      <c r="F66">
        <v>93.913498000000004</v>
      </c>
      <c r="G66">
        <v>60246000</v>
      </c>
      <c r="H66">
        <f t="shared" si="0"/>
        <v>-1.86164585401535</v>
      </c>
    </row>
    <row r="67" spans="1:14" x14ac:dyDescent="0.35">
      <c r="A67" s="1">
        <v>43642</v>
      </c>
      <c r="B67">
        <v>94.624001000000007</v>
      </c>
      <c r="C67">
        <v>95.190002000000007</v>
      </c>
      <c r="D67">
        <v>94.365996999999993</v>
      </c>
      <c r="E67">
        <v>94.891502000000003</v>
      </c>
      <c r="F67">
        <v>94.891502000000003</v>
      </c>
      <c r="G67">
        <v>48838000</v>
      </c>
      <c r="H67">
        <f t="shared" si="0"/>
        <v>1.0413881080225535</v>
      </c>
    </row>
    <row r="68" spans="1:14" x14ac:dyDescent="0.35">
      <c r="A68" s="1">
        <v>43643</v>
      </c>
      <c r="B68">
        <v>95.099997999999999</v>
      </c>
      <c r="C68">
        <v>95.561995999999994</v>
      </c>
      <c r="D68">
        <v>94.902000000000001</v>
      </c>
      <c r="E68">
        <v>95.213997000000006</v>
      </c>
      <c r="F68">
        <v>95.213997000000006</v>
      </c>
      <c r="G68">
        <v>42834000</v>
      </c>
      <c r="H68">
        <f t="shared" ref="H68:H131" si="1">((E68-E67)/E67)*100</f>
        <v>0.33985656587035951</v>
      </c>
    </row>
    <row r="69" spans="1:14" x14ac:dyDescent="0.35">
      <c r="A69" s="1">
        <v>43644</v>
      </c>
      <c r="B69">
        <v>95.455001999999993</v>
      </c>
      <c r="C69">
        <v>95.647002999999998</v>
      </c>
      <c r="D69">
        <v>94.199996999999996</v>
      </c>
      <c r="E69">
        <v>94.681503000000006</v>
      </c>
      <c r="F69">
        <v>94.681503000000006</v>
      </c>
      <c r="G69">
        <v>60748000</v>
      </c>
      <c r="H69">
        <f t="shared" si="1"/>
        <v>-0.55926021044994023</v>
      </c>
    </row>
    <row r="70" spans="1:14" x14ac:dyDescent="0.35">
      <c r="A70" s="1">
        <v>43647</v>
      </c>
      <c r="B70">
        <v>96.149001999999996</v>
      </c>
      <c r="C70">
        <v>96.490996999999993</v>
      </c>
      <c r="D70">
        <v>95.733001999999999</v>
      </c>
      <c r="E70">
        <v>96.109497000000005</v>
      </c>
      <c r="F70">
        <v>96.109497000000005</v>
      </c>
      <c r="G70">
        <v>63842000</v>
      </c>
      <c r="H70">
        <f t="shared" si="1"/>
        <v>1.5082079970783713</v>
      </c>
    </row>
    <row r="71" spans="1:14" x14ac:dyDescent="0.35">
      <c r="A71" s="1">
        <v>43648</v>
      </c>
      <c r="B71">
        <v>95.969002000000003</v>
      </c>
      <c r="C71">
        <v>96.739502000000002</v>
      </c>
      <c r="D71">
        <v>95.331496999999999</v>
      </c>
      <c r="E71">
        <v>96.715500000000006</v>
      </c>
      <c r="F71">
        <v>96.715500000000006</v>
      </c>
      <c r="G71">
        <v>52918000</v>
      </c>
      <c r="H71">
        <f t="shared" si="1"/>
        <v>0.63053394192667678</v>
      </c>
    </row>
    <row r="72" spans="1:14" x14ac:dyDescent="0.35">
      <c r="A72" s="1">
        <v>43649</v>
      </c>
      <c r="B72">
        <v>96.794501999999994</v>
      </c>
      <c r="C72">
        <v>97.079498000000001</v>
      </c>
      <c r="D72">
        <v>96.525002000000001</v>
      </c>
      <c r="E72">
        <v>96.949996999999996</v>
      </c>
      <c r="F72">
        <v>96.949996999999996</v>
      </c>
      <c r="G72">
        <v>33806000</v>
      </c>
      <c r="H72">
        <f t="shared" si="1"/>
        <v>0.2424606190320997</v>
      </c>
    </row>
    <row r="73" spans="1:14" x14ac:dyDescent="0.35">
      <c r="A73" s="1">
        <v>43651</v>
      </c>
      <c r="B73">
        <v>96.43</v>
      </c>
      <c r="C73">
        <v>97.294998000000007</v>
      </c>
      <c r="D73">
        <v>96.264999000000003</v>
      </c>
      <c r="E73">
        <v>97.145499999999998</v>
      </c>
      <c r="F73">
        <v>97.145499999999998</v>
      </c>
      <c r="G73">
        <v>52568000</v>
      </c>
      <c r="H73">
        <f t="shared" si="1"/>
        <v>0.20165343584281101</v>
      </c>
    </row>
    <row r="74" spans="1:14" x14ac:dyDescent="0.35">
      <c r="A74" s="1">
        <v>43654</v>
      </c>
      <c r="B74">
        <v>96.706001000000001</v>
      </c>
      <c r="C74">
        <v>97.800003000000004</v>
      </c>
      <c r="D74">
        <v>96.412497999999999</v>
      </c>
      <c r="E74">
        <v>97.615996999999993</v>
      </c>
      <c r="F74">
        <v>97.615996999999993</v>
      </c>
      <c r="G74">
        <v>57668000</v>
      </c>
      <c r="H74">
        <f t="shared" si="1"/>
        <v>0.48432197065226346</v>
      </c>
    </row>
    <row r="75" spans="1:14" x14ac:dyDescent="0.35">
      <c r="A75" s="1">
        <v>43655</v>
      </c>
      <c r="B75">
        <v>97.389999000000003</v>
      </c>
      <c r="C75">
        <v>99.500504000000006</v>
      </c>
      <c r="D75">
        <v>97.174003999999996</v>
      </c>
      <c r="E75">
        <v>99.415001000000004</v>
      </c>
      <c r="F75">
        <v>99.415001000000004</v>
      </c>
      <c r="G75">
        <v>86914000</v>
      </c>
      <c r="H75">
        <f t="shared" si="1"/>
        <v>1.842939738657805</v>
      </c>
      <c r="J75">
        <f>MAX(H3:H254)</f>
        <v>7.3791350967285201</v>
      </c>
      <c r="K75">
        <f>MIN(H3:H254)</f>
        <v>-7.9220819604151975</v>
      </c>
      <c r="M75">
        <v>-8</v>
      </c>
      <c r="N75">
        <f t="array" ref="N75:N85">FREQUENCY(H3:H254,M75:M85)</f>
        <v>0</v>
      </c>
    </row>
    <row r="76" spans="1:14" x14ac:dyDescent="0.35">
      <c r="A76" s="1">
        <v>43656</v>
      </c>
      <c r="B76">
        <v>99.825500000000005</v>
      </c>
      <c r="C76">
        <v>101.24700199999999</v>
      </c>
      <c r="D76">
        <v>99.769997000000004</v>
      </c>
      <c r="E76">
        <v>100.870499</v>
      </c>
      <c r="F76">
        <v>100.870499</v>
      </c>
      <c r="G76">
        <v>98638000</v>
      </c>
      <c r="H76">
        <f t="shared" si="1"/>
        <v>1.4640627524612624</v>
      </c>
      <c r="M76">
        <v>-7</v>
      </c>
      <c r="N76">
        <v>1</v>
      </c>
    </row>
    <row r="77" spans="1:14" x14ac:dyDescent="0.35">
      <c r="A77" s="1">
        <v>43657</v>
      </c>
      <c r="B77">
        <v>101.280998</v>
      </c>
      <c r="C77">
        <v>101.790001</v>
      </c>
      <c r="D77">
        <v>99.764999000000003</v>
      </c>
      <c r="E77">
        <v>100.05349699999999</v>
      </c>
      <c r="F77">
        <v>100.05349699999999</v>
      </c>
      <c r="G77">
        <v>86356000</v>
      </c>
      <c r="H77">
        <f t="shared" si="1"/>
        <v>-0.80995138132508127</v>
      </c>
      <c r="M77">
        <v>-5</v>
      </c>
      <c r="N77">
        <v>2</v>
      </c>
    </row>
    <row r="78" spans="1:14" x14ac:dyDescent="0.35">
      <c r="A78" s="1">
        <v>43658</v>
      </c>
      <c r="B78">
        <v>100.413498</v>
      </c>
      <c r="C78">
        <v>100.849998</v>
      </c>
      <c r="D78">
        <v>100.19349699999999</v>
      </c>
      <c r="E78">
        <v>100.550003</v>
      </c>
      <c r="F78">
        <v>100.550003</v>
      </c>
      <c r="G78">
        <v>50186000</v>
      </c>
      <c r="H78">
        <f t="shared" si="1"/>
        <v>0.49624052620570658</v>
      </c>
      <c r="M78">
        <v>-3</v>
      </c>
      <c r="N78">
        <v>8</v>
      </c>
    </row>
    <row r="79" spans="1:14" x14ac:dyDescent="0.35">
      <c r="A79" s="1">
        <v>43661</v>
      </c>
      <c r="B79">
        <v>101.07</v>
      </c>
      <c r="C79">
        <v>101.144997</v>
      </c>
      <c r="D79">
        <v>100.077499</v>
      </c>
      <c r="E79">
        <v>101.04949999999999</v>
      </c>
      <c r="F79">
        <v>101.04949999999999</v>
      </c>
      <c r="G79">
        <v>59626000</v>
      </c>
      <c r="H79">
        <f t="shared" si="1"/>
        <v>0.496764778813573</v>
      </c>
      <c r="M79">
        <v>-2.5</v>
      </c>
      <c r="N79">
        <v>2</v>
      </c>
    </row>
    <row r="80" spans="1:14" x14ac:dyDescent="0.35">
      <c r="A80" s="1">
        <v>43662</v>
      </c>
      <c r="B80">
        <v>100.528999</v>
      </c>
      <c r="C80">
        <v>101.316002</v>
      </c>
      <c r="D80">
        <v>100.060997</v>
      </c>
      <c r="E80">
        <v>100.495003</v>
      </c>
      <c r="F80">
        <v>100.495003</v>
      </c>
      <c r="G80">
        <v>52364000</v>
      </c>
      <c r="H80">
        <f t="shared" si="1"/>
        <v>-0.54873799474514751</v>
      </c>
      <c r="M80">
        <v>-1.5</v>
      </c>
      <c r="N80">
        <v>19</v>
      </c>
    </row>
    <row r="81" spans="1:14" x14ac:dyDescent="0.35">
      <c r="A81" s="1">
        <v>43663</v>
      </c>
      <c r="B81">
        <v>100.352501</v>
      </c>
      <c r="C81">
        <v>100.599998</v>
      </c>
      <c r="D81">
        <v>99.601500999999999</v>
      </c>
      <c r="E81">
        <v>99.601500999999999</v>
      </c>
      <c r="F81">
        <v>99.601500999999999</v>
      </c>
      <c r="G81">
        <v>51176000</v>
      </c>
      <c r="H81">
        <f t="shared" si="1"/>
        <v>-0.8891009237543861</v>
      </c>
      <c r="M81">
        <v>0</v>
      </c>
      <c r="N81">
        <v>90</v>
      </c>
    </row>
    <row r="82" spans="1:14" x14ac:dyDescent="0.35">
      <c r="A82" s="1">
        <v>43664</v>
      </c>
      <c r="B82">
        <v>99.000504000000006</v>
      </c>
      <c r="C82">
        <v>99.375</v>
      </c>
      <c r="D82">
        <v>97.577499000000003</v>
      </c>
      <c r="E82">
        <v>98.894997000000004</v>
      </c>
      <c r="F82">
        <v>98.894997000000004</v>
      </c>
      <c r="G82">
        <v>69738000</v>
      </c>
      <c r="H82">
        <f t="shared" si="1"/>
        <v>-0.70933067564915042</v>
      </c>
      <c r="M82">
        <v>2</v>
      </c>
      <c r="N82">
        <v>110</v>
      </c>
    </row>
    <row r="83" spans="1:14" x14ac:dyDescent="0.35">
      <c r="A83" s="1">
        <v>43665</v>
      </c>
      <c r="B83">
        <v>99.560501000000002</v>
      </c>
      <c r="C83">
        <v>99.800003000000004</v>
      </c>
      <c r="D83">
        <v>98.111503999999996</v>
      </c>
      <c r="E83">
        <v>98.225998000000004</v>
      </c>
      <c r="F83">
        <v>98.225998000000004</v>
      </c>
      <c r="G83">
        <v>63712000</v>
      </c>
      <c r="H83">
        <f t="shared" si="1"/>
        <v>-0.67647405864221777</v>
      </c>
      <c r="M83">
        <v>3.5</v>
      </c>
      <c r="N83">
        <v>13</v>
      </c>
    </row>
    <row r="84" spans="1:14" x14ac:dyDescent="0.35">
      <c r="A84" s="1">
        <v>43668</v>
      </c>
      <c r="B84">
        <v>98.556999000000005</v>
      </c>
      <c r="C84">
        <v>99.449996999999996</v>
      </c>
      <c r="D84">
        <v>97.913002000000006</v>
      </c>
      <c r="E84">
        <v>99.281502000000003</v>
      </c>
      <c r="F84">
        <v>99.281502000000003</v>
      </c>
      <c r="G84">
        <v>58000000</v>
      </c>
      <c r="H84">
        <f t="shared" si="1"/>
        <v>1.0745668371829615</v>
      </c>
      <c r="M84">
        <v>6</v>
      </c>
      <c r="N84">
        <v>4</v>
      </c>
    </row>
    <row r="85" spans="1:14" x14ac:dyDescent="0.35">
      <c r="A85" s="1">
        <v>43669</v>
      </c>
      <c r="B85">
        <v>99.799499999999995</v>
      </c>
      <c r="C85">
        <v>99.889503000000005</v>
      </c>
      <c r="D85">
        <v>98.656502000000003</v>
      </c>
      <c r="E85">
        <v>99.724502999999999</v>
      </c>
      <c r="F85">
        <v>99.724502999999999</v>
      </c>
      <c r="G85">
        <v>54070000</v>
      </c>
      <c r="H85">
        <f t="shared" si="1"/>
        <v>0.44620698828669547</v>
      </c>
      <c r="M85">
        <v>8</v>
      </c>
      <c r="N85">
        <v>3</v>
      </c>
    </row>
    <row r="86" spans="1:14" x14ac:dyDescent="0.35">
      <c r="A86" s="1">
        <v>43670</v>
      </c>
      <c r="B86">
        <v>98.464995999999999</v>
      </c>
      <c r="C86">
        <v>100.06500200000001</v>
      </c>
      <c r="D86">
        <v>98.293503000000001</v>
      </c>
      <c r="E86">
        <v>100.040497</v>
      </c>
      <c r="F86">
        <v>100.040497</v>
      </c>
      <c r="G86">
        <v>52626000</v>
      </c>
      <c r="H86">
        <f t="shared" si="1"/>
        <v>0.31686695896594586</v>
      </c>
    </row>
    <row r="87" spans="1:14" x14ac:dyDescent="0.35">
      <c r="A87" s="1">
        <v>43671</v>
      </c>
      <c r="B87">
        <v>100.050003</v>
      </c>
      <c r="C87">
        <v>100.05999799999999</v>
      </c>
      <c r="D87">
        <v>98.636002000000005</v>
      </c>
      <c r="E87">
        <v>98.691001999999997</v>
      </c>
      <c r="F87">
        <v>98.691001999999997</v>
      </c>
      <c r="G87">
        <v>82730000</v>
      </c>
      <c r="H87">
        <f t="shared" si="1"/>
        <v>-1.3489487162383895</v>
      </c>
    </row>
    <row r="88" spans="1:14" x14ac:dyDescent="0.35">
      <c r="A88" s="1">
        <v>43672</v>
      </c>
      <c r="B88">
        <v>97.099997999999999</v>
      </c>
      <c r="C88">
        <v>97.544998000000007</v>
      </c>
      <c r="D88">
        <v>96.225502000000006</v>
      </c>
      <c r="E88">
        <v>97.152495999999999</v>
      </c>
      <c r="F88">
        <v>97.152495999999999</v>
      </c>
      <c r="G88">
        <v>98542000</v>
      </c>
      <c r="H88">
        <f t="shared" si="1"/>
        <v>-1.5589121285849323</v>
      </c>
    </row>
    <row r="89" spans="1:14" x14ac:dyDescent="0.35">
      <c r="A89" s="1">
        <v>43675</v>
      </c>
      <c r="B89">
        <v>96.5</v>
      </c>
      <c r="C89">
        <v>96.611503999999996</v>
      </c>
      <c r="D89">
        <v>94.527000000000001</v>
      </c>
      <c r="E89">
        <v>95.622497999999993</v>
      </c>
      <c r="F89">
        <v>95.622497999999993</v>
      </c>
      <c r="G89">
        <v>89864000</v>
      </c>
      <c r="H89">
        <f t="shared" si="1"/>
        <v>-1.5748416798267397</v>
      </c>
    </row>
    <row r="90" spans="1:14" x14ac:dyDescent="0.35">
      <c r="A90" s="1">
        <v>43676</v>
      </c>
      <c r="B90">
        <v>94.555999999999997</v>
      </c>
      <c r="C90">
        <v>95.494499000000005</v>
      </c>
      <c r="D90">
        <v>94.174003999999996</v>
      </c>
      <c r="E90">
        <v>94.926497999999995</v>
      </c>
      <c r="F90">
        <v>94.926497999999995</v>
      </c>
      <c r="G90">
        <v>58218000</v>
      </c>
      <c r="H90">
        <f t="shared" si="1"/>
        <v>-0.7278621815548032</v>
      </c>
    </row>
    <row r="91" spans="1:14" x14ac:dyDescent="0.35">
      <c r="A91" s="1">
        <v>43677</v>
      </c>
      <c r="B91">
        <v>94.905501999999998</v>
      </c>
      <c r="C91">
        <v>94.977501000000004</v>
      </c>
      <c r="D91">
        <v>92.471999999999994</v>
      </c>
      <c r="E91">
        <v>93.338997000000006</v>
      </c>
      <c r="F91">
        <v>93.338997000000006</v>
      </c>
      <c r="G91">
        <v>89414000</v>
      </c>
      <c r="H91">
        <f t="shared" si="1"/>
        <v>-1.672347588341444</v>
      </c>
    </row>
    <row r="92" spans="1:14" x14ac:dyDescent="0.35">
      <c r="A92" s="1">
        <v>43678</v>
      </c>
      <c r="B92">
        <v>93.585999000000001</v>
      </c>
      <c r="C92">
        <v>94.896004000000005</v>
      </c>
      <c r="D92">
        <v>92.200500000000005</v>
      </c>
      <c r="E92">
        <v>92.765998999999994</v>
      </c>
      <c r="F92">
        <v>92.765998999999994</v>
      </c>
      <c r="G92">
        <v>94266000</v>
      </c>
      <c r="H92">
        <f t="shared" si="1"/>
        <v>-0.61388917646073748</v>
      </c>
    </row>
    <row r="93" spans="1:14" x14ac:dyDescent="0.35">
      <c r="A93" s="1">
        <v>43679</v>
      </c>
      <c r="B93">
        <v>92.253501999999997</v>
      </c>
      <c r="C93">
        <v>92.318000999999995</v>
      </c>
      <c r="D93">
        <v>90.401000999999994</v>
      </c>
      <c r="E93">
        <v>91.162002999999999</v>
      </c>
      <c r="F93">
        <v>91.162002999999999</v>
      </c>
      <c r="G93">
        <v>99124000</v>
      </c>
      <c r="H93">
        <f t="shared" si="1"/>
        <v>-1.7290774823650583</v>
      </c>
    </row>
    <row r="94" spans="1:14" x14ac:dyDescent="0.35">
      <c r="A94" s="1">
        <v>43682</v>
      </c>
      <c r="B94">
        <v>88.511002000000005</v>
      </c>
      <c r="C94">
        <v>89.433502000000004</v>
      </c>
      <c r="D94">
        <v>87.439003</v>
      </c>
      <c r="E94">
        <v>88.256500000000003</v>
      </c>
      <c r="F94">
        <v>88.256500000000003</v>
      </c>
      <c r="G94">
        <v>121164000</v>
      </c>
      <c r="H94">
        <f t="shared" si="1"/>
        <v>-3.1871864421408076</v>
      </c>
    </row>
    <row r="95" spans="1:14" x14ac:dyDescent="0.35">
      <c r="A95" s="1">
        <v>43683</v>
      </c>
      <c r="B95">
        <v>89.611503999999996</v>
      </c>
      <c r="C95">
        <v>89.688498999999993</v>
      </c>
      <c r="D95">
        <v>87.669998000000007</v>
      </c>
      <c r="E95">
        <v>89.391502000000003</v>
      </c>
      <c r="F95">
        <v>89.391502000000003</v>
      </c>
      <c r="G95">
        <v>101406000</v>
      </c>
      <c r="H95">
        <f t="shared" si="1"/>
        <v>1.2860265249585017</v>
      </c>
    </row>
    <row r="96" spans="1:14" x14ac:dyDescent="0.35">
      <c r="A96" s="1">
        <v>43684</v>
      </c>
      <c r="B96">
        <v>88.699500999999998</v>
      </c>
      <c r="C96">
        <v>89.946503000000007</v>
      </c>
      <c r="D96">
        <v>87.849997999999999</v>
      </c>
      <c r="E96">
        <v>89.669998000000007</v>
      </c>
      <c r="F96">
        <v>89.669998000000007</v>
      </c>
      <c r="G96">
        <v>90538000</v>
      </c>
      <c r="H96">
        <f t="shared" si="1"/>
        <v>0.3115463928551106</v>
      </c>
    </row>
    <row r="97" spans="1:8" x14ac:dyDescent="0.35">
      <c r="A97" s="1">
        <v>43685</v>
      </c>
      <c r="B97">
        <v>90.300003000000004</v>
      </c>
      <c r="C97">
        <v>91.712997000000001</v>
      </c>
      <c r="D97">
        <v>89.905501999999998</v>
      </c>
      <c r="E97">
        <v>91.644501000000005</v>
      </c>
      <c r="F97">
        <v>91.644501000000005</v>
      </c>
      <c r="G97">
        <v>74024000</v>
      </c>
      <c r="H97">
        <f t="shared" si="1"/>
        <v>2.2019661470272349</v>
      </c>
    </row>
    <row r="98" spans="1:8" x14ac:dyDescent="0.35">
      <c r="A98" s="1">
        <v>43686</v>
      </c>
      <c r="B98">
        <v>91.447502</v>
      </c>
      <c r="C98">
        <v>91.554496999999998</v>
      </c>
      <c r="D98">
        <v>90.111000000000004</v>
      </c>
      <c r="E98">
        <v>90.378997999999996</v>
      </c>
      <c r="F98">
        <v>90.378997999999996</v>
      </c>
      <c r="G98">
        <v>57596000</v>
      </c>
      <c r="H98">
        <f t="shared" si="1"/>
        <v>-1.3808826347365997</v>
      </c>
    </row>
    <row r="99" spans="1:8" x14ac:dyDescent="0.35">
      <c r="A99" s="1">
        <v>43689</v>
      </c>
      <c r="B99">
        <v>89.799499999999995</v>
      </c>
      <c r="C99">
        <v>90.049003999999996</v>
      </c>
      <c r="D99">
        <v>88.849997999999999</v>
      </c>
      <c r="E99">
        <v>89.246002000000004</v>
      </c>
      <c r="F99">
        <v>89.246002000000004</v>
      </c>
      <c r="G99">
        <v>58110000</v>
      </c>
      <c r="H99">
        <f t="shared" si="1"/>
        <v>-1.2536054006706199</v>
      </c>
    </row>
    <row r="100" spans="1:8" x14ac:dyDescent="0.35">
      <c r="A100" s="1">
        <v>43690</v>
      </c>
      <c r="B100">
        <v>89.150002000000001</v>
      </c>
      <c r="C100">
        <v>91.586997999999994</v>
      </c>
      <c r="D100">
        <v>89</v>
      </c>
      <c r="E100">
        <v>91.217003000000005</v>
      </c>
      <c r="F100">
        <v>91.217003000000005</v>
      </c>
      <c r="G100">
        <v>79880000</v>
      </c>
      <c r="H100">
        <f t="shared" si="1"/>
        <v>2.2085034128475591</v>
      </c>
    </row>
    <row r="101" spans="1:8" x14ac:dyDescent="0.35">
      <c r="A101" s="1">
        <v>43691</v>
      </c>
      <c r="B101">
        <v>89.650497000000001</v>
      </c>
      <c r="C101">
        <v>89.782500999999996</v>
      </c>
      <c r="D101">
        <v>87.861000000000004</v>
      </c>
      <c r="E101">
        <v>88.148003000000003</v>
      </c>
      <c r="F101">
        <v>88.148003000000003</v>
      </c>
      <c r="G101">
        <v>97872000</v>
      </c>
      <c r="H101">
        <f t="shared" si="1"/>
        <v>-3.3645043128636911</v>
      </c>
    </row>
    <row r="102" spans="1:8" x14ac:dyDescent="0.35">
      <c r="A102" s="1">
        <v>43692</v>
      </c>
      <c r="B102">
        <v>89.099502999999999</v>
      </c>
      <c r="C102">
        <v>89.400002000000001</v>
      </c>
      <c r="D102">
        <v>88.097999999999999</v>
      </c>
      <c r="E102">
        <v>88.805999999999997</v>
      </c>
      <c r="F102">
        <v>88.805999999999997</v>
      </c>
      <c r="G102">
        <v>75182000</v>
      </c>
      <c r="H102">
        <f t="shared" si="1"/>
        <v>0.74646841403768904</v>
      </c>
    </row>
    <row r="103" spans="1:8" x14ac:dyDescent="0.35">
      <c r="A103" s="1">
        <v>43693</v>
      </c>
      <c r="B103">
        <v>89.644501000000005</v>
      </c>
      <c r="C103">
        <v>90.145499999999998</v>
      </c>
      <c r="D103">
        <v>89.227501000000004</v>
      </c>
      <c r="E103">
        <v>89.628501999999997</v>
      </c>
      <c r="F103">
        <v>89.628501999999997</v>
      </c>
      <c r="G103">
        <v>60360000</v>
      </c>
      <c r="H103">
        <f t="shared" si="1"/>
        <v>0.92617841136860135</v>
      </c>
    </row>
    <row r="104" spans="1:8" x14ac:dyDescent="0.35">
      <c r="A104" s="1">
        <v>43696</v>
      </c>
      <c r="B104">
        <v>90.903998999999999</v>
      </c>
      <c r="C104">
        <v>91.300003000000004</v>
      </c>
      <c r="D104">
        <v>90.630500999999995</v>
      </c>
      <c r="E104">
        <v>90.805999999999997</v>
      </c>
      <c r="F104">
        <v>90.805999999999997</v>
      </c>
      <c r="G104">
        <v>56326000</v>
      </c>
      <c r="H104">
        <f t="shared" si="1"/>
        <v>1.3137539663443221</v>
      </c>
    </row>
    <row r="105" spans="1:8" x14ac:dyDescent="0.35">
      <c r="A105" s="1">
        <v>43697</v>
      </c>
      <c r="B105">
        <v>90.724997999999999</v>
      </c>
      <c r="C105">
        <v>90.841003000000001</v>
      </c>
      <c r="D105">
        <v>89.994003000000006</v>
      </c>
      <c r="E105">
        <v>90.069000000000003</v>
      </c>
      <c r="F105">
        <v>90.069000000000003</v>
      </c>
      <c r="G105">
        <v>38590000</v>
      </c>
      <c r="H105">
        <f t="shared" si="1"/>
        <v>-0.81162037750808835</v>
      </c>
    </row>
    <row r="106" spans="1:8" x14ac:dyDescent="0.35">
      <c r="A106" s="1">
        <v>43698</v>
      </c>
      <c r="B106">
        <v>90.969498000000002</v>
      </c>
      <c r="C106">
        <v>91.478995999999995</v>
      </c>
      <c r="D106">
        <v>90.75</v>
      </c>
      <c r="E106">
        <v>91.177002000000002</v>
      </c>
      <c r="F106">
        <v>91.177002000000002</v>
      </c>
      <c r="G106">
        <v>40636000</v>
      </c>
      <c r="H106">
        <f t="shared" si="1"/>
        <v>1.2301702028444848</v>
      </c>
    </row>
    <row r="107" spans="1:8" x14ac:dyDescent="0.35">
      <c r="A107" s="1">
        <v>43699</v>
      </c>
      <c r="B107">
        <v>91.400002000000001</v>
      </c>
      <c r="C107">
        <v>91.470496999999995</v>
      </c>
      <c r="D107">
        <v>90.004997000000003</v>
      </c>
      <c r="E107">
        <v>90.233001999999999</v>
      </c>
      <c r="F107">
        <v>90.233001999999999</v>
      </c>
      <c r="G107">
        <v>53070000</v>
      </c>
      <c r="H107">
        <f t="shared" si="1"/>
        <v>-1.0353488042960686</v>
      </c>
    </row>
    <row r="108" spans="1:8" x14ac:dyDescent="0.35">
      <c r="A108" s="1">
        <v>43700</v>
      </c>
      <c r="B108">
        <v>89.651497000000006</v>
      </c>
      <c r="C108">
        <v>90.245002999999997</v>
      </c>
      <c r="D108">
        <v>87.261497000000006</v>
      </c>
      <c r="E108">
        <v>87.481003000000001</v>
      </c>
      <c r="F108">
        <v>87.481003000000001</v>
      </c>
      <c r="G108">
        <v>105416000</v>
      </c>
      <c r="H108">
        <f t="shared" si="1"/>
        <v>-3.049880796385338</v>
      </c>
    </row>
    <row r="109" spans="1:8" x14ac:dyDescent="0.35">
      <c r="A109" s="1">
        <v>43703</v>
      </c>
      <c r="B109">
        <v>88.345496999999995</v>
      </c>
      <c r="C109">
        <v>88.5</v>
      </c>
      <c r="D109">
        <v>87.175499000000002</v>
      </c>
      <c r="E109">
        <v>88.443496999999994</v>
      </c>
      <c r="F109">
        <v>88.443496999999994</v>
      </c>
      <c r="G109">
        <v>61600000</v>
      </c>
      <c r="H109">
        <f t="shared" si="1"/>
        <v>1.1002320126576421</v>
      </c>
    </row>
    <row r="110" spans="1:8" x14ac:dyDescent="0.35">
      <c r="A110" s="1">
        <v>43704</v>
      </c>
      <c r="B110">
        <v>88.786499000000006</v>
      </c>
      <c r="C110">
        <v>88.970000999999996</v>
      </c>
      <c r="D110">
        <v>87.334000000000003</v>
      </c>
      <c r="E110">
        <v>88.091498999999999</v>
      </c>
      <c r="F110">
        <v>88.091498999999999</v>
      </c>
      <c r="G110">
        <v>60394000</v>
      </c>
      <c r="H110">
        <f t="shared" si="1"/>
        <v>-0.3979919518559909</v>
      </c>
    </row>
    <row r="111" spans="1:8" x14ac:dyDescent="0.35">
      <c r="A111" s="1">
        <v>43705</v>
      </c>
      <c r="B111">
        <v>87.75</v>
      </c>
      <c r="C111">
        <v>88.392998000000006</v>
      </c>
      <c r="D111">
        <v>87.202499000000003</v>
      </c>
      <c r="E111">
        <v>88.212502000000001</v>
      </c>
      <c r="F111">
        <v>88.212502000000001</v>
      </c>
      <c r="G111">
        <v>48394000</v>
      </c>
      <c r="H111">
        <f t="shared" si="1"/>
        <v>0.13736058685980784</v>
      </c>
    </row>
    <row r="112" spans="1:8" x14ac:dyDescent="0.35">
      <c r="A112" s="1">
        <v>43706</v>
      </c>
      <c r="B112">
        <v>89.150002000000001</v>
      </c>
      <c r="C112">
        <v>89.927498</v>
      </c>
      <c r="D112">
        <v>88.862503000000004</v>
      </c>
      <c r="E112">
        <v>89.32</v>
      </c>
      <c r="F112">
        <v>89.32</v>
      </c>
      <c r="G112">
        <v>60302000</v>
      </c>
      <c r="H112">
        <f t="shared" si="1"/>
        <v>1.2554887061246629</v>
      </c>
    </row>
    <row r="113" spans="1:8" x14ac:dyDescent="0.35">
      <c r="A113" s="1">
        <v>43707</v>
      </c>
      <c r="B113">
        <v>89.874495999999994</v>
      </c>
      <c r="C113">
        <v>89.986999999999995</v>
      </c>
      <c r="D113">
        <v>88.228499999999997</v>
      </c>
      <c r="E113">
        <v>88.814498999999998</v>
      </c>
      <c r="F113">
        <v>88.814498999999998</v>
      </c>
      <c r="G113">
        <v>61174000</v>
      </c>
      <c r="H113">
        <f t="shared" si="1"/>
        <v>-0.56594379758172342</v>
      </c>
    </row>
    <row r="114" spans="1:8" x14ac:dyDescent="0.35">
      <c r="A114" s="1">
        <v>43711</v>
      </c>
      <c r="B114">
        <v>88.5</v>
      </c>
      <c r="C114">
        <v>90.040001000000004</v>
      </c>
      <c r="D114">
        <v>88.400002000000001</v>
      </c>
      <c r="E114">
        <v>89.491996999999998</v>
      </c>
      <c r="F114">
        <v>89.491996999999998</v>
      </c>
      <c r="G114">
        <v>70860000</v>
      </c>
      <c r="H114">
        <f t="shared" si="1"/>
        <v>0.76282364662103197</v>
      </c>
    </row>
    <row r="115" spans="1:8" x14ac:dyDescent="0.35">
      <c r="A115" s="1">
        <v>43712</v>
      </c>
      <c r="B115">
        <v>90.25</v>
      </c>
      <c r="C115">
        <v>90.381500000000003</v>
      </c>
      <c r="D115">
        <v>89.811501000000007</v>
      </c>
      <c r="E115">
        <v>90.030997999999997</v>
      </c>
      <c r="F115">
        <v>90.030997999999997</v>
      </c>
      <c r="G115">
        <v>46482000</v>
      </c>
      <c r="H115">
        <f t="shared" si="1"/>
        <v>0.60228961032124362</v>
      </c>
    </row>
    <row r="116" spans="1:8" x14ac:dyDescent="0.35">
      <c r="A116" s="1">
        <v>43713</v>
      </c>
      <c r="B116">
        <v>91.097504000000001</v>
      </c>
      <c r="C116">
        <v>92.099997999999999</v>
      </c>
      <c r="D116">
        <v>90.778998999999999</v>
      </c>
      <c r="E116">
        <v>92.036002999999994</v>
      </c>
      <c r="F116">
        <v>92.036002999999994</v>
      </c>
      <c r="G116">
        <v>66216000</v>
      </c>
      <c r="H116">
        <f t="shared" si="1"/>
        <v>2.2270162994305549</v>
      </c>
    </row>
    <row r="117" spans="1:8" x14ac:dyDescent="0.35">
      <c r="A117" s="1">
        <v>43714</v>
      </c>
      <c r="B117">
        <v>91.911002999999994</v>
      </c>
      <c r="C117">
        <v>92.032500999999996</v>
      </c>
      <c r="D117">
        <v>91.32</v>
      </c>
      <c r="E117">
        <v>91.675499000000002</v>
      </c>
      <c r="F117">
        <v>91.675499000000002</v>
      </c>
      <c r="G117">
        <v>49938000</v>
      </c>
      <c r="H117">
        <f t="shared" si="1"/>
        <v>-0.39169888766246375</v>
      </c>
    </row>
    <row r="118" spans="1:8" x14ac:dyDescent="0.35">
      <c r="A118" s="1">
        <v>43717</v>
      </c>
      <c r="B118">
        <v>92.050003000000004</v>
      </c>
      <c r="C118">
        <v>92.5</v>
      </c>
      <c r="D118">
        <v>91.230498999999995</v>
      </c>
      <c r="E118">
        <v>91.567497000000003</v>
      </c>
      <c r="F118">
        <v>91.567497000000003</v>
      </c>
      <c r="G118">
        <v>59990000</v>
      </c>
      <c r="H118">
        <f t="shared" si="1"/>
        <v>-0.11780901241671893</v>
      </c>
    </row>
    <row r="119" spans="1:8" x14ac:dyDescent="0.35">
      <c r="A119" s="1">
        <v>43718</v>
      </c>
      <c r="B119">
        <v>91.137496999999996</v>
      </c>
      <c r="C119">
        <v>91.290497000000002</v>
      </c>
      <c r="D119">
        <v>90.266998000000001</v>
      </c>
      <c r="E119">
        <v>91.027495999999999</v>
      </c>
      <c r="F119">
        <v>91.027495999999999</v>
      </c>
      <c r="G119">
        <v>52278000</v>
      </c>
      <c r="H119">
        <f t="shared" si="1"/>
        <v>-0.58972999993655351</v>
      </c>
    </row>
    <row r="120" spans="1:8" x14ac:dyDescent="0.35">
      <c r="A120" s="1">
        <v>43719</v>
      </c>
      <c r="B120">
        <v>90.607001999999994</v>
      </c>
      <c r="C120">
        <v>91.670997999999997</v>
      </c>
      <c r="D120">
        <v>90.454002000000003</v>
      </c>
      <c r="E120">
        <v>91.149497999999994</v>
      </c>
      <c r="F120">
        <v>91.149497999999994</v>
      </c>
      <c r="G120">
        <v>48656000</v>
      </c>
      <c r="H120">
        <f t="shared" si="1"/>
        <v>0.13402763490274944</v>
      </c>
    </row>
    <row r="121" spans="1:8" x14ac:dyDescent="0.35">
      <c r="A121" s="1">
        <v>43720</v>
      </c>
      <c r="B121">
        <v>91.881500000000003</v>
      </c>
      <c r="C121">
        <v>92.682998999999995</v>
      </c>
      <c r="D121">
        <v>91.713997000000006</v>
      </c>
      <c r="E121">
        <v>92.177498</v>
      </c>
      <c r="F121">
        <v>92.177498</v>
      </c>
      <c r="G121">
        <v>56470000</v>
      </c>
      <c r="H121">
        <f t="shared" si="1"/>
        <v>1.1278175114030862</v>
      </c>
    </row>
    <row r="122" spans="1:8" x14ac:dyDescent="0.35">
      <c r="A122" s="1">
        <v>43721</v>
      </c>
      <c r="B122">
        <v>92.100502000000006</v>
      </c>
      <c r="C122">
        <v>92.305999999999997</v>
      </c>
      <c r="D122">
        <v>91.758499</v>
      </c>
      <c r="E122">
        <v>91.967003000000005</v>
      </c>
      <c r="F122">
        <v>91.967003000000005</v>
      </c>
      <c r="G122">
        <v>39426000</v>
      </c>
      <c r="H122">
        <f t="shared" si="1"/>
        <v>-0.22835833534990777</v>
      </c>
    </row>
    <row r="123" spans="1:8" x14ac:dyDescent="0.35">
      <c r="A123" s="1">
        <v>43724</v>
      </c>
      <c r="B123">
        <v>91.200996000000004</v>
      </c>
      <c r="C123">
        <v>91.284499999999994</v>
      </c>
      <c r="D123">
        <v>90.010002</v>
      </c>
      <c r="E123">
        <v>90.391998000000001</v>
      </c>
      <c r="F123">
        <v>90.391998000000001</v>
      </c>
      <c r="G123">
        <v>73510000</v>
      </c>
      <c r="H123">
        <f t="shared" si="1"/>
        <v>-1.7125761943117841</v>
      </c>
    </row>
    <row r="124" spans="1:8" x14ac:dyDescent="0.35">
      <c r="A124" s="1">
        <v>43725</v>
      </c>
      <c r="B124">
        <v>90.353995999999995</v>
      </c>
      <c r="C124">
        <v>91.199500999999998</v>
      </c>
      <c r="D124">
        <v>90.205001999999993</v>
      </c>
      <c r="E124">
        <v>91.127502000000007</v>
      </c>
      <c r="F124">
        <v>91.127502000000007</v>
      </c>
      <c r="G124">
        <v>39648000</v>
      </c>
      <c r="H124">
        <f t="shared" si="1"/>
        <v>0.81368264478455921</v>
      </c>
    </row>
    <row r="125" spans="1:8" x14ac:dyDescent="0.35">
      <c r="A125" s="1">
        <v>43726</v>
      </c>
      <c r="B125">
        <v>90.851996999999997</v>
      </c>
      <c r="C125">
        <v>91.102997000000002</v>
      </c>
      <c r="D125">
        <v>89.775002000000001</v>
      </c>
      <c r="E125">
        <v>90.873001000000002</v>
      </c>
      <c r="F125">
        <v>90.873001000000002</v>
      </c>
      <c r="G125">
        <v>50112000</v>
      </c>
      <c r="H125">
        <f t="shared" si="1"/>
        <v>-0.27928012335947133</v>
      </c>
    </row>
    <row r="126" spans="1:8" x14ac:dyDescent="0.35">
      <c r="A126" s="1">
        <v>43727</v>
      </c>
      <c r="B126">
        <v>91.051002999999994</v>
      </c>
      <c r="C126">
        <v>91.628501999999997</v>
      </c>
      <c r="D126">
        <v>90.894997000000004</v>
      </c>
      <c r="E126">
        <v>91.074996999999996</v>
      </c>
      <c r="F126">
        <v>91.074996999999996</v>
      </c>
      <c r="G126">
        <v>40630000</v>
      </c>
      <c r="H126">
        <f t="shared" si="1"/>
        <v>0.22228384424103487</v>
      </c>
    </row>
    <row r="127" spans="1:8" x14ac:dyDescent="0.35">
      <c r="A127" s="1">
        <v>43728</v>
      </c>
      <c r="B127">
        <v>91.085503000000003</v>
      </c>
      <c r="C127">
        <v>91.531502000000003</v>
      </c>
      <c r="D127">
        <v>89.045997999999997</v>
      </c>
      <c r="E127">
        <v>89.707999999999998</v>
      </c>
      <c r="F127">
        <v>89.707999999999998</v>
      </c>
      <c r="G127">
        <v>106838000</v>
      </c>
      <c r="H127">
        <f t="shared" si="1"/>
        <v>-1.5009575020902806</v>
      </c>
    </row>
    <row r="128" spans="1:8" x14ac:dyDescent="0.35">
      <c r="A128" s="1">
        <v>43731</v>
      </c>
      <c r="B128">
        <v>88.849997999999999</v>
      </c>
      <c r="C128">
        <v>89.635002</v>
      </c>
      <c r="D128">
        <v>88.365996999999993</v>
      </c>
      <c r="E128">
        <v>89.264999000000003</v>
      </c>
      <c r="F128">
        <v>89.264999000000003</v>
      </c>
      <c r="G128">
        <v>58446000</v>
      </c>
      <c r="H128">
        <f t="shared" si="1"/>
        <v>-0.49382552280732522</v>
      </c>
    </row>
    <row r="129" spans="1:8" x14ac:dyDescent="0.35">
      <c r="A129" s="1">
        <v>43732</v>
      </c>
      <c r="B129">
        <v>89.530501999999998</v>
      </c>
      <c r="C129">
        <v>89.785499999999999</v>
      </c>
      <c r="D129">
        <v>86.777495999999999</v>
      </c>
      <c r="E129">
        <v>87.080498000000006</v>
      </c>
      <c r="F129">
        <v>87.080498000000006</v>
      </c>
      <c r="G129">
        <v>92320000</v>
      </c>
      <c r="H129">
        <f t="shared" si="1"/>
        <v>-2.4472088998735075</v>
      </c>
    </row>
    <row r="130" spans="1:8" x14ac:dyDescent="0.35">
      <c r="A130" s="1">
        <v>43733</v>
      </c>
      <c r="B130">
        <v>87.367996000000005</v>
      </c>
      <c r="C130">
        <v>88.650002000000001</v>
      </c>
      <c r="D130">
        <v>86.150002000000001</v>
      </c>
      <c r="E130">
        <v>88.416495999999995</v>
      </c>
      <c r="F130">
        <v>88.416495999999995</v>
      </c>
      <c r="G130">
        <v>69864000</v>
      </c>
      <c r="H130">
        <f t="shared" si="1"/>
        <v>1.534210334901839</v>
      </c>
    </row>
    <row r="131" spans="1:8" x14ac:dyDescent="0.35">
      <c r="A131" s="1">
        <v>43734</v>
      </c>
      <c r="B131">
        <v>88.139503000000005</v>
      </c>
      <c r="C131">
        <v>88.168503000000001</v>
      </c>
      <c r="D131">
        <v>86.574996999999996</v>
      </c>
      <c r="E131">
        <v>86.991996999999998</v>
      </c>
      <c r="F131">
        <v>86.991996999999998</v>
      </c>
      <c r="G131">
        <v>70736000</v>
      </c>
      <c r="H131">
        <f t="shared" si="1"/>
        <v>-1.6111235622818589</v>
      </c>
    </row>
    <row r="132" spans="1:8" x14ac:dyDescent="0.35">
      <c r="A132" s="1">
        <v>43735</v>
      </c>
      <c r="B132">
        <v>87.400002000000001</v>
      </c>
      <c r="C132">
        <v>87.456001000000001</v>
      </c>
      <c r="D132">
        <v>85.691001999999997</v>
      </c>
      <c r="E132">
        <v>86.272498999999996</v>
      </c>
      <c r="F132">
        <v>86.272498999999996</v>
      </c>
      <c r="G132">
        <v>78144000</v>
      </c>
      <c r="H132">
        <f t="shared" ref="H132:H195" si="2">((E132-E131)/E131)*100</f>
        <v>-0.8270852777411255</v>
      </c>
    </row>
    <row r="133" spans="1:8" x14ac:dyDescent="0.35">
      <c r="A133" s="1">
        <v>43738</v>
      </c>
      <c r="B133">
        <v>86.349502999999999</v>
      </c>
      <c r="C133">
        <v>86.873001000000002</v>
      </c>
      <c r="D133">
        <v>85.460999000000001</v>
      </c>
      <c r="E133">
        <v>86.795501999999999</v>
      </c>
      <c r="F133">
        <v>86.795501999999999</v>
      </c>
      <c r="G133">
        <v>52894000</v>
      </c>
      <c r="H133">
        <f t="shared" si="2"/>
        <v>0.60622215197452756</v>
      </c>
    </row>
    <row r="134" spans="1:8" x14ac:dyDescent="0.35">
      <c r="A134" s="1">
        <v>43739</v>
      </c>
      <c r="B134">
        <v>87.300003000000004</v>
      </c>
      <c r="C134">
        <v>87.779999000000004</v>
      </c>
      <c r="D134">
        <v>86.420501999999999</v>
      </c>
      <c r="E134">
        <v>86.782500999999996</v>
      </c>
      <c r="F134">
        <v>86.782500999999996</v>
      </c>
      <c r="G134">
        <v>61690000</v>
      </c>
      <c r="H134">
        <f t="shared" si="2"/>
        <v>-1.4978886809137535E-2</v>
      </c>
    </row>
    <row r="135" spans="1:8" x14ac:dyDescent="0.35">
      <c r="A135" s="1">
        <v>43740</v>
      </c>
      <c r="B135">
        <v>86.387000999999998</v>
      </c>
      <c r="C135">
        <v>86.444503999999995</v>
      </c>
      <c r="D135">
        <v>85.25</v>
      </c>
      <c r="E135">
        <v>85.661499000000006</v>
      </c>
      <c r="F135">
        <v>85.661499000000006</v>
      </c>
      <c r="G135">
        <v>66022000</v>
      </c>
      <c r="H135">
        <f t="shared" si="2"/>
        <v>-1.2917373745658589</v>
      </c>
    </row>
    <row r="136" spans="1:8" x14ac:dyDescent="0.35">
      <c r="A136" s="1">
        <v>43741</v>
      </c>
      <c r="B136">
        <v>85.650002000000001</v>
      </c>
      <c r="C136">
        <v>86.25</v>
      </c>
      <c r="D136">
        <v>84.252998000000005</v>
      </c>
      <c r="E136">
        <v>86.221001000000001</v>
      </c>
      <c r="F136">
        <v>86.221001000000001</v>
      </c>
      <c r="G136">
        <v>69364000</v>
      </c>
      <c r="H136">
        <f t="shared" si="2"/>
        <v>0.65315457531276078</v>
      </c>
    </row>
    <row r="137" spans="1:8" x14ac:dyDescent="0.35">
      <c r="A137" s="1">
        <v>43742</v>
      </c>
      <c r="B137">
        <v>86.301002999999994</v>
      </c>
      <c r="C137">
        <v>87.028998999999999</v>
      </c>
      <c r="D137">
        <v>85.961501999999996</v>
      </c>
      <c r="E137">
        <v>86.982498000000007</v>
      </c>
      <c r="F137">
        <v>86.982498000000007</v>
      </c>
      <c r="G137">
        <v>49438000</v>
      </c>
      <c r="H137">
        <f t="shared" si="2"/>
        <v>0.88319201954058235</v>
      </c>
    </row>
    <row r="138" spans="1:8" x14ac:dyDescent="0.35">
      <c r="A138" s="1">
        <v>43745</v>
      </c>
      <c r="B138">
        <v>86.581496999999999</v>
      </c>
      <c r="C138">
        <v>87.391502000000003</v>
      </c>
      <c r="D138">
        <v>86.184997999999993</v>
      </c>
      <c r="E138">
        <v>86.633003000000002</v>
      </c>
      <c r="F138">
        <v>86.633003000000002</v>
      </c>
      <c r="G138">
        <v>43094000</v>
      </c>
      <c r="H138">
        <f t="shared" si="2"/>
        <v>-0.40179922172389732</v>
      </c>
    </row>
    <row r="139" spans="1:8" x14ac:dyDescent="0.35">
      <c r="A139" s="1">
        <v>43746</v>
      </c>
      <c r="B139">
        <v>86.124495999999994</v>
      </c>
      <c r="C139">
        <v>86.349997999999999</v>
      </c>
      <c r="D139">
        <v>85.25</v>
      </c>
      <c r="E139">
        <v>85.275497000000001</v>
      </c>
      <c r="F139">
        <v>85.275497000000001</v>
      </c>
      <c r="G139">
        <v>50840000</v>
      </c>
      <c r="H139">
        <f t="shared" si="2"/>
        <v>-1.5669617270452931</v>
      </c>
    </row>
    <row r="140" spans="1:8" x14ac:dyDescent="0.35">
      <c r="A140" s="1">
        <v>43747</v>
      </c>
      <c r="B140">
        <v>85.980498999999995</v>
      </c>
      <c r="C140">
        <v>86.497497999999993</v>
      </c>
      <c r="D140">
        <v>85.718001999999998</v>
      </c>
      <c r="E140">
        <v>86.099502999999999</v>
      </c>
      <c r="F140">
        <v>86.099502999999999</v>
      </c>
      <c r="G140">
        <v>40870000</v>
      </c>
      <c r="H140">
        <f t="shared" si="2"/>
        <v>0.96628695110389939</v>
      </c>
    </row>
    <row r="141" spans="1:8" x14ac:dyDescent="0.35">
      <c r="A141" s="1">
        <v>43748</v>
      </c>
      <c r="B141">
        <v>86.262000999999998</v>
      </c>
      <c r="C141">
        <v>86.914496999999997</v>
      </c>
      <c r="D141">
        <v>85.6875</v>
      </c>
      <c r="E141">
        <v>86.013000000000005</v>
      </c>
      <c r="F141">
        <v>86.013000000000005</v>
      </c>
      <c r="G141">
        <v>51504000</v>
      </c>
      <c r="H141">
        <f t="shared" si="2"/>
        <v>-0.10046864033581394</v>
      </c>
    </row>
    <row r="142" spans="1:8" x14ac:dyDescent="0.35">
      <c r="A142" s="1">
        <v>43749</v>
      </c>
      <c r="B142">
        <v>87.146004000000005</v>
      </c>
      <c r="C142">
        <v>87.272498999999996</v>
      </c>
      <c r="D142">
        <v>86.492996000000005</v>
      </c>
      <c r="E142">
        <v>86.596001000000001</v>
      </c>
      <c r="F142">
        <v>86.596001000000001</v>
      </c>
      <c r="G142">
        <v>65100000</v>
      </c>
      <c r="H142">
        <f t="shared" si="2"/>
        <v>0.67780568053665824</v>
      </c>
    </row>
    <row r="143" spans="1:8" x14ac:dyDescent="0.35">
      <c r="A143" s="1">
        <v>43752</v>
      </c>
      <c r="B143">
        <v>86.445503000000002</v>
      </c>
      <c r="C143">
        <v>87.094498000000002</v>
      </c>
      <c r="D143">
        <v>86.099997999999999</v>
      </c>
      <c r="E143">
        <v>86.821503000000007</v>
      </c>
      <c r="F143">
        <v>86.821503000000007</v>
      </c>
      <c r="G143">
        <v>38204000</v>
      </c>
      <c r="H143">
        <f t="shared" si="2"/>
        <v>0.26040694419596333</v>
      </c>
    </row>
    <row r="144" spans="1:8" x14ac:dyDescent="0.35">
      <c r="A144" s="1">
        <v>43753</v>
      </c>
      <c r="B144">
        <v>87.107001999999994</v>
      </c>
      <c r="C144">
        <v>88.822502</v>
      </c>
      <c r="D144">
        <v>87.030997999999997</v>
      </c>
      <c r="E144">
        <v>88.369003000000006</v>
      </c>
      <c r="F144">
        <v>88.369003000000006</v>
      </c>
      <c r="G144">
        <v>62234000</v>
      </c>
      <c r="H144">
        <f t="shared" si="2"/>
        <v>1.7823925485371972</v>
      </c>
    </row>
    <row r="145" spans="1:8" x14ac:dyDescent="0.35">
      <c r="A145" s="1">
        <v>43754</v>
      </c>
      <c r="B145">
        <v>88.666495999999995</v>
      </c>
      <c r="C145">
        <v>89.311995999999994</v>
      </c>
      <c r="D145">
        <v>88.526000999999994</v>
      </c>
      <c r="E145">
        <v>88.871498000000003</v>
      </c>
      <c r="F145">
        <v>88.871498000000003</v>
      </c>
      <c r="G145">
        <v>55268000</v>
      </c>
      <c r="H145">
        <f t="shared" si="2"/>
        <v>0.56863264599691832</v>
      </c>
    </row>
    <row r="146" spans="1:8" x14ac:dyDescent="0.35">
      <c r="A146" s="1">
        <v>43755</v>
      </c>
      <c r="B146">
        <v>89.824500999999998</v>
      </c>
      <c r="C146">
        <v>89.942497000000003</v>
      </c>
      <c r="D146">
        <v>89.100998000000004</v>
      </c>
      <c r="E146">
        <v>89.374001000000007</v>
      </c>
      <c r="F146">
        <v>89.374001000000007</v>
      </c>
      <c r="G146">
        <v>52948000</v>
      </c>
      <c r="H146">
        <f t="shared" si="2"/>
        <v>0.56542649928102295</v>
      </c>
    </row>
    <row r="147" spans="1:8" x14ac:dyDescent="0.35">
      <c r="A147" s="1">
        <v>43756</v>
      </c>
      <c r="B147">
        <v>89.389999000000003</v>
      </c>
      <c r="C147">
        <v>89.698997000000006</v>
      </c>
      <c r="D147">
        <v>87.459998999999996</v>
      </c>
      <c r="E147">
        <v>87.875504000000006</v>
      </c>
      <c r="F147">
        <v>87.875504000000006</v>
      </c>
      <c r="G147">
        <v>67250000</v>
      </c>
      <c r="H147">
        <f t="shared" si="2"/>
        <v>-1.6766587410582641</v>
      </c>
    </row>
    <row r="148" spans="1:8" x14ac:dyDescent="0.35">
      <c r="A148" s="1">
        <v>43759</v>
      </c>
      <c r="B148">
        <v>88.483001999999999</v>
      </c>
      <c r="C148">
        <v>89.293998999999999</v>
      </c>
      <c r="D148">
        <v>88.25</v>
      </c>
      <c r="E148">
        <v>89.282996999999995</v>
      </c>
      <c r="F148">
        <v>89.282996999999995</v>
      </c>
      <c r="G148">
        <v>42608000</v>
      </c>
      <c r="H148">
        <f t="shared" si="2"/>
        <v>1.6016898179041887</v>
      </c>
    </row>
    <row r="149" spans="1:8" x14ac:dyDescent="0.35">
      <c r="A149" s="1">
        <v>43760</v>
      </c>
      <c r="B149">
        <v>89.407500999999996</v>
      </c>
      <c r="C149">
        <v>89.488997999999995</v>
      </c>
      <c r="D149">
        <v>88.099997999999999</v>
      </c>
      <c r="E149">
        <v>88.286499000000006</v>
      </c>
      <c r="F149">
        <v>88.286499000000006</v>
      </c>
      <c r="G149">
        <v>42234000</v>
      </c>
      <c r="H149">
        <f t="shared" si="2"/>
        <v>-1.1161117272978509</v>
      </c>
    </row>
    <row r="150" spans="1:8" x14ac:dyDescent="0.35">
      <c r="A150" s="1">
        <v>43761</v>
      </c>
      <c r="B150">
        <v>88.065002000000007</v>
      </c>
      <c r="C150">
        <v>88.502502000000007</v>
      </c>
      <c r="D150">
        <v>87.099997999999999</v>
      </c>
      <c r="E150">
        <v>88.108497999999997</v>
      </c>
      <c r="F150">
        <v>88.108497999999997</v>
      </c>
      <c r="G150">
        <v>42764000</v>
      </c>
      <c r="H150">
        <f t="shared" si="2"/>
        <v>-0.20161746361695571</v>
      </c>
    </row>
    <row r="151" spans="1:8" x14ac:dyDescent="0.35">
      <c r="A151" s="1">
        <v>43762</v>
      </c>
      <c r="B151">
        <v>88.554496999999998</v>
      </c>
      <c r="C151">
        <v>89.417000000000002</v>
      </c>
      <c r="D151">
        <v>88.013496000000004</v>
      </c>
      <c r="E151">
        <v>89.039000999999999</v>
      </c>
      <c r="F151">
        <v>89.039000999999999</v>
      </c>
      <c r="G151">
        <v>88922000</v>
      </c>
      <c r="H151">
        <f t="shared" si="2"/>
        <v>1.0560876886131934</v>
      </c>
    </row>
    <row r="152" spans="1:8" x14ac:dyDescent="0.35">
      <c r="A152" s="1">
        <v>43763</v>
      </c>
      <c r="B152">
        <v>84.877502000000007</v>
      </c>
      <c r="C152">
        <v>88.210503000000003</v>
      </c>
      <c r="D152">
        <v>84.75</v>
      </c>
      <c r="E152">
        <v>88.066497999999996</v>
      </c>
      <c r="F152">
        <v>88.066497999999996</v>
      </c>
      <c r="G152">
        <v>192528000</v>
      </c>
      <c r="H152">
        <f t="shared" si="2"/>
        <v>-1.0922213738673947</v>
      </c>
    </row>
    <row r="153" spans="1:8" x14ac:dyDescent="0.35">
      <c r="A153" s="1">
        <v>43766</v>
      </c>
      <c r="B153">
        <v>87.403000000000006</v>
      </c>
      <c r="C153">
        <v>88.934997999999993</v>
      </c>
      <c r="D153">
        <v>87.125</v>
      </c>
      <c r="E153">
        <v>88.853995999999995</v>
      </c>
      <c r="F153">
        <v>88.853995999999995</v>
      </c>
      <c r="G153">
        <v>74178000</v>
      </c>
      <c r="H153">
        <f t="shared" si="2"/>
        <v>0.89420837422194233</v>
      </c>
    </row>
    <row r="154" spans="1:8" x14ac:dyDescent="0.35">
      <c r="A154" s="1">
        <v>43767</v>
      </c>
      <c r="B154">
        <v>88.740500999999995</v>
      </c>
      <c r="C154">
        <v>88.849997999999999</v>
      </c>
      <c r="D154">
        <v>87.790497000000002</v>
      </c>
      <c r="E154">
        <v>88.135497999999998</v>
      </c>
      <c r="F154">
        <v>88.135497999999998</v>
      </c>
      <c r="G154">
        <v>45538000</v>
      </c>
      <c r="H154">
        <f t="shared" si="2"/>
        <v>-0.80862767274979597</v>
      </c>
    </row>
    <row r="155" spans="1:8" x14ac:dyDescent="0.35">
      <c r="A155" s="1">
        <v>43768</v>
      </c>
      <c r="B155">
        <v>88.012000999999998</v>
      </c>
      <c r="C155">
        <v>89.119003000000006</v>
      </c>
      <c r="D155">
        <v>87.956001000000001</v>
      </c>
      <c r="E155">
        <v>88.999495999999994</v>
      </c>
      <c r="F155">
        <v>88.999495999999994</v>
      </c>
      <c r="G155">
        <v>48988000</v>
      </c>
      <c r="H155">
        <f t="shared" si="2"/>
        <v>0.98030648218495942</v>
      </c>
    </row>
    <row r="156" spans="1:8" x14ac:dyDescent="0.35">
      <c r="A156" s="1">
        <v>43769</v>
      </c>
      <c r="B156">
        <v>88.799499999999995</v>
      </c>
      <c r="C156">
        <v>89.599997999999999</v>
      </c>
      <c r="D156">
        <v>88.573997000000006</v>
      </c>
      <c r="E156">
        <v>88.832999999999998</v>
      </c>
      <c r="F156">
        <v>88.832999999999998</v>
      </c>
      <c r="G156">
        <v>55624000</v>
      </c>
      <c r="H156">
        <f t="shared" si="2"/>
        <v>-0.18707521669560365</v>
      </c>
    </row>
    <row r="157" spans="1:8" x14ac:dyDescent="0.35">
      <c r="A157" s="1">
        <v>43770</v>
      </c>
      <c r="B157">
        <v>89.400497000000001</v>
      </c>
      <c r="C157">
        <v>89.872497999999993</v>
      </c>
      <c r="D157">
        <v>89.260497999999998</v>
      </c>
      <c r="E157">
        <v>89.571999000000005</v>
      </c>
      <c r="F157">
        <v>89.571999000000005</v>
      </c>
      <c r="G157">
        <v>55808000</v>
      </c>
      <c r="H157">
        <f t="shared" si="2"/>
        <v>0.83189693019486766</v>
      </c>
    </row>
    <row r="158" spans="1:8" x14ac:dyDescent="0.35">
      <c r="A158" s="1">
        <v>43773</v>
      </c>
      <c r="B158">
        <v>90.050499000000002</v>
      </c>
      <c r="C158">
        <v>90.752998000000005</v>
      </c>
      <c r="D158">
        <v>90.050499000000002</v>
      </c>
      <c r="E158">
        <v>90.233001999999999</v>
      </c>
      <c r="F158">
        <v>90.233001999999999</v>
      </c>
      <c r="G158">
        <v>55438000</v>
      </c>
      <c r="H158">
        <f t="shared" si="2"/>
        <v>0.73795718235560837</v>
      </c>
    </row>
    <row r="159" spans="1:8" x14ac:dyDescent="0.35">
      <c r="A159" s="1">
        <v>43774</v>
      </c>
      <c r="B159">
        <v>90.457999999999998</v>
      </c>
      <c r="C159">
        <v>90.512496999999996</v>
      </c>
      <c r="D159">
        <v>89.699996999999996</v>
      </c>
      <c r="E159">
        <v>90.085503000000003</v>
      </c>
      <c r="F159">
        <v>90.085503000000003</v>
      </c>
      <c r="G159">
        <v>37710000</v>
      </c>
      <c r="H159">
        <f t="shared" si="2"/>
        <v>-0.16346458250385629</v>
      </c>
    </row>
    <row r="160" spans="1:8" x14ac:dyDescent="0.35">
      <c r="A160" s="1">
        <v>43775</v>
      </c>
      <c r="B160">
        <v>90.050003000000004</v>
      </c>
      <c r="C160">
        <v>90.125</v>
      </c>
      <c r="D160">
        <v>89.429001</v>
      </c>
      <c r="E160">
        <v>89.788498000000004</v>
      </c>
      <c r="F160">
        <v>89.788498000000004</v>
      </c>
      <c r="G160">
        <v>40596000</v>
      </c>
      <c r="H160">
        <f t="shared" si="2"/>
        <v>-0.32969233684580596</v>
      </c>
    </row>
    <row r="161" spans="1:8" x14ac:dyDescent="0.35">
      <c r="A161" s="1">
        <v>43776</v>
      </c>
      <c r="B161">
        <v>90.188004000000006</v>
      </c>
      <c r="C161">
        <v>90.294998000000007</v>
      </c>
      <c r="D161">
        <v>89.174003999999996</v>
      </c>
      <c r="E161">
        <v>89.410004000000001</v>
      </c>
      <c r="F161">
        <v>89.410004000000001</v>
      </c>
      <c r="G161">
        <v>53022000</v>
      </c>
      <c r="H161">
        <f t="shared" si="2"/>
        <v>-0.42153951611931789</v>
      </c>
    </row>
    <row r="162" spans="1:8" x14ac:dyDescent="0.35">
      <c r="A162" s="1">
        <v>43777</v>
      </c>
      <c r="B162">
        <v>89.394501000000005</v>
      </c>
      <c r="C162">
        <v>89.494003000000006</v>
      </c>
      <c r="D162">
        <v>88.702003000000005</v>
      </c>
      <c r="E162">
        <v>89.293998999999999</v>
      </c>
      <c r="F162">
        <v>89.293998999999999</v>
      </c>
      <c r="G162">
        <v>42466000</v>
      </c>
      <c r="H162">
        <f t="shared" si="2"/>
        <v>-0.12974498916251165</v>
      </c>
    </row>
    <row r="163" spans="1:8" x14ac:dyDescent="0.35">
      <c r="A163" s="1">
        <v>43780</v>
      </c>
      <c r="B163">
        <v>88.900002000000001</v>
      </c>
      <c r="C163">
        <v>89</v>
      </c>
      <c r="D163">
        <v>88.356498999999999</v>
      </c>
      <c r="E163">
        <v>88.582497000000004</v>
      </c>
      <c r="F163">
        <v>88.582497000000004</v>
      </c>
      <c r="G163">
        <v>38920000</v>
      </c>
      <c r="H163">
        <f t="shared" si="2"/>
        <v>-0.79680830511353384</v>
      </c>
    </row>
    <row r="164" spans="1:8" x14ac:dyDescent="0.35">
      <c r="A164" s="1">
        <v>43781</v>
      </c>
      <c r="B164">
        <v>88.733001999999999</v>
      </c>
      <c r="C164">
        <v>89.310997</v>
      </c>
      <c r="D164">
        <v>88.595496999999995</v>
      </c>
      <c r="E164">
        <v>88.900002000000001</v>
      </c>
      <c r="F164">
        <v>88.900002000000001</v>
      </c>
      <c r="G164">
        <v>40752000</v>
      </c>
      <c r="H164">
        <f t="shared" si="2"/>
        <v>0.35842859566263641</v>
      </c>
    </row>
    <row r="165" spans="1:8" x14ac:dyDescent="0.35">
      <c r="A165" s="1">
        <v>43782</v>
      </c>
      <c r="B165">
        <v>88.669501999999994</v>
      </c>
      <c r="C165">
        <v>88.75</v>
      </c>
      <c r="D165">
        <v>87.365996999999993</v>
      </c>
      <c r="E165">
        <v>87.655501999999998</v>
      </c>
      <c r="F165">
        <v>87.655501999999998</v>
      </c>
      <c r="G165">
        <v>59790000</v>
      </c>
      <c r="H165">
        <f t="shared" si="2"/>
        <v>-1.3998874825672132</v>
      </c>
    </row>
    <row r="166" spans="1:8" x14ac:dyDescent="0.35">
      <c r="A166" s="1">
        <v>43783</v>
      </c>
      <c r="B166">
        <v>87.571503000000007</v>
      </c>
      <c r="C166">
        <v>88.329498000000001</v>
      </c>
      <c r="D166">
        <v>87.477997000000002</v>
      </c>
      <c r="E166">
        <v>87.730002999999996</v>
      </c>
      <c r="F166">
        <v>87.730002999999996</v>
      </c>
      <c r="G166">
        <v>45296000</v>
      </c>
      <c r="H166">
        <f t="shared" si="2"/>
        <v>8.4992953437193167E-2</v>
      </c>
    </row>
    <row r="167" spans="1:8" x14ac:dyDescent="0.35">
      <c r="A167" s="1">
        <v>43784</v>
      </c>
      <c r="B167">
        <v>88.002502000000007</v>
      </c>
      <c r="C167">
        <v>88.084000000000003</v>
      </c>
      <c r="D167">
        <v>86.642998000000006</v>
      </c>
      <c r="E167">
        <v>86.974502999999999</v>
      </c>
      <c r="F167">
        <v>86.974502999999999</v>
      </c>
      <c r="G167">
        <v>78552000</v>
      </c>
      <c r="H167">
        <f t="shared" si="2"/>
        <v>-0.86116490842932936</v>
      </c>
    </row>
    <row r="168" spans="1:8" x14ac:dyDescent="0.35">
      <c r="A168" s="1">
        <v>43787</v>
      </c>
      <c r="B168">
        <v>86.915001000000004</v>
      </c>
      <c r="C168">
        <v>87.684997999999993</v>
      </c>
      <c r="D168">
        <v>86.135497999999998</v>
      </c>
      <c r="E168">
        <v>87.626503</v>
      </c>
      <c r="F168">
        <v>87.626503</v>
      </c>
      <c r="G168">
        <v>56790000</v>
      </c>
      <c r="H168">
        <f t="shared" si="2"/>
        <v>0.74964498503659294</v>
      </c>
    </row>
    <row r="169" spans="1:8" x14ac:dyDescent="0.35">
      <c r="A169" s="1">
        <v>43788</v>
      </c>
      <c r="B169">
        <v>87.849502999999999</v>
      </c>
      <c r="C169">
        <v>88.033996999999999</v>
      </c>
      <c r="D169">
        <v>87.151497000000006</v>
      </c>
      <c r="E169">
        <v>87.639503000000005</v>
      </c>
      <c r="F169">
        <v>87.639503000000005</v>
      </c>
      <c r="G169">
        <v>45416000</v>
      </c>
      <c r="H169">
        <f t="shared" si="2"/>
        <v>1.4835694173491357E-2</v>
      </c>
    </row>
    <row r="170" spans="1:8" x14ac:dyDescent="0.35">
      <c r="A170" s="1">
        <v>43789</v>
      </c>
      <c r="B170">
        <v>87.457001000000005</v>
      </c>
      <c r="C170">
        <v>88.125998999999993</v>
      </c>
      <c r="D170">
        <v>86.706001000000001</v>
      </c>
      <c r="E170">
        <v>87.276497000000006</v>
      </c>
      <c r="F170">
        <v>87.276497000000006</v>
      </c>
      <c r="G170">
        <v>55800000</v>
      </c>
      <c r="H170">
        <f t="shared" si="2"/>
        <v>-0.41420362687360124</v>
      </c>
    </row>
    <row r="171" spans="1:8" x14ac:dyDescent="0.35">
      <c r="A171" s="1">
        <v>43790</v>
      </c>
      <c r="B171">
        <v>87.150002000000001</v>
      </c>
      <c r="C171">
        <v>87.343497999999997</v>
      </c>
      <c r="D171">
        <v>86.517998000000006</v>
      </c>
      <c r="E171">
        <v>86.735496999999995</v>
      </c>
      <c r="F171">
        <v>86.735496999999995</v>
      </c>
      <c r="G171">
        <v>53258000</v>
      </c>
      <c r="H171">
        <f t="shared" si="2"/>
        <v>-0.61986905821851557</v>
      </c>
    </row>
    <row r="172" spans="1:8" x14ac:dyDescent="0.35">
      <c r="A172" s="1">
        <v>43791</v>
      </c>
      <c r="B172">
        <v>86.950996000000004</v>
      </c>
      <c r="C172">
        <v>87.321503000000007</v>
      </c>
      <c r="D172">
        <v>86.550003000000004</v>
      </c>
      <c r="E172">
        <v>87.286002999999994</v>
      </c>
      <c r="F172">
        <v>87.286002999999994</v>
      </c>
      <c r="G172">
        <v>49582000</v>
      </c>
      <c r="H172">
        <f t="shared" si="2"/>
        <v>0.63469515831563017</v>
      </c>
    </row>
    <row r="173" spans="1:8" x14ac:dyDescent="0.35">
      <c r="A173" s="1">
        <v>43794</v>
      </c>
      <c r="B173">
        <v>87.662497999999999</v>
      </c>
      <c r="C173">
        <v>88.871002000000004</v>
      </c>
      <c r="D173">
        <v>87.662002999999999</v>
      </c>
      <c r="E173">
        <v>88.692001000000005</v>
      </c>
      <c r="F173">
        <v>88.692001000000005</v>
      </c>
      <c r="G173">
        <v>69724000</v>
      </c>
      <c r="H173">
        <f t="shared" si="2"/>
        <v>1.6107943446557071</v>
      </c>
    </row>
    <row r="174" spans="1:8" x14ac:dyDescent="0.35">
      <c r="A174" s="1">
        <v>43795</v>
      </c>
      <c r="B174">
        <v>88.996002000000004</v>
      </c>
      <c r="C174">
        <v>89.851500999999999</v>
      </c>
      <c r="D174">
        <v>88.917502999999996</v>
      </c>
      <c r="E174">
        <v>89.846999999999994</v>
      </c>
      <c r="F174">
        <v>89.846999999999994</v>
      </c>
      <c r="G174">
        <v>63624000</v>
      </c>
      <c r="H174">
        <f t="shared" si="2"/>
        <v>1.3022583626227908</v>
      </c>
    </row>
    <row r="175" spans="1:8" x14ac:dyDescent="0.35">
      <c r="A175" s="1">
        <v>43796</v>
      </c>
      <c r="B175">
        <v>90.050003000000004</v>
      </c>
      <c r="C175">
        <v>91.224997999999999</v>
      </c>
      <c r="D175">
        <v>89.865500999999995</v>
      </c>
      <c r="E175">
        <v>90.925499000000002</v>
      </c>
      <c r="F175">
        <v>90.925499000000002</v>
      </c>
      <c r="G175">
        <v>60512000</v>
      </c>
      <c r="H175">
        <f t="shared" si="2"/>
        <v>1.2003728560775628</v>
      </c>
    </row>
    <row r="176" spans="1:8" x14ac:dyDescent="0.35">
      <c r="A176" s="1">
        <v>43798</v>
      </c>
      <c r="B176">
        <v>90.888999999999996</v>
      </c>
      <c r="C176">
        <v>91.234497000000005</v>
      </c>
      <c r="D176">
        <v>90.039496999999997</v>
      </c>
      <c r="E176">
        <v>90.040001000000004</v>
      </c>
      <c r="F176">
        <v>90.040001000000004</v>
      </c>
      <c r="G176">
        <v>38468000</v>
      </c>
      <c r="H176">
        <f t="shared" si="2"/>
        <v>-0.97387202681175089</v>
      </c>
    </row>
    <row r="177" spans="1:8" x14ac:dyDescent="0.35">
      <c r="A177" s="1">
        <v>43801</v>
      </c>
      <c r="B177">
        <v>90.220000999999996</v>
      </c>
      <c r="C177">
        <v>90.277495999999999</v>
      </c>
      <c r="D177">
        <v>88.134003000000007</v>
      </c>
      <c r="E177">
        <v>89.080001999999993</v>
      </c>
      <c r="F177">
        <v>89.080001999999993</v>
      </c>
      <c r="G177">
        <v>78512000</v>
      </c>
      <c r="H177">
        <f t="shared" si="2"/>
        <v>-1.0661916807397753</v>
      </c>
    </row>
    <row r="178" spans="1:8" x14ac:dyDescent="0.35">
      <c r="A178" s="1">
        <v>43802</v>
      </c>
      <c r="B178">
        <v>88</v>
      </c>
      <c r="C178">
        <v>88.643501000000001</v>
      </c>
      <c r="D178">
        <v>87.361503999999996</v>
      </c>
      <c r="E178">
        <v>88.498001000000002</v>
      </c>
      <c r="F178">
        <v>88.498001000000002</v>
      </c>
      <c r="G178">
        <v>67618000</v>
      </c>
      <c r="H178">
        <f t="shared" si="2"/>
        <v>-0.65334641550635708</v>
      </c>
    </row>
    <row r="179" spans="1:8" x14ac:dyDescent="0.35">
      <c r="A179" s="1">
        <v>43803</v>
      </c>
      <c r="B179">
        <v>88.700500000000005</v>
      </c>
      <c r="C179">
        <v>89.454498000000001</v>
      </c>
      <c r="D179">
        <v>88.011002000000005</v>
      </c>
      <c r="E179">
        <v>88.034499999999994</v>
      </c>
      <c r="F179">
        <v>88.034499999999994</v>
      </c>
      <c r="G179">
        <v>53402000</v>
      </c>
      <c r="H179">
        <f t="shared" si="2"/>
        <v>-0.52374177355713147</v>
      </c>
    </row>
    <row r="180" spans="1:8" x14ac:dyDescent="0.35">
      <c r="A180" s="1">
        <v>43804</v>
      </c>
      <c r="B180">
        <v>88.175003000000004</v>
      </c>
      <c r="C180">
        <v>88.175003000000004</v>
      </c>
      <c r="D180">
        <v>87</v>
      </c>
      <c r="E180">
        <v>87.024001999999996</v>
      </c>
      <c r="F180">
        <v>87.024001999999996</v>
      </c>
      <c r="G180">
        <v>56476000</v>
      </c>
      <c r="H180">
        <f t="shared" si="2"/>
        <v>-1.1478431751188436</v>
      </c>
    </row>
    <row r="181" spans="1:8" x14ac:dyDescent="0.35">
      <c r="A181" s="1">
        <v>43805</v>
      </c>
      <c r="B181">
        <v>87.559997999999993</v>
      </c>
      <c r="C181">
        <v>87.720000999999996</v>
      </c>
      <c r="D181">
        <v>87.006500000000003</v>
      </c>
      <c r="E181">
        <v>87.580001999999993</v>
      </c>
      <c r="F181">
        <v>87.580001999999993</v>
      </c>
      <c r="G181">
        <v>62348000</v>
      </c>
      <c r="H181">
        <f t="shared" si="2"/>
        <v>0.63890419564937662</v>
      </c>
    </row>
    <row r="182" spans="1:8" x14ac:dyDescent="0.35">
      <c r="A182" s="1">
        <v>43808</v>
      </c>
      <c r="B182">
        <v>87.532996999999995</v>
      </c>
      <c r="C182">
        <v>88.344498000000002</v>
      </c>
      <c r="D182">
        <v>87.280501999999998</v>
      </c>
      <c r="E182">
        <v>87.475502000000006</v>
      </c>
      <c r="F182">
        <v>87.475502000000006</v>
      </c>
      <c r="G182">
        <v>48856000</v>
      </c>
      <c r="H182">
        <f t="shared" si="2"/>
        <v>-0.11931947660835562</v>
      </c>
    </row>
    <row r="183" spans="1:8" x14ac:dyDescent="0.35">
      <c r="A183" s="1">
        <v>43809</v>
      </c>
      <c r="B183">
        <v>87.370002999999997</v>
      </c>
      <c r="C183">
        <v>87.533501000000001</v>
      </c>
      <c r="D183">
        <v>86.75</v>
      </c>
      <c r="E183">
        <v>86.960503000000003</v>
      </c>
      <c r="F183">
        <v>86.960503000000003</v>
      </c>
      <c r="G183">
        <v>50286000</v>
      </c>
      <c r="H183">
        <f t="shared" si="2"/>
        <v>-0.5887351180905519</v>
      </c>
    </row>
    <row r="184" spans="1:8" x14ac:dyDescent="0.35">
      <c r="A184" s="1">
        <v>43810</v>
      </c>
      <c r="B184">
        <v>87.083504000000005</v>
      </c>
      <c r="C184">
        <v>87.5</v>
      </c>
      <c r="D184">
        <v>86.785499999999999</v>
      </c>
      <c r="E184">
        <v>87.435997</v>
      </c>
      <c r="F184">
        <v>87.435997</v>
      </c>
      <c r="G184">
        <v>41952000</v>
      </c>
      <c r="H184">
        <f t="shared" si="2"/>
        <v>0.54679306535289662</v>
      </c>
    </row>
    <row r="185" spans="1:8" x14ac:dyDescent="0.35">
      <c r="A185" s="1">
        <v>43811</v>
      </c>
      <c r="B185">
        <v>87.5</v>
      </c>
      <c r="C185">
        <v>88.199996999999996</v>
      </c>
      <c r="D185">
        <v>87.272002999999998</v>
      </c>
      <c r="E185">
        <v>88.016502000000003</v>
      </c>
      <c r="F185">
        <v>88.016502000000003</v>
      </c>
      <c r="G185">
        <v>61918000</v>
      </c>
      <c r="H185">
        <f t="shared" si="2"/>
        <v>0.66391991847476994</v>
      </c>
    </row>
    <row r="186" spans="1:8" x14ac:dyDescent="0.35">
      <c r="A186" s="1">
        <v>43812</v>
      </c>
      <c r="B186">
        <v>88.25</v>
      </c>
      <c r="C186">
        <v>88.449500999999998</v>
      </c>
      <c r="D186">
        <v>87.75</v>
      </c>
      <c r="E186">
        <v>88.046997000000005</v>
      </c>
      <c r="F186">
        <v>88.046997000000005</v>
      </c>
      <c r="G186">
        <v>54914000</v>
      </c>
      <c r="H186">
        <f t="shared" si="2"/>
        <v>3.4646912007480074E-2</v>
      </c>
    </row>
    <row r="187" spans="1:8" x14ac:dyDescent="0.35">
      <c r="A187" s="1">
        <v>43815</v>
      </c>
      <c r="B187">
        <v>88.349997999999999</v>
      </c>
      <c r="C187">
        <v>88.474997999999999</v>
      </c>
      <c r="D187">
        <v>87.852501000000004</v>
      </c>
      <c r="E187">
        <v>88.460503000000003</v>
      </c>
      <c r="F187">
        <v>88.460503000000003</v>
      </c>
      <c r="G187">
        <v>62904000</v>
      </c>
      <c r="H187">
        <f t="shared" si="2"/>
        <v>0.4696423661104514</v>
      </c>
    </row>
    <row r="188" spans="1:8" x14ac:dyDescent="0.35">
      <c r="A188" s="1">
        <v>43816</v>
      </c>
      <c r="B188">
        <v>88.900497000000001</v>
      </c>
      <c r="C188">
        <v>89.599997999999999</v>
      </c>
      <c r="D188">
        <v>88.869499000000005</v>
      </c>
      <c r="E188">
        <v>89.532996999999995</v>
      </c>
      <c r="F188">
        <v>89.532996999999995</v>
      </c>
      <c r="G188">
        <v>72888000</v>
      </c>
      <c r="H188">
        <f t="shared" si="2"/>
        <v>1.2123987131296234</v>
      </c>
    </row>
    <row r="189" spans="1:8" x14ac:dyDescent="0.35">
      <c r="A189" s="1">
        <v>43817</v>
      </c>
      <c r="B189">
        <v>89.750998999999993</v>
      </c>
      <c r="C189">
        <v>89.910004000000001</v>
      </c>
      <c r="D189">
        <v>89.117996000000005</v>
      </c>
      <c r="E189">
        <v>89.201499999999996</v>
      </c>
      <c r="F189">
        <v>89.201499999999996</v>
      </c>
      <c r="G189">
        <v>67028000</v>
      </c>
      <c r="H189">
        <f t="shared" si="2"/>
        <v>-0.37025120470389128</v>
      </c>
    </row>
    <row r="190" spans="1:8" x14ac:dyDescent="0.35">
      <c r="A190" s="1">
        <v>43818</v>
      </c>
      <c r="B190">
        <v>89.025002000000001</v>
      </c>
      <c r="C190">
        <v>89.649497999999994</v>
      </c>
      <c r="D190">
        <v>88.703002999999995</v>
      </c>
      <c r="E190">
        <v>89.613997999999995</v>
      </c>
      <c r="F190">
        <v>89.613997999999995</v>
      </c>
      <c r="G190">
        <v>53056000</v>
      </c>
      <c r="H190">
        <f t="shared" si="2"/>
        <v>0.46243392768058766</v>
      </c>
    </row>
    <row r="191" spans="1:8" x14ac:dyDescent="0.35">
      <c r="A191" s="1">
        <v>43819</v>
      </c>
      <c r="B191">
        <v>89.981003000000001</v>
      </c>
      <c r="C191">
        <v>90.148499000000001</v>
      </c>
      <c r="D191">
        <v>89.122497999999993</v>
      </c>
      <c r="E191">
        <v>89.324996999999996</v>
      </c>
      <c r="F191">
        <v>89.324996999999996</v>
      </c>
      <c r="G191">
        <v>103016000</v>
      </c>
      <c r="H191">
        <f t="shared" si="2"/>
        <v>-0.32249537622459268</v>
      </c>
    </row>
    <row r="192" spans="1:8" x14ac:dyDescent="0.35">
      <c r="A192" s="1">
        <v>43822</v>
      </c>
      <c r="B192">
        <v>89.413002000000006</v>
      </c>
      <c r="C192">
        <v>89.650002000000001</v>
      </c>
      <c r="D192">
        <v>89.225502000000006</v>
      </c>
      <c r="E192">
        <v>89.650002000000001</v>
      </c>
      <c r="F192">
        <v>89.650002000000001</v>
      </c>
      <c r="G192">
        <v>42728000</v>
      </c>
      <c r="H192">
        <f t="shared" si="2"/>
        <v>0.3638455201963281</v>
      </c>
    </row>
    <row r="193" spans="1:8" x14ac:dyDescent="0.35">
      <c r="A193" s="1">
        <v>43823</v>
      </c>
      <c r="B193">
        <v>89.690498000000005</v>
      </c>
      <c r="C193">
        <v>89.778503000000001</v>
      </c>
      <c r="D193">
        <v>89.378997999999996</v>
      </c>
      <c r="E193">
        <v>89.460503000000003</v>
      </c>
      <c r="F193">
        <v>89.460503000000003</v>
      </c>
      <c r="G193">
        <v>17626000</v>
      </c>
      <c r="H193">
        <f t="shared" si="2"/>
        <v>-0.2113764593111753</v>
      </c>
    </row>
    <row r="194" spans="1:8" x14ac:dyDescent="0.35">
      <c r="A194" s="1">
        <v>43825</v>
      </c>
      <c r="B194">
        <v>90.050499000000002</v>
      </c>
      <c r="C194">
        <v>93.523003000000003</v>
      </c>
      <c r="D194">
        <v>89.974997999999999</v>
      </c>
      <c r="E194">
        <v>93.438498999999993</v>
      </c>
      <c r="F194">
        <v>93.438498999999993</v>
      </c>
      <c r="G194">
        <v>120108000</v>
      </c>
      <c r="H194">
        <f t="shared" si="2"/>
        <v>4.4466506073635541</v>
      </c>
    </row>
    <row r="195" spans="1:8" x14ac:dyDescent="0.35">
      <c r="A195" s="1">
        <v>43826</v>
      </c>
      <c r="B195">
        <v>94.146004000000005</v>
      </c>
      <c r="C195">
        <v>95.07</v>
      </c>
      <c r="D195">
        <v>93.300499000000002</v>
      </c>
      <c r="E195">
        <v>93.489998</v>
      </c>
      <c r="F195">
        <v>93.489998</v>
      </c>
      <c r="G195">
        <v>123732000</v>
      </c>
      <c r="H195">
        <f t="shared" si="2"/>
        <v>5.5115397348160365E-2</v>
      </c>
    </row>
    <row r="196" spans="1:8" x14ac:dyDescent="0.35">
      <c r="A196" s="1">
        <v>43829</v>
      </c>
      <c r="B196">
        <v>93.699996999999996</v>
      </c>
      <c r="C196">
        <v>94.199996999999996</v>
      </c>
      <c r="D196">
        <v>92.030997999999997</v>
      </c>
      <c r="E196">
        <v>92.344498000000002</v>
      </c>
      <c r="F196">
        <v>92.344498000000002</v>
      </c>
      <c r="G196">
        <v>73494000</v>
      </c>
      <c r="H196">
        <f t="shared" ref="H196:H254" si="3">((E196-E195)/E195)*100</f>
        <v>-1.2252647604078442</v>
      </c>
    </row>
    <row r="197" spans="1:8" x14ac:dyDescent="0.35">
      <c r="A197" s="1">
        <v>43830</v>
      </c>
      <c r="B197">
        <v>92.099997999999999</v>
      </c>
      <c r="C197">
        <v>92.663002000000006</v>
      </c>
      <c r="D197">
        <v>91.611503999999996</v>
      </c>
      <c r="E197">
        <v>92.391998000000001</v>
      </c>
      <c r="F197">
        <v>92.391998000000001</v>
      </c>
      <c r="G197">
        <v>50130000</v>
      </c>
      <c r="H197">
        <f t="shared" si="3"/>
        <v>5.1437823615652155E-2</v>
      </c>
    </row>
    <row r="198" spans="1:8" x14ac:dyDescent="0.35">
      <c r="A198" s="1">
        <v>43832</v>
      </c>
      <c r="B198">
        <v>93.75</v>
      </c>
      <c r="C198">
        <v>94.900497000000001</v>
      </c>
      <c r="D198">
        <v>93.207497000000004</v>
      </c>
      <c r="E198">
        <v>94.900497000000001</v>
      </c>
      <c r="F198">
        <v>94.900497000000001</v>
      </c>
      <c r="G198">
        <v>80580000</v>
      </c>
      <c r="H198">
        <f t="shared" si="3"/>
        <v>2.7150608865499373</v>
      </c>
    </row>
    <row r="199" spans="1:8" x14ac:dyDescent="0.35">
      <c r="A199" s="1">
        <v>43833</v>
      </c>
      <c r="B199">
        <v>93.224997999999999</v>
      </c>
      <c r="C199">
        <v>94.309997999999993</v>
      </c>
      <c r="D199">
        <v>93.224997999999999</v>
      </c>
      <c r="E199">
        <v>93.748497</v>
      </c>
      <c r="F199">
        <v>93.748497</v>
      </c>
      <c r="G199">
        <v>75288000</v>
      </c>
      <c r="H199">
        <f t="shared" si="3"/>
        <v>-1.2139030209715351</v>
      </c>
    </row>
    <row r="200" spans="1:8" x14ac:dyDescent="0.35">
      <c r="A200" s="1">
        <v>43836</v>
      </c>
      <c r="B200">
        <v>93</v>
      </c>
      <c r="C200">
        <v>95.184501999999995</v>
      </c>
      <c r="D200">
        <v>93</v>
      </c>
      <c r="E200">
        <v>95.143996999999999</v>
      </c>
      <c r="F200">
        <v>95.143996999999999</v>
      </c>
      <c r="G200">
        <v>81236000</v>
      </c>
      <c r="H200">
        <f t="shared" si="3"/>
        <v>1.4885571978823282</v>
      </c>
    </row>
    <row r="201" spans="1:8" x14ac:dyDescent="0.35">
      <c r="A201" s="1">
        <v>43837</v>
      </c>
      <c r="B201">
        <v>95.224997999999999</v>
      </c>
      <c r="C201">
        <v>95.694503999999995</v>
      </c>
      <c r="D201">
        <v>94.601996999999997</v>
      </c>
      <c r="E201">
        <v>95.343001999999998</v>
      </c>
      <c r="F201">
        <v>95.343001999999998</v>
      </c>
      <c r="G201">
        <v>80898000</v>
      </c>
      <c r="H201">
        <f t="shared" si="3"/>
        <v>0.20916190855425135</v>
      </c>
    </row>
    <row r="202" spans="1:8" x14ac:dyDescent="0.35">
      <c r="A202" s="1">
        <v>43838</v>
      </c>
      <c r="B202">
        <v>94.902000000000001</v>
      </c>
      <c r="C202">
        <v>95.550003000000004</v>
      </c>
      <c r="D202">
        <v>94.321999000000005</v>
      </c>
      <c r="E202">
        <v>94.598502999999994</v>
      </c>
      <c r="F202">
        <v>94.598502999999994</v>
      </c>
      <c r="G202">
        <v>70160000</v>
      </c>
      <c r="H202">
        <f t="shared" si="3"/>
        <v>-0.78086381211282263</v>
      </c>
    </row>
    <row r="203" spans="1:8" x14ac:dyDescent="0.35">
      <c r="A203" s="1">
        <v>43839</v>
      </c>
      <c r="B203">
        <v>95.494499000000005</v>
      </c>
      <c r="C203">
        <v>95.890998999999994</v>
      </c>
      <c r="D203">
        <v>94.790001000000004</v>
      </c>
      <c r="E203">
        <v>95.052498</v>
      </c>
      <c r="F203">
        <v>95.052498</v>
      </c>
      <c r="G203">
        <v>63346000</v>
      </c>
      <c r="H203">
        <f t="shared" si="3"/>
        <v>0.47991774246153368</v>
      </c>
    </row>
    <row r="204" spans="1:8" x14ac:dyDescent="0.35">
      <c r="A204" s="1">
        <v>43840</v>
      </c>
      <c r="B204">
        <v>95.268501000000001</v>
      </c>
      <c r="C204">
        <v>95.346999999999994</v>
      </c>
      <c r="D204">
        <v>94</v>
      </c>
      <c r="E204">
        <v>94.157996999999995</v>
      </c>
      <c r="F204">
        <v>94.157996999999995</v>
      </c>
      <c r="G204">
        <v>57074000</v>
      </c>
      <c r="H204">
        <f t="shared" si="3"/>
        <v>-0.94105996036001638</v>
      </c>
    </row>
    <row r="205" spans="1:8" x14ac:dyDescent="0.35">
      <c r="A205" s="1">
        <v>43843</v>
      </c>
      <c r="B205">
        <v>94.565498000000005</v>
      </c>
      <c r="C205">
        <v>94.900002000000001</v>
      </c>
      <c r="D205">
        <v>94.040001000000004</v>
      </c>
      <c r="E205">
        <v>94.565002000000007</v>
      </c>
      <c r="F205">
        <v>94.565002000000007</v>
      </c>
      <c r="G205">
        <v>55616000</v>
      </c>
      <c r="H205">
        <f t="shared" si="3"/>
        <v>0.43225749587686357</v>
      </c>
    </row>
    <row r="206" spans="1:8" x14ac:dyDescent="0.35">
      <c r="A206" s="1">
        <v>43844</v>
      </c>
      <c r="B206">
        <v>94.293998999999999</v>
      </c>
      <c r="C206">
        <v>94.355498999999995</v>
      </c>
      <c r="D206">
        <v>92.927498</v>
      </c>
      <c r="E206">
        <v>93.471999999999994</v>
      </c>
      <c r="F206">
        <v>93.471999999999994</v>
      </c>
      <c r="G206">
        <v>68818000</v>
      </c>
      <c r="H206">
        <f t="shared" si="3"/>
        <v>-1.1558208395110197</v>
      </c>
    </row>
    <row r="207" spans="1:8" x14ac:dyDescent="0.35">
      <c r="A207" s="1">
        <v>43845</v>
      </c>
      <c r="B207">
        <v>93.612503000000004</v>
      </c>
      <c r="C207">
        <v>93.943000999999995</v>
      </c>
      <c r="D207">
        <v>92.754501000000005</v>
      </c>
      <c r="E207">
        <v>93.100998000000004</v>
      </c>
      <c r="F207">
        <v>93.100998000000004</v>
      </c>
      <c r="G207">
        <v>57932000</v>
      </c>
      <c r="H207">
        <f t="shared" si="3"/>
        <v>-0.39691244436835638</v>
      </c>
    </row>
    <row r="208" spans="1:8" x14ac:dyDescent="0.35">
      <c r="A208" s="1">
        <v>43846</v>
      </c>
      <c r="B208">
        <v>94.149497999999994</v>
      </c>
      <c r="C208">
        <v>94.279503000000005</v>
      </c>
      <c r="D208">
        <v>93.301002999999994</v>
      </c>
      <c r="E208">
        <v>93.897002999999998</v>
      </c>
      <c r="F208">
        <v>93.897002999999998</v>
      </c>
      <c r="G208">
        <v>53190000</v>
      </c>
      <c r="H208">
        <f t="shared" si="3"/>
        <v>0.8549908347921189</v>
      </c>
    </row>
    <row r="209" spans="1:8" x14ac:dyDescent="0.35">
      <c r="A209" s="1">
        <v>43847</v>
      </c>
      <c r="B209">
        <v>94.294501999999994</v>
      </c>
      <c r="C209">
        <v>94.332001000000005</v>
      </c>
      <c r="D209">
        <v>92.862503000000004</v>
      </c>
      <c r="E209">
        <v>93.236000000000004</v>
      </c>
      <c r="F209">
        <v>93.236000000000004</v>
      </c>
      <c r="G209">
        <v>79946000</v>
      </c>
      <c r="H209">
        <f t="shared" si="3"/>
        <v>-0.70396602541190134</v>
      </c>
    </row>
    <row r="210" spans="1:8" x14ac:dyDescent="0.35">
      <c r="A210" s="1">
        <v>43851</v>
      </c>
      <c r="B210">
        <v>93.25</v>
      </c>
      <c r="C210">
        <v>94.713500999999994</v>
      </c>
      <c r="D210">
        <v>93</v>
      </c>
      <c r="E210">
        <v>94.599997999999999</v>
      </c>
      <c r="F210">
        <v>94.599997999999999</v>
      </c>
      <c r="G210">
        <v>74156000</v>
      </c>
      <c r="H210">
        <f t="shared" si="3"/>
        <v>1.4629520785962451</v>
      </c>
    </row>
    <row r="211" spans="1:8" x14ac:dyDescent="0.35">
      <c r="A211" s="1">
        <v>43852</v>
      </c>
      <c r="B211">
        <v>94.804496999999998</v>
      </c>
      <c r="C211">
        <v>95.125</v>
      </c>
      <c r="D211">
        <v>94.167000000000002</v>
      </c>
      <c r="E211">
        <v>94.373001000000002</v>
      </c>
      <c r="F211">
        <v>94.373001000000002</v>
      </c>
      <c r="G211">
        <v>64326000</v>
      </c>
      <c r="H211">
        <f t="shared" si="3"/>
        <v>-0.23995455052757741</v>
      </c>
    </row>
    <row r="212" spans="1:8" x14ac:dyDescent="0.35">
      <c r="A212" s="1">
        <v>43853</v>
      </c>
      <c r="B212">
        <v>94.255500999999995</v>
      </c>
      <c r="C212">
        <v>94.499001000000007</v>
      </c>
      <c r="D212">
        <v>93.638000000000005</v>
      </c>
      <c r="E212">
        <v>94.228995999999995</v>
      </c>
      <c r="F212">
        <v>94.228995999999995</v>
      </c>
      <c r="G212">
        <v>49692000</v>
      </c>
      <c r="H212">
        <f t="shared" si="3"/>
        <v>-0.1525913115765038</v>
      </c>
    </row>
    <row r="213" spans="1:8" x14ac:dyDescent="0.35">
      <c r="A213" s="1">
        <v>43854</v>
      </c>
      <c r="B213">
        <v>94.568496999999994</v>
      </c>
      <c r="C213">
        <v>94.749495999999994</v>
      </c>
      <c r="D213">
        <v>92.372001999999995</v>
      </c>
      <c r="E213">
        <v>93.082001000000005</v>
      </c>
      <c r="F213">
        <v>93.082001000000005</v>
      </c>
      <c r="G213">
        <v>75324000</v>
      </c>
      <c r="H213">
        <f t="shared" si="3"/>
        <v>-1.217242089685419</v>
      </c>
    </row>
    <row r="214" spans="1:8" x14ac:dyDescent="0.35">
      <c r="A214" s="1">
        <v>43857</v>
      </c>
      <c r="B214">
        <v>91</v>
      </c>
      <c r="C214">
        <v>92.050003000000004</v>
      </c>
      <c r="D214">
        <v>90.766998000000001</v>
      </c>
      <c r="E214">
        <v>91.417000000000002</v>
      </c>
      <c r="F214">
        <v>91.417000000000002</v>
      </c>
      <c r="G214">
        <v>70570000</v>
      </c>
      <c r="H214">
        <f t="shared" si="3"/>
        <v>-1.7887464623799865</v>
      </c>
    </row>
    <row r="215" spans="1:8" x14ac:dyDescent="0.35">
      <c r="A215" s="1">
        <v>43858</v>
      </c>
      <c r="B215">
        <v>92.025002000000001</v>
      </c>
      <c r="C215">
        <v>92.905501999999998</v>
      </c>
      <c r="D215">
        <v>91.500998999999993</v>
      </c>
      <c r="E215">
        <v>92.662497999999999</v>
      </c>
      <c r="F215">
        <v>92.662497999999999</v>
      </c>
      <c r="G215">
        <v>56160000</v>
      </c>
      <c r="H215">
        <f t="shared" si="3"/>
        <v>1.3624358707898945</v>
      </c>
    </row>
    <row r="216" spans="1:8" x14ac:dyDescent="0.35">
      <c r="A216" s="1">
        <v>43859</v>
      </c>
      <c r="B216">
        <v>93.199996999999996</v>
      </c>
      <c r="C216">
        <v>93.737503000000004</v>
      </c>
      <c r="D216">
        <v>92.750998999999993</v>
      </c>
      <c r="E216">
        <v>92.900002000000001</v>
      </c>
      <c r="F216">
        <v>92.900002000000001</v>
      </c>
      <c r="G216">
        <v>41760000</v>
      </c>
      <c r="H216">
        <f t="shared" si="3"/>
        <v>0.25631081087410496</v>
      </c>
    </row>
    <row r="217" spans="1:8" x14ac:dyDescent="0.35">
      <c r="A217" s="1">
        <v>43860</v>
      </c>
      <c r="B217">
        <v>92.900002000000001</v>
      </c>
      <c r="C217">
        <v>93.643501000000001</v>
      </c>
      <c r="D217">
        <v>92.530501999999998</v>
      </c>
      <c r="E217">
        <v>93.533996999999999</v>
      </c>
      <c r="F217">
        <v>93.533996999999999</v>
      </c>
      <c r="G217">
        <v>126548000</v>
      </c>
      <c r="H217">
        <f t="shared" si="3"/>
        <v>0.68244885506030317</v>
      </c>
    </row>
    <row r="218" spans="1:8" x14ac:dyDescent="0.35">
      <c r="A218" s="1">
        <v>43861</v>
      </c>
      <c r="B218">
        <v>102.573502</v>
      </c>
      <c r="C218">
        <v>102.78600299999999</v>
      </c>
      <c r="D218">
        <v>100.11350299999999</v>
      </c>
      <c r="E218">
        <v>100.435997</v>
      </c>
      <c r="F218">
        <v>100.435997</v>
      </c>
      <c r="G218">
        <v>311346000</v>
      </c>
      <c r="H218">
        <f t="shared" si="3"/>
        <v>7.3791350967285201</v>
      </c>
    </row>
    <row r="219" spans="1:8" x14ac:dyDescent="0.35">
      <c r="A219" s="1">
        <v>43864</v>
      </c>
      <c r="B219">
        <v>100.529999</v>
      </c>
      <c r="C219">
        <v>102.425003</v>
      </c>
      <c r="D219">
        <v>100.012497</v>
      </c>
      <c r="E219">
        <v>100.209999</v>
      </c>
      <c r="F219">
        <v>100.209999</v>
      </c>
      <c r="G219">
        <v>117834000</v>
      </c>
      <c r="H219">
        <f t="shared" si="3"/>
        <v>-0.22501693292296798</v>
      </c>
    </row>
    <row r="220" spans="1:8" x14ac:dyDescent="0.35">
      <c r="A220" s="1">
        <v>43865</v>
      </c>
      <c r="B220">
        <v>101.49400300000001</v>
      </c>
      <c r="C220">
        <v>102.989998</v>
      </c>
      <c r="D220">
        <v>100.768501</v>
      </c>
      <c r="E220">
        <v>102.483498</v>
      </c>
      <c r="F220">
        <v>102.483498</v>
      </c>
      <c r="G220">
        <v>105786000</v>
      </c>
      <c r="H220">
        <f t="shared" si="3"/>
        <v>2.2687346798596426</v>
      </c>
    </row>
    <row r="221" spans="1:8" x14ac:dyDescent="0.35">
      <c r="A221" s="1">
        <v>43866</v>
      </c>
      <c r="B221">
        <v>103.55100299999999</v>
      </c>
      <c r="C221">
        <v>103.55100299999999</v>
      </c>
      <c r="D221">
        <v>101.599998</v>
      </c>
      <c r="E221">
        <v>101.9935</v>
      </c>
      <c r="F221">
        <v>101.9935</v>
      </c>
      <c r="G221">
        <v>87524000</v>
      </c>
      <c r="H221">
        <f t="shared" si="3"/>
        <v>-0.47812380486856521</v>
      </c>
    </row>
    <row r="222" spans="1:8" x14ac:dyDescent="0.35">
      <c r="A222" s="1">
        <v>43867</v>
      </c>
      <c r="B222">
        <v>102.05100299999999</v>
      </c>
      <c r="C222">
        <v>102.81500200000001</v>
      </c>
      <c r="D222">
        <v>101.239998</v>
      </c>
      <c r="E222">
        <v>102.51149700000001</v>
      </c>
      <c r="F222">
        <v>102.51149700000001</v>
      </c>
      <c r="G222">
        <v>63660000</v>
      </c>
      <c r="H222">
        <f t="shared" si="3"/>
        <v>0.50787256050631491</v>
      </c>
    </row>
    <row r="223" spans="1:8" x14ac:dyDescent="0.35">
      <c r="A223" s="1">
        <v>43868</v>
      </c>
      <c r="B223">
        <v>102.099503</v>
      </c>
      <c r="C223">
        <v>104.926498</v>
      </c>
      <c r="D223">
        <v>101.904999</v>
      </c>
      <c r="E223">
        <v>103.96399700000001</v>
      </c>
      <c r="F223">
        <v>103.96399700000001</v>
      </c>
      <c r="G223">
        <v>101906000</v>
      </c>
      <c r="H223">
        <f t="shared" si="3"/>
        <v>1.4169142413362672</v>
      </c>
    </row>
    <row r="224" spans="1:8" x14ac:dyDescent="0.35">
      <c r="A224" s="1">
        <v>43871</v>
      </c>
      <c r="B224">
        <v>104.25050400000001</v>
      </c>
      <c r="C224">
        <v>106.779999</v>
      </c>
      <c r="D224">
        <v>104.248001</v>
      </c>
      <c r="E224">
        <v>106.695503</v>
      </c>
      <c r="F224">
        <v>106.695503</v>
      </c>
      <c r="G224">
        <v>101124000</v>
      </c>
      <c r="H224">
        <f t="shared" si="3"/>
        <v>2.6273576226585398</v>
      </c>
    </row>
    <row r="225" spans="1:8" x14ac:dyDescent="0.35">
      <c r="A225" s="1">
        <v>43872</v>
      </c>
      <c r="B225">
        <v>107.54499800000001</v>
      </c>
      <c r="C225">
        <v>109.297501</v>
      </c>
      <c r="D225">
        <v>106.800003</v>
      </c>
      <c r="E225">
        <v>107.540001</v>
      </c>
      <c r="F225">
        <v>107.540001</v>
      </c>
      <c r="G225">
        <v>114920000</v>
      </c>
      <c r="H225">
        <f t="shared" si="3"/>
        <v>0.79150289961143117</v>
      </c>
    </row>
    <row r="226" spans="1:8" x14ac:dyDescent="0.35">
      <c r="A226" s="1">
        <v>43873</v>
      </c>
      <c r="B226">
        <v>108.160004</v>
      </c>
      <c r="C226">
        <v>109.012497</v>
      </c>
      <c r="D226">
        <v>107.764503</v>
      </c>
      <c r="E226">
        <v>108</v>
      </c>
      <c r="F226">
        <v>108</v>
      </c>
      <c r="G226">
        <v>66686000</v>
      </c>
      <c r="H226">
        <f t="shared" si="3"/>
        <v>0.42774688090248042</v>
      </c>
    </row>
    <row r="227" spans="1:8" x14ac:dyDescent="0.35">
      <c r="A227" s="1">
        <v>43874</v>
      </c>
      <c r="B227">
        <v>107.24949599999999</v>
      </c>
      <c r="C227">
        <v>108.514</v>
      </c>
      <c r="D227">
        <v>107.099998</v>
      </c>
      <c r="E227">
        <v>107.4935</v>
      </c>
      <c r="F227">
        <v>107.4935</v>
      </c>
      <c r="G227">
        <v>60636000</v>
      </c>
      <c r="H227">
        <f t="shared" si="3"/>
        <v>-0.46898148148148394</v>
      </c>
    </row>
    <row r="228" spans="1:8" x14ac:dyDescent="0.35">
      <c r="A228" s="1">
        <v>43875</v>
      </c>
      <c r="B228">
        <v>107.783997</v>
      </c>
      <c r="C228">
        <v>107.952003</v>
      </c>
      <c r="D228">
        <v>106.29450199999999</v>
      </c>
      <c r="E228">
        <v>106.7435</v>
      </c>
      <c r="F228">
        <v>106.7435</v>
      </c>
      <c r="G228">
        <v>52124000</v>
      </c>
      <c r="H228">
        <f t="shared" si="3"/>
        <v>-0.69771660612037012</v>
      </c>
    </row>
    <row r="229" spans="1:8" x14ac:dyDescent="0.35">
      <c r="A229" s="1">
        <v>43879</v>
      </c>
      <c r="B229">
        <v>106.25099899999999</v>
      </c>
      <c r="C229">
        <v>108.30349699999999</v>
      </c>
      <c r="D229">
        <v>106.20549800000001</v>
      </c>
      <c r="E229">
        <v>107.783501</v>
      </c>
      <c r="F229">
        <v>107.783501</v>
      </c>
      <c r="G229">
        <v>58912000</v>
      </c>
      <c r="H229">
        <f t="shared" si="3"/>
        <v>0.97429913765241327</v>
      </c>
    </row>
    <row r="230" spans="1:8" x14ac:dyDescent="0.35">
      <c r="A230" s="1">
        <v>43880</v>
      </c>
      <c r="B230">
        <v>108.389999</v>
      </c>
      <c r="C230">
        <v>109.254997</v>
      </c>
      <c r="D230">
        <v>108.056</v>
      </c>
      <c r="E230">
        <v>108.511002</v>
      </c>
      <c r="F230">
        <v>108.511002</v>
      </c>
      <c r="G230">
        <v>51224000</v>
      </c>
      <c r="H230">
        <f t="shared" si="3"/>
        <v>0.67496508579731862</v>
      </c>
    </row>
    <row r="231" spans="1:8" x14ac:dyDescent="0.35">
      <c r="A231" s="1">
        <v>43881</v>
      </c>
      <c r="B231">
        <v>108.653503</v>
      </c>
      <c r="C231">
        <v>108.8395</v>
      </c>
      <c r="D231">
        <v>106.37249799999999</v>
      </c>
      <c r="E231">
        <v>107.654999</v>
      </c>
      <c r="F231">
        <v>107.654999</v>
      </c>
      <c r="G231">
        <v>62626000</v>
      </c>
      <c r="H231">
        <f t="shared" si="3"/>
        <v>-0.78886286572121145</v>
      </c>
    </row>
    <row r="232" spans="1:8" x14ac:dyDescent="0.35">
      <c r="A232" s="1">
        <v>43882</v>
      </c>
      <c r="B232">
        <v>107.10749800000001</v>
      </c>
      <c r="C232">
        <v>107.227501</v>
      </c>
      <c r="D232">
        <v>104.400002</v>
      </c>
      <c r="E232">
        <v>104.7985</v>
      </c>
      <c r="F232">
        <v>104.7985</v>
      </c>
      <c r="G232">
        <v>92926000</v>
      </c>
      <c r="H232">
        <f t="shared" si="3"/>
        <v>-2.6533825893212812</v>
      </c>
    </row>
    <row r="233" spans="1:8" x14ac:dyDescent="0.35">
      <c r="A233" s="1">
        <v>43885</v>
      </c>
      <c r="B233">
        <v>100.158997</v>
      </c>
      <c r="C233">
        <v>101.964996</v>
      </c>
      <c r="D233">
        <v>99.398499000000001</v>
      </c>
      <c r="E233">
        <v>100.4645</v>
      </c>
      <c r="F233">
        <v>100.4645</v>
      </c>
      <c r="G233">
        <v>130940000</v>
      </c>
      <c r="H233">
        <f t="shared" si="3"/>
        <v>-4.1355553753154899</v>
      </c>
    </row>
    <row r="234" spans="1:8" x14ac:dyDescent="0.35">
      <c r="A234" s="1">
        <v>43886</v>
      </c>
      <c r="B234">
        <v>101.320999</v>
      </c>
      <c r="C234">
        <v>101.730003</v>
      </c>
      <c r="D234">
        <v>97.920997999999997</v>
      </c>
      <c r="E234">
        <v>98.637000999999998</v>
      </c>
      <c r="F234">
        <v>98.637000999999998</v>
      </c>
      <c r="G234">
        <v>124382000</v>
      </c>
      <c r="H234">
        <f t="shared" si="3"/>
        <v>-1.819049515002815</v>
      </c>
    </row>
    <row r="235" spans="1:8" x14ac:dyDescent="0.35">
      <c r="A235" s="1">
        <v>43887</v>
      </c>
      <c r="B235">
        <v>98.513999999999996</v>
      </c>
      <c r="C235">
        <v>100.733498</v>
      </c>
      <c r="D235">
        <v>98.022498999999996</v>
      </c>
      <c r="E235">
        <v>98.979500000000002</v>
      </c>
      <c r="F235">
        <v>98.979500000000002</v>
      </c>
      <c r="G235">
        <v>104492000</v>
      </c>
      <c r="H235">
        <f t="shared" si="3"/>
        <v>0.34723176549133289</v>
      </c>
    </row>
    <row r="236" spans="1:8" x14ac:dyDescent="0.35">
      <c r="A236" s="1">
        <v>43888</v>
      </c>
      <c r="B236">
        <v>96.719002000000003</v>
      </c>
      <c r="C236">
        <v>98.75</v>
      </c>
      <c r="D236">
        <v>94.138000000000005</v>
      </c>
      <c r="E236">
        <v>94.214995999999999</v>
      </c>
      <c r="F236">
        <v>94.214995999999999</v>
      </c>
      <c r="G236">
        <v>162880000</v>
      </c>
      <c r="H236">
        <f t="shared" si="3"/>
        <v>-4.8136270641900616</v>
      </c>
    </row>
    <row r="237" spans="1:8" x14ac:dyDescent="0.35">
      <c r="A237" s="1">
        <v>43889</v>
      </c>
      <c r="B237">
        <v>90.731498999999999</v>
      </c>
      <c r="C237">
        <v>94.487999000000002</v>
      </c>
      <c r="D237">
        <v>90.556503000000006</v>
      </c>
      <c r="E237">
        <v>94.1875</v>
      </c>
      <c r="F237">
        <v>94.1875</v>
      </c>
      <c r="G237">
        <v>189620000</v>
      </c>
      <c r="H237">
        <f t="shared" si="3"/>
        <v>-2.9184313715832775E-2</v>
      </c>
    </row>
    <row r="238" spans="1:8" x14ac:dyDescent="0.35">
      <c r="A238" s="1">
        <v>43892</v>
      </c>
      <c r="B238">
        <v>95.324500999999998</v>
      </c>
      <c r="C238">
        <v>97.725502000000006</v>
      </c>
      <c r="D238">
        <v>93.5</v>
      </c>
      <c r="E238">
        <v>97.697502</v>
      </c>
      <c r="F238">
        <v>97.697502</v>
      </c>
      <c r="G238">
        <v>135234000</v>
      </c>
      <c r="H238">
        <f t="shared" si="3"/>
        <v>3.7266112806901126</v>
      </c>
    </row>
    <row r="239" spans="1:8" x14ac:dyDescent="0.35">
      <c r="A239" s="1">
        <v>43893</v>
      </c>
      <c r="B239">
        <v>98.768501000000001</v>
      </c>
      <c r="C239">
        <v>99.816497999999996</v>
      </c>
      <c r="D239">
        <v>94.404503000000005</v>
      </c>
      <c r="E239">
        <v>95.449500999999998</v>
      </c>
      <c r="F239">
        <v>95.449500999999998</v>
      </c>
      <c r="G239">
        <v>150690000</v>
      </c>
      <c r="H239">
        <f t="shared" si="3"/>
        <v>-2.3009810424835653</v>
      </c>
    </row>
    <row r="240" spans="1:8" x14ac:dyDescent="0.35">
      <c r="A240" s="1">
        <v>43894</v>
      </c>
      <c r="B240">
        <v>97.328498999999994</v>
      </c>
      <c r="C240">
        <v>98.900002000000001</v>
      </c>
      <c r="D240">
        <v>96.099997999999999</v>
      </c>
      <c r="E240">
        <v>98.791495999999995</v>
      </c>
      <c r="F240">
        <v>98.791495999999995</v>
      </c>
      <c r="G240">
        <v>95458000</v>
      </c>
      <c r="H240">
        <f t="shared" si="3"/>
        <v>3.5013226522787133</v>
      </c>
    </row>
    <row r="241" spans="1:8" x14ac:dyDescent="0.35">
      <c r="A241" s="1">
        <v>43895</v>
      </c>
      <c r="B241">
        <v>96.650002000000001</v>
      </c>
      <c r="C241">
        <v>98.036002999999994</v>
      </c>
      <c r="D241">
        <v>95.5</v>
      </c>
      <c r="E241">
        <v>96.201499999999996</v>
      </c>
      <c r="F241">
        <v>96.201499999999996</v>
      </c>
      <c r="G241">
        <v>94964000</v>
      </c>
      <c r="H241">
        <f t="shared" si="3"/>
        <v>-2.6216790967514041</v>
      </c>
    </row>
    <row r="242" spans="1:8" x14ac:dyDescent="0.35">
      <c r="A242" s="1">
        <v>43896</v>
      </c>
      <c r="B242">
        <v>93.75</v>
      </c>
      <c r="C242">
        <v>95.543503000000001</v>
      </c>
      <c r="D242">
        <v>93.474997999999999</v>
      </c>
      <c r="E242">
        <v>95.054496999999998</v>
      </c>
      <c r="F242">
        <v>95.054496999999998</v>
      </c>
      <c r="G242">
        <v>105472000</v>
      </c>
      <c r="H242">
        <f t="shared" si="3"/>
        <v>-1.1922922199757779</v>
      </c>
    </row>
    <row r="243" spans="1:8" x14ac:dyDescent="0.35">
      <c r="A243" s="1">
        <v>43899</v>
      </c>
      <c r="B243">
        <v>88.693000999999995</v>
      </c>
      <c r="C243">
        <v>93.138496000000004</v>
      </c>
      <c r="D243">
        <v>88.064498999999998</v>
      </c>
      <c r="E243">
        <v>90.030501999999998</v>
      </c>
      <c r="F243">
        <v>90.030501999999998</v>
      </c>
      <c r="G243">
        <v>156264000</v>
      </c>
      <c r="H243">
        <f t="shared" si="3"/>
        <v>-5.2853838151392241</v>
      </c>
    </row>
    <row r="244" spans="1:8" x14ac:dyDescent="0.35">
      <c r="A244" s="1">
        <v>43900</v>
      </c>
      <c r="B244">
        <v>93.543998999999999</v>
      </c>
      <c r="C244">
        <v>94.713500999999994</v>
      </c>
      <c r="D244">
        <v>90.908501000000001</v>
      </c>
      <c r="E244">
        <v>94.591003000000001</v>
      </c>
      <c r="F244">
        <v>94.591003000000001</v>
      </c>
      <c r="G244">
        <v>142666000</v>
      </c>
      <c r="H244">
        <f t="shared" si="3"/>
        <v>5.0655065768710275</v>
      </c>
    </row>
    <row r="245" spans="1:8" x14ac:dyDescent="0.35">
      <c r="A245" s="1">
        <v>43901</v>
      </c>
      <c r="B245">
        <v>92.892501999999993</v>
      </c>
      <c r="C245">
        <v>93.566001999999997</v>
      </c>
      <c r="D245">
        <v>90.074996999999996</v>
      </c>
      <c r="E245">
        <v>91.042998999999995</v>
      </c>
      <c r="F245">
        <v>91.042998999999995</v>
      </c>
      <c r="G245">
        <v>112496000</v>
      </c>
      <c r="H245">
        <f t="shared" si="3"/>
        <v>-3.7508895005585319</v>
      </c>
    </row>
    <row r="246" spans="1:8" x14ac:dyDescent="0.35">
      <c r="A246" s="1">
        <v>43902</v>
      </c>
      <c r="B246">
        <v>86.098999000000006</v>
      </c>
      <c r="C246">
        <v>88.25</v>
      </c>
      <c r="D246">
        <v>83.75</v>
      </c>
      <c r="E246">
        <v>83.830498000000006</v>
      </c>
      <c r="F246">
        <v>83.830498000000006</v>
      </c>
      <c r="G246">
        <v>226924000</v>
      </c>
      <c r="H246">
        <f t="shared" si="3"/>
        <v>-7.9220819604151975</v>
      </c>
    </row>
    <row r="247" spans="1:8" x14ac:dyDescent="0.35">
      <c r="A247" s="1">
        <v>43903</v>
      </c>
      <c r="B247">
        <v>87.75</v>
      </c>
      <c r="C247">
        <v>89.315498000000005</v>
      </c>
      <c r="D247">
        <v>84.030997999999997</v>
      </c>
      <c r="E247">
        <v>89.25</v>
      </c>
      <c r="F247">
        <v>89.25</v>
      </c>
      <c r="G247">
        <v>176194000</v>
      </c>
      <c r="H247">
        <f t="shared" si="3"/>
        <v>6.4648333593342056</v>
      </c>
    </row>
    <row r="248" spans="1:8" x14ac:dyDescent="0.35">
      <c r="A248" s="1">
        <v>43906</v>
      </c>
      <c r="B248">
        <v>82.075500000000005</v>
      </c>
      <c r="C248">
        <v>87.972504000000001</v>
      </c>
      <c r="D248">
        <v>81.301497999999995</v>
      </c>
      <c r="E248">
        <v>84.457497000000004</v>
      </c>
      <c r="F248">
        <v>84.457497000000004</v>
      </c>
      <c r="G248">
        <v>178346000</v>
      </c>
      <c r="H248">
        <f t="shared" si="3"/>
        <v>-5.3697512605041977</v>
      </c>
    </row>
    <row r="249" spans="1:8" x14ac:dyDescent="0.35">
      <c r="A249" s="1">
        <v>43907</v>
      </c>
      <c r="B249">
        <v>88.773499000000001</v>
      </c>
      <c r="C249">
        <v>92.888999999999996</v>
      </c>
      <c r="D249">
        <v>84.461997999999994</v>
      </c>
      <c r="E249">
        <v>90.391998000000001</v>
      </c>
      <c r="F249">
        <v>90.391998000000001</v>
      </c>
      <c r="G249">
        <v>218342000</v>
      </c>
      <c r="H249">
        <f t="shared" si="3"/>
        <v>7.0266124509941337</v>
      </c>
    </row>
    <row r="250" spans="1:8" x14ac:dyDescent="0.35">
      <c r="A250" s="1">
        <v>43908</v>
      </c>
      <c r="B250">
        <v>87.5</v>
      </c>
      <c r="C250">
        <v>92.082999999999998</v>
      </c>
      <c r="D250">
        <v>87.25</v>
      </c>
      <c r="E250">
        <v>91.5</v>
      </c>
      <c r="F250">
        <v>91.5</v>
      </c>
      <c r="G250">
        <v>192904000</v>
      </c>
      <c r="H250">
        <f t="shared" si="3"/>
        <v>1.2257744319358876</v>
      </c>
    </row>
    <row r="251" spans="1:8" x14ac:dyDescent="0.35">
      <c r="A251" s="1">
        <v>43909</v>
      </c>
      <c r="B251">
        <v>93</v>
      </c>
      <c r="C251">
        <v>97.25</v>
      </c>
      <c r="D251">
        <v>91.632499999999993</v>
      </c>
      <c r="E251">
        <v>94.046501000000006</v>
      </c>
      <c r="F251">
        <v>94.046501000000006</v>
      </c>
      <c r="G251">
        <v>207998000</v>
      </c>
      <c r="H251">
        <f t="shared" si="3"/>
        <v>2.7830612021857992</v>
      </c>
    </row>
    <row r="252" spans="1:8" x14ac:dyDescent="0.35">
      <c r="A252" s="1">
        <v>43910</v>
      </c>
      <c r="B252">
        <v>96.315498000000005</v>
      </c>
      <c r="C252">
        <v>97.849997999999999</v>
      </c>
      <c r="D252">
        <v>91.036499000000006</v>
      </c>
      <c r="E252">
        <v>92.304496999999998</v>
      </c>
      <c r="F252">
        <v>92.304496999999998</v>
      </c>
      <c r="G252">
        <v>196358000</v>
      </c>
      <c r="H252">
        <f t="shared" si="3"/>
        <v>-1.8522794378070573</v>
      </c>
    </row>
    <row r="253" spans="1:8" x14ac:dyDescent="0.35">
      <c r="A253" s="1">
        <v>43913</v>
      </c>
      <c r="B253">
        <v>91.387496999999996</v>
      </c>
      <c r="C253">
        <v>95.970000999999996</v>
      </c>
      <c r="D253">
        <v>90.599997999999999</v>
      </c>
      <c r="E253">
        <v>95.141502000000003</v>
      </c>
      <c r="F253">
        <v>95.141502000000003</v>
      </c>
      <c r="G253">
        <v>156170000</v>
      </c>
      <c r="H253">
        <f t="shared" si="3"/>
        <v>3.0735284760828119</v>
      </c>
    </row>
    <row r="254" spans="1:8" x14ac:dyDescent="0.35">
      <c r="A254" s="1">
        <v>43914</v>
      </c>
      <c r="B254">
        <v>97.574996999999996</v>
      </c>
      <c r="C254">
        <v>97.75</v>
      </c>
      <c r="D254">
        <v>95.016998000000001</v>
      </c>
      <c r="E254">
        <v>97.004997000000003</v>
      </c>
      <c r="F254">
        <v>97.004997000000003</v>
      </c>
      <c r="G254">
        <v>142942000</v>
      </c>
      <c r="H254">
        <f t="shared" si="3"/>
        <v>1.9586562759961477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AMZN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Kavita manoj</dc:creator>
  <cp:lastModifiedBy>Kavita manoj</cp:lastModifiedBy>
  <dcterms:created xsi:type="dcterms:W3CDTF">2022-07-15T12:15:38Z</dcterms:created>
  <dcterms:modified xsi:type="dcterms:W3CDTF">2022-07-15T14:21:39Z</dcterms:modified>
</cp:coreProperties>
</file>