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9DD6253E-F854-4E0F-8C04-2F09FD0F2D00}" xr6:coauthVersionLast="47" xr6:coauthVersionMax="47" xr10:uidLastSave="{00000000-0000-0000-0000-000000000000}"/>
  <bookViews>
    <workbookView xWindow="-108" yWindow="-108" windowWidth="23256" windowHeight="12456" activeTab="1" xr2:uid="{C333866C-19C1-4B09-A8EE-E880408166D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M9" i="2"/>
  <c r="N21" i="2"/>
  <c r="M21" i="2"/>
  <c r="J3" i="2"/>
  <c r="J4" i="2"/>
  <c r="J5" i="2"/>
  <c r="J6" i="2"/>
  <c r="J7" i="2"/>
  <c r="J8" i="2"/>
  <c r="J9" i="2"/>
  <c r="J10" i="2"/>
  <c r="J11" i="2"/>
  <c r="J12" i="2"/>
  <c r="J13" i="2"/>
  <c r="J2" i="2"/>
  <c r="I9" i="2"/>
  <c r="I10" i="2"/>
  <c r="I11" i="2"/>
  <c r="I12" i="2"/>
  <c r="I13" i="2"/>
  <c r="I3" i="2"/>
  <c r="I4" i="2"/>
  <c r="I5" i="2"/>
  <c r="I6" i="2"/>
  <c r="I7" i="2"/>
  <c r="I8" i="2"/>
  <c r="I2" i="2"/>
  <c r="F10" i="2"/>
  <c r="E10" i="2"/>
  <c r="C16" i="1"/>
  <c r="B16" i="1"/>
  <c r="K9" i="1"/>
  <c r="M9" i="1"/>
  <c r="M13" i="1"/>
  <c r="L13" i="1"/>
  <c r="L9" i="1"/>
</calcChain>
</file>

<file path=xl/sharedStrings.xml><?xml version="1.0" encoding="utf-8"?>
<sst xmlns="http://schemas.openxmlformats.org/spreadsheetml/2006/main" count="43" uniqueCount="26">
  <si>
    <t>Clustering: Grouping observations</t>
  </si>
  <si>
    <t>PCA: Grouping features</t>
  </si>
  <si>
    <t>K means: K is the number of groups</t>
  </si>
  <si>
    <t>C1</t>
  </si>
  <si>
    <t>A</t>
  </si>
  <si>
    <t>C2</t>
  </si>
  <si>
    <t>B</t>
  </si>
  <si>
    <t>C</t>
  </si>
  <si>
    <t>D</t>
  </si>
  <si>
    <t>X1</t>
  </si>
  <si>
    <t>X2</t>
  </si>
  <si>
    <t>G1</t>
  </si>
  <si>
    <t>G2</t>
  </si>
  <si>
    <t>MIN</t>
  </si>
  <si>
    <t>MAX</t>
  </si>
  <si>
    <t>K</t>
  </si>
  <si>
    <t>two random nos b/w min and max</t>
  </si>
  <si>
    <t>n1</t>
  </si>
  <si>
    <t>n2</t>
  </si>
  <si>
    <t>x1-n1</t>
  </si>
  <si>
    <t>x1-n2</t>
  </si>
  <si>
    <t>L1</t>
  </si>
  <si>
    <t>L2</t>
  </si>
  <si>
    <t>New L1</t>
  </si>
  <si>
    <t>New L2</t>
  </si>
  <si>
    <t>x1'-n1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</si>
</sst>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ACEA-7E30-4369-BC49-5660050023CD}">
  <dimension ref="A1:M16"/>
  <sheetViews>
    <sheetView workbookViewId="0">
      <selection activeCell="E19" sqref="E19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</row>
    <row r="4" spans="1:13" x14ac:dyDescent="0.3">
      <c r="A4" t="s">
        <v>2</v>
      </c>
    </row>
    <row r="6" spans="1:13" x14ac:dyDescent="0.3">
      <c r="C6" t="s">
        <v>9</v>
      </c>
      <c r="D6" t="s">
        <v>10</v>
      </c>
    </row>
    <row r="7" spans="1:13" x14ac:dyDescent="0.3">
      <c r="A7" t="s">
        <v>3</v>
      </c>
      <c r="B7" t="s">
        <v>4</v>
      </c>
      <c r="C7">
        <v>1</v>
      </c>
      <c r="D7">
        <v>1</v>
      </c>
    </row>
    <row r="8" spans="1:13" x14ac:dyDescent="0.3">
      <c r="A8" t="s">
        <v>5</v>
      </c>
      <c r="B8" t="s">
        <v>6</v>
      </c>
      <c r="C8">
        <v>2</v>
      </c>
      <c r="D8">
        <v>1</v>
      </c>
      <c r="J8" t="s">
        <v>4</v>
      </c>
      <c r="K8" t="s">
        <v>6</v>
      </c>
      <c r="L8" t="s">
        <v>7</v>
      </c>
      <c r="M8" t="s">
        <v>8</v>
      </c>
    </row>
    <row r="9" spans="1:13" x14ac:dyDescent="0.3">
      <c r="B9" t="s">
        <v>7</v>
      </c>
      <c r="C9">
        <v>4</v>
      </c>
      <c r="D9">
        <v>3</v>
      </c>
      <c r="I9" t="s">
        <v>4</v>
      </c>
      <c r="J9">
        <v>0</v>
      </c>
      <c r="K9">
        <f>SQRT((C7-C8)^2+(D7-D8)^2)</f>
        <v>1</v>
      </c>
      <c r="L9">
        <f>SQRT((C7-C9)^2+(D7-D9)^2)</f>
        <v>3.6055512754639891</v>
      </c>
      <c r="M9">
        <f>SQRT((C7-C10)^2+(D7-D10)^2)</f>
        <v>5</v>
      </c>
    </row>
    <row r="10" spans="1:13" x14ac:dyDescent="0.3">
      <c r="B10" t="s">
        <v>8</v>
      </c>
      <c r="C10">
        <v>5</v>
      </c>
      <c r="D10">
        <v>4</v>
      </c>
    </row>
    <row r="12" spans="1:13" x14ac:dyDescent="0.3">
      <c r="J12" t="s">
        <v>4</v>
      </c>
      <c r="K12" t="s">
        <v>6</v>
      </c>
      <c r="L12" t="s">
        <v>7</v>
      </c>
      <c r="M12" t="s">
        <v>8</v>
      </c>
    </row>
    <row r="13" spans="1:13" x14ac:dyDescent="0.3">
      <c r="I13" t="s">
        <v>6</v>
      </c>
      <c r="J13">
        <v>1</v>
      </c>
      <c r="K13">
        <v>0</v>
      </c>
      <c r="L13">
        <f>SQRT((C8-C9)^2+(D8-D9)^2)</f>
        <v>2.8284271247461903</v>
      </c>
      <c r="M13">
        <f>SQRT((C8-C10)^2+(D8-D10)^2)</f>
        <v>4.2426406871192848</v>
      </c>
    </row>
    <row r="15" spans="1:13" x14ac:dyDescent="0.3">
      <c r="A15" t="s">
        <v>3</v>
      </c>
      <c r="B15">
        <v>1</v>
      </c>
      <c r="C15">
        <v>1</v>
      </c>
    </row>
    <row r="16" spans="1:13" x14ac:dyDescent="0.3">
      <c r="A16" t="s">
        <v>5</v>
      </c>
      <c r="B16">
        <f>AVERAGE((C8:C10))</f>
        <v>3.6666666666666665</v>
      </c>
      <c r="C16">
        <f>AVERAGE(D8:D10)</f>
        <v>2.6666666666666665</v>
      </c>
      <c r="J16" t="s">
        <v>11</v>
      </c>
      <c r="K16" t="s">
        <v>12</v>
      </c>
      <c r="L16" t="s">
        <v>12</v>
      </c>
      <c r="M1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267F-2B7A-4108-817A-762C831A8779}">
  <dimension ref="B1:P21"/>
  <sheetViews>
    <sheetView tabSelected="1" workbookViewId="0">
      <selection activeCell="P2" sqref="P2"/>
    </sheetView>
  </sheetViews>
  <sheetFormatPr defaultRowHeight="14.4" x14ac:dyDescent="0.3"/>
  <cols>
    <col min="9" max="9" width="12" bestFit="1" customWidth="1"/>
  </cols>
  <sheetData>
    <row r="1" spans="2:16" x14ac:dyDescent="0.3">
      <c r="B1" t="s">
        <v>9</v>
      </c>
      <c r="E1" t="s">
        <v>21</v>
      </c>
      <c r="F1" t="s">
        <v>22</v>
      </c>
      <c r="I1" t="s">
        <v>19</v>
      </c>
      <c r="J1" t="s">
        <v>20</v>
      </c>
      <c r="M1" t="s">
        <v>23</v>
      </c>
      <c r="N1" t="s">
        <v>24</v>
      </c>
      <c r="P1" t="s">
        <v>25</v>
      </c>
    </row>
    <row r="2" spans="2:16" x14ac:dyDescent="0.3">
      <c r="B2">
        <v>10</v>
      </c>
      <c r="E2">
        <v>10</v>
      </c>
      <c r="F2">
        <v>4</v>
      </c>
      <c r="I2">
        <f>B2-$E$10</f>
        <v>2.4285714285714288</v>
      </c>
      <c r="J2">
        <f>B2-$F$10</f>
        <v>7.2</v>
      </c>
      <c r="M2">
        <v>10</v>
      </c>
      <c r="N2">
        <v>4</v>
      </c>
    </row>
    <row r="3" spans="2:16" x14ac:dyDescent="0.3">
      <c r="B3">
        <v>8</v>
      </c>
      <c r="E3">
        <v>8</v>
      </c>
      <c r="F3">
        <v>3</v>
      </c>
      <c r="I3">
        <f t="shared" ref="I3:I13" si="0">B3-$E$10</f>
        <v>0.42857142857142883</v>
      </c>
      <c r="J3">
        <f t="shared" ref="J3:J13" si="1">B3-$F$10</f>
        <v>5.2</v>
      </c>
      <c r="M3">
        <v>8</v>
      </c>
      <c r="N3">
        <v>5</v>
      </c>
    </row>
    <row r="4" spans="2:16" x14ac:dyDescent="0.3">
      <c r="B4">
        <v>9</v>
      </c>
      <c r="E4">
        <v>9</v>
      </c>
      <c r="F4">
        <v>1</v>
      </c>
      <c r="I4">
        <f t="shared" si="0"/>
        <v>1.4285714285714288</v>
      </c>
      <c r="J4">
        <f t="shared" si="1"/>
        <v>6.2</v>
      </c>
      <c r="M4">
        <v>9</v>
      </c>
      <c r="N4">
        <v>3</v>
      </c>
    </row>
    <row r="5" spans="2:16" x14ac:dyDescent="0.3">
      <c r="B5">
        <v>4</v>
      </c>
      <c r="E5">
        <v>7</v>
      </c>
      <c r="F5">
        <v>2</v>
      </c>
      <c r="I5">
        <f t="shared" si="0"/>
        <v>-3.5714285714285712</v>
      </c>
      <c r="J5">
        <f t="shared" si="1"/>
        <v>1.2000000000000002</v>
      </c>
      <c r="M5">
        <v>7</v>
      </c>
      <c r="N5">
        <v>1</v>
      </c>
    </row>
    <row r="6" spans="2:16" x14ac:dyDescent="0.3">
      <c r="B6">
        <v>7</v>
      </c>
      <c r="E6">
        <v>6</v>
      </c>
      <c r="F6">
        <v>4</v>
      </c>
      <c r="I6">
        <f t="shared" si="0"/>
        <v>-0.57142857142857117</v>
      </c>
      <c r="J6">
        <f t="shared" si="1"/>
        <v>4.2</v>
      </c>
      <c r="M6">
        <v>6</v>
      </c>
      <c r="N6">
        <v>4</v>
      </c>
    </row>
    <row r="7" spans="2:16" x14ac:dyDescent="0.3">
      <c r="B7">
        <v>6</v>
      </c>
      <c r="E7">
        <v>5</v>
      </c>
      <c r="I7">
        <f t="shared" si="0"/>
        <v>-1.5714285714285712</v>
      </c>
      <c r="J7">
        <f t="shared" si="1"/>
        <v>3.2</v>
      </c>
      <c r="M7">
        <v>8</v>
      </c>
      <c r="N7">
        <v>2</v>
      </c>
    </row>
    <row r="8" spans="2:16" x14ac:dyDescent="0.3">
      <c r="B8">
        <v>5</v>
      </c>
      <c r="E8">
        <v>8</v>
      </c>
      <c r="I8">
        <f t="shared" si="0"/>
        <v>-2.5714285714285712</v>
      </c>
      <c r="J8">
        <f t="shared" si="1"/>
        <v>2.2000000000000002</v>
      </c>
    </row>
    <row r="9" spans="2:16" x14ac:dyDescent="0.3">
      <c r="B9">
        <v>3</v>
      </c>
      <c r="I9">
        <f>B9-$E$10</f>
        <v>-4.5714285714285712</v>
      </c>
      <c r="J9">
        <f t="shared" si="1"/>
        <v>0.20000000000000018</v>
      </c>
      <c r="M9">
        <f>AVERAGE(M2:M7)</f>
        <v>8</v>
      </c>
      <c r="N9">
        <f>AVERAGE(N2:N7)</f>
        <v>3.1666666666666665</v>
      </c>
    </row>
    <row r="10" spans="2:16" x14ac:dyDescent="0.3">
      <c r="B10">
        <v>1</v>
      </c>
      <c r="E10">
        <f>AVERAGE(E2:E8)</f>
        <v>7.5714285714285712</v>
      </c>
      <c r="F10">
        <f>AVERAGE(F2:F8)</f>
        <v>2.8</v>
      </c>
      <c r="I10">
        <f t="shared" si="0"/>
        <v>-6.5714285714285712</v>
      </c>
      <c r="J10">
        <f t="shared" si="1"/>
        <v>-1.7999999999999998</v>
      </c>
    </row>
    <row r="11" spans="2:16" x14ac:dyDescent="0.3">
      <c r="B11">
        <v>4</v>
      </c>
      <c r="I11">
        <f t="shared" si="0"/>
        <v>-3.5714285714285712</v>
      </c>
      <c r="J11">
        <f t="shared" si="1"/>
        <v>1.2000000000000002</v>
      </c>
    </row>
    <row r="12" spans="2:16" x14ac:dyDescent="0.3">
      <c r="B12">
        <v>2</v>
      </c>
      <c r="I12">
        <f t="shared" si="0"/>
        <v>-5.5714285714285712</v>
      </c>
      <c r="J12">
        <f t="shared" si="1"/>
        <v>-0.79999999999999982</v>
      </c>
    </row>
    <row r="13" spans="2:16" x14ac:dyDescent="0.3">
      <c r="B13">
        <v>8</v>
      </c>
      <c r="I13">
        <f t="shared" si="0"/>
        <v>0.42857142857142883</v>
      </c>
      <c r="J13">
        <f t="shared" si="1"/>
        <v>5.2</v>
      </c>
    </row>
    <row r="16" spans="2:16" x14ac:dyDescent="0.3">
      <c r="B16" t="s">
        <v>13</v>
      </c>
      <c r="C16">
        <v>1</v>
      </c>
    </row>
    <row r="17" spans="2:14" x14ac:dyDescent="0.3">
      <c r="B17" t="s">
        <v>14</v>
      </c>
      <c r="C17">
        <v>10</v>
      </c>
    </row>
    <row r="19" spans="2:14" x14ac:dyDescent="0.3">
      <c r="B19" t="s">
        <v>15</v>
      </c>
      <c r="C19">
        <v>2</v>
      </c>
    </row>
    <row r="20" spans="2:14" x14ac:dyDescent="0.3">
      <c r="I20" t="s">
        <v>17</v>
      </c>
      <c r="J20" t="s">
        <v>18</v>
      </c>
      <c r="M20" t="s">
        <v>17</v>
      </c>
      <c r="N20" t="s">
        <v>18</v>
      </c>
    </row>
    <row r="21" spans="2:14" x14ac:dyDescent="0.3">
      <c r="B21" t="s">
        <v>16</v>
      </c>
      <c r="I21">
        <v>6</v>
      </c>
      <c r="J21">
        <v>2</v>
      </c>
      <c r="M21">
        <f>E10</f>
        <v>7.5714285714285712</v>
      </c>
      <c r="N21">
        <f>F10</f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MENON - 70092100083</dc:creator>
  <cp:lastModifiedBy>ADVAIT MENON - 70092100083</cp:lastModifiedBy>
  <dcterms:created xsi:type="dcterms:W3CDTF">2023-10-23T07:31:17Z</dcterms:created>
  <dcterms:modified xsi:type="dcterms:W3CDTF">2023-10-28T10:42:33Z</dcterms:modified>
</cp:coreProperties>
</file>