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黄定三\Documents\予測モデル\論文\inputdata\"/>
    </mc:Choice>
  </mc:AlternateContent>
  <xr:revisionPtr revIDLastSave="0" documentId="13_ncr:1_{5A290109-19AE-456D-B64D-286B9E056807}" xr6:coauthVersionLast="47" xr6:coauthVersionMax="47" xr10:uidLastSave="{00000000-0000-0000-0000-000000000000}"/>
  <bookViews>
    <workbookView xWindow="-108" yWindow="-108" windowWidth="23256" windowHeight="14016" xr2:uid="{00000000-000D-0000-FFFF-FFFF00000000}"/>
  </bookViews>
  <sheets>
    <sheet name="幾何平均" sheetId="2" r:id="rId1"/>
    <sheet name="kanagawa-20220111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2" l="1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2" i="2"/>
  <c r="D3" i="2"/>
  <c r="I3" i="2" s="1"/>
  <c r="D4" i="2"/>
  <c r="I4" i="2" s="1"/>
  <c r="D5" i="2"/>
  <c r="I5" i="2" s="1"/>
  <c r="D6" i="2"/>
  <c r="I6" i="2" s="1"/>
  <c r="D7" i="2"/>
  <c r="I7" i="2" s="1"/>
  <c r="D8" i="2"/>
  <c r="I8" i="2" s="1"/>
  <c r="D9" i="2"/>
  <c r="I9" i="2" s="1"/>
  <c r="D10" i="2"/>
  <c r="I10" i="2" s="1"/>
  <c r="D11" i="2"/>
  <c r="I11" i="2" s="1"/>
  <c r="D12" i="2"/>
  <c r="I12" i="2" s="1"/>
  <c r="D13" i="2"/>
  <c r="I13" i="2" s="1"/>
  <c r="D14" i="2"/>
  <c r="I14" i="2" s="1"/>
  <c r="D15" i="2"/>
  <c r="I15" i="2" s="1"/>
  <c r="D16" i="2"/>
  <c r="I16" i="2" s="1"/>
  <c r="D17" i="2"/>
  <c r="I17" i="2" s="1"/>
  <c r="D18" i="2"/>
  <c r="I18" i="2" s="1"/>
  <c r="D19" i="2"/>
  <c r="I19" i="2" s="1"/>
  <c r="D20" i="2"/>
  <c r="I20" i="2" s="1"/>
  <c r="D21" i="2"/>
  <c r="I21" i="2" s="1"/>
  <c r="D22" i="2"/>
  <c r="I22" i="2" s="1"/>
  <c r="D23" i="2"/>
  <c r="I23" i="2" s="1"/>
  <c r="D24" i="2"/>
  <c r="I24" i="2" s="1"/>
  <c r="D25" i="2"/>
  <c r="I25" i="2" s="1"/>
  <c r="D26" i="2"/>
  <c r="I26" i="2" s="1"/>
  <c r="D27" i="2"/>
  <c r="I27" i="2" s="1"/>
  <c r="D28" i="2"/>
  <c r="I28" i="2" s="1"/>
  <c r="D29" i="2"/>
  <c r="I29" i="2" s="1"/>
  <c r="D30" i="2"/>
  <c r="I30" i="2" s="1"/>
  <c r="D31" i="2"/>
  <c r="I31" i="2" s="1"/>
  <c r="D32" i="2"/>
  <c r="I32" i="2" s="1"/>
  <c r="D33" i="2"/>
  <c r="I33" i="2" s="1"/>
  <c r="D34" i="2"/>
  <c r="I34" i="2" s="1"/>
  <c r="D35" i="2"/>
  <c r="I35" i="2" s="1"/>
  <c r="D36" i="2"/>
  <c r="I36" i="2" s="1"/>
  <c r="D37" i="2"/>
  <c r="I37" i="2" s="1"/>
  <c r="D38" i="2"/>
  <c r="I38" i="2" s="1"/>
  <c r="D39" i="2"/>
  <c r="I39" i="2" s="1"/>
  <c r="D40" i="2"/>
  <c r="I40" i="2" s="1"/>
  <c r="D41" i="2"/>
  <c r="I41" i="2" s="1"/>
  <c r="D42" i="2"/>
  <c r="I42" i="2" s="1"/>
  <c r="D43" i="2"/>
  <c r="I43" i="2" s="1"/>
  <c r="D44" i="2"/>
  <c r="I44" i="2" s="1"/>
  <c r="D45" i="2"/>
  <c r="I45" i="2" s="1"/>
  <c r="D46" i="2"/>
  <c r="I46" i="2" s="1"/>
  <c r="D47" i="2"/>
  <c r="I47" i="2" s="1"/>
  <c r="D48" i="2"/>
  <c r="I48" i="2" s="1"/>
  <c r="D49" i="2"/>
  <c r="I49" i="2" s="1"/>
  <c r="D50" i="2"/>
  <c r="I50" i="2" s="1"/>
  <c r="D51" i="2"/>
  <c r="I51" i="2" s="1"/>
  <c r="D52" i="2"/>
  <c r="I52" i="2" s="1"/>
  <c r="D53" i="2"/>
  <c r="I53" i="2" s="1"/>
  <c r="D54" i="2"/>
  <c r="I54" i="2" s="1"/>
  <c r="D55" i="2"/>
  <c r="I55" i="2" s="1"/>
  <c r="D56" i="2"/>
  <c r="I56" i="2" s="1"/>
  <c r="D57" i="2"/>
  <c r="I57" i="2" s="1"/>
  <c r="D58" i="2"/>
  <c r="I58" i="2" s="1"/>
  <c r="D59" i="2"/>
  <c r="I59" i="2" s="1"/>
  <c r="D60" i="2"/>
  <c r="I60" i="2" s="1"/>
  <c r="D61" i="2"/>
  <c r="I61" i="2" s="1"/>
  <c r="D62" i="2"/>
  <c r="I62" i="2" s="1"/>
  <c r="D63" i="2"/>
  <c r="I63" i="2" s="1"/>
  <c r="D64" i="2"/>
  <c r="I64" i="2" s="1"/>
  <c r="D65" i="2"/>
  <c r="I65" i="2" s="1"/>
  <c r="D66" i="2"/>
  <c r="I66" i="2" s="1"/>
  <c r="D67" i="2"/>
  <c r="I67" i="2" s="1"/>
  <c r="D68" i="2"/>
  <c r="I68" i="2" s="1"/>
  <c r="D69" i="2"/>
  <c r="I69" i="2" s="1"/>
  <c r="D70" i="2"/>
  <c r="I70" i="2" s="1"/>
  <c r="D71" i="2"/>
  <c r="I71" i="2" s="1"/>
  <c r="D72" i="2"/>
  <c r="I72" i="2" s="1"/>
  <c r="D73" i="2"/>
  <c r="I73" i="2" s="1"/>
  <c r="D2" i="2"/>
  <c r="I2" i="2" s="1"/>
</calcChain>
</file>

<file path=xl/sharedStrings.xml><?xml version="1.0" encoding="utf-8"?>
<sst xmlns="http://schemas.openxmlformats.org/spreadsheetml/2006/main" count="13" uniqueCount="13">
  <si>
    <t>date</t>
  </si>
  <si>
    <t>ww</t>
  </si>
  <si>
    <t>ww-pmmov</t>
  </si>
  <si>
    <t>ww</t>
    <phoneticPr fontId="18"/>
  </si>
  <si>
    <t>date</t>
    <phoneticPr fontId="18"/>
  </si>
  <si>
    <t>ww-pmmov</t>
    <phoneticPr fontId="18"/>
  </si>
  <si>
    <t>ww-0</t>
    <phoneticPr fontId="18"/>
  </si>
  <si>
    <t>ww-1</t>
    <phoneticPr fontId="18"/>
  </si>
  <si>
    <t>pmmov-0</t>
    <phoneticPr fontId="18"/>
  </si>
  <si>
    <t>pmmov-1</t>
    <phoneticPr fontId="18"/>
  </si>
  <si>
    <t>ww-p-0</t>
    <phoneticPr fontId="18"/>
  </si>
  <si>
    <t>ww-p-1</t>
    <phoneticPr fontId="18"/>
  </si>
  <si>
    <t>rmk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</si>
</sst>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11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01E36-7988-4C42-BDB2-3AB76340471A}">
  <dimension ref="A1:J73"/>
  <sheetViews>
    <sheetView tabSelected="1" workbookViewId="0">
      <selection activeCell="J6" sqref="J6"/>
    </sheetView>
  </sheetViews>
  <sheetFormatPr defaultRowHeight="18" x14ac:dyDescent="0.45"/>
  <cols>
    <col min="1" max="1" width="11.296875" bestFit="1" customWidth="1"/>
    <col min="2" max="2" width="10.09765625" bestFit="1" customWidth="1"/>
    <col min="9" max="9" width="13" bestFit="1" customWidth="1"/>
  </cols>
  <sheetData>
    <row r="1" spans="1:10" x14ac:dyDescent="0.45">
      <c r="A1" t="s">
        <v>4</v>
      </c>
      <c r="B1" t="s">
        <v>6</v>
      </c>
      <c r="C1" t="s">
        <v>8</v>
      </c>
      <c r="D1" t="s">
        <v>10</v>
      </c>
      <c r="E1" t="s">
        <v>7</v>
      </c>
      <c r="F1" t="s">
        <v>9</v>
      </c>
      <c r="G1" t="s">
        <v>11</v>
      </c>
      <c r="H1" t="s">
        <v>3</v>
      </c>
      <c r="I1" t="s">
        <v>5</v>
      </c>
      <c r="J1" t="s">
        <v>12</v>
      </c>
    </row>
    <row r="2" spans="1:10" x14ac:dyDescent="0.45">
      <c r="A2" s="1">
        <v>44705</v>
      </c>
      <c r="B2" s="2">
        <v>1610</v>
      </c>
      <c r="C2" s="2">
        <v>7460000</v>
      </c>
      <c r="D2" s="2">
        <f>B2/C2</f>
        <v>2.1581769436997318E-4</v>
      </c>
      <c r="E2" s="2">
        <v>846</v>
      </c>
      <c r="F2" s="2">
        <v>4520000</v>
      </c>
      <c r="G2" s="2">
        <f>E2/F2</f>
        <v>1.8716814159292037E-4</v>
      </c>
      <c r="H2">
        <f>GEOMEAN(B2,E2)</f>
        <v>1167.0732624818374</v>
      </c>
      <c r="I2">
        <f>GEOMEAN(D2,G2)</f>
        <v>2.0098307584992512E-4</v>
      </c>
      <c r="J2" t="str">
        <f>IF(H2=1,"ND",IF(H2&lt;493,"BLQ",""))</f>
        <v/>
      </c>
    </row>
    <row r="3" spans="1:10" x14ac:dyDescent="0.45">
      <c r="A3" s="1">
        <v>44701</v>
      </c>
      <c r="B3" s="2">
        <v>2220</v>
      </c>
      <c r="C3" s="2">
        <v>7240000</v>
      </c>
      <c r="D3" s="2">
        <f t="shared" ref="D3:D66" si="0">B3/C3</f>
        <v>3.0662983425414363E-4</v>
      </c>
      <c r="E3">
        <v>231.5</v>
      </c>
      <c r="F3" s="2">
        <v>4130000</v>
      </c>
      <c r="G3" s="2">
        <f t="shared" ref="G3:G66" si="1">E3/F3</f>
        <v>5.6053268765133169E-5</v>
      </c>
      <c r="H3">
        <f t="shared" ref="H3:H66" si="2">GEOMEAN(B3,E3)</f>
        <v>716.88911276431031</v>
      </c>
      <c r="I3">
        <f t="shared" ref="I3:I66" si="3">GEOMEAN(D3,G3)</f>
        <v>1.3110150460942754E-4</v>
      </c>
      <c r="J3" t="str">
        <f t="shared" ref="J3:J66" si="4">IF(H3=1,"ND",IF(H3&lt;493,"BLQ",""))</f>
        <v/>
      </c>
    </row>
    <row r="4" spans="1:10" x14ac:dyDescent="0.45">
      <c r="A4" s="1">
        <v>44698</v>
      </c>
      <c r="B4" s="2">
        <v>556</v>
      </c>
      <c r="C4" s="2">
        <v>3950000</v>
      </c>
      <c r="D4" s="2">
        <f t="shared" si="0"/>
        <v>1.4075949367088608E-4</v>
      </c>
      <c r="E4">
        <v>231.5</v>
      </c>
      <c r="F4" s="2">
        <v>4560000</v>
      </c>
      <c r="G4" s="2">
        <f t="shared" si="1"/>
        <v>5.0767543859649126E-5</v>
      </c>
      <c r="H4">
        <f t="shared" si="2"/>
        <v>358.76733407599971</v>
      </c>
      <c r="I4">
        <f t="shared" si="3"/>
        <v>8.4534098259807044E-5</v>
      </c>
      <c r="J4" t="str">
        <f t="shared" si="4"/>
        <v>BLQ</v>
      </c>
    </row>
    <row r="5" spans="1:10" x14ac:dyDescent="0.45">
      <c r="A5" s="1">
        <v>44694</v>
      </c>
      <c r="B5" s="2">
        <v>2500</v>
      </c>
      <c r="C5" s="2">
        <v>8240000</v>
      </c>
      <c r="D5" s="2">
        <f t="shared" si="0"/>
        <v>3.0339805825242716E-4</v>
      </c>
      <c r="E5" s="2">
        <v>2500</v>
      </c>
      <c r="F5" s="2">
        <v>5420000</v>
      </c>
      <c r="G5" s="2">
        <f t="shared" si="1"/>
        <v>4.6125461254612545E-4</v>
      </c>
      <c r="H5">
        <f t="shared" si="2"/>
        <v>2500</v>
      </c>
      <c r="I5">
        <f t="shared" si="3"/>
        <v>3.7409056898894162E-4</v>
      </c>
      <c r="J5" t="str">
        <f t="shared" si="4"/>
        <v/>
      </c>
    </row>
    <row r="6" spans="1:10" x14ac:dyDescent="0.45">
      <c r="A6" s="1">
        <v>44691</v>
      </c>
      <c r="B6" s="2">
        <v>1940</v>
      </c>
      <c r="C6" s="2">
        <v>6200000</v>
      </c>
      <c r="D6" s="2">
        <f t="shared" si="0"/>
        <v>3.1290322580645162E-4</v>
      </c>
      <c r="E6" s="2">
        <v>2500</v>
      </c>
      <c r="F6" s="2">
        <v>4700000</v>
      </c>
      <c r="G6" s="2">
        <f t="shared" si="1"/>
        <v>5.3191489361702129E-4</v>
      </c>
      <c r="H6">
        <f t="shared" si="2"/>
        <v>2202.2715545545238</v>
      </c>
      <c r="I6">
        <f t="shared" si="3"/>
        <v>4.0796799637626174E-4</v>
      </c>
      <c r="J6" t="str">
        <f t="shared" si="4"/>
        <v/>
      </c>
    </row>
    <row r="7" spans="1:10" x14ac:dyDescent="0.45">
      <c r="A7" s="1">
        <v>44687</v>
      </c>
      <c r="B7" s="2">
        <v>1480</v>
      </c>
      <c r="C7" s="2">
        <v>7880000</v>
      </c>
      <c r="D7" s="2">
        <f t="shared" si="0"/>
        <v>1.8781725888324872E-4</v>
      </c>
      <c r="E7" s="2">
        <v>6110</v>
      </c>
      <c r="F7" s="2">
        <v>7100000</v>
      </c>
      <c r="G7" s="2">
        <f t="shared" si="1"/>
        <v>8.605633802816901E-4</v>
      </c>
      <c r="H7">
        <f t="shared" si="2"/>
        <v>3007.1248726981726</v>
      </c>
      <c r="I7">
        <f t="shared" si="3"/>
        <v>4.0203066447698965E-4</v>
      </c>
      <c r="J7" t="str">
        <f t="shared" si="4"/>
        <v/>
      </c>
    </row>
    <row r="8" spans="1:10" x14ac:dyDescent="0.45">
      <c r="A8" s="1">
        <v>44677</v>
      </c>
      <c r="B8" s="2">
        <v>1200</v>
      </c>
      <c r="C8" s="2">
        <v>7210000</v>
      </c>
      <c r="D8" s="2">
        <f t="shared" si="0"/>
        <v>1.6643550624133148E-4</v>
      </c>
      <c r="E8" s="2">
        <v>648</v>
      </c>
      <c r="F8" s="2">
        <v>3360000</v>
      </c>
      <c r="G8" s="2">
        <f t="shared" si="1"/>
        <v>1.9285714285714286E-4</v>
      </c>
      <c r="H8">
        <f t="shared" si="2"/>
        <v>881.81630740194407</v>
      </c>
      <c r="I8">
        <f t="shared" si="3"/>
        <v>1.791599179607017E-4</v>
      </c>
      <c r="J8" t="str">
        <f t="shared" si="4"/>
        <v/>
      </c>
    </row>
    <row r="9" spans="1:10" x14ac:dyDescent="0.45">
      <c r="A9" s="1">
        <v>44673</v>
      </c>
      <c r="B9" s="2">
        <v>3610</v>
      </c>
      <c r="C9" s="2">
        <v>8500000</v>
      </c>
      <c r="D9" s="2">
        <f t="shared" si="0"/>
        <v>4.2470588235294119E-4</v>
      </c>
      <c r="E9" s="2">
        <v>6390</v>
      </c>
      <c r="F9" s="2">
        <v>6000000</v>
      </c>
      <c r="G9" s="2">
        <f t="shared" si="1"/>
        <v>1.065E-3</v>
      </c>
      <c r="H9">
        <f t="shared" si="2"/>
        <v>4802.905370710524</v>
      </c>
      <c r="I9">
        <f t="shared" si="3"/>
        <v>6.7254127360771127E-4</v>
      </c>
      <c r="J9" t="str">
        <f t="shared" si="4"/>
        <v/>
      </c>
    </row>
    <row r="10" spans="1:10" x14ac:dyDescent="0.45">
      <c r="A10" s="1">
        <v>44670</v>
      </c>
      <c r="B10" s="2">
        <v>5230</v>
      </c>
      <c r="C10" s="2">
        <v>8550000</v>
      </c>
      <c r="D10" s="2">
        <f t="shared" si="0"/>
        <v>6.1169590643274851E-4</v>
      </c>
      <c r="E10" s="2">
        <v>1390</v>
      </c>
      <c r="F10" s="2">
        <v>3410000</v>
      </c>
      <c r="G10" s="2">
        <f t="shared" si="1"/>
        <v>4.0762463343108502E-4</v>
      </c>
      <c r="H10">
        <f t="shared" si="2"/>
        <v>2696.2381200480049</v>
      </c>
      <c r="I10">
        <f t="shared" si="3"/>
        <v>4.9934188651758866E-4</v>
      </c>
      <c r="J10" t="str">
        <f t="shared" si="4"/>
        <v/>
      </c>
    </row>
    <row r="11" spans="1:10" x14ac:dyDescent="0.45">
      <c r="A11" s="1">
        <v>44650</v>
      </c>
      <c r="B11" s="2">
        <v>2040</v>
      </c>
      <c r="C11" s="2">
        <v>3990000</v>
      </c>
      <c r="D11" s="2">
        <f t="shared" si="0"/>
        <v>5.1127819548872177E-4</v>
      </c>
      <c r="E11" s="2">
        <v>463</v>
      </c>
      <c r="F11" s="2">
        <v>5900000</v>
      </c>
      <c r="G11" s="2">
        <f t="shared" si="1"/>
        <v>7.8474576271186445E-5</v>
      </c>
      <c r="H11">
        <f t="shared" si="2"/>
        <v>971.8641880427532</v>
      </c>
      <c r="I11">
        <f t="shared" si="3"/>
        <v>2.0030561586654097E-4</v>
      </c>
      <c r="J11" t="str">
        <f t="shared" si="4"/>
        <v/>
      </c>
    </row>
    <row r="12" spans="1:10" x14ac:dyDescent="0.45">
      <c r="A12" s="1">
        <v>44648</v>
      </c>
      <c r="B12" s="2">
        <v>15800</v>
      </c>
      <c r="C12" s="2">
        <v>5090000</v>
      </c>
      <c r="D12" s="2">
        <f t="shared" si="0"/>
        <v>3.1041257367387031E-3</v>
      </c>
      <c r="E12" s="2">
        <v>1850</v>
      </c>
      <c r="F12" s="2">
        <v>3900000</v>
      </c>
      <c r="G12" s="2">
        <f t="shared" si="1"/>
        <v>4.7435897435897434E-4</v>
      </c>
      <c r="H12">
        <f t="shared" si="2"/>
        <v>5406.4775963653083</v>
      </c>
      <c r="I12">
        <f t="shared" si="3"/>
        <v>1.2134537077122748E-3</v>
      </c>
      <c r="J12" t="str">
        <f t="shared" si="4"/>
        <v/>
      </c>
    </row>
    <row r="13" spans="1:10" x14ac:dyDescent="0.45">
      <c r="A13" s="1">
        <v>44645</v>
      </c>
      <c r="B13" s="2">
        <v>842</v>
      </c>
      <c r="C13" s="2">
        <v>2920000</v>
      </c>
      <c r="D13" s="2">
        <f t="shared" si="0"/>
        <v>2.8835616438356164E-4</v>
      </c>
      <c r="E13" s="2">
        <v>1830</v>
      </c>
      <c r="F13" s="2">
        <v>3990000</v>
      </c>
      <c r="G13" s="2">
        <f t="shared" si="1"/>
        <v>4.586466165413534E-4</v>
      </c>
      <c r="H13">
        <f t="shared" si="2"/>
        <v>1241.3138201115785</v>
      </c>
      <c r="I13">
        <f t="shared" si="3"/>
        <v>3.6366685187594821E-4</v>
      </c>
      <c r="J13" t="str">
        <f t="shared" si="4"/>
        <v/>
      </c>
    </row>
    <row r="14" spans="1:10" x14ac:dyDescent="0.45">
      <c r="A14" s="1">
        <v>44643</v>
      </c>
      <c r="B14" s="2">
        <v>1020</v>
      </c>
      <c r="C14" s="2">
        <v>4290000</v>
      </c>
      <c r="D14" s="2">
        <f t="shared" si="0"/>
        <v>2.3776223776223777E-4</v>
      </c>
      <c r="E14">
        <v>231.5</v>
      </c>
      <c r="F14" s="2">
        <v>2940000</v>
      </c>
      <c r="G14" s="2">
        <f t="shared" si="1"/>
        <v>7.8741496598639459E-5</v>
      </c>
      <c r="H14">
        <f t="shared" si="2"/>
        <v>485.9320940213766</v>
      </c>
      <c r="I14">
        <f t="shared" si="3"/>
        <v>1.3682746228751066E-4</v>
      </c>
      <c r="J14" t="str">
        <f t="shared" si="4"/>
        <v>BLQ</v>
      </c>
    </row>
    <row r="15" spans="1:10" x14ac:dyDescent="0.45">
      <c r="A15" s="1">
        <v>44638</v>
      </c>
      <c r="B15" s="2">
        <v>1110</v>
      </c>
      <c r="C15" s="2">
        <v>3460000</v>
      </c>
      <c r="D15" s="2">
        <f t="shared" si="0"/>
        <v>3.2080924855491328E-4</v>
      </c>
      <c r="E15" s="2">
        <v>1300</v>
      </c>
      <c r="F15" s="2">
        <v>3020000</v>
      </c>
      <c r="G15" s="2">
        <f t="shared" si="1"/>
        <v>4.304635761589404E-4</v>
      </c>
      <c r="H15">
        <f t="shared" si="2"/>
        <v>1201.2493496356201</v>
      </c>
      <c r="I15">
        <f t="shared" si="3"/>
        <v>3.7161363860575722E-4</v>
      </c>
      <c r="J15" t="str">
        <f t="shared" si="4"/>
        <v/>
      </c>
    </row>
    <row r="16" spans="1:10" x14ac:dyDescent="0.45">
      <c r="A16" s="1">
        <v>44636</v>
      </c>
      <c r="B16" s="2">
        <v>12600</v>
      </c>
      <c r="C16" s="2">
        <v>5530000</v>
      </c>
      <c r="D16" s="2">
        <f t="shared" si="0"/>
        <v>2.2784810126582279E-3</v>
      </c>
      <c r="E16" s="2">
        <v>3330</v>
      </c>
      <c r="F16" s="2">
        <v>5620000</v>
      </c>
      <c r="G16" s="2">
        <f t="shared" si="1"/>
        <v>5.9252669039145907E-4</v>
      </c>
      <c r="H16">
        <f t="shared" si="2"/>
        <v>6477.4995175607692</v>
      </c>
      <c r="I16">
        <f t="shared" si="3"/>
        <v>1.161921173552733E-3</v>
      </c>
      <c r="J16" t="str">
        <f t="shared" si="4"/>
        <v/>
      </c>
    </row>
    <row r="17" spans="1:10" x14ac:dyDescent="0.45">
      <c r="A17" s="1">
        <v>44634</v>
      </c>
      <c r="B17" s="2">
        <v>2960</v>
      </c>
      <c r="C17" s="2">
        <v>6930000</v>
      </c>
      <c r="D17" s="2">
        <f t="shared" si="0"/>
        <v>4.2712842712842712E-4</v>
      </c>
      <c r="E17" s="2">
        <v>3240</v>
      </c>
      <c r="F17" s="2">
        <v>9470000</v>
      </c>
      <c r="G17" s="2">
        <f t="shared" si="1"/>
        <v>3.4213305174234424E-4</v>
      </c>
      <c r="H17">
        <f t="shared" si="2"/>
        <v>3096.8370961353457</v>
      </c>
      <c r="I17">
        <f t="shared" si="3"/>
        <v>3.8227575421331166E-4</v>
      </c>
      <c r="J17" t="str">
        <f t="shared" si="4"/>
        <v/>
      </c>
    </row>
    <row r="18" spans="1:10" x14ac:dyDescent="0.45">
      <c r="A18" s="1">
        <v>44631</v>
      </c>
      <c r="B18" s="2">
        <v>1850</v>
      </c>
      <c r="C18" s="2">
        <v>2870000</v>
      </c>
      <c r="D18" s="2">
        <f t="shared" si="0"/>
        <v>6.445993031358885E-4</v>
      </c>
      <c r="E18" s="2">
        <v>7310</v>
      </c>
      <c r="F18" s="2">
        <v>3030000</v>
      </c>
      <c r="G18" s="2">
        <f t="shared" si="1"/>
        <v>2.4125412541254124E-3</v>
      </c>
      <c r="H18">
        <f t="shared" si="2"/>
        <v>3677.4311686284486</v>
      </c>
      <c r="I18">
        <f t="shared" si="3"/>
        <v>1.2470454727859057E-3</v>
      </c>
      <c r="J18" t="str">
        <f t="shared" si="4"/>
        <v/>
      </c>
    </row>
    <row r="19" spans="1:10" x14ac:dyDescent="0.45">
      <c r="A19" s="1">
        <v>44629</v>
      </c>
      <c r="B19" s="2">
        <v>2370</v>
      </c>
      <c r="C19" s="2">
        <v>4290000</v>
      </c>
      <c r="D19" s="2">
        <f t="shared" si="0"/>
        <v>5.524475524475524E-4</v>
      </c>
      <c r="E19" s="2">
        <v>69600</v>
      </c>
      <c r="F19" s="2">
        <v>4610000</v>
      </c>
      <c r="G19" s="2">
        <f t="shared" si="1"/>
        <v>1.5097613882863341E-2</v>
      </c>
      <c r="H19">
        <f t="shared" si="2"/>
        <v>12843.364045295921</v>
      </c>
      <c r="I19">
        <f t="shared" si="3"/>
        <v>2.8880165922975654E-3</v>
      </c>
      <c r="J19" t="str">
        <f t="shared" si="4"/>
        <v/>
      </c>
    </row>
    <row r="20" spans="1:10" x14ac:dyDescent="0.45">
      <c r="A20" s="1">
        <v>44627</v>
      </c>
      <c r="B20" s="2">
        <v>5740</v>
      </c>
      <c r="C20" s="2">
        <v>8280000</v>
      </c>
      <c r="D20" s="2">
        <f t="shared" si="0"/>
        <v>6.9323671497584542E-4</v>
      </c>
      <c r="E20" s="2">
        <v>2220</v>
      </c>
      <c r="F20" s="2">
        <v>6520000</v>
      </c>
      <c r="G20" s="2">
        <f t="shared" si="1"/>
        <v>3.4049079754601229E-4</v>
      </c>
      <c r="H20">
        <f t="shared" si="2"/>
        <v>3569.7058702363702</v>
      </c>
      <c r="I20">
        <f t="shared" si="3"/>
        <v>4.8584022267645071E-4</v>
      </c>
      <c r="J20" t="str">
        <f t="shared" si="4"/>
        <v/>
      </c>
    </row>
    <row r="21" spans="1:10" x14ac:dyDescent="0.45">
      <c r="A21" s="1">
        <v>44624</v>
      </c>
      <c r="B21" s="2">
        <v>3220</v>
      </c>
      <c r="C21" s="2">
        <v>4270000</v>
      </c>
      <c r="D21" s="2">
        <f t="shared" si="0"/>
        <v>7.5409836065573773E-4</v>
      </c>
      <c r="E21" s="2">
        <v>3770</v>
      </c>
      <c r="F21" s="2">
        <v>3540000</v>
      </c>
      <c r="G21" s="2">
        <f t="shared" si="1"/>
        <v>1.0649717514124293E-3</v>
      </c>
      <c r="H21">
        <f t="shared" si="2"/>
        <v>3484.1641752362934</v>
      </c>
      <c r="I21">
        <f t="shared" si="3"/>
        <v>8.9615481468593517E-4</v>
      </c>
      <c r="J21" t="str">
        <f t="shared" si="4"/>
        <v/>
      </c>
    </row>
    <row r="22" spans="1:10" x14ac:dyDescent="0.45">
      <c r="A22" s="1">
        <v>44622</v>
      </c>
      <c r="B22" s="2">
        <v>3980</v>
      </c>
      <c r="C22" s="2">
        <v>5350000</v>
      </c>
      <c r="D22" s="2">
        <f t="shared" si="0"/>
        <v>7.4392523364485985E-4</v>
      </c>
      <c r="E22" s="2">
        <v>7500</v>
      </c>
      <c r="F22" s="2">
        <v>4050000</v>
      </c>
      <c r="G22" s="2">
        <f t="shared" si="1"/>
        <v>1.8518518518518519E-3</v>
      </c>
      <c r="H22">
        <f t="shared" si="2"/>
        <v>5463.5153518590942</v>
      </c>
      <c r="I22">
        <f t="shared" si="3"/>
        <v>1.1737288109118541E-3</v>
      </c>
      <c r="J22" t="str">
        <f t="shared" si="4"/>
        <v/>
      </c>
    </row>
    <row r="23" spans="1:10" x14ac:dyDescent="0.45">
      <c r="A23" s="1">
        <v>44620</v>
      </c>
      <c r="B23" s="2">
        <v>4170</v>
      </c>
      <c r="C23" s="2">
        <v>6390000</v>
      </c>
      <c r="D23" s="2">
        <f t="shared" si="0"/>
        <v>6.5258215962441316E-4</v>
      </c>
      <c r="E23" s="2">
        <v>3060</v>
      </c>
      <c r="F23" s="2">
        <v>6610000</v>
      </c>
      <c r="G23" s="2">
        <f t="shared" si="1"/>
        <v>4.6293494704992435E-4</v>
      </c>
      <c r="H23">
        <f t="shared" si="2"/>
        <v>3572.142214414202</v>
      </c>
      <c r="I23">
        <f t="shared" si="3"/>
        <v>5.4963905202546606E-4</v>
      </c>
      <c r="J23" t="str">
        <f t="shared" si="4"/>
        <v/>
      </c>
    </row>
    <row r="24" spans="1:10" x14ac:dyDescent="0.45">
      <c r="A24" s="1">
        <v>44617</v>
      </c>
      <c r="B24" s="2">
        <v>3330</v>
      </c>
      <c r="C24" s="2">
        <v>4210000</v>
      </c>
      <c r="D24" s="2">
        <f t="shared" si="0"/>
        <v>7.9097387173396674E-4</v>
      </c>
      <c r="E24" s="2">
        <v>14400</v>
      </c>
      <c r="F24" s="2">
        <v>4060000</v>
      </c>
      <c r="G24" s="2">
        <f t="shared" si="1"/>
        <v>3.5467980295566504E-3</v>
      </c>
      <c r="H24">
        <f t="shared" si="2"/>
        <v>6924.7382622016839</v>
      </c>
      <c r="I24">
        <f t="shared" si="3"/>
        <v>1.6749401689901727E-3</v>
      </c>
      <c r="J24" t="str">
        <f t="shared" si="4"/>
        <v/>
      </c>
    </row>
    <row r="25" spans="1:10" x14ac:dyDescent="0.45">
      <c r="A25" s="1">
        <v>44613</v>
      </c>
      <c r="B25" s="2">
        <v>6200</v>
      </c>
      <c r="C25" s="2">
        <v>4820000</v>
      </c>
      <c r="D25" s="2">
        <f t="shared" si="0"/>
        <v>1.2863070539419087E-3</v>
      </c>
      <c r="E25" s="2">
        <v>3610</v>
      </c>
      <c r="F25" s="2">
        <v>5160000</v>
      </c>
      <c r="G25" s="2">
        <f t="shared" si="1"/>
        <v>6.9961240310077515E-4</v>
      </c>
      <c r="H25">
        <f t="shared" si="2"/>
        <v>4730.9618472357179</v>
      </c>
      <c r="I25">
        <f t="shared" si="3"/>
        <v>9.486392196898551E-4</v>
      </c>
      <c r="J25" t="str">
        <f t="shared" si="4"/>
        <v/>
      </c>
    </row>
    <row r="26" spans="1:10" x14ac:dyDescent="0.45">
      <c r="A26" s="1">
        <v>44610</v>
      </c>
      <c r="B26" s="2">
        <v>5370</v>
      </c>
      <c r="C26" s="2">
        <v>3530000</v>
      </c>
      <c r="D26" s="2">
        <f t="shared" si="0"/>
        <v>1.5212464589235127E-3</v>
      </c>
      <c r="E26" s="2">
        <v>2690</v>
      </c>
      <c r="F26" s="2">
        <v>3640000</v>
      </c>
      <c r="G26" s="2">
        <f t="shared" si="1"/>
        <v>7.39010989010989E-4</v>
      </c>
      <c r="H26">
        <f t="shared" si="2"/>
        <v>3800.6973044429624</v>
      </c>
      <c r="I26">
        <f t="shared" si="3"/>
        <v>1.0602913986911947E-3</v>
      </c>
      <c r="J26" t="str">
        <f t="shared" si="4"/>
        <v/>
      </c>
    </row>
    <row r="27" spans="1:10" x14ac:dyDescent="0.45">
      <c r="A27" s="1">
        <v>44608</v>
      </c>
      <c r="B27" s="2">
        <v>4860</v>
      </c>
      <c r="C27" s="2">
        <v>3730000</v>
      </c>
      <c r="D27" s="2">
        <f t="shared" si="0"/>
        <v>1.3029490616621984E-3</v>
      </c>
      <c r="E27" s="2">
        <v>1930</v>
      </c>
      <c r="F27" s="2">
        <v>3100000</v>
      </c>
      <c r="G27" s="2">
        <f t="shared" si="1"/>
        <v>6.2258064516129035E-4</v>
      </c>
      <c r="H27">
        <f t="shared" si="2"/>
        <v>3062.64591489124</v>
      </c>
      <c r="I27">
        <f t="shared" si="3"/>
        <v>9.0066135002116611E-4</v>
      </c>
      <c r="J27" t="str">
        <f t="shared" si="4"/>
        <v/>
      </c>
    </row>
    <row r="28" spans="1:10" x14ac:dyDescent="0.45">
      <c r="A28" s="1">
        <v>44606</v>
      </c>
      <c r="B28" s="2">
        <v>96200</v>
      </c>
      <c r="C28" s="2">
        <v>4530000</v>
      </c>
      <c r="D28" s="2">
        <f t="shared" si="0"/>
        <v>2.1236203090507725E-2</v>
      </c>
      <c r="E28" s="2">
        <v>13100</v>
      </c>
      <c r="F28" s="2">
        <v>4710000</v>
      </c>
      <c r="G28" s="2">
        <f t="shared" si="1"/>
        <v>2.7813163481953292E-3</v>
      </c>
      <c r="H28">
        <f t="shared" si="2"/>
        <v>35499.577462274108</v>
      </c>
      <c r="I28">
        <f t="shared" si="3"/>
        <v>7.6853496230962267E-3</v>
      </c>
      <c r="J28" t="str">
        <f t="shared" si="4"/>
        <v/>
      </c>
    </row>
    <row r="29" spans="1:10" x14ac:dyDescent="0.45">
      <c r="A29" s="1">
        <v>44601</v>
      </c>
      <c r="B29" s="2">
        <v>25700</v>
      </c>
      <c r="C29" s="2">
        <v>4800000</v>
      </c>
      <c r="D29" s="2">
        <f t="shared" si="0"/>
        <v>5.3541666666666668E-3</v>
      </c>
      <c r="E29" s="2">
        <v>5330</v>
      </c>
      <c r="F29" s="2">
        <v>4740000</v>
      </c>
      <c r="G29" s="2">
        <f t="shared" si="1"/>
        <v>1.1244725738396625E-3</v>
      </c>
      <c r="H29">
        <f t="shared" si="2"/>
        <v>11703.888242802048</v>
      </c>
      <c r="I29">
        <f t="shared" si="3"/>
        <v>2.4536938628185044E-3</v>
      </c>
      <c r="J29" t="str">
        <f t="shared" si="4"/>
        <v/>
      </c>
    </row>
    <row r="30" spans="1:10" x14ac:dyDescent="0.45">
      <c r="A30" s="1">
        <v>44599</v>
      </c>
      <c r="B30" s="2">
        <v>5460</v>
      </c>
      <c r="C30" s="2">
        <v>3000000</v>
      </c>
      <c r="D30" s="2">
        <f t="shared" si="0"/>
        <v>1.82E-3</v>
      </c>
      <c r="E30" s="2">
        <v>1110</v>
      </c>
      <c r="F30" s="2">
        <v>3240000</v>
      </c>
      <c r="G30" s="2">
        <f t="shared" si="1"/>
        <v>3.4259259259259258E-4</v>
      </c>
      <c r="H30">
        <f t="shared" si="2"/>
        <v>2461.828588671437</v>
      </c>
      <c r="I30">
        <f t="shared" si="3"/>
        <v>7.8963188798231707E-4</v>
      </c>
      <c r="J30" t="str">
        <f t="shared" si="4"/>
        <v/>
      </c>
    </row>
    <row r="31" spans="1:10" x14ac:dyDescent="0.45">
      <c r="A31" s="1">
        <v>44596</v>
      </c>
      <c r="B31" s="2">
        <v>4260</v>
      </c>
      <c r="C31" s="2">
        <v>1590000</v>
      </c>
      <c r="D31" s="2">
        <f t="shared" si="0"/>
        <v>2.6792452830188681E-3</v>
      </c>
      <c r="E31" s="2">
        <v>4260</v>
      </c>
      <c r="F31" s="2">
        <v>2530000</v>
      </c>
      <c r="G31" s="2">
        <f t="shared" si="1"/>
        <v>1.6837944664031621E-3</v>
      </c>
      <c r="H31">
        <f t="shared" si="2"/>
        <v>4260</v>
      </c>
      <c r="I31">
        <f t="shared" si="3"/>
        <v>2.1239817281897564E-3</v>
      </c>
      <c r="J31" t="str">
        <f t="shared" si="4"/>
        <v/>
      </c>
    </row>
    <row r="32" spans="1:10" x14ac:dyDescent="0.45">
      <c r="A32" s="1">
        <v>44594</v>
      </c>
      <c r="B32" s="2">
        <v>3510</v>
      </c>
      <c r="C32" s="2">
        <v>3550000</v>
      </c>
      <c r="D32" s="2">
        <f t="shared" si="0"/>
        <v>9.8873239436619723E-4</v>
      </c>
      <c r="E32" s="2">
        <v>10400</v>
      </c>
      <c r="F32" s="2">
        <v>4130000</v>
      </c>
      <c r="G32" s="2">
        <f t="shared" si="1"/>
        <v>2.5181598062953997E-3</v>
      </c>
      <c r="H32">
        <f t="shared" si="2"/>
        <v>6041.8540200835705</v>
      </c>
      <c r="I32">
        <f t="shared" si="3"/>
        <v>1.5779056292044749E-3</v>
      </c>
      <c r="J32" t="str">
        <f t="shared" si="4"/>
        <v/>
      </c>
    </row>
    <row r="33" spans="1:10" x14ac:dyDescent="0.45">
      <c r="A33" s="1">
        <v>44592</v>
      </c>
      <c r="B33" s="2">
        <v>7960</v>
      </c>
      <c r="C33" s="2">
        <v>4310000</v>
      </c>
      <c r="D33" s="2">
        <f t="shared" si="0"/>
        <v>1.8468677494199537E-3</v>
      </c>
      <c r="E33" s="2">
        <v>5090</v>
      </c>
      <c r="F33" s="2">
        <v>5170000</v>
      </c>
      <c r="G33" s="2">
        <f t="shared" si="1"/>
        <v>9.8452611218568663E-4</v>
      </c>
      <c r="H33">
        <f t="shared" si="2"/>
        <v>6365.2494059541768</v>
      </c>
      <c r="I33">
        <f t="shared" si="3"/>
        <v>1.3484396631134653E-3</v>
      </c>
      <c r="J33" t="str">
        <f t="shared" si="4"/>
        <v/>
      </c>
    </row>
    <row r="34" spans="1:10" x14ac:dyDescent="0.45">
      <c r="A34" s="1">
        <v>44589</v>
      </c>
      <c r="B34" s="2">
        <v>2780</v>
      </c>
      <c r="C34" s="2">
        <v>2310000</v>
      </c>
      <c r="D34" s="2">
        <f t="shared" si="0"/>
        <v>1.2034632034632034E-3</v>
      </c>
      <c r="E34" s="2">
        <v>4810</v>
      </c>
      <c r="F34" s="2">
        <v>2490000</v>
      </c>
      <c r="G34" s="2">
        <f t="shared" si="1"/>
        <v>1.9317269076305221E-3</v>
      </c>
      <c r="H34">
        <f t="shared" si="2"/>
        <v>3656.747188417597</v>
      </c>
      <c r="I34">
        <f t="shared" si="3"/>
        <v>1.5247171057193186E-3</v>
      </c>
      <c r="J34" t="str">
        <f t="shared" si="4"/>
        <v/>
      </c>
    </row>
    <row r="35" spans="1:10" x14ac:dyDescent="0.45">
      <c r="A35" s="1">
        <v>44587</v>
      </c>
      <c r="B35" s="2">
        <v>2480</v>
      </c>
      <c r="C35" s="2">
        <v>4110000</v>
      </c>
      <c r="D35" s="2">
        <f t="shared" si="0"/>
        <v>6.0340632603406326E-4</v>
      </c>
      <c r="E35" s="2">
        <v>3630</v>
      </c>
      <c r="F35" s="2">
        <v>3960000</v>
      </c>
      <c r="G35" s="2">
        <f t="shared" si="1"/>
        <v>9.1666666666666665E-4</v>
      </c>
      <c r="H35">
        <f t="shared" si="2"/>
        <v>3000.3999733368883</v>
      </c>
      <c r="I35">
        <f t="shared" si="3"/>
        <v>7.4372203512550617E-4</v>
      </c>
      <c r="J35" t="str">
        <f t="shared" si="4"/>
        <v/>
      </c>
    </row>
    <row r="36" spans="1:10" x14ac:dyDescent="0.45">
      <c r="A36" s="1">
        <v>44585</v>
      </c>
      <c r="B36" s="2">
        <v>3520</v>
      </c>
      <c r="C36" s="2">
        <v>4450000</v>
      </c>
      <c r="D36" s="2">
        <f t="shared" si="0"/>
        <v>7.9101123595505616E-4</v>
      </c>
      <c r="E36" s="2">
        <v>6390</v>
      </c>
      <c r="F36" s="2">
        <v>3980000</v>
      </c>
      <c r="G36" s="2">
        <f t="shared" si="1"/>
        <v>1.6055276381909548E-3</v>
      </c>
      <c r="H36">
        <f t="shared" si="2"/>
        <v>4742.6574828886814</v>
      </c>
      <c r="I36">
        <f t="shared" si="3"/>
        <v>1.1269385082804781E-3</v>
      </c>
      <c r="J36" t="str">
        <f t="shared" si="4"/>
        <v/>
      </c>
    </row>
    <row r="37" spans="1:10" x14ac:dyDescent="0.45">
      <c r="A37" s="1">
        <v>44582</v>
      </c>
      <c r="B37" s="2">
        <v>2500</v>
      </c>
      <c r="C37" s="2">
        <v>2790000</v>
      </c>
      <c r="D37" s="2">
        <f t="shared" si="0"/>
        <v>8.960573476702509E-4</v>
      </c>
      <c r="E37" s="2">
        <v>2410</v>
      </c>
      <c r="F37" s="2">
        <v>3430000</v>
      </c>
      <c r="G37" s="2">
        <f t="shared" si="1"/>
        <v>7.0262390670553941E-4</v>
      </c>
      <c r="H37">
        <f t="shared" si="2"/>
        <v>2454.5875417267152</v>
      </c>
      <c r="I37">
        <f t="shared" si="3"/>
        <v>7.9346790373163517E-4</v>
      </c>
      <c r="J37" t="str">
        <f t="shared" si="4"/>
        <v/>
      </c>
    </row>
    <row r="38" spans="1:10" x14ac:dyDescent="0.45">
      <c r="A38" s="1">
        <v>44580</v>
      </c>
      <c r="B38" s="2">
        <v>3460</v>
      </c>
      <c r="C38" s="2">
        <v>3050000</v>
      </c>
      <c r="D38" s="2">
        <f t="shared" si="0"/>
        <v>1.1344262295081967E-3</v>
      </c>
      <c r="E38" s="2">
        <v>7070</v>
      </c>
      <c r="F38" s="2">
        <v>3850000</v>
      </c>
      <c r="G38" s="2">
        <f t="shared" si="1"/>
        <v>1.8363636363636364E-3</v>
      </c>
      <c r="H38">
        <f t="shared" si="2"/>
        <v>4945.9276177477568</v>
      </c>
      <c r="I38">
        <f t="shared" si="3"/>
        <v>1.4433360925321453E-3</v>
      </c>
      <c r="J38" t="str">
        <f t="shared" si="4"/>
        <v/>
      </c>
    </row>
    <row r="39" spans="1:10" x14ac:dyDescent="0.45">
      <c r="A39" s="1">
        <v>44578</v>
      </c>
      <c r="B39" s="2">
        <v>741</v>
      </c>
      <c r="C39" s="2">
        <v>4340000</v>
      </c>
      <c r="D39" s="2">
        <f t="shared" si="0"/>
        <v>1.707373271889401E-4</v>
      </c>
      <c r="E39" s="2">
        <v>16200</v>
      </c>
      <c r="F39" s="2">
        <v>4830000</v>
      </c>
      <c r="G39" s="2">
        <f t="shared" si="1"/>
        <v>3.3540372670807454E-3</v>
      </c>
      <c r="H39">
        <f t="shared" si="2"/>
        <v>3464.7077798856285</v>
      </c>
      <c r="I39">
        <f t="shared" si="3"/>
        <v>7.5674259710516081E-4</v>
      </c>
      <c r="J39" t="str">
        <f t="shared" si="4"/>
        <v/>
      </c>
    </row>
    <row r="40" spans="1:10" x14ac:dyDescent="0.45">
      <c r="A40" s="1">
        <v>44575</v>
      </c>
      <c r="B40" s="2">
        <v>463</v>
      </c>
      <c r="C40" s="2">
        <v>2570000</v>
      </c>
      <c r="D40" s="2">
        <f t="shared" si="0"/>
        <v>1.8015564202334631E-4</v>
      </c>
      <c r="E40" s="2">
        <v>1300</v>
      </c>
      <c r="F40" s="2">
        <v>3260000</v>
      </c>
      <c r="G40" s="2">
        <f t="shared" si="1"/>
        <v>3.9877300613496932E-4</v>
      </c>
      <c r="H40">
        <f t="shared" si="2"/>
        <v>775.82214456665258</v>
      </c>
      <c r="I40">
        <f t="shared" si="3"/>
        <v>2.6803210058092897E-4</v>
      </c>
      <c r="J40" t="str">
        <f t="shared" si="4"/>
        <v/>
      </c>
    </row>
    <row r="41" spans="1:10" x14ac:dyDescent="0.45">
      <c r="A41" s="1">
        <v>44573</v>
      </c>
      <c r="B41">
        <v>231.5</v>
      </c>
      <c r="C41" s="2">
        <v>2930000</v>
      </c>
      <c r="D41" s="2">
        <f t="shared" si="0"/>
        <v>7.9010238907849833E-5</v>
      </c>
      <c r="E41">
        <v>231.5</v>
      </c>
      <c r="F41" s="2">
        <v>3590000</v>
      </c>
      <c r="G41" s="2">
        <f t="shared" si="1"/>
        <v>6.4484679665738161E-5</v>
      </c>
      <c r="H41">
        <f t="shared" si="2"/>
        <v>231.5</v>
      </c>
      <c r="I41">
        <f t="shared" si="3"/>
        <v>7.1378918080103592E-5</v>
      </c>
      <c r="J41" t="str">
        <f t="shared" si="4"/>
        <v>BLQ</v>
      </c>
    </row>
    <row r="42" spans="1:10" x14ac:dyDescent="0.45">
      <c r="A42" s="1">
        <v>44568</v>
      </c>
      <c r="B42">
        <v>231.5</v>
      </c>
      <c r="C42" s="2">
        <v>2340000</v>
      </c>
      <c r="D42" s="2">
        <f t="shared" si="0"/>
        <v>9.8931623931623928E-5</v>
      </c>
      <c r="E42" s="2">
        <v>463</v>
      </c>
      <c r="F42" s="2">
        <v>3460000</v>
      </c>
      <c r="G42" s="2">
        <f t="shared" si="1"/>
        <v>1.3381502890173411E-4</v>
      </c>
      <c r="H42">
        <f t="shared" si="2"/>
        <v>327.39043968937148</v>
      </c>
      <c r="I42">
        <f t="shared" si="3"/>
        <v>1.1505884631659464E-4</v>
      </c>
      <c r="J42" t="str">
        <f t="shared" si="4"/>
        <v>BLQ</v>
      </c>
    </row>
    <row r="43" spans="1:10" x14ac:dyDescent="0.45">
      <c r="A43" s="1">
        <v>44566</v>
      </c>
      <c r="B43">
        <v>231.5</v>
      </c>
      <c r="C43" s="2">
        <v>4190000</v>
      </c>
      <c r="D43" s="2">
        <f t="shared" si="0"/>
        <v>5.5250596658711216E-5</v>
      </c>
      <c r="E43">
        <v>231.5</v>
      </c>
      <c r="F43" s="2">
        <v>4950000</v>
      </c>
      <c r="G43" s="2">
        <f t="shared" si="1"/>
        <v>4.6767676767676765E-5</v>
      </c>
      <c r="H43">
        <f t="shared" si="2"/>
        <v>231.5</v>
      </c>
      <c r="I43">
        <f t="shared" si="3"/>
        <v>5.0832490060549741E-5</v>
      </c>
      <c r="J43" t="str">
        <f t="shared" si="4"/>
        <v>BLQ</v>
      </c>
    </row>
    <row r="44" spans="1:10" x14ac:dyDescent="0.45">
      <c r="A44" s="1">
        <v>44557</v>
      </c>
      <c r="B44">
        <v>1</v>
      </c>
      <c r="C44" s="2">
        <v>2260000</v>
      </c>
      <c r="D44" s="2">
        <f t="shared" si="0"/>
        <v>4.4247787610619469E-7</v>
      </c>
      <c r="E44">
        <v>231.5</v>
      </c>
      <c r="F44" s="2">
        <v>3240000</v>
      </c>
      <c r="G44" s="2">
        <f t="shared" si="1"/>
        <v>7.1450617283950614E-5</v>
      </c>
      <c r="H44">
        <f t="shared" si="2"/>
        <v>15.21512405470294</v>
      </c>
      <c r="I44">
        <f t="shared" si="3"/>
        <v>5.6227499839739483E-6</v>
      </c>
      <c r="J44" t="str">
        <f t="shared" si="4"/>
        <v>BLQ</v>
      </c>
    </row>
    <row r="45" spans="1:10" x14ac:dyDescent="0.45">
      <c r="A45" s="1">
        <v>44554</v>
      </c>
      <c r="B45">
        <v>1</v>
      </c>
      <c r="C45" s="2">
        <v>5000000</v>
      </c>
      <c r="D45" s="2">
        <f t="shared" si="0"/>
        <v>1.9999999999999999E-7</v>
      </c>
      <c r="E45">
        <v>231.5</v>
      </c>
      <c r="F45" s="2">
        <v>4520000</v>
      </c>
      <c r="G45" s="2">
        <f t="shared" si="1"/>
        <v>5.1216814159292032E-5</v>
      </c>
      <c r="H45">
        <f t="shared" si="2"/>
        <v>15.21512405470294</v>
      </c>
      <c r="I45">
        <f t="shared" si="3"/>
        <v>3.200525399345927E-6</v>
      </c>
      <c r="J45" t="str">
        <f t="shared" si="4"/>
        <v>BLQ</v>
      </c>
    </row>
    <row r="46" spans="1:10" x14ac:dyDescent="0.45">
      <c r="A46" s="1">
        <v>44552</v>
      </c>
      <c r="B46">
        <v>1</v>
      </c>
      <c r="C46" s="2">
        <v>4000000</v>
      </c>
      <c r="D46" s="2">
        <f t="shared" si="0"/>
        <v>2.4999999999999999E-7</v>
      </c>
      <c r="E46">
        <v>1</v>
      </c>
      <c r="F46" s="2">
        <v>3820000</v>
      </c>
      <c r="G46" s="2">
        <f t="shared" si="1"/>
        <v>2.617801047120419E-7</v>
      </c>
      <c r="H46">
        <f t="shared" si="2"/>
        <v>1</v>
      </c>
      <c r="I46">
        <f t="shared" si="3"/>
        <v>2.5582225504832545E-7</v>
      </c>
      <c r="J46" t="str">
        <f t="shared" si="4"/>
        <v>ND</v>
      </c>
    </row>
    <row r="47" spans="1:10" x14ac:dyDescent="0.45">
      <c r="A47" s="1">
        <v>44550</v>
      </c>
      <c r="B47">
        <v>231.5</v>
      </c>
      <c r="C47" s="2">
        <v>4290000</v>
      </c>
      <c r="D47" s="2">
        <f t="shared" si="0"/>
        <v>5.3962703962703962E-5</v>
      </c>
      <c r="E47">
        <v>1</v>
      </c>
      <c r="F47" s="2">
        <v>5480000</v>
      </c>
      <c r="G47" s="2">
        <f t="shared" si="1"/>
        <v>1.8248175182481753E-7</v>
      </c>
      <c r="H47">
        <f t="shared" si="2"/>
        <v>15.21512405470294</v>
      </c>
      <c r="I47">
        <f t="shared" si="3"/>
        <v>3.1380262510562658E-6</v>
      </c>
      <c r="J47" t="str">
        <f t="shared" si="4"/>
        <v>BLQ</v>
      </c>
    </row>
    <row r="48" spans="1:10" x14ac:dyDescent="0.45">
      <c r="A48" s="1">
        <v>44547</v>
      </c>
      <c r="B48">
        <v>231.5</v>
      </c>
      <c r="C48" s="2">
        <v>3970000</v>
      </c>
      <c r="D48" s="2">
        <f t="shared" si="0"/>
        <v>5.8312342569269521E-5</v>
      </c>
      <c r="E48">
        <v>1</v>
      </c>
      <c r="F48" s="2">
        <v>8370000</v>
      </c>
      <c r="G48" s="2">
        <f t="shared" si="1"/>
        <v>1.1947431302270011E-7</v>
      </c>
      <c r="H48">
        <f t="shared" si="2"/>
        <v>15.21512405470294</v>
      </c>
      <c r="I48">
        <f t="shared" si="3"/>
        <v>2.6394747714664424E-6</v>
      </c>
      <c r="J48" t="str">
        <f t="shared" si="4"/>
        <v>BLQ</v>
      </c>
    </row>
    <row r="49" spans="1:10" x14ac:dyDescent="0.45">
      <c r="A49" s="1">
        <v>44545</v>
      </c>
      <c r="B49">
        <v>1</v>
      </c>
      <c r="C49" s="2">
        <v>2140000</v>
      </c>
      <c r="D49" s="2">
        <f t="shared" si="0"/>
        <v>4.6728971962616824E-7</v>
      </c>
      <c r="E49">
        <v>231.5</v>
      </c>
      <c r="F49" s="2">
        <v>2590000</v>
      </c>
      <c r="G49" s="2">
        <f t="shared" si="1"/>
        <v>8.9382239382239379E-5</v>
      </c>
      <c r="H49">
        <f t="shared" si="2"/>
        <v>15.21512405470294</v>
      </c>
      <c r="I49">
        <f t="shared" si="3"/>
        <v>6.4627704261009996E-6</v>
      </c>
      <c r="J49" t="str">
        <f t="shared" si="4"/>
        <v>BLQ</v>
      </c>
    </row>
    <row r="50" spans="1:10" x14ac:dyDescent="0.45">
      <c r="A50" s="1">
        <v>44543</v>
      </c>
      <c r="B50">
        <v>231.5</v>
      </c>
      <c r="C50" s="2">
        <v>3220000</v>
      </c>
      <c r="D50" s="2">
        <f t="shared" si="0"/>
        <v>7.18944099378882E-5</v>
      </c>
      <c r="E50">
        <v>231.5</v>
      </c>
      <c r="F50" s="2">
        <v>4730000</v>
      </c>
      <c r="G50" s="2">
        <f t="shared" si="1"/>
        <v>4.8942917547568713E-5</v>
      </c>
      <c r="H50">
        <f t="shared" si="2"/>
        <v>231.5</v>
      </c>
      <c r="I50">
        <f t="shared" si="3"/>
        <v>5.9318818074209527E-5</v>
      </c>
      <c r="J50" t="str">
        <f t="shared" si="4"/>
        <v>BLQ</v>
      </c>
    </row>
    <row r="51" spans="1:10" x14ac:dyDescent="0.45">
      <c r="A51" s="1">
        <v>44540</v>
      </c>
      <c r="B51">
        <v>1</v>
      </c>
      <c r="C51" s="2">
        <v>3140000</v>
      </c>
      <c r="D51" s="2">
        <f t="shared" si="0"/>
        <v>3.1847133757961781E-7</v>
      </c>
      <c r="E51">
        <v>231.5</v>
      </c>
      <c r="F51" s="2">
        <v>3250000</v>
      </c>
      <c r="G51" s="2">
        <f t="shared" si="1"/>
        <v>7.1230769230769232E-5</v>
      </c>
      <c r="H51">
        <f t="shared" si="2"/>
        <v>15.21512405470294</v>
      </c>
      <c r="I51">
        <f t="shared" si="3"/>
        <v>4.7628729096783765E-6</v>
      </c>
      <c r="J51" t="str">
        <f t="shared" si="4"/>
        <v>BLQ</v>
      </c>
    </row>
    <row r="52" spans="1:10" x14ac:dyDescent="0.45">
      <c r="A52" s="1">
        <v>44538</v>
      </c>
      <c r="B52">
        <v>231.5</v>
      </c>
      <c r="C52" s="2">
        <v>3110000</v>
      </c>
      <c r="D52" s="2">
        <f t="shared" si="0"/>
        <v>7.4437299035369768E-5</v>
      </c>
      <c r="E52">
        <v>231.5</v>
      </c>
      <c r="F52" s="2">
        <v>1940000</v>
      </c>
      <c r="G52" s="2">
        <f t="shared" si="1"/>
        <v>1.193298969072165E-4</v>
      </c>
      <c r="H52">
        <f t="shared" si="2"/>
        <v>231.5</v>
      </c>
      <c r="I52">
        <f t="shared" si="3"/>
        <v>9.4247521028100893E-5</v>
      </c>
      <c r="J52" t="str">
        <f t="shared" si="4"/>
        <v>BLQ</v>
      </c>
    </row>
    <row r="53" spans="1:10" x14ac:dyDescent="0.45">
      <c r="A53" s="1">
        <v>44536</v>
      </c>
      <c r="B53">
        <v>1</v>
      </c>
      <c r="C53" s="2">
        <v>2560000</v>
      </c>
      <c r="D53" s="2">
        <f t="shared" si="0"/>
        <v>3.9062500000000002E-7</v>
      </c>
      <c r="E53">
        <v>1</v>
      </c>
      <c r="F53" s="2">
        <v>2340000</v>
      </c>
      <c r="G53" s="2">
        <f t="shared" si="1"/>
        <v>4.2735042735042736E-7</v>
      </c>
      <c r="H53">
        <f t="shared" si="2"/>
        <v>1</v>
      </c>
      <c r="I53">
        <f t="shared" si="3"/>
        <v>4.0857528153788345E-7</v>
      </c>
      <c r="J53" t="str">
        <f t="shared" si="4"/>
        <v>ND</v>
      </c>
    </row>
    <row r="54" spans="1:10" x14ac:dyDescent="0.45">
      <c r="A54" s="1">
        <v>44533</v>
      </c>
      <c r="B54">
        <v>231.5</v>
      </c>
      <c r="C54" s="2">
        <v>2650000</v>
      </c>
      <c r="D54" s="2">
        <f t="shared" si="0"/>
        <v>8.7358490566037743E-5</v>
      </c>
      <c r="E54">
        <v>1</v>
      </c>
      <c r="F54" s="2">
        <v>1320000</v>
      </c>
      <c r="G54" s="2">
        <f t="shared" si="1"/>
        <v>7.5757575757575762E-7</v>
      </c>
      <c r="H54">
        <f t="shared" si="2"/>
        <v>15.21512405470294</v>
      </c>
      <c r="I54">
        <f t="shared" si="3"/>
        <v>8.1351505622969703E-6</v>
      </c>
      <c r="J54" t="str">
        <f t="shared" si="4"/>
        <v>BLQ</v>
      </c>
    </row>
    <row r="55" spans="1:10" x14ac:dyDescent="0.45">
      <c r="A55" s="1">
        <v>44531</v>
      </c>
      <c r="B55">
        <v>231.5</v>
      </c>
      <c r="C55" s="2">
        <v>1720000</v>
      </c>
      <c r="D55" s="2">
        <f t="shared" si="0"/>
        <v>1.3459302325581396E-4</v>
      </c>
      <c r="E55">
        <v>1</v>
      </c>
      <c r="F55" s="2">
        <v>2350000</v>
      </c>
      <c r="G55" s="2">
        <f t="shared" si="1"/>
        <v>4.2553191489361704E-7</v>
      </c>
      <c r="H55">
        <f t="shared" si="2"/>
        <v>15.21512405470294</v>
      </c>
      <c r="I55">
        <f t="shared" si="3"/>
        <v>7.5679341248036535E-6</v>
      </c>
      <c r="J55" t="str">
        <f t="shared" si="4"/>
        <v>BLQ</v>
      </c>
    </row>
    <row r="56" spans="1:10" x14ac:dyDescent="0.45">
      <c r="A56" s="1">
        <v>44529</v>
      </c>
      <c r="B56">
        <v>1</v>
      </c>
      <c r="C56" s="2">
        <v>2910000</v>
      </c>
      <c r="D56" s="2">
        <f t="shared" si="0"/>
        <v>3.4364261168384879E-7</v>
      </c>
      <c r="E56">
        <v>1</v>
      </c>
      <c r="F56" s="2">
        <v>3360000</v>
      </c>
      <c r="G56" s="2">
        <f t="shared" si="1"/>
        <v>2.976190476190476E-7</v>
      </c>
      <c r="H56">
        <f t="shared" si="2"/>
        <v>1</v>
      </c>
      <c r="I56">
        <f t="shared" si="3"/>
        <v>3.1980398185555678E-7</v>
      </c>
      <c r="J56" t="str">
        <f t="shared" si="4"/>
        <v>ND</v>
      </c>
    </row>
    <row r="57" spans="1:10" x14ac:dyDescent="0.45">
      <c r="A57" s="1">
        <v>44526</v>
      </c>
      <c r="B57">
        <v>1</v>
      </c>
      <c r="C57" s="2">
        <v>3000000</v>
      </c>
      <c r="D57" s="2">
        <f t="shared" si="0"/>
        <v>3.3333333333333335E-7</v>
      </c>
      <c r="E57">
        <v>1</v>
      </c>
      <c r="F57" s="2">
        <v>2270000</v>
      </c>
      <c r="G57" s="2">
        <f t="shared" si="1"/>
        <v>4.4052863436123346E-7</v>
      </c>
      <c r="H57">
        <f t="shared" si="2"/>
        <v>1</v>
      </c>
      <c r="I57">
        <f t="shared" si="3"/>
        <v>3.8320083261967368E-7</v>
      </c>
      <c r="J57" t="str">
        <f t="shared" si="4"/>
        <v>ND</v>
      </c>
    </row>
    <row r="58" spans="1:10" x14ac:dyDescent="0.45">
      <c r="A58" s="1">
        <v>44524</v>
      </c>
      <c r="B58">
        <v>1</v>
      </c>
      <c r="C58" s="2">
        <v>3610000</v>
      </c>
      <c r="D58" s="2">
        <f t="shared" si="0"/>
        <v>2.770083102493075E-7</v>
      </c>
      <c r="E58">
        <v>1</v>
      </c>
      <c r="F58" s="2">
        <v>2300000</v>
      </c>
      <c r="G58" s="2">
        <f t="shared" si="1"/>
        <v>4.3478260869565219E-7</v>
      </c>
      <c r="H58">
        <f t="shared" si="2"/>
        <v>1</v>
      </c>
      <c r="I58">
        <f t="shared" si="3"/>
        <v>3.4704235441883527E-7</v>
      </c>
      <c r="J58" t="str">
        <f t="shared" si="4"/>
        <v>ND</v>
      </c>
    </row>
    <row r="59" spans="1:10" x14ac:dyDescent="0.45">
      <c r="A59" s="1">
        <v>44522</v>
      </c>
      <c r="B59">
        <v>1</v>
      </c>
      <c r="C59" s="2">
        <v>2790000</v>
      </c>
      <c r="D59" s="2">
        <f t="shared" si="0"/>
        <v>3.5842293906810036E-7</v>
      </c>
      <c r="E59">
        <v>231.5</v>
      </c>
      <c r="F59" s="2">
        <v>3860000</v>
      </c>
      <c r="G59" s="2">
        <f t="shared" si="1"/>
        <v>5.9974093264248706E-5</v>
      </c>
      <c r="H59">
        <f t="shared" si="2"/>
        <v>15.21512405470294</v>
      </c>
      <c r="I59">
        <f t="shared" si="3"/>
        <v>4.6363876860888569E-6</v>
      </c>
      <c r="J59" t="str">
        <f t="shared" si="4"/>
        <v>BLQ</v>
      </c>
    </row>
    <row r="60" spans="1:10" x14ac:dyDescent="0.45">
      <c r="A60" s="1">
        <v>44519</v>
      </c>
      <c r="B60">
        <v>1</v>
      </c>
      <c r="C60" s="2">
        <v>5000000</v>
      </c>
      <c r="D60" s="2">
        <f t="shared" si="0"/>
        <v>1.9999999999999999E-7</v>
      </c>
      <c r="E60">
        <v>1</v>
      </c>
      <c r="F60" s="2">
        <v>4290000</v>
      </c>
      <c r="G60" s="2">
        <f t="shared" si="1"/>
        <v>2.331002331002331E-7</v>
      </c>
      <c r="H60">
        <f t="shared" si="2"/>
        <v>1</v>
      </c>
      <c r="I60">
        <f t="shared" si="3"/>
        <v>2.1591675854376525E-7</v>
      </c>
      <c r="J60" t="str">
        <f t="shared" si="4"/>
        <v>ND</v>
      </c>
    </row>
    <row r="61" spans="1:10" x14ac:dyDescent="0.45">
      <c r="A61" s="1">
        <v>44517</v>
      </c>
      <c r="B61">
        <v>231.5</v>
      </c>
      <c r="C61" s="2">
        <v>1910000</v>
      </c>
      <c r="D61" s="2">
        <f t="shared" si="0"/>
        <v>1.2120418848167539E-4</v>
      </c>
      <c r="E61">
        <v>231.5</v>
      </c>
      <c r="F61" s="2">
        <v>2220000</v>
      </c>
      <c r="G61" s="2">
        <f t="shared" si="1"/>
        <v>1.0427927927927928E-4</v>
      </c>
      <c r="H61">
        <f t="shared" si="2"/>
        <v>231.5</v>
      </c>
      <c r="I61">
        <f t="shared" si="3"/>
        <v>1.1242368709706612E-4</v>
      </c>
      <c r="J61" t="str">
        <f t="shared" si="4"/>
        <v>BLQ</v>
      </c>
    </row>
    <row r="62" spans="1:10" x14ac:dyDescent="0.45">
      <c r="A62" s="1">
        <v>44515</v>
      </c>
      <c r="B62">
        <v>231.5</v>
      </c>
      <c r="C62" s="2">
        <v>2850000</v>
      </c>
      <c r="D62" s="2">
        <f t="shared" si="0"/>
        <v>8.1228070175438596E-5</v>
      </c>
      <c r="E62">
        <v>1</v>
      </c>
      <c r="F62" s="2">
        <v>2680000</v>
      </c>
      <c r="G62" s="2">
        <f t="shared" si="1"/>
        <v>3.7313432835820895E-7</v>
      </c>
      <c r="H62">
        <f t="shared" si="2"/>
        <v>15.21512405470294</v>
      </c>
      <c r="I62">
        <f t="shared" si="3"/>
        <v>5.5053593351157151E-6</v>
      </c>
      <c r="J62" t="str">
        <f t="shared" si="4"/>
        <v>BLQ</v>
      </c>
    </row>
    <row r="63" spans="1:10" x14ac:dyDescent="0.45">
      <c r="A63" s="1">
        <v>44512</v>
      </c>
      <c r="B63">
        <v>231.5</v>
      </c>
      <c r="C63" s="2">
        <v>1860000</v>
      </c>
      <c r="D63" s="2">
        <f t="shared" si="0"/>
        <v>1.2446236559139786E-4</v>
      </c>
      <c r="E63">
        <v>231.5</v>
      </c>
      <c r="F63" s="2">
        <v>2910000</v>
      </c>
      <c r="G63" s="2">
        <f t="shared" si="1"/>
        <v>7.9553264604810992E-5</v>
      </c>
      <c r="H63">
        <f t="shared" si="2"/>
        <v>231.5</v>
      </c>
      <c r="I63">
        <f t="shared" si="3"/>
        <v>9.9505715932468898E-5</v>
      </c>
      <c r="J63" t="str">
        <f t="shared" si="4"/>
        <v>BLQ</v>
      </c>
    </row>
    <row r="64" spans="1:10" x14ac:dyDescent="0.45">
      <c r="A64" s="1">
        <v>44510</v>
      </c>
      <c r="B64">
        <v>1</v>
      </c>
      <c r="C64" s="2">
        <v>3020000</v>
      </c>
      <c r="D64" s="2">
        <f t="shared" si="0"/>
        <v>3.3112582781456954E-7</v>
      </c>
      <c r="E64">
        <v>1</v>
      </c>
      <c r="F64" s="2">
        <v>3920000</v>
      </c>
      <c r="G64" s="2">
        <f t="shared" si="1"/>
        <v>2.5510204081632651E-7</v>
      </c>
      <c r="H64">
        <f t="shared" si="2"/>
        <v>1</v>
      </c>
      <c r="I64">
        <f t="shared" si="3"/>
        <v>2.9063873527541406E-7</v>
      </c>
      <c r="J64" t="str">
        <f t="shared" si="4"/>
        <v>ND</v>
      </c>
    </row>
    <row r="65" spans="1:10" x14ac:dyDescent="0.45">
      <c r="A65" s="1">
        <v>44508</v>
      </c>
      <c r="B65">
        <v>1</v>
      </c>
      <c r="C65" s="2">
        <v>2880000</v>
      </c>
      <c r="D65" s="2">
        <f t="shared" si="0"/>
        <v>3.4722222222222224E-7</v>
      </c>
      <c r="E65">
        <v>1</v>
      </c>
      <c r="F65" s="2">
        <v>8240000</v>
      </c>
      <c r="G65" s="2">
        <f t="shared" si="1"/>
        <v>1.2135922330097088E-7</v>
      </c>
      <c r="H65">
        <f t="shared" si="2"/>
        <v>1</v>
      </c>
      <c r="I65">
        <f t="shared" si="3"/>
        <v>2.0527693295089442E-7</v>
      </c>
      <c r="J65" t="str">
        <f t="shared" si="4"/>
        <v>ND</v>
      </c>
    </row>
    <row r="66" spans="1:10" x14ac:dyDescent="0.45">
      <c r="A66" s="1">
        <v>44505</v>
      </c>
      <c r="B66">
        <v>1</v>
      </c>
      <c r="C66" s="2">
        <v>2200000</v>
      </c>
      <c r="D66" s="2">
        <f t="shared" si="0"/>
        <v>4.5454545454545452E-7</v>
      </c>
      <c r="E66">
        <v>1</v>
      </c>
      <c r="F66" s="2">
        <v>1800000</v>
      </c>
      <c r="G66" s="2">
        <f t="shared" si="1"/>
        <v>5.5555555555555552E-7</v>
      </c>
      <c r="H66">
        <f t="shared" si="2"/>
        <v>1</v>
      </c>
      <c r="I66">
        <f t="shared" si="3"/>
        <v>5.0251890762960598E-7</v>
      </c>
      <c r="J66" t="str">
        <f t="shared" si="4"/>
        <v>ND</v>
      </c>
    </row>
    <row r="67" spans="1:10" x14ac:dyDescent="0.45">
      <c r="A67" s="1">
        <v>44501</v>
      </c>
      <c r="B67">
        <v>1</v>
      </c>
      <c r="C67" s="2">
        <v>3990000</v>
      </c>
      <c r="D67" s="2">
        <f t="shared" ref="D67:D73" si="5">B67/C67</f>
        <v>2.5062656641604008E-7</v>
      </c>
      <c r="E67">
        <v>1</v>
      </c>
      <c r="F67" s="2">
        <v>2570000</v>
      </c>
      <c r="G67" s="2">
        <f t="shared" ref="G67:G73" si="6">E67/F67</f>
        <v>3.8910505836575877E-7</v>
      </c>
      <c r="H67">
        <f t="shared" ref="H67:H73" si="7">GEOMEAN(B67,E67)</f>
        <v>1</v>
      </c>
      <c r="I67">
        <f t="shared" ref="I67:I73" si="8">GEOMEAN(D67,G67)</f>
        <v>3.122820275861597E-7</v>
      </c>
      <c r="J67" t="str">
        <f t="shared" ref="J67:J73" si="9">IF(H67=1,"ND",IF(H67&lt;493,"BLQ",""))</f>
        <v>ND</v>
      </c>
    </row>
    <row r="68" spans="1:10" x14ac:dyDescent="0.45">
      <c r="A68" s="1">
        <v>44412</v>
      </c>
      <c r="B68" s="2">
        <v>2870</v>
      </c>
      <c r="C68" s="2">
        <v>2480000</v>
      </c>
      <c r="D68" s="2">
        <f t="shared" si="5"/>
        <v>1.157258064516129E-3</v>
      </c>
      <c r="E68" s="2">
        <v>833</v>
      </c>
      <c r="F68" s="2">
        <v>2420000</v>
      </c>
      <c r="G68" s="2">
        <f t="shared" si="6"/>
        <v>3.4421487603305786E-4</v>
      </c>
      <c r="H68">
        <f t="shared" si="7"/>
        <v>1546.1920967331323</v>
      </c>
      <c r="I68">
        <f t="shared" si="8"/>
        <v>6.3114613301174221E-4</v>
      </c>
      <c r="J68" t="str">
        <f t="shared" si="9"/>
        <v/>
      </c>
    </row>
    <row r="69" spans="1:10" x14ac:dyDescent="0.45">
      <c r="A69" s="1">
        <v>44410</v>
      </c>
      <c r="B69" s="2">
        <v>8240</v>
      </c>
      <c r="C69" s="2">
        <v>6120000</v>
      </c>
      <c r="D69" s="2">
        <f t="shared" si="5"/>
        <v>1.3464052287581699E-3</v>
      </c>
      <c r="E69" s="2">
        <v>7220</v>
      </c>
      <c r="F69" s="2">
        <v>5180000</v>
      </c>
      <c r="G69" s="2">
        <f t="shared" si="6"/>
        <v>1.3938223938223938E-3</v>
      </c>
      <c r="H69">
        <f t="shared" si="7"/>
        <v>7713.1575894700864</v>
      </c>
      <c r="I69">
        <f t="shared" si="8"/>
        <v>1.3699086681245214E-3</v>
      </c>
      <c r="J69" t="str">
        <f t="shared" si="9"/>
        <v/>
      </c>
    </row>
    <row r="70" spans="1:10" x14ac:dyDescent="0.45">
      <c r="A70" s="1">
        <v>44407</v>
      </c>
      <c r="B70" s="2">
        <v>6110</v>
      </c>
      <c r="C70" s="2">
        <v>4710000</v>
      </c>
      <c r="D70" s="2">
        <f t="shared" si="5"/>
        <v>1.2972399150743099E-3</v>
      </c>
      <c r="E70" s="2">
        <v>8610</v>
      </c>
      <c r="F70" s="2">
        <v>4840000</v>
      </c>
      <c r="G70" s="2">
        <f t="shared" si="6"/>
        <v>1.7789256198347107E-3</v>
      </c>
      <c r="H70">
        <f t="shared" si="7"/>
        <v>7253.0752098678804</v>
      </c>
      <c r="I70">
        <f t="shared" si="8"/>
        <v>1.519109383816022E-3</v>
      </c>
      <c r="J70" t="str">
        <f t="shared" si="9"/>
        <v/>
      </c>
    </row>
    <row r="71" spans="1:10" x14ac:dyDescent="0.45">
      <c r="A71" s="1">
        <v>44405</v>
      </c>
      <c r="B71" s="2">
        <v>2690</v>
      </c>
      <c r="C71" s="2">
        <v>10600000</v>
      </c>
      <c r="D71" s="2">
        <f t="shared" si="5"/>
        <v>2.5377358490566036E-4</v>
      </c>
      <c r="E71" s="2">
        <v>2590</v>
      </c>
      <c r="F71" s="2">
        <v>5900000</v>
      </c>
      <c r="G71" s="2">
        <f t="shared" si="6"/>
        <v>4.3898305084745764E-4</v>
      </c>
      <c r="H71">
        <f t="shared" si="7"/>
        <v>2639.5264726840683</v>
      </c>
      <c r="I71">
        <f t="shared" si="8"/>
        <v>3.3376983465613412E-4</v>
      </c>
      <c r="J71" t="str">
        <f t="shared" si="9"/>
        <v/>
      </c>
    </row>
    <row r="72" spans="1:10" x14ac:dyDescent="0.45">
      <c r="A72" s="1">
        <v>44403</v>
      </c>
      <c r="B72" s="2">
        <v>3060</v>
      </c>
      <c r="C72" s="2">
        <v>2600000</v>
      </c>
      <c r="D72" s="2">
        <f t="shared" si="5"/>
        <v>1.1769230769230769E-3</v>
      </c>
      <c r="E72" s="2">
        <v>3240</v>
      </c>
      <c r="F72" s="2">
        <v>3870000</v>
      </c>
      <c r="G72" s="2">
        <f t="shared" si="6"/>
        <v>8.3720930232558134E-4</v>
      </c>
      <c r="H72">
        <f t="shared" si="7"/>
        <v>3148.714023216462</v>
      </c>
      <c r="I72">
        <f t="shared" si="8"/>
        <v>9.9263837731655615E-4</v>
      </c>
      <c r="J72" t="str">
        <f t="shared" si="9"/>
        <v/>
      </c>
    </row>
    <row r="73" spans="1:10" x14ac:dyDescent="0.45">
      <c r="A73" s="1">
        <v>44398</v>
      </c>
      <c r="B73" s="2">
        <v>5090</v>
      </c>
      <c r="C73" s="2">
        <v>4600000</v>
      </c>
      <c r="D73" s="2">
        <f t="shared" si="5"/>
        <v>1.1065217391304349E-3</v>
      </c>
      <c r="E73" s="2">
        <v>5560</v>
      </c>
      <c r="F73" s="2">
        <v>3480000</v>
      </c>
      <c r="G73" s="2">
        <f t="shared" si="6"/>
        <v>1.5977011494252874E-3</v>
      </c>
      <c r="H73">
        <f t="shared" si="7"/>
        <v>5319.8120267543291</v>
      </c>
      <c r="I73">
        <f t="shared" si="8"/>
        <v>1.3296206430680759E-3</v>
      </c>
      <c r="J73" t="str">
        <f t="shared" si="9"/>
        <v/>
      </c>
    </row>
  </sheetData>
  <phoneticPr fontId="18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0"/>
  <sheetViews>
    <sheetView workbookViewId="0">
      <selection activeCell="E6" sqref="E6"/>
    </sheetView>
  </sheetViews>
  <sheetFormatPr defaultRowHeight="18" x14ac:dyDescent="0.45"/>
  <sheetData>
    <row r="1" spans="1:3" x14ac:dyDescent="0.45">
      <c r="A1" t="s">
        <v>0</v>
      </c>
      <c r="B1" t="s">
        <v>1</v>
      </c>
      <c r="C1" t="s">
        <v>2</v>
      </c>
    </row>
    <row r="2" spans="1:3" x14ac:dyDescent="0.45">
      <c r="A2" s="1">
        <v>44922</v>
      </c>
      <c r="B2" s="2">
        <v>58700</v>
      </c>
      <c r="C2">
        <v>2.8313900000000001E-4</v>
      </c>
    </row>
    <row r="3" spans="1:3" x14ac:dyDescent="0.45">
      <c r="A3" s="1">
        <v>44918</v>
      </c>
      <c r="B3" s="2">
        <v>55600</v>
      </c>
      <c r="C3">
        <v>4.9819299999999996E-4</v>
      </c>
    </row>
    <row r="4" spans="1:3" x14ac:dyDescent="0.45">
      <c r="A4" s="1">
        <v>44915</v>
      </c>
      <c r="B4" s="2">
        <v>26000</v>
      </c>
      <c r="C4">
        <v>1.7384599999999999E-4</v>
      </c>
    </row>
    <row r="5" spans="1:3" x14ac:dyDescent="0.45">
      <c r="A5" s="1">
        <v>44911</v>
      </c>
      <c r="B5" s="2">
        <v>56900</v>
      </c>
      <c r="C5">
        <v>3.4432000000000001E-4</v>
      </c>
    </row>
    <row r="6" spans="1:3" x14ac:dyDescent="0.45">
      <c r="A6" s="1">
        <v>44908</v>
      </c>
      <c r="B6" s="2">
        <v>50300</v>
      </c>
      <c r="C6">
        <v>3.6571599999999998E-4</v>
      </c>
    </row>
    <row r="7" spans="1:3" x14ac:dyDescent="0.45">
      <c r="A7" s="1">
        <v>44904</v>
      </c>
      <c r="B7" s="2">
        <v>38700</v>
      </c>
      <c r="C7">
        <v>4.7735600000000002E-4</v>
      </c>
    </row>
    <row r="8" spans="1:3" x14ac:dyDescent="0.45">
      <c r="A8" s="1">
        <v>44901</v>
      </c>
      <c r="B8" s="2">
        <v>10600</v>
      </c>
      <c r="C8">
        <v>2.1453100000000001E-4</v>
      </c>
    </row>
    <row r="9" spans="1:3" x14ac:dyDescent="0.45">
      <c r="A9" s="1">
        <v>44897</v>
      </c>
      <c r="B9" s="2">
        <v>39100</v>
      </c>
      <c r="C9">
        <v>2.8146399999999999E-4</v>
      </c>
    </row>
    <row r="10" spans="1:3" x14ac:dyDescent="0.45">
      <c r="A10" s="1">
        <v>44894</v>
      </c>
      <c r="B10" s="2">
        <v>38500</v>
      </c>
      <c r="C10">
        <v>2.3808400000000001E-4</v>
      </c>
    </row>
    <row r="11" spans="1:3" x14ac:dyDescent="0.45">
      <c r="A11" s="1">
        <v>44890</v>
      </c>
      <c r="B11" s="2">
        <v>101000</v>
      </c>
      <c r="C11">
        <v>9.2033900000000005E-4</v>
      </c>
    </row>
    <row r="12" spans="1:3" x14ac:dyDescent="0.45">
      <c r="A12" s="1">
        <v>44880</v>
      </c>
      <c r="B12" s="2">
        <v>17100</v>
      </c>
      <c r="C12">
        <v>1.4102599999999999E-4</v>
      </c>
    </row>
    <row r="13" spans="1:3" x14ac:dyDescent="0.45">
      <c r="A13" s="1">
        <v>44859</v>
      </c>
      <c r="B13" s="2">
        <v>16000</v>
      </c>
      <c r="C13">
        <v>1.04023E-4</v>
      </c>
    </row>
    <row r="14" spans="1:3" x14ac:dyDescent="0.45">
      <c r="A14" s="1">
        <v>44855</v>
      </c>
      <c r="B14" s="2">
        <v>14800</v>
      </c>
      <c r="C14" s="2">
        <v>8.2200000000000006E-5</v>
      </c>
    </row>
    <row r="15" spans="1:3" x14ac:dyDescent="0.45">
      <c r="A15" s="1">
        <v>44852</v>
      </c>
      <c r="B15" s="2">
        <v>2130</v>
      </c>
      <c r="C15" s="2">
        <v>1.7900000000000001E-5</v>
      </c>
    </row>
    <row r="16" spans="1:3" x14ac:dyDescent="0.45">
      <c r="A16" s="1">
        <v>44848</v>
      </c>
      <c r="B16" s="2">
        <v>8950</v>
      </c>
      <c r="C16" s="2">
        <v>6.2199999999999994E-5</v>
      </c>
    </row>
    <row r="17" spans="1:3" x14ac:dyDescent="0.45">
      <c r="A17" s="1">
        <v>44845</v>
      </c>
      <c r="B17" s="2">
        <v>2120</v>
      </c>
      <c r="C17" s="2">
        <v>3.4499999999999998E-5</v>
      </c>
    </row>
    <row r="18" spans="1:3" x14ac:dyDescent="0.45">
      <c r="A18" s="1">
        <v>44841</v>
      </c>
      <c r="B18" s="2">
        <v>3360</v>
      </c>
      <c r="C18" s="2">
        <v>2.5299999999999998E-5</v>
      </c>
    </row>
    <row r="19" spans="1:3" x14ac:dyDescent="0.45">
      <c r="A19" s="1">
        <v>44838</v>
      </c>
      <c r="B19" s="2">
        <v>4730</v>
      </c>
      <c r="C19" s="2">
        <v>7.1899999999999999E-5</v>
      </c>
    </row>
    <row r="20" spans="1:3" x14ac:dyDescent="0.45">
      <c r="A20" s="1">
        <v>44834</v>
      </c>
      <c r="B20" s="2">
        <v>7060</v>
      </c>
      <c r="C20" s="2">
        <v>3.8300000000000003E-5</v>
      </c>
    </row>
    <row r="21" spans="1:3" x14ac:dyDescent="0.45">
      <c r="A21" s="1">
        <v>44831</v>
      </c>
      <c r="B21" s="2">
        <v>2680</v>
      </c>
      <c r="C21" s="2">
        <v>4.9799999999999998E-5</v>
      </c>
    </row>
    <row r="22" spans="1:3" x14ac:dyDescent="0.45">
      <c r="A22" s="1">
        <v>44824</v>
      </c>
      <c r="B22" s="2">
        <v>530</v>
      </c>
      <c r="C22" s="2">
        <v>2.02E-5</v>
      </c>
    </row>
    <row r="23" spans="1:3" x14ac:dyDescent="0.45">
      <c r="A23" s="1">
        <v>44820</v>
      </c>
      <c r="B23" s="2">
        <v>7790</v>
      </c>
      <c r="C23" s="2">
        <v>5.66E-5</v>
      </c>
    </row>
    <row r="24" spans="1:3" x14ac:dyDescent="0.45">
      <c r="A24" s="1">
        <v>44817</v>
      </c>
      <c r="B24" s="2">
        <v>13200</v>
      </c>
      <c r="C24" s="2">
        <v>6.0699999999999998E-5</v>
      </c>
    </row>
    <row r="25" spans="1:3" x14ac:dyDescent="0.45">
      <c r="A25" s="1">
        <v>44813</v>
      </c>
      <c r="B25" s="2">
        <v>41800</v>
      </c>
      <c r="C25">
        <v>2.06648E-4</v>
      </c>
    </row>
    <row r="26" spans="1:3" x14ac:dyDescent="0.45">
      <c r="A26" s="1">
        <v>44810</v>
      </c>
      <c r="B26" s="2">
        <v>18700</v>
      </c>
      <c r="C26">
        <v>1.3702199999999999E-4</v>
      </c>
    </row>
    <row r="27" spans="1:3" x14ac:dyDescent="0.45">
      <c r="A27" s="1">
        <v>44806</v>
      </c>
      <c r="B27" s="2">
        <v>11400</v>
      </c>
      <c r="C27">
        <v>1.1250499999999999E-4</v>
      </c>
    </row>
    <row r="28" spans="1:3" x14ac:dyDescent="0.45">
      <c r="A28" s="1">
        <v>44803</v>
      </c>
      <c r="B28" s="2">
        <v>45600</v>
      </c>
      <c r="C28">
        <v>2.8416500000000001E-4</v>
      </c>
    </row>
    <row r="29" spans="1:3" x14ac:dyDescent="0.45">
      <c r="A29" s="1">
        <v>44799</v>
      </c>
      <c r="B29" s="2">
        <v>79800</v>
      </c>
      <c r="C29">
        <v>4.2947200000000002E-4</v>
      </c>
    </row>
    <row r="30" spans="1:3" x14ac:dyDescent="0.45">
      <c r="A30" s="1">
        <v>44796</v>
      </c>
      <c r="B30" s="2">
        <v>35000</v>
      </c>
      <c r="C30">
        <v>3.36576E-4</v>
      </c>
    </row>
    <row r="31" spans="1:3" x14ac:dyDescent="0.45">
      <c r="A31" s="1">
        <v>44782</v>
      </c>
      <c r="B31" s="2">
        <v>94100</v>
      </c>
      <c r="C31">
        <v>8.4770899999999998E-4</v>
      </c>
    </row>
    <row r="32" spans="1:3" x14ac:dyDescent="0.45">
      <c r="A32" s="1">
        <v>44778</v>
      </c>
      <c r="B32" s="2">
        <v>210000</v>
      </c>
      <c r="C32">
        <v>1.22218E-3</v>
      </c>
    </row>
    <row r="33" spans="1:3" x14ac:dyDescent="0.45">
      <c r="A33" s="1">
        <v>44775</v>
      </c>
      <c r="B33" s="2">
        <v>210000</v>
      </c>
      <c r="C33">
        <v>1.005197E-3</v>
      </c>
    </row>
    <row r="34" spans="1:3" x14ac:dyDescent="0.45">
      <c r="A34" s="1">
        <v>44771</v>
      </c>
      <c r="B34" s="2">
        <v>301000</v>
      </c>
      <c r="C34">
        <v>1.877299E-3</v>
      </c>
    </row>
    <row r="35" spans="1:3" x14ac:dyDescent="0.45">
      <c r="A35" s="1">
        <v>44768</v>
      </c>
      <c r="B35" s="2">
        <v>83200</v>
      </c>
      <c r="C35">
        <v>5.47292E-4</v>
      </c>
    </row>
    <row r="36" spans="1:3" x14ac:dyDescent="0.45">
      <c r="A36" s="1">
        <v>44764</v>
      </c>
      <c r="B36" s="2">
        <v>93800</v>
      </c>
      <c r="C36">
        <v>6.0949099999999998E-4</v>
      </c>
    </row>
    <row r="37" spans="1:3" x14ac:dyDescent="0.45">
      <c r="A37" s="1">
        <v>44761</v>
      </c>
      <c r="B37" s="2">
        <v>20300</v>
      </c>
      <c r="C37">
        <v>2.8166500000000001E-4</v>
      </c>
    </row>
    <row r="38" spans="1:3" x14ac:dyDescent="0.45">
      <c r="A38" s="1">
        <v>44757</v>
      </c>
      <c r="B38" s="2">
        <v>34600</v>
      </c>
      <c r="C38">
        <v>1.8474400000000001E-4</v>
      </c>
    </row>
    <row r="39" spans="1:3" x14ac:dyDescent="0.45">
      <c r="A39" s="1">
        <v>44754</v>
      </c>
      <c r="B39" s="2">
        <v>118000</v>
      </c>
      <c r="C39">
        <v>4.7957000000000002E-4</v>
      </c>
    </row>
    <row r="40" spans="1:3" x14ac:dyDescent="0.45">
      <c r="A40" s="1">
        <v>44750</v>
      </c>
      <c r="B40" s="2">
        <v>20800</v>
      </c>
      <c r="C40">
        <v>1.4921499999999999E-4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幾何平均</vt:lpstr>
      <vt:lpstr>kanagawa-20220111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黄 定三</cp:lastModifiedBy>
  <dcterms:created xsi:type="dcterms:W3CDTF">2023-01-11T05:35:02Z</dcterms:created>
  <dcterms:modified xsi:type="dcterms:W3CDTF">2023-02-08T05:22:20Z</dcterms:modified>
</cp:coreProperties>
</file>