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ontariogov-my.sharepoint.com/personal/vince_pileggi_ontario_ca/Documents/Documents/"/>
    </mc:Choice>
  </mc:AlternateContent>
  <xr:revisionPtr revIDLastSave="0" documentId="8_{6B4B6217-A243-43D6-A0B3-2CC2E012C75E}" xr6:coauthVersionLast="45" xr6:coauthVersionMax="45" xr10:uidLastSave="{00000000-0000-0000-0000-000000000000}"/>
  <bookViews>
    <workbookView xWindow="384" yWindow="384" windowWidth="21984" windowHeight="12360" tabRatio="776" xr2:uid="{507C6C80-DA47-47C4-A871-CB46F5A31BC0}"/>
  </bookViews>
  <sheets>
    <sheet name="Sample" sheetId="19" r:id="rId1"/>
    <sheet name="WWMeasure" sheetId="20" r:id="rId2"/>
    <sheet name="Site" sheetId="17" r:id="rId3"/>
    <sheet name="SiteMeasure" sheetId="18" r:id="rId4"/>
    <sheet name="Reporter" sheetId="15" r:id="rId5"/>
    <sheet name="Lab" sheetId="16" r:id="rId6"/>
    <sheet name="AssayMethod" sheetId="13" r:id="rId7"/>
    <sheet name="Instrument" sheetId="14" r:id="rId8"/>
    <sheet name="Definition of Terms" sheetId="22" r:id="rId9"/>
    <sheet name="Drop-Down Lists" sheetId="3" r:id="rId10"/>
  </sheets>
  <externalReferences>
    <externalReference r:id="rId11"/>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20" l="1"/>
</calcChain>
</file>

<file path=xl/sharedStrings.xml><?xml version="1.0" encoding="utf-8"?>
<sst xmlns="http://schemas.openxmlformats.org/spreadsheetml/2006/main" count="626" uniqueCount="406">
  <si>
    <t>sampleID</t>
  </si>
  <si>
    <t>siteID</t>
  </si>
  <si>
    <t>dateTime</t>
  </si>
  <si>
    <t>dateTimeStart</t>
  </si>
  <si>
    <t>dateTimeEnd</t>
  </si>
  <si>
    <t>type</t>
  </si>
  <si>
    <t>collection</t>
  </si>
  <si>
    <t>sizeL</t>
  </si>
  <si>
    <t>fieldSampleTempC</t>
  </si>
  <si>
    <t>shippedOnIce</t>
  </si>
  <si>
    <t>notes</t>
  </si>
  <si>
    <t>Sample S100</t>
  </si>
  <si>
    <t>Site T100</t>
  </si>
  <si>
    <t>rawWW</t>
  </si>
  <si>
    <t>cpTP24h</t>
  </si>
  <si>
    <t>Yes</t>
  </si>
  <si>
    <t>Samples shipped on ice from site to lab by courier</t>
  </si>
  <si>
    <t>uWwMeasureID</t>
  </si>
  <si>
    <t>labID</t>
  </si>
  <si>
    <t>assayID</t>
  </si>
  <si>
    <t>instrumentID</t>
  </si>
  <si>
    <t>reporterID</t>
  </si>
  <si>
    <t>analysisDate</t>
  </si>
  <si>
    <t>reportDate</t>
  </si>
  <si>
    <t>fractionAnalyzed</t>
  </si>
  <si>
    <t>typeOther</t>
  </si>
  <si>
    <t>unit</t>
  </si>
  <si>
    <t>unitOther</t>
  </si>
  <si>
    <t>index</t>
  </si>
  <si>
    <t>value</t>
  </si>
  <si>
    <t>Measure WW100</t>
  </si>
  <si>
    <t>Lab U100</t>
  </si>
  <si>
    <t>Assay A1</t>
  </si>
  <si>
    <t>Instrument IN200</t>
  </si>
  <si>
    <t>Reporter R1</t>
  </si>
  <si>
    <t>solid</t>
  </si>
  <si>
    <t>covN1</t>
  </si>
  <si>
    <t>gcMl</t>
  </si>
  <si>
    <t>CovidN1 replicate measures linked by index</t>
  </si>
  <si>
    <t>covN2</t>
  </si>
  <si>
    <t>CovidN2 replicate measures linked by index</t>
  </si>
  <si>
    <t>nPMMoV</t>
  </si>
  <si>
    <t>nPMMoV measure linked to CovidN1 by index</t>
  </si>
  <si>
    <t>nPMMoV measure linked to CovidN2 by index</t>
  </si>
  <si>
    <t>name</t>
  </si>
  <si>
    <t>description</t>
  </si>
  <si>
    <t>geoLat</t>
  </si>
  <si>
    <t>geoLong</t>
  </si>
  <si>
    <t>Highland Creek WWTP</t>
  </si>
  <si>
    <t>City of Toronto WWTP</t>
  </si>
  <si>
    <t>wwtpMuS</t>
  </si>
  <si>
    <t>WWTP experiences peak flows during storm events due to inflow</t>
  </si>
  <si>
    <t>uSiteMeasureID</t>
  </si>
  <si>
    <t>typeDescription</t>
  </si>
  <si>
    <t>aggregation</t>
  </si>
  <si>
    <t>aggregationOther</t>
  </si>
  <si>
    <t>aggregationDesc</t>
  </si>
  <si>
    <t>Site Measure S100_T100_AF100</t>
  </si>
  <si>
    <t>Instrument Flow AF100</t>
  </si>
  <si>
    <t>wwFlow</t>
  </si>
  <si>
    <t>Measured daily average flow</t>
  </si>
  <si>
    <t>mean</t>
  </si>
  <si>
    <t>WWTP flow meter</t>
  </si>
  <si>
    <t>MGPD</t>
  </si>
  <si>
    <t>The field sampling and flow measurement presented no field issues</t>
  </si>
  <si>
    <t>Site Measure S100_T100_AT100</t>
  </si>
  <si>
    <t>Instrument T-probe AT100</t>
  </si>
  <si>
    <t>wwpH</t>
  </si>
  <si>
    <t>Field hand-held temperature probe</t>
  </si>
  <si>
    <t>max</t>
  </si>
  <si>
    <t>Field hand held probe</t>
  </si>
  <si>
    <t>oC</t>
  </si>
  <si>
    <t>The field hand-held T-probe was calibrated in the lab</t>
  </si>
  <si>
    <t>siteIDDefault</t>
  </si>
  <si>
    <t>labIDDefault</t>
  </si>
  <si>
    <t>contactName</t>
  </si>
  <si>
    <t>contactEmail</t>
  </si>
  <si>
    <t>contactPhone</t>
  </si>
  <si>
    <t>Lab L100</t>
  </si>
  <si>
    <t>ReporterName</t>
  </si>
  <si>
    <t>ReporterR1@email.ca</t>
  </si>
  <si>
    <t>123-456-7890</t>
  </si>
  <si>
    <t>I'm responsible for reporting the data and metadata</t>
  </si>
  <si>
    <t>assayMethodIDDefault</t>
  </si>
  <si>
    <t>updateDate</t>
  </si>
  <si>
    <t>Assay Y100</t>
  </si>
  <si>
    <t>University L100 Lab</t>
  </si>
  <si>
    <t>Lab Contact name</t>
  </si>
  <si>
    <t>LabContact@Email.ca</t>
  </si>
  <si>
    <t>987-765-4321</t>
  </si>
  <si>
    <t>assayMethodID</t>
  </si>
  <si>
    <t>version</t>
  </si>
  <si>
    <t>summary</t>
  </si>
  <si>
    <t>referenceLink</t>
  </si>
  <si>
    <t>date</t>
  </si>
  <si>
    <t>sampleSizeL</t>
  </si>
  <si>
    <t>loq</t>
  </si>
  <si>
    <t>lod</t>
  </si>
  <si>
    <t>Assay Method AM100</t>
  </si>
  <si>
    <t>Instrument IN100</t>
  </si>
  <si>
    <t>Assay Method Name</t>
  </si>
  <si>
    <t>Assay Method Version</t>
  </si>
  <si>
    <t>Short summary assay method description</t>
  </si>
  <si>
    <t>A link to the pdf version of the SOP</t>
  </si>
  <si>
    <t>model</t>
  </si>
  <si>
    <t>Instrument Name</t>
  </si>
  <si>
    <t>Instrument Model No.</t>
  </si>
  <si>
    <t>Site Measure of flowrate</t>
  </si>
  <si>
    <t>Link to Instrument IN100 specifications</t>
  </si>
  <si>
    <t>online</t>
  </si>
  <si>
    <t>Instrument Name2</t>
  </si>
  <si>
    <t>Instrument Model No.2</t>
  </si>
  <si>
    <t>Lab Measure of Gene Counts using PCR</t>
  </si>
  <si>
    <t>Link to Instrument IN200 specifications</t>
  </si>
  <si>
    <t>lab</t>
  </si>
  <si>
    <t>Sample</t>
  </si>
  <si>
    <t>The sample is a representative volume of wastewater taken from a Site which is then analysed by a lab.</t>
  </si>
  <si>
    <t>sampleID: (Primary Key) Unique identification for sample. Suggestion: siteID-date-index.</t>
  </si>
  <si>
    <t>siteID: (Foreign key) Links with the Site table to describe the location of sampling.</t>
  </si>
  <si>
    <t>dateTime: For grab samples this is the date, time and timezone the sample was taken.</t>
  </si>
  <si>
    <t>dateTimeStart: For integrated time averaged samples this is the date, time and timezone the sample was started being taken.</t>
  </si>
  <si>
    <t>dateTimeEnd: For integrated time average samples this is the date, time and timezone the sample was finished being taken.</t>
  </si>
  <si>
    <t>type: Type of sample.</t>
  </si>
  <si>
    <t>rawWW: Raw wastewater.</t>
  </si>
  <si>
    <t>pstGrit: Raw wastewater after a treatment plant's headworks.</t>
  </si>
  <si>
    <t>pSludge: Sludge produced by primary clarifiers.</t>
  </si>
  <si>
    <t>collection: Method used to collect the data.</t>
  </si>
  <si>
    <t>cpTP24h: A time proportional 24-hour composite sample generally collected by an autosampler.</t>
  </si>
  <si>
    <t>cpFP24h: A flow proportional 24-hour composite sample generally collected by an autosampler.</t>
  </si>
  <si>
    <t>grb: A single large representative grab sample.</t>
  </si>
  <si>
    <t>grbCp8h: An 8-hour composite with 8 grab samples each taken once per hour, generally manually performed.</t>
  </si>
  <si>
    <t>grbCp3h: A 3-hour composite with 3 grab samples each taken once per hour, generally manually performed.</t>
  </si>
  <si>
    <t>grbCp3: A grab-composite sample composed of 3 separate grab samples.</t>
  </si>
  <si>
    <t>mooreSw: Moore swab passive sample.</t>
  </si>
  <si>
    <t>sizeL: Total volume of water or sludge sampled.</t>
  </si>
  <si>
    <t>fieldSampleTempC: Temperature that the sample is stored at while it is being sampled. This field is mainly relevant for composite samples which are either kept at ambient temperature or refrigerated while being sampled.</t>
  </si>
  <si>
    <t>shippedOnIce: Was the sample kept cool while being shipped to the lab?</t>
  </si>
  <si>
    <t>storageTempC: Temperature that the sample is stored at in Celsius.</t>
  </si>
  <si>
    <t>notes: Any additional notes.</t>
  </si>
  <si>
    <t>WWMeasure</t>
  </si>
  <si>
    <t>Measurement result (i.e., single variable) from a wastewater sample. WWMeaasure includes data that is commonly collected by staff at wastewater laboratories where the measurement is performed using an assay method (see AssayMethod), but can also be performed using specific instruments (see Instruments). Measures performed at the site of the wastewater sample are reported in SiteMeasure.</t>
  </si>
  <si>
    <t>uWwMeasureID: (Primary key) Unique identifier for a measurement reported within this table.</t>
  </si>
  <si>
    <t>sampleID: (Foreign key) Links with the identified Sample.</t>
  </si>
  <si>
    <t>labID: (Foreign key) Links with the identified Lab that performed the analysis.</t>
  </si>
  <si>
    <t>assayID: (Foreign key) Links with the AssayMethod used to perform the analysis. Use instrumentID for measures that are not viral measures.</t>
  </si>
  <si>
    <t>instrumentID: (Foreign key) Links with the Instrument used to perform the analysis. Use assayID for viral measures.</t>
  </si>
  <si>
    <t>reporterID: (Foreign key) Links with the reporter that is responsible for the data.</t>
  </si>
  <si>
    <t>analysisDate: Date the measurement was performed in the lab.</t>
  </si>
  <si>
    <t>reportDate: Date the data was reported. One sampleID may have updated reports based on updates to assay method or reporting standard. In this situation, use the original sampleID but updated MeasureID, reportDate and assayID (if needed).</t>
  </si>
  <si>
    <t>fractionAnalyzed: Faction of the sample that is analyzed.</t>
  </si>
  <si>
    <t>liquid: Liquid fraction</t>
  </si>
  <si>
    <t>solid: Solid fraction</t>
  </si>
  <si>
    <t>mixed: Mixed/homogenized sample</t>
  </si>
  <si>
    <t>type: The variable that is being measured on the sample, e.g., a SARS-CoV-2 gene target region (cov), a biomarker for normalisation (n) or a water quality parameter (wq).</t>
  </si>
  <si>
    <t>covN1: SARS-CoV-2 nucleocapsid gene N1</t>
  </si>
  <si>
    <t>covN2: SARS-CoV-2 nucleocapsid gene N2</t>
  </si>
  <si>
    <t>covN3: SARS-like coronaviruses nucleocapsid gene N3</t>
  </si>
  <si>
    <t>covE: SARS-CoV-2 gene region E</t>
  </si>
  <si>
    <t>covRdRp: SARS-CoV-2 gene region RdRp</t>
  </si>
  <si>
    <t>nPMMoV: Pepper mild mottle virus</t>
  </si>
  <si>
    <t>ncrA: cross-assembly phage</t>
  </si>
  <si>
    <t>nbrsv: bovine respiratory syncytial virus</t>
  </si>
  <si>
    <t>wqTS: Total solids concentration.</t>
  </si>
  <si>
    <t>wqTSS: Total suspended solids concentration.</t>
  </si>
  <si>
    <t>wqVSS: Volatile suspended solids concentration.</t>
  </si>
  <si>
    <t>wqCOD: Chemical oxygen demand.</t>
  </si>
  <si>
    <t>wqOPhos: Ortho-phosphate concentration.</t>
  </si>
  <si>
    <t>wqNH4N: Ammonium nitrogen concentration, as N.</t>
  </si>
  <si>
    <t>wqTN: Total nitrogen concentration, as N.</t>
  </si>
  <si>
    <t>wqPh: pH.</t>
  </si>
  <si>
    <t>wqCond: Conductivity.</t>
  </si>
  <si>
    <t>other: Other measurement category. Add description to categoryOther.</t>
  </si>
  <si>
    <t>typeOther: Description for an other variable not listed in category.</t>
  </si>
  <si>
    <t>unit: Unit of the measurement.</t>
  </si>
  <si>
    <t>gcMl: Gene copies per milliliter.</t>
  </si>
  <si>
    <t>gcGs: Gene copies per gram solids.</t>
  </si>
  <si>
    <t>gcL: Gene copies per liter.</t>
  </si>
  <si>
    <t>Ct: Cycle threshold.</t>
  </si>
  <si>
    <t>mgL: Milligrams per liter.</t>
  </si>
  <si>
    <t>ph: pH units</t>
  </si>
  <si>
    <t>uScm: Micro-siemens per centimeter.</t>
  </si>
  <si>
    <t>tnms: Total number of Moore swab samples</t>
  </si>
  <si>
    <t>ppms: Percent positive, for Moore swab.</t>
  </si>
  <si>
    <t>pps: Percent primary sludge, for total solids.</t>
  </si>
  <si>
    <t>other: Other measurement of viral copies or wastewater treatment plant parameter. Add description to UnitOther.</t>
  </si>
  <si>
    <t>unitOther: Description for other measurement unit not listed in unit.</t>
  </si>
  <si>
    <t>index: Index number in case the measurement was taken multiple times.</t>
  </si>
  <si>
    <t>value: The actual measurement value that was obtained through analysis.</t>
  </si>
  <si>
    <t>Site</t>
  </si>
  <si>
    <t>The site of wastewater sampling, including several defaults that can be used to populate new samples upon creation.</t>
  </si>
  <si>
    <t>siteID: (Primary Key) Unique identifier for the location where wastewater sample was taken.</t>
  </si>
  <si>
    <t>name: Given name to the site. Location name could be a treatment plant, campus, institution or sewer location, etc.</t>
  </si>
  <si>
    <t>description: Description of wastewater site (city, building, street, etc.) to better identify the location of the sampling point.</t>
  </si>
  <si>
    <t>type: Type of site or institution where sample was taken.</t>
  </si>
  <si>
    <t>airPln: Airplane.</t>
  </si>
  <si>
    <t>corFcil: Correctional facility.</t>
  </si>
  <si>
    <t>school: School.</t>
  </si>
  <si>
    <t>hosptl: Hospital.</t>
  </si>
  <si>
    <t>ltcf: Long-term care facility.</t>
  </si>
  <si>
    <t>swgTrck: Sewage truck.</t>
  </si>
  <si>
    <t>uCampus: University campus.</t>
  </si>
  <si>
    <t>mSwrPpl: Major sewer pipeline.</t>
  </si>
  <si>
    <t>pStat: Pumping station.</t>
  </si>
  <si>
    <t>holdTnk: Holding tank.</t>
  </si>
  <si>
    <t>retPond: Retention pond.</t>
  </si>
  <si>
    <t>wwtpMuC: Municipal wastewater treatment plant for combined sewage.</t>
  </si>
  <si>
    <t>wwtpMuS: Municipal wastewater treatment plant for sanitary sewage only.</t>
  </si>
  <si>
    <t>wwtpInd: Industrial wastewater treatment plant.</t>
  </si>
  <si>
    <t>lagoon: Logoon system for municipal wastewater treatment.</t>
  </si>
  <si>
    <t>septTnk: Septic tank.</t>
  </si>
  <si>
    <t>other: Other site type. Add description to typeOther.</t>
  </si>
  <si>
    <t>typeOther: Description of the site when the site is not listed. See siteType.</t>
  </si>
  <si>
    <t>geoLat: Site geographical location, latitude in decimal coordinates, ie.: (45.424721)</t>
  </si>
  <si>
    <t>geoLong: Site geographical location, longitude in decimal coordinates, ie.: (-75.695000)</t>
  </si>
  <si>
    <t>SiteMeasure</t>
  </si>
  <si>
    <t>Measurement result (ie. single variable) obtained by at the site of wastewater sample.SiteMeasure includes data that is commonly collected by staff at wastewater treatment facilities and field sample locations. These measures that are not performed on the wastewater sample but provide additional context necessary for the interpretation of the results. Measures performed on the wastewater sample are reported in WWMeasure.</t>
  </si>
  <si>
    <t>uSiteMeasureID: (Primary Key) Unique identifier for each measurement for a site.</t>
  </si>
  <si>
    <t>siteID: (Foreign Key) Links with the Site table to describe the location of measurement.</t>
  </si>
  <si>
    <t>instrumentID: (Foreign Key) Links with the Instrument table to describe instrument used for the measurement.</t>
  </si>
  <si>
    <t>dateTime: The date and time the measurement was performed.</t>
  </si>
  <si>
    <t>type: The type of measurement that was performed. The prefix env is used for environmental variables, whereas ww indicates a measurement on wastewater.or primary sludge</t>
  </si>
  <si>
    <t>envTemp: Environmental temperature.</t>
  </si>
  <si>
    <t>envRnF: Rain fall, i.e. amount of precipitation in the form of rain.</t>
  </si>
  <si>
    <t>envSnwF: Snow fall, i.e. amount of precipitation in the form of snow.</t>
  </si>
  <si>
    <t>envSnwD: Total depth of snow on the ground.</t>
  </si>
  <si>
    <t>wwFlow: Flow of wastewater.</t>
  </si>
  <si>
    <t>wwTemp: Temperature of the wastewater.</t>
  </si>
  <si>
    <t>wwTSS: Total suspended solids concentration of the wastewater.</t>
  </si>
  <si>
    <t>wwCOD: Chemical oxygen demand of the wastewater.</t>
  </si>
  <si>
    <t>wwTurb: Turbidity of the wastewater.</t>
  </si>
  <si>
    <t>wwOPhos: Ortho-phosphate concentration.</t>
  </si>
  <si>
    <t>wwNH4N: Ammonium nitrogen concentration, as N.</t>
  </si>
  <si>
    <t>wwTN: Total nitrogen concentration, as N.</t>
  </si>
  <si>
    <t>wwpH: pH of the wastewater.</t>
  </si>
  <si>
    <t>wwCond: Conductivity of the wastewater.</t>
  </si>
  <si>
    <t>other: An other type of measurement. Add description to typeOther.</t>
  </si>
  <si>
    <t>typeOther: Description of the measurement in case it is not listed in type.</t>
  </si>
  <si>
    <t>typeDescription: Additional information on the performed measurement.</t>
  </si>
  <si>
    <t>aggregation: When reporting an aggregate measurement, this field describes the method used.</t>
  </si>
  <si>
    <t>single: This value is not an aggregate measurement in any way (ie. not a mean, median, max or any other) and can be a replicate value.</t>
  </si>
  <si>
    <t>mean: Arithmetic mean</t>
  </si>
  <si>
    <t>meanNr: Arithmetic mean, normalized</t>
  </si>
  <si>
    <t>geoMn: Geometric mean</t>
  </si>
  <si>
    <t>geoMnNr: Geometric mean, normalized</t>
  </si>
  <si>
    <t>median: Median</t>
  </si>
  <si>
    <t>min: Lowest value in a range of values</t>
  </si>
  <si>
    <t>max: Highest value in a range of values</t>
  </si>
  <si>
    <t>sd: Standard deviation</t>
  </si>
  <si>
    <t>sdNr: Standard deviation, normalized</t>
  </si>
  <si>
    <t>other: Other aggregation method. Add description to aggregationOther</t>
  </si>
  <si>
    <t>aggregationOther: Description for other type of aggregation not listed in aggregation.</t>
  </si>
  <si>
    <t>aggregationDesc: Information on OR reference to which measurements that were included to calculate the aggregated measurement that is being reported.</t>
  </si>
  <si>
    <t>value: The actual value that is being reported for this measurement.</t>
  </si>
  <si>
    <t>unit: The engineering unit of the measurement.</t>
  </si>
  <si>
    <t>MGPD: mega liters per day</t>
  </si>
  <si>
    <t>L/s: Liters per second</t>
  </si>
  <si>
    <r>
      <t>m</t>
    </r>
    <r>
      <rPr>
        <vertAlign val="superscript"/>
        <sz val="11"/>
        <rFont val="Calibri"/>
        <family val="2"/>
        <scheme val="minor"/>
      </rPr>
      <t>3</t>
    </r>
    <r>
      <rPr>
        <sz val="11"/>
        <rFont val="Calibri"/>
        <family val="2"/>
        <scheme val="minor"/>
      </rPr>
      <t>/d: cubic meters per day flowrate</t>
    </r>
  </si>
  <si>
    <t>Reporter</t>
  </si>
  <si>
    <t>The individual or organization that is reporting and responsible for the quality of the data.</t>
  </si>
  <si>
    <t>reporterID: (Primary Key) Unique identifier for the person or organization that is reporting the data.</t>
  </si>
  <si>
    <t>siteIDDefault: (Foreign Key) Used as default when a new sample is created by this reporter. See ID in Site table.</t>
  </si>
  <si>
    <t>labIDDefault: (Foreign Key) Used as default when a new sample is created by this reporter. See ID in Lab table.</t>
  </si>
  <si>
    <t>contactName: Full Name of the reporter, either an organization or individual.</t>
  </si>
  <si>
    <t>contactEmail: Contact e-mail address.</t>
  </si>
  <si>
    <t>contactPhone: Contact phone number.</t>
  </si>
  <si>
    <t>Lab</t>
  </si>
  <si>
    <t>Laboratory that performs SARS-CoV-2 wastewater testing at one or more sites.</t>
  </si>
  <si>
    <t>labID: (Primary key) Unique identifier for the laboratory.</t>
  </si>
  <si>
    <t>assayMethodIDDefault: (Foreign key) Used as default when a new measurement is created for this lab. See ID in AssayMethod table.</t>
  </si>
  <si>
    <t>name: Name corresponding to lab.</t>
  </si>
  <si>
    <t>contactName: Contact person or group, for the lab.</t>
  </si>
  <si>
    <t>contactEmail: Contact e-mail address, for the lab.</t>
  </si>
  <si>
    <t>contactPhone: Contact phone number, for the lab.</t>
  </si>
  <si>
    <t>updateDate: Date information was provided or updated.</t>
  </si>
  <si>
    <t>AssayMethod</t>
  </si>
  <si>
    <t>The assay method that was used to perform testing. Create a new record if there are changes (improvements) to an existing assay method. Keep the same ID and use an updated version. A new record for a new version can include only the fields that changed, however, we recommend duplicating existing fields to allow each record to clearly describe all steps. Add a current date when recording a new version to an assay.</t>
  </si>
  <si>
    <t>assayMethodID: (Primary key) Unique identifier for the assay method.</t>
  </si>
  <si>
    <t>instrumentID: (Foreign Key) Links with the Instrument table to describe instruments used for the measurement.</t>
  </si>
  <si>
    <t>name: Name of the assay method.</t>
  </si>
  <si>
    <t>version: Version of the assay. Semantic versioning is recommended.</t>
  </si>
  <si>
    <t>summary: Short description of the assay and how it is different from the other assay methods.</t>
  </si>
  <si>
    <t>referenceLink: Link to standard operating procedure.</t>
  </si>
  <si>
    <t>date: Date on which the assayMethod was created or updated (for version update).</t>
  </si>
  <si>
    <t>sampleSizeL: Size of the sample that is analyzed in liters.</t>
  </si>
  <si>
    <t>loq: Limit of quantification (LOQ) for this method if one exists.</t>
  </si>
  <si>
    <t>lod: Limit of detection (LOD) for this method if one exists.</t>
  </si>
  <si>
    <t>unit: Unit used by this method, and applicable to the LOD and LOQ.</t>
  </si>
  <si>
    <t>gcPMMoV: Gene copies per copy of PMMoV.</t>
  </si>
  <si>
    <t>gcGms: Gene copies per gram solids.</t>
  </si>
  <si>
    <t>gcCrA: Gene copies per copy of crAssphage.</t>
  </si>
  <si>
    <t>other: Other measurement of viral copies. Add description to unitOther.</t>
  </si>
  <si>
    <t>unitOther: Unit used by this method, that are applicable to the LOD and LOQ.</t>
  </si>
  <si>
    <t>Instrument</t>
  </si>
  <si>
    <t>Instruments that are used for measures in WWMeasure and SiteMeasure. The assay method for viral measurement are described in AssayMethod.</t>
  </si>
  <si>
    <t>instrumentID: (Primary key) Unique identifier for the assay method.</t>
  </si>
  <si>
    <t>name: Name of the instrument used to perform the measurement.</t>
  </si>
  <si>
    <t>model Model number or version of the instrument.</t>
  </si>
  <si>
    <t>description Description of the instrument.</t>
  </si>
  <si>
    <t>referenceLink: Link to reference for the instrument.</t>
  </si>
  <si>
    <t>type: Type of instrument used to perform the measurement.</t>
  </si>
  <si>
    <t>online: An online sensor</t>
  </si>
  <si>
    <t>lab: Offline laboratory analysis</t>
  </si>
  <si>
    <t>hand: A handheld measurement analyzer.</t>
  </si>
  <si>
    <t>atline: An atline analyzer with sampler.</t>
  </si>
  <si>
    <t>other: An other type of measurement instrument. Add description to instrumentTypeOther.</t>
  </si>
  <si>
    <t>typeOther: Description of the instrument in case it is not listed in instrumentType.</t>
  </si>
  <si>
    <t>wwMeasure</t>
  </si>
  <si>
    <t>Polygon</t>
  </si>
  <si>
    <t>CovidPublicHealthData</t>
  </si>
  <si>
    <t>liquid</t>
  </si>
  <si>
    <t>airPln</t>
  </si>
  <si>
    <t>envTemp</t>
  </si>
  <si>
    <t>gcPMMoV</t>
  </si>
  <si>
    <t>swrCat</t>
  </si>
  <si>
    <t>conf</t>
  </si>
  <si>
    <t>pstGrit</t>
  </si>
  <si>
    <t>corFcil</t>
  </si>
  <si>
    <t>envRnF</t>
  </si>
  <si>
    <t>hlthReg</t>
  </si>
  <si>
    <t>active</t>
  </si>
  <si>
    <t>pSludge</t>
  </si>
  <si>
    <t>mixed</t>
  </si>
  <si>
    <t>school</t>
  </si>
  <si>
    <t>envSnwF</t>
  </si>
  <si>
    <t>gcGms</t>
  </si>
  <si>
    <t>hand</t>
  </si>
  <si>
    <t>wkt</t>
  </si>
  <si>
    <t>test</t>
  </si>
  <si>
    <t>hosptl</t>
  </si>
  <si>
    <t>envSnwD</t>
  </si>
  <si>
    <t>gcL</t>
  </si>
  <si>
    <t>atline</t>
  </si>
  <si>
    <t>posTest</t>
  </si>
  <si>
    <t>ltcf</t>
  </si>
  <si>
    <t>gcCrA</t>
  </si>
  <si>
    <t>other</t>
  </si>
  <si>
    <t>pPosRt</t>
  </si>
  <si>
    <t>swgTrck</t>
  </si>
  <si>
    <t>wwTemp</t>
  </si>
  <si>
    <t>hospCen</t>
  </si>
  <si>
    <t>cpFP24h</t>
  </si>
  <si>
    <t>uCampus</t>
  </si>
  <si>
    <t>wwTSS</t>
  </si>
  <si>
    <t>hospAdm</t>
  </si>
  <si>
    <t>grb</t>
  </si>
  <si>
    <t>covN3</t>
  </si>
  <si>
    <t>mSwrPpl</t>
  </si>
  <si>
    <t>wwCOD</t>
  </si>
  <si>
    <t>grbCp8h</t>
  </si>
  <si>
    <t>covE</t>
  </si>
  <si>
    <t>pStat</t>
  </si>
  <si>
    <t>wwTurb</t>
  </si>
  <si>
    <t>dateType</t>
  </si>
  <si>
    <t>grbCp3h</t>
  </si>
  <si>
    <t>covRdRp</t>
  </si>
  <si>
    <t>holdTnk</t>
  </si>
  <si>
    <t>wwOPhos</t>
  </si>
  <si>
    <t>episode </t>
  </si>
  <si>
    <t>grbCp3</t>
  </si>
  <si>
    <t>retPond</t>
  </si>
  <si>
    <t>wwNH4N</t>
  </si>
  <si>
    <t>onset</t>
  </si>
  <si>
    <t>mooreSw</t>
  </si>
  <si>
    <t>ncrA</t>
  </si>
  <si>
    <t>wwtpMuC</t>
  </si>
  <si>
    <t>wwTN</t>
  </si>
  <si>
    <t>report</t>
  </si>
  <si>
    <t>nbrsv</t>
  </si>
  <si>
    <t>pooled</t>
  </si>
  <si>
    <t>wqTS</t>
  </si>
  <si>
    <t>wwtpInd</t>
  </si>
  <si>
    <t>wwCond</t>
  </si>
  <si>
    <t>wqTSS</t>
  </si>
  <si>
    <t>lagoon</t>
  </si>
  <si>
    <t>No</t>
  </si>
  <si>
    <t>wqVSS</t>
  </si>
  <si>
    <t>septTnk</t>
  </si>
  <si>
    <t>wqCOD</t>
  </si>
  <si>
    <t>wqOPhos</t>
  </si>
  <si>
    <t>single</t>
  </si>
  <si>
    <t>wqNH4N</t>
  </si>
  <si>
    <t>wqTN</t>
  </si>
  <si>
    <t>meanNr</t>
  </si>
  <si>
    <t>wqPh</t>
  </si>
  <si>
    <t>geoMn</t>
  </si>
  <si>
    <t>wqCond</t>
  </si>
  <si>
    <t>geoMnNr</t>
  </si>
  <si>
    <t>median</t>
  </si>
  <si>
    <t>min</t>
  </si>
  <si>
    <t>sd</t>
  </si>
  <si>
    <t>sdNr</t>
  </si>
  <si>
    <t>gcGs</t>
  </si>
  <si>
    <t>Ct</t>
  </si>
  <si>
    <t>L/s</t>
  </si>
  <si>
    <t>mgL</t>
  </si>
  <si>
    <r>
      <t>m</t>
    </r>
    <r>
      <rPr>
        <vertAlign val="superscript"/>
        <sz val="11"/>
        <color theme="1"/>
        <rFont val="Calibri"/>
        <family val="2"/>
        <scheme val="minor"/>
      </rPr>
      <t>3</t>
    </r>
    <r>
      <rPr>
        <sz val="11"/>
        <color theme="1"/>
        <rFont val="Calibri"/>
        <family val="2"/>
        <scheme val="minor"/>
      </rPr>
      <t>/d</t>
    </r>
  </si>
  <si>
    <t>ph</t>
  </si>
  <si>
    <r>
      <rPr>
        <vertAlign val="superscript"/>
        <sz val="11"/>
        <color theme="1"/>
        <rFont val="Calibri"/>
        <family val="2"/>
        <scheme val="minor"/>
      </rPr>
      <t>o</t>
    </r>
    <r>
      <rPr>
        <sz val="11"/>
        <color theme="1"/>
        <rFont val="Calibri"/>
        <family val="2"/>
        <scheme val="minor"/>
      </rPr>
      <t>C</t>
    </r>
  </si>
  <si>
    <t>uScm</t>
  </si>
  <si>
    <t>tnms</t>
  </si>
  <si>
    <t>access</t>
  </si>
  <si>
    <t>ppms</t>
  </si>
  <si>
    <t>pps</t>
  </si>
  <si>
    <t>qualityFlag</t>
  </si>
  <si>
    <t>Issue</t>
  </si>
  <si>
    <t>No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</si>
</sst>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0.0"/>
    <numFmt numFmtId="166" formatCode="[&lt;=9999999]###\-####;###\-###\-####"/>
    <numFmt numFmtId="167" formatCode="0.000000"/>
    <numFmt numFmtId="168" formatCode="yyyy\-mm\-dd\ h:mm"/>
    <numFmt numFmtId="169" formatCode="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2"/>
      <name val="Arial"/>
      <family val="2"/>
    </font>
    <font>
      <vertAlign val="superscript"/>
      <sz val="11"/>
      <color theme="1"/>
      <name val="Calibri"/>
      <family val="2"/>
      <scheme val="minor"/>
    </font>
    <font>
      <b/>
      <sz val="11"/>
      <name val="Calibri"/>
      <family val="2"/>
      <scheme val="minor"/>
    </font>
    <font>
      <u/>
      <sz val="11"/>
      <color theme="1"/>
      <name val="Calibri"/>
      <family val="2"/>
      <scheme val="minor"/>
    </font>
    <font>
      <sz val="11"/>
      <color rgb="FFFF0000"/>
      <name val="Calibri"/>
      <family val="2"/>
      <scheme val="minor"/>
    </font>
    <font>
      <sz val="11"/>
      <color theme="1"/>
      <name val="Calibri"/>
      <family val="2"/>
      <scheme val="minor"/>
    </font>
    <font>
      <vertAlign val="superscript"/>
      <sz val="11"/>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3" fillId="0" borderId="0" xfId="0" applyFont="1"/>
    <xf numFmtId="0" fontId="0" fillId="0" borderId="0" xfId="0" applyProtection="1">
      <protection locked="0"/>
    </xf>
    <xf numFmtId="0" fontId="0" fillId="0" borderId="0" xfId="0" applyFont="1" applyAlignment="1" applyProtection="1">
      <alignment horizontal="left" vertical="center"/>
      <protection locked="0"/>
    </xf>
    <xf numFmtId="166" fontId="0" fillId="0" borderId="0" xfId="0" applyNumberFormat="1" applyFont="1" applyAlignment="1" applyProtection="1">
      <alignment horizontal="left" vertical="center"/>
      <protection locked="0"/>
    </xf>
    <xf numFmtId="164" fontId="0" fillId="0" borderId="0" xfId="0" applyNumberFormat="1" applyFont="1" applyAlignment="1" applyProtection="1">
      <alignment horizontal="left" vertical="center"/>
      <protection locked="0"/>
    </xf>
    <xf numFmtId="0" fontId="0" fillId="0" borderId="0" xfId="0" applyFont="1" applyProtection="1">
      <protection locked="0"/>
    </xf>
    <xf numFmtId="0" fontId="2" fillId="0" borderId="0" xfId="1" applyFont="1" applyAlignment="1" applyProtection="1">
      <alignment horizontal="left" vertical="center"/>
      <protection locked="0"/>
    </xf>
    <xf numFmtId="0" fontId="6" fillId="0" borderId="0" xfId="0" applyFont="1" applyAlignment="1" applyProtection="1">
      <alignment horizontal="left" vertical="center"/>
      <protection locked="0"/>
    </xf>
    <xf numFmtId="0" fontId="8" fillId="0" borderId="0" xfId="0" applyFont="1" applyAlignment="1" applyProtection="1">
      <alignment horizontal="left" vertical="center"/>
      <protection locked="0"/>
    </xf>
    <xf numFmtId="164" fontId="8" fillId="0" borderId="0" xfId="0" applyNumberFormat="1" applyFont="1" applyAlignment="1" applyProtection="1">
      <alignment horizontal="left" vertical="center"/>
      <protection locked="0"/>
    </xf>
    <xf numFmtId="0" fontId="5" fillId="2" borderId="0" xfId="0" applyFont="1" applyFill="1" applyAlignment="1">
      <alignment vertical="center" wrapText="1"/>
    </xf>
    <xf numFmtId="0" fontId="1" fillId="0" borderId="0" xfId="0" applyFont="1"/>
    <xf numFmtId="0" fontId="10" fillId="0" borderId="0" xfId="0" applyFont="1" applyAlignment="1">
      <alignment horizontal="left" vertical="center" wrapText="1" indent="1"/>
    </xf>
    <xf numFmtId="0" fontId="10" fillId="0" borderId="0" xfId="0" applyFont="1" applyAlignment="1">
      <alignment horizontal="left" vertical="center" wrapText="1" indent="2"/>
    </xf>
    <xf numFmtId="0" fontId="1" fillId="2" borderId="0" xfId="0" applyFont="1" applyFill="1"/>
    <xf numFmtId="0" fontId="5" fillId="0" borderId="0" xfId="0" applyFont="1" applyAlignment="1">
      <alignment vertical="center" wrapText="1"/>
    </xf>
    <xf numFmtId="0" fontId="0" fillId="0" borderId="0" xfId="0" applyAlignment="1" applyProtection="1">
      <alignment horizontal="left" vertical="center"/>
      <protection locked="0"/>
    </xf>
    <xf numFmtId="167" fontId="0" fillId="0" borderId="0" xfId="0" applyNumberFormat="1" applyAlignment="1" applyProtection="1">
      <alignment horizontal="left" vertical="center"/>
      <protection locked="0"/>
    </xf>
    <xf numFmtId="168" fontId="0" fillId="0" borderId="0" xfId="0" applyNumberFormat="1" applyFont="1" applyAlignment="1" applyProtection="1">
      <alignment horizontal="left" vertical="center"/>
      <protection locked="0"/>
    </xf>
    <xf numFmtId="165" fontId="0" fillId="0" borderId="0" xfId="0" applyNumberFormat="1" applyFont="1" applyAlignment="1" applyProtection="1">
      <alignment horizontal="left" vertical="center"/>
      <protection locked="0"/>
    </xf>
    <xf numFmtId="0" fontId="7" fillId="0" borderId="0" xfId="0" applyFont="1" applyAlignment="1" applyProtection="1">
      <alignment horizontal="left" vertical="center"/>
      <protection locked="0"/>
    </xf>
    <xf numFmtId="168" fontId="0" fillId="0" borderId="0" xfId="0" applyNumberFormat="1" applyAlignment="1" applyProtection="1">
      <alignment horizontal="left" vertical="center"/>
      <protection locked="0"/>
    </xf>
    <xf numFmtId="165" fontId="0" fillId="0" borderId="0" xfId="0" applyNumberFormat="1" applyAlignment="1" applyProtection="1">
      <alignment horizontal="left" vertical="center"/>
      <protection locked="0"/>
    </xf>
    <xf numFmtId="0" fontId="2" fillId="0" borderId="0" xfId="1" applyAlignment="1" applyProtection="1">
      <alignment horizontal="left" vertical="center"/>
      <protection locked="0"/>
    </xf>
    <xf numFmtId="0" fontId="0" fillId="0" borderId="0" xfId="0" applyAlignment="1">
      <alignment horizontal="left" indent="1"/>
    </xf>
    <xf numFmtId="169" fontId="8" fillId="0" borderId="0" xfId="0" applyNumberFormat="1" applyFont="1" applyAlignment="1" applyProtection="1">
      <alignment horizontal="left" vertical="center"/>
      <protection locked="0"/>
    </xf>
    <xf numFmtId="0" fontId="1" fillId="0" borderId="0" xfId="0" applyFont="1" applyAlignment="1" applyProtection="1">
      <alignment horizontal="center" vertical="center"/>
    </xf>
    <xf numFmtId="0" fontId="0" fillId="0" borderId="0" xfId="0" applyFont="1" applyAlignment="1" applyProtection="1">
      <alignment horizontal="left" vertical="center"/>
    </xf>
    <xf numFmtId="164" fontId="1" fillId="0" borderId="0" xfId="0" applyNumberFormat="1" applyFont="1" applyAlignment="1" applyProtection="1">
      <alignment horizontal="center" vertical="center"/>
    </xf>
    <xf numFmtId="165" fontId="1" fillId="0" borderId="0" xfId="0" applyNumberFormat="1" applyFont="1" applyAlignment="1" applyProtection="1">
      <alignment horizontal="center" vertical="center"/>
    </xf>
    <xf numFmtId="0" fontId="8" fillId="0" borderId="0" xfId="0" applyFont="1" applyAlignment="1" applyProtection="1">
      <alignment horizontal="left" vertical="center"/>
    </xf>
    <xf numFmtId="164" fontId="8" fillId="0" borderId="0" xfId="0" applyNumberFormat="1" applyFont="1" applyAlignment="1" applyProtection="1">
      <alignment horizontal="left" vertical="center"/>
    </xf>
    <xf numFmtId="169" fontId="8" fillId="0" borderId="0" xfId="0" applyNumberFormat="1" applyFont="1" applyAlignment="1" applyProtection="1">
      <alignment horizontal="left" vertical="center"/>
    </xf>
    <xf numFmtId="0" fontId="2" fillId="0" borderId="0" xfId="1" applyFont="1" applyAlignment="1" applyProtection="1">
      <alignment horizontal="left" vertical="center"/>
    </xf>
    <xf numFmtId="166" fontId="0" fillId="0" borderId="0" xfId="0" applyNumberFormat="1" applyFont="1" applyAlignment="1" applyProtection="1">
      <alignment horizontal="left" vertical="center"/>
    </xf>
    <xf numFmtId="164" fontId="0" fillId="0" borderId="0" xfId="0" applyNumberFormat="1" applyFont="1" applyAlignment="1" applyProtection="1">
      <alignment horizontal="left" vertical="center"/>
    </xf>
    <xf numFmtId="0" fontId="0" fillId="0" borderId="0" xfId="0" applyAlignment="1" applyProtection="1">
      <alignment horizontal="center" vertical="center"/>
    </xf>
    <xf numFmtId="0" fontId="0" fillId="0" borderId="0" xfId="0" applyFont="1" applyProtection="1"/>
    <xf numFmtId="168" fontId="5" fillId="0" borderId="0" xfId="0" applyNumberFormat="1" applyFont="1" applyAlignment="1" applyProtection="1">
      <alignment horizontal="center" vertical="center"/>
    </xf>
    <xf numFmtId="0" fontId="0" fillId="0" borderId="0" xfId="0" applyAlignment="1" applyProtection="1">
      <alignment horizontal="left" vertical="center"/>
    </xf>
    <xf numFmtId="168" fontId="0" fillId="0" borderId="0" xfId="0" applyNumberFormat="1" applyAlignment="1" applyProtection="1">
      <alignment horizontal="left" vertical="center"/>
    </xf>
    <xf numFmtId="165" fontId="0" fillId="0" borderId="0" xfId="0" applyNumberFormat="1" applyAlignment="1" applyProtection="1">
      <alignment horizontal="left" vertical="center"/>
    </xf>
    <xf numFmtId="167" fontId="1" fillId="0" borderId="0" xfId="0" applyNumberFormat="1" applyFont="1" applyAlignment="1" applyProtection="1">
      <alignment horizontal="center" vertical="center"/>
    </xf>
    <xf numFmtId="167" fontId="0" fillId="0" borderId="0" xfId="0" applyNumberFormat="1" applyAlignment="1" applyProtection="1">
      <alignment horizontal="left" vertical="center"/>
    </xf>
    <xf numFmtId="0" fontId="0" fillId="0" borderId="0" xfId="0" applyFont="1" applyAlignment="1" applyProtection="1">
      <alignment horizontal="left"/>
    </xf>
    <xf numFmtId="1" fontId="0" fillId="0" borderId="0" xfId="0" applyNumberFormat="1" applyFont="1" applyAlignment="1" applyProtection="1">
      <alignment horizontal="left" vertical="center"/>
    </xf>
    <xf numFmtId="22" fontId="1" fillId="0" borderId="0" xfId="0" applyNumberFormat="1" applyFont="1" applyAlignment="1" applyProtection="1">
      <alignment horizontal="center" vertical="center"/>
    </xf>
    <xf numFmtId="168" fontId="0" fillId="0" borderId="0" xfId="0" applyNumberFormat="1" applyFont="1" applyAlignment="1" applyProtection="1">
      <alignment horizontal="left" vertical="center"/>
    </xf>
    <xf numFmtId="165" fontId="0" fillId="0" borderId="0" xfId="0" applyNumberFormat="1" applyFont="1" applyAlignment="1" applyProtection="1">
      <alignment horizontal="left" vertical="center"/>
    </xf>
  </cellXfs>
  <cellStyles count="2">
    <cellStyle name="Hyperlink" xfId="1" builtinId="8"/>
    <cellStyle name="Normal" xfId="0" builtinId="0"/>
  </cellStyles>
  <dxfs count="60">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ozi\Downloads\Sample_WWMeasure_Validation_MW%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Menglu"/>
      <sheetName val="WWMeasure-Menglu"/>
      <sheetName val="SiteMeasure"/>
      <sheetName val="Site"/>
      <sheetName val="Reporter"/>
      <sheetName val="Lab"/>
      <sheetName val="AssayMethod"/>
      <sheetName val="Instrument"/>
      <sheetName val="Definition of Tems"/>
      <sheetName val="Drop-Down Lists"/>
    </sheetNames>
    <sheetDataSet>
      <sheetData sheetId="0">
        <row r="2">
          <cell r="A2" t="str">
            <v>Sample S100</v>
          </cell>
        </row>
      </sheetData>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BFEACD-881C-46D0-9AD9-C85964DD38B5}" name="Table1" displayName="Table1" ref="B3:B6" totalsRowShown="0" headerRowDxfId="59" dataDxfId="58">
  <autoFilter ref="B3:B6" xr:uid="{AC9C4860-83F3-4316-BE0C-FAF828A53AF2}"/>
  <tableColumns count="1">
    <tableColumn id="1" xr3:uid="{357DFA62-ECD2-4D75-861F-4853315730FF}" name="type" dataDxfId="5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0B1B236-A78A-47BA-AC4E-BE7BE84DF0FF}" name="Table12" displayName="Table12" ref="H3:H18" totalsRowShown="0" headerRowDxfId="32" dataDxfId="31">
  <autoFilter ref="H3:H18" xr:uid="{BF445F15-C2B3-4D93-93A7-F2C75F838D84}"/>
  <tableColumns count="1">
    <tableColumn id="1" xr3:uid="{F1229628-3EA6-4FEE-AF32-03EF1FDFE39A}" name="type" dataDxfId="3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13338C-44AB-4832-A6D5-FDBB0DF4D282}" name="Table13" displayName="Table13" ref="H20:H30" totalsRowShown="0" headerRowDxfId="29" dataDxfId="28">
  <autoFilter ref="H20:H30" xr:uid="{36C0E4C9-1640-4CB9-9466-8ED023EC1521}"/>
  <tableColumns count="1">
    <tableColumn id="1" xr3:uid="{3537AB12-4FED-4709-A4C9-00DD16A56642}" name="aggregation" dataDxfId="2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1359AA-E27D-4272-BAB3-020C7B839B72}" name="Table14" displayName="Table14" ref="H32:H36" totalsRowShown="0" headerRowDxfId="26" dataDxfId="25">
  <autoFilter ref="H32:H36" xr:uid="{C69F9F79-A715-46DD-89E6-7BEC7403440B}"/>
  <tableColumns count="1">
    <tableColumn id="1" xr3:uid="{38EA15E1-A28F-4D46-9FFF-E721EF09A987}" name="unit" dataDxfId="2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CCFB0FE-00E7-4BCD-8ED4-3C0BA25CF2B7}" name="Table716" displayName="Table716" ref="H38:H40" totalsRowShown="0" headerRowDxfId="23" dataDxfId="22">
  <autoFilter ref="H38:H40" xr:uid="{F104490D-932E-425B-88D9-5F610CE93E87}"/>
  <tableColumns count="1">
    <tableColumn id="1" xr3:uid="{503AD516-044D-4BAC-9847-244B5547EE07}" name="access" dataDxfId="2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25492D3-9996-4BEB-9B11-E2B502BB601D}" name="Table16" displayName="Table16" ref="J3:J9" totalsRowShown="0" headerRowDxfId="20" dataDxfId="19">
  <autoFilter ref="J3:J9" xr:uid="{5A5CD993-DEE5-48DC-91F1-02AD08C84134}"/>
  <tableColumns count="1">
    <tableColumn id="1" xr3:uid="{8A5F2425-800B-4E8E-AC6A-65E84EAC9F0D}" name="unit" dataDxfId="1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6B3FB70-95DA-48CC-BC74-BA35CA647031}" name="Table17" displayName="Table17" ref="L3:L8" totalsRowShown="0" headerRowDxfId="17" dataDxfId="16">
  <autoFilter ref="L3:L8" xr:uid="{887426F4-FA01-48DF-9B40-2369C4D89F9E}"/>
  <tableColumns count="1">
    <tableColumn id="1" xr3:uid="{8828E4A7-1EA1-4878-9A0D-7DCF5AA51DF3}" name="type" dataDxfId="1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5752389-7B54-450F-A23D-C73D9210B5E1}" name="Table18" displayName="Table18" ref="N3:N6" totalsRowShown="0" headerRowDxfId="14" dataDxfId="13">
  <autoFilter ref="N3:N6" xr:uid="{A0B34B47-77AF-4929-B0A0-7EB973AADF0D}"/>
  <tableColumns count="1">
    <tableColumn id="1" xr3:uid="{6676457C-E668-45AB-8FC3-C69A3FEA5D76}" name="type" dataDxfId="1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01A36A3-A60B-46B5-BF20-49F3EA23EED4}" name="Table19" displayName="Table19" ref="P3:P10" totalsRowShown="0" headerRowDxfId="11" dataDxfId="10">
  <autoFilter ref="P3:P10" xr:uid="{AF70DFF1-02F6-461C-9250-736A5595401E}"/>
  <tableColumns count="1">
    <tableColumn id="1" xr3:uid="{CF9F27E9-6AF3-492B-8F6D-1A7D71DA4F7E}" name="type" dataDxfId="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16B0449-FCCD-49CA-B84E-31E3C9148D42}" name="Table20" displayName="Table20" ref="P12:P16" totalsRowShown="0" headerRowDxfId="8" dataDxfId="7">
  <autoFilter ref="P12:P16" xr:uid="{4E5241DA-8038-4518-AC8B-C0BFCDFBF813}"/>
  <tableColumns count="1">
    <tableColumn id="1" xr3:uid="{0A274E18-6269-4CC8-A9D5-847D5AF8F939}" name="dateType" dataDxfId="6"/>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89648EB-DBE6-41E6-A169-E693BBABAD36}" name="Table21" displayName="Table21" ref="B17:B19" totalsRowShown="0" headerRowDxfId="5" dataDxfId="4">
  <autoFilter ref="B17:B19" xr:uid="{CE71B012-1424-46E9-AE41-6BBE538AC29A}"/>
  <tableColumns count="1">
    <tableColumn id="1" xr3:uid="{847701C9-A401-4758-B436-7FF64DCA7269}" name="pooled"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92188D-D0E7-4C39-89C9-7AD177261CA4}" name="Table2" displayName="Table2" ref="B8:B15" totalsRowShown="0" headerRowDxfId="56" dataDxfId="55">
  <autoFilter ref="B8:B15" xr:uid="{EC1FB1D0-A817-4291-B7BE-9F27FD4145DA}"/>
  <tableColumns count="1">
    <tableColumn id="1" xr3:uid="{F247D68C-9200-48BE-B978-CBB8A664F1B3}" name="collection" dataDxfId="54"/>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C3F06CA-73B6-4E64-ABE6-E399FC0BE93A}" name="Table22" displayName="Table22" ref="B21:B23" totalsRowShown="0" headerRowDxfId="2" dataDxfId="1">
  <autoFilter ref="B21:B23" xr:uid="{F74A43BA-8117-4FBF-AADE-4562F478979E}"/>
  <tableColumns count="1">
    <tableColumn id="1" xr3:uid="{EA7637C3-3469-4A4E-8A74-51218E549B08}" name="shippedOnIc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A0629C-38E9-46E5-BF01-FDB77A486F18}" name="Table3" displayName="Table3" ref="D3:D6" totalsRowShown="0" headerRowDxfId="53" dataDxfId="52">
  <autoFilter ref="D3:D6" xr:uid="{B6DDD5F3-5E23-40D8-B29A-1B764A2FBAA3}"/>
  <tableColumns count="1">
    <tableColumn id="1" xr3:uid="{43E1A96C-C1F2-40D5-A65E-431CB7265B62}" name="fractionAnalyzed" dataDxfId="5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967DE8-45BC-4735-B310-3EDD00E7F8C0}" name="Table4" displayName="Table4" ref="D8:D26" totalsRowShown="0" headerRowDxfId="50" dataDxfId="49">
  <autoFilter ref="D8:D26" xr:uid="{D90CE86C-C47C-46DB-BAD9-2055A7730347}"/>
  <tableColumns count="1">
    <tableColumn id="1" xr3:uid="{4F221D7E-590A-4E49-9648-D660EBB4D402}" name="type" dataDxfId="4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7EFD226-0D6D-4754-B0A4-31D30301F890}" name="Table5" displayName="Table5" ref="D28:D41" totalsRowShown="0" headerRowDxfId="47" dataDxfId="46">
  <autoFilter ref="D28:D41" xr:uid="{04E3D799-1483-48FC-BCF3-9E19A01FC5BE}"/>
  <tableColumns count="1">
    <tableColumn id="1" xr3:uid="{380CC5EF-69F4-4EDB-8B33-2A92014E8237}" name="unit" dataDxfId="4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C8512A-A521-4F67-9FFC-52D4067F80A3}" name="Table6" displayName="Table6" ref="D43:D54" totalsRowShown="0" headerRowDxfId="44" dataDxfId="43">
  <autoFilter ref="D43:D54" xr:uid="{00070746-7F19-4177-BA91-3A8F897BA8D9}"/>
  <tableColumns count="1">
    <tableColumn id="1" xr3:uid="{657EAAFD-EC6E-47AB-8666-0B9AF4CAE363}" name="aggregation" dataDxfId="4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186A5DC-E461-4D60-8452-21D8805257D0}" name="Table7" displayName="Table7" ref="D56:D58" totalsRowShown="0" headerRowDxfId="41" dataDxfId="40">
  <autoFilter ref="D56:D58" xr:uid="{9972D42C-B887-42CE-B1A6-8451269C975F}"/>
  <tableColumns count="1">
    <tableColumn id="1" xr3:uid="{B6CE7469-B0B4-4EB0-9BD9-3E2786E1965E}" name="access" dataDxfId="3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3AA2E42-5990-4AEA-B3A1-F65FD8C47337}" name="Table10" displayName="Table10" ref="D60:D62" totalsRowShown="0" headerRowDxfId="38" dataDxfId="37">
  <autoFilter ref="D60:D62" xr:uid="{6A576594-0BF1-46BF-BC89-C9FC113402F5}"/>
  <tableColumns count="1">
    <tableColumn id="1" xr3:uid="{423FC6FF-2717-40EF-989C-AC8ED60A50B9}" name="qualityFlag" dataDxfId="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DE7056-885C-408D-9C89-4659D6BAF877}" name="Table11" displayName="Table11" ref="F3:F20" totalsRowShown="0" headerRowDxfId="35" dataDxfId="34">
  <autoFilter ref="F3:F20" xr:uid="{F26DFA21-5479-4A25-8999-98751809D573}"/>
  <tableColumns count="1">
    <tableColumn id="1" xr3:uid="{39803AD4-F1DA-415A-9C22-A78623C44C11}" name="type" dataDxfId="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0.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ReporterR1@email.ca"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LabContact@Email.ca"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B5B12-853C-4352-8BD0-B480544A1FB7}">
  <dimension ref="A1:N10"/>
  <sheetViews>
    <sheetView tabSelected="1" zoomScaleNormal="100" workbookViewId="0">
      <pane ySplit="1" topLeftCell="A2" activePane="bottomLeft" state="frozen"/>
      <selection pane="bottomLeft" activeCell="C2" sqref="C2"/>
    </sheetView>
  </sheetViews>
  <sheetFormatPr defaultColWidth="8.77734375" defaultRowHeight="14.4" x14ac:dyDescent="0.3"/>
  <cols>
    <col min="1" max="1" width="11.44140625" style="7" bestFit="1" customWidth="1"/>
    <col min="2" max="2" width="8.77734375" style="7" bestFit="1" customWidth="1"/>
    <col min="3" max="3" width="16.77734375" style="23" customWidth="1"/>
    <col min="4" max="4" width="16.21875" style="23" bestFit="1" customWidth="1"/>
    <col min="5" max="5" width="17.44140625" style="23" customWidth="1"/>
    <col min="6" max="6" width="8.77734375" style="7" customWidth="1"/>
    <col min="7" max="7" width="14.44140625" style="7" customWidth="1"/>
    <col min="8" max="8" width="9.44140625" style="24" customWidth="1"/>
    <col min="9" max="9" width="23.21875" style="24" customWidth="1"/>
    <col min="10" max="10" width="18.44140625" style="7" customWidth="1"/>
    <col min="11" max="11" width="42.5546875" style="7" bestFit="1" customWidth="1"/>
    <col min="12" max="16384" width="8.77734375" style="7"/>
  </cols>
  <sheetData>
    <row r="1" spans="1:14" s="31" customFormat="1" ht="28.8" customHeight="1" x14ac:dyDescent="0.3">
      <c r="A1" s="31" t="s">
        <v>0</v>
      </c>
      <c r="B1" s="31" t="s">
        <v>1</v>
      </c>
      <c r="C1" s="51" t="s">
        <v>2</v>
      </c>
      <c r="D1" s="51" t="s">
        <v>3</v>
      </c>
      <c r="E1" s="51" t="s">
        <v>4</v>
      </c>
      <c r="F1" s="31" t="s">
        <v>5</v>
      </c>
      <c r="G1" s="31" t="s">
        <v>6</v>
      </c>
      <c r="H1" s="34" t="s">
        <v>7</v>
      </c>
      <c r="I1" s="34" t="s">
        <v>8</v>
      </c>
      <c r="J1" s="31" t="s">
        <v>9</v>
      </c>
      <c r="K1" s="31" t="s">
        <v>10</v>
      </c>
    </row>
    <row r="2" spans="1:14" s="32" customFormat="1" x14ac:dyDescent="0.3">
      <c r="A2" s="32" t="s">
        <v>11</v>
      </c>
      <c r="B2" s="32" t="s">
        <v>12</v>
      </c>
      <c r="C2" s="52">
        <v>44228.875</v>
      </c>
      <c r="D2" s="52">
        <v>44220.333333333336</v>
      </c>
      <c r="E2" s="52">
        <v>44221.75</v>
      </c>
      <c r="F2" s="32" t="s">
        <v>13</v>
      </c>
      <c r="G2" s="32" t="s">
        <v>14</v>
      </c>
      <c r="H2" s="53">
        <v>2</v>
      </c>
      <c r="I2" s="53">
        <v>15</v>
      </c>
      <c r="J2" s="32" t="s">
        <v>15</v>
      </c>
      <c r="K2" s="32" t="s">
        <v>16</v>
      </c>
    </row>
    <row r="10" spans="1:14" x14ac:dyDescent="0.3">
      <c r="N10" s="25"/>
    </row>
  </sheetData>
  <sheetProtection sheet="1" objects="1" scenarios="1" formatColumns="0" formatRows="0" insertRows="0" insertHyperlinks="0" deleteRows="0" sort="0" autoFilter="0"/>
  <dataValidations xWindow="85" yWindow="455" count="16">
    <dataValidation allowBlank="1" showInputMessage="1" showErrorMessage="1" promptTitle="Sample shippedOnIce" prompt="Select from Sample &quot;shippedOnIce&quot; drop-down list" sqref="J1 J2" xr:uid="{1A99B1B0-9D5B-4805-ADFD-1B70A1250A44}"/>
    <dataValidation allowBlank="1" showInputMessage="1" showErrorMessage="1" promptTitle="Sample collection" prompt="Select from Sample &quot;collection&quot; drop-down list" sqref="G1 G2" xr:uid="{FF4ECC23-96BF-4956-A689-9FCC00C3D978}"/>
    <dataValidation allowBlank="1" showInputMessage="1" showErrorMessage="1" promptTitle="Sample type" prompt="Select from Sample &quot;type&quot; drop-down list" sqref="F1:F2" xr:uid="{8069403F-642B-41C4-B540-DBA2D978D8A6}"/>
    <dataValidation allowBlank="1" showInputMessage="1" showErrorMessage="1" promptTitle="Sample TempC" prompt="Temperature that the sample is stored at while it is being sampled" sqref="I1:I1048576" xr:uid="{982D39C9-F6B4-4175-879B-6F14DEBCF270}"/>
    <dataValidation allowBlank="1" showInputMessage="1" showErrorMessage="1" promptTitle="Sample sizeL" prompt="Total volume of water or sludge sampled." sqref="H1:H1048576" xr:uid="{1484EEA1-15D3-4B58-AFAD-E75F74AB6159}"/>
    <dataValidation type="textLength" operator="lessThanOrEqual" allowBlank="1" showInputMessage="1" showErrorMessage="1" promptTitle="Sample notes" prompt="Optional" sqref="K1:K2" xr:uid="{F1AC0243-80F2-4162-B2EA-BE5DB5141AD2}">
      <formula1>255</formula1>
    </dataValidation>
    <dataValidation allowBlank="1" showInputMessage="1" showErrorMessage="1" error="Please match with yyyy-mm-dd hh:mm format_x000a_Date Range: 2020-01-01 to 2030-12-31" promptTitle="Sample dateTimeEnd" prompt="Format yyyy-mm-dd hh:mm" sqref="E1" xr:uid="{9EF1DF8D-C1C3-4C51-B149-C19FF60D6079}"/>
    <dataValidation allowBlank="1" showInputMessage="1" showErrorMessage="1" promptTitle="Sample dateTimeStart" prompt="Format yyyy-mm-dd hh:mm:ss" sqref="D1" xr:uid="{D98222AC-A917-4480-B79E-7E9E8FD95065}"/>
    <dataValidation allowBlank="1" showInputMessage="1" showErrorMessage="1" error="Please match with yyyy-mm-dd hh:mm:ss format_x000a_Date Range: 2020-01-01 to 2030-12-31" promptTitle="Sample dateTime" prompt="Format yyyy-mm-dd hh:mm:ss" sqref="C1" xr:uid="{657B229F-6972-4031-A9BA-2F2A173461F5}"/>
    <dataValidation type="textLength" operator="lessThan" allowBlank="1" showInputMessage="1" showErrorMessage="1" errorTitle="sampleID" error="Max. 255 characters" promptTitle="sampleID" prompt="Unique identification for sample" sqref="A3:A1048576" xr:uid="{11234C25-2D28-48E6-A740-A76F676B7F25}">
      <formula1>255</formula1>
    </dataValidation>
    <dataValidation type="date" allowBlank="1" showInputMessage="1" showErrorMessage="1" error="Please match yyyy-mm-dd hh:mm:ss format_x000a_Date Range: 2020-01-01 to 2030-12-31" promptTitle="Sample dateTime" prompt="Format yyyy-mm-dd hh:mm:ss" sqref="C2:C1048576" xr:uid="{1312965F-89B2-454E-B54E-D1B1967E31AD}">
      <formula1>43831</formula1>
      <formula2>47848</formula2>
    </dataValidation>
    <dataValidation type="date" allowBlank="1" showInputMessage="1" showErrorMessage="1" error="Please match yyyy-mm-dd hh:mm:ss format_x000a_Date Range: 2020-01-01 to 2030-12-31" promptTitle="Sample dateTimeStart" prompt="Format yyyy-mm-dd hh:mm:ss" sqref="D2:D1048576" xr:uid="{4E398775-9F3F-49A0-867B-FBB1896B6484}">
      <formula1>43831</formula1>
      <formula2>47848</formula2>
    </dataValidation>
    <dataValidation type="date" allowBlank="1" showInputMessage="1" showErrorMessage="1" error="Please match yyyy-mm-dd hh:mm:ss format_x000a_Date Range: 2020-01-01 to 2030-12-31" promptTitle="Sample dateTimeEnd" prompt="Format yyyy-mm-dd hh:mm:ss" sqref="E2:E1048576" xr:uid="{CBC66AE5-4598-4FB6-A29D-5D3E903CAEA8}">
      <formula1>43831</formula1>
      <formula2>47848</formula2>
    </dataValidation>
    <dataValidation type="textLength" operator="lessThan" allowBlank="1" showInputMessage="1" showErrorMessage="1" errorTitle="SampleID" error="Max. 255 characters" promptTitle="sampleID" prompt="Unique identification for sample" sqref="A1:A2" xr:uid="{0BC67A77-D283-47AB-86A0-9D7AF597898E}">
      <formula1>255</formula1>
    </dataValidation>
    <dataValidation type="textLength" operator="lessThanOrEqual" allowBlank="1" showInputMessage="1" showErrorMessage="1" errorTitle="Sample notes" error="Max. 255 characters" promptTitle="Sample notes" prompt="Optional" sqref="K3:K1048576" xr:uid="{410E7566-55E8-4550-BEA9-139A2471DF40}">
      <formula1>255</formula1>
    </dataValidation>
    <dataValidation allowBlank="1" showInputMessage="1" showErrorMessage="1" promptTitle="siteID" prompt="Select from drop-down list. Must pre-populate siteID in the Site table to create drop-down values. " sqref="B1 B2" xr:uid="{EAAA1D56-4CB3-4372-9348-CB97ADEF2F76}"/>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5" yWindow="455" count="4">
        <x14:dataValidation type="list" allowBlank="1" showInputMessage="1" showErrorMessage="1" promptTitle="Sample shippedOnIce" prompt="Select from Sample &quot;shippedOnIce&quot; drop-down list" xr:uid="{149B1A94-BF0B-453D-BB8C-DC710222C03F}">
          <x14:formula1>
            <xm:f>'Drop-Down Lists'!$B$22:$B$23</xm:f>
          </x14:formula1>
          <xm:sqref>J3:J1048576</xm:sqref>
        </x14:dataValidation>
        <x14:dataValidation type="list" allowBlank="1" showInputMessage="1" showErrorMessage="1" promptTitle="Sample collection" prompt="Select from Sample &quot;collection&quot; drop-down list" xr:uid="{97E5529C-9A2C-4386-843F-DB543C4C48B5}">
          <x14:formula1>
            <xm:f>'Drop-Down Lists'!$B$9:$B$15</xm:f>
          </x14:formula1>
          <xm:sqref>G3:G1048576</xm:sqref>
        </x14:dataValidation>
        <x14:dataValidation type="list" allowBlank="1" showInputMessage="1" showErrorMessage="1" promptTitle="Sample type" prompt="Select from Sample &quot;type&quot; drop-down list" xr:uid="{89FA475F-FCF5-4ED5-8107-87D31890A09D}">
          <x14:formula1>
            <xm:f>'Drop-Down Lists'!$B$4:$B$6</xm:f>
          </x14:formula1>
          <xm:sqref>F3:F1048576</xm:sqref>
        </x14:dataValidation>
        <x14:dataValidation type="list" allowBlank="1" showInputMessage="1" showErrorMessage="1" errorTitle="siteID" error="Select value from drop-down list. You may have to pre-populate values in another table." promptTitle="siteID" prompt="Select from drop-down list. Must pre-populate siteID in the Site table to create drop-down values. " xr:uid="{ADBEB67A-FA52-470D-BD03-E55DD0769349}">
          <x14:formula1>
            <xm:f>Site!$A$3:$A$1048576</xm:f>
          </x14:formula1>
          <xm:sqref>B3:B1048576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28EE0-BC19-44D4-BEE5-5F8E9607162D}">
  <dimension ref="B1:P62"/>
  <sheetViews>
    <sheetView workbookViewId="0">
      <pane xSplit="1" ySplit="1" topLeftCell="B2" activePane="bottomRight" state="frozen"/>
      <selection pane="topRight" activeCell="B1" sqref="B1"/>
      <selection pane="bottomLeft" activeCell="A2" sqref="A2"/>
      <selection pane="bottomRight" activeCell="L20" sqref="L20"/>
    </sheetView>
  </sheetViews>
  <sheetFormatPr defaultRowHeight="14.4" x14ac:dyDescent="0.3"/>
  <cols>
    <col min="1" max="1" width="3" customWidth="1"/>
    <col min="2" max="2" width="20.5546875" style="3" customWidth="1"/>
    <col min="3" max="3" width="6" style="3" customWidth="1"/>
    <col min="4" max="4" width="19.77734375" style="3" bestFit="1" customWidth="1"/>
    <col min="5" max="5" width="4.77734375" customWidth="1"/>
    <col min="6" max="6" width="15.21875" style="3" customWidth="1"/>
    <col min="7" max="7" width="3.77734375" customWidth="1"/>
    <col min="8" max="8" width="19.44140625" style="3" customWidth="1"/>
    <col min="9" max="9" width="4.21875" customWidth="1"/>
    <col min="10" max="10" width="13.21875" style="3" customWidth="1"/>
    <col min="11" max="11" width="3.77734375" customWidth="1"/>
    <col min="12" max="12" width="10.44140625" style="2" bestFit="1" customWidth="1"/>
    <col min="13" max="13" width="4.5546875" customWidth="1"/>
    <col min="14" max="14" width="11.21875" style="4" customWidth="1"/>
    <col min="15" max="15" width="4.44140625" customWidth="1"/>
    <col min="16" max="16" width="19.77734375" bestFit="1" customWidth="1"/>
  </cols>
  <sheetData>
    <row r="1" spans="2:16" s="3" customFormat="1" ht="21.6" customHeight="1" x14ac:dyDescent="0.3">
      <c r="B1" s="1" t="s">
        <v>115</v>
      </c>
      <c r="D1" s="1" t="s">
        <v>306</v>
      </c>
      <c r="F1" s="1" t="s">
        <v>188</v>
      </c>
      <c r="H1" s="1" t="s">
        <v>214</v>
      </c>
      <c r="J1" s="1" t="s">
        <v>274</v>
      </c>
      <c r="L1" s="1" t="s">
        <v>292</v>
      </c>
      <c r="N1" s="1" t="s">
        <v>307</v>
      </c>
      <c r="P1" s="1" t="s">
        <v>308</v>
      </c>
    </row>
    <row r="3" spans="2:16" x14ac:dyDescent="0.3">
      <c r="B3" s="3" t="s">
        <v>5</v>
      </c>
      <c r="D3" s="3" t="s">
        <v>24</v>
      </c>
      <c r="F3" s="3" t="s">
        <v>5</v>
      </c>
      <c r="H3" s="3" t="s">
        <v>5</v>
      </c>
      <c r="J3" s="3" t="s">
        <v>26</v>
      </c>
      <c r="L3" s="2" t="s">
        <v>5</v>
      </c>
      <c r="N3" s="3" t="s">
        <v>5</v>
      </c>
      <c r="P3" s="3" t="s">
        <v>5</v>
      </c>
    </row>
    <row r="4" spans="2:16" x14ac:dyDescent="0.3">
      <c r="B4" s="3" t="s">
        <v>13</v>
      </c>
      <c r="D4" s="3" t="s">
        <v>309</v>
      </c>
      <c r="F4" s="3" t="s">
        <v>310</v>
      </c>
      <c r="H4" s="3" t="s">
        <v>311</v>
      </c>
      <c r="J4" s="3" t="s">
        <v>312</v>
      </c>
      <c r="L4" s="2" t="s">
        <v>109</v>
      </c>
      <c r="N4" s="3" t="s">
        <v>313</v>
      </c>
      <c r="P4" s="3" t="s">
        <v>314</v>
      </c>
    </row>
    <row r="5" spans="2:16" x14ac:dyDescent="0.3">
      <c r="B5" s="3" t="s">
        <v>315</v>
      </c>
      <c r="D5" s="3" t="s">
        <v>35</v>
      </c>
      <c r="F5" s="3" t="s">
        <v>316</v>
      </c>
      <c r="H5" s="3" t="s">
        <v>317</v>
      </c>
      <c r="J5" s="3" t="s">
        <v>37</v>
      </c>
      <c r="L5" s="2" t="s">
        <v>114</v>
      </c>
      <c r="N5" s="3" t="s">
        <v>318</v>
      </c>
      <c r="P5" s="3" t="s">
        <v>319</v>
      </c>
    </row>
    <row r="6" spans="2:16" x14ac:dyDescent="0.3">
      <c r="B6" s="3" t="s">
        <v>320</v>
      </c>
      <c r="D6" s="3" t="s">
        <v>321</v>
      </c>
      <c r="F6" s="3" t="s">
        <v>322</v>
      </c>
      <c r="H6" s="3" t="s">
        <v>323</v>
      </c>
      <c r="J6" s="3" t="s">
        <v>324</v>
      </c>
      <c r="L6" s="2" t="s">
        <v>325</v>
      </c>
      <c r="N6" s="3" t="s">
        <v>326</v>
      </c>
      <c r="P6" s="3" t="s">
        <v>327</v>
      </c>
    </row>
    <row r="7" spans="2:16" x14ac:dyDescent="0.3">
      <c r="F7" s="3" t="s">
        <v>328</v>
      </c>
      <c r="H7" s="3" t="s">
        <v>329</v>
      </c>
      <c r="J7" s="3" t="s">
        <v>330</v>
      </c>
      <c r="L7" s="2" t="s">
        <v>331</v>
      </c>
      <c r="P7" s="3" t="s">
        <v>332</v>
      </c>
    </row>
    <row r="8" spans="2:16" x14ac:dyDescent="0.3">
      <c r="B8" s="3" t="s">
        <v>6</v>
      </c>
      <c r="D8" s="3" t="s">
        <v>5</v>
      </c>
      <c r="F8" s="3" t="s">
        <v>333</v>
      </c>
      <c r="H8" s="3" t="s">
        <v>59</v>
      </c>
      <c r="J8" s="3" t="s">
        <v>334</v>
      </c>
      <c r="L8" s="2" t="s">
        <v>335</v>
      </c>
      <c r="P8" s="3" t="s">
        <v>336</v>
      </c>
    </row>
    <row r="9" spans="2:16" x14ac:dyDescent="0.3">
      <c r="B9" s="3" t="s">
        <v>14</v>
      </c>
      <c r="D9" s="3" t="s">
        <v>36</v>
      </c>
      <c r="F9" s="3" t="s">
        <v>337</v>
      </c>
      <c r="H9" s="3" t="s">
        <v>338</v>
      </c>
      <c r="J9" s="3" t="s">
        <v>335</v>
      </c>
      <c r="P9" s="3" t="s">
        <v>339</v>
      </c>
    </row>
    <row r="10" spans="2:16" x14ac:dyDescent="0.3">
      <c r="B10" s="3" t="s">
        <v>340</v>
      </c>
      <c r="D10" s="3" t="s">
        <v>39</v>
      </c>
      <c r="F10" s="3" t="s">
        <v>341</v>
      </c>
      <c r="H10" s="3" t="s">
        <v>342</v>
      </c>
      <c r="P10" s="3" t="s">
        <v>343</v>
      </c>
    </row>
    <row r="11" spans="2:16" x14ac:dyDescent="0.3">
      <c r="B11" s="3" t="s">
        <v>344</v>
      </c>
      <c r="D11" s="3" t="s">
        <v>345</v>
      </c>
      <c r="F11" s="3" t="s">
        <v>346</v>
      </c>
      <c r="H11" s="3" t="s">
        <v>347</v>
      </c>
    </row>
    <row r="12" spans="2:16" x14ac:dyDescent="0.3">
      <c r="B12" s="3" t="s">
        <v>348</v>
      </c>
      <c r="D12" s="3" t="s">
        <v>349</v>
      </c>
      <c r="F12" s="3" t="s">
        <v>350</v>
      </c>
      <c r="H12" s="3" t="s">
        <v>351</v>
      </c>
      <c r="P12" s="3" t="s">
        <v>352</v>
      </c>
    </row>
    <row r="13" spans="2:16" x14ac:dyDescent="0.3">
      <c r="B13" s="3" t="s">
        <v>353</v>
      </c>
      <c r="D13" s="3" t="s">
        <v>354</v>
      </c>
      <c r="F13" s="3" t="s">
        <v>355</v>
      </c>
      <c r="H13" s="3" t="s">
        <v>356</v>
      </c>
      <c r="P13" s="3" t="s">
        <v>357</v>
      </c>
    </row>
    <row r="14" spans="2:16" x14ac:dyDescent="0.3">
      <c r="B14" s="3" t="s">
        <v>358</v>
      </c>
      <c r="D14" s="3" t="s">
        <v>41</v>
      </c>
      <c r="F14" s="3" t="s">
        <v>359</v>
      </c>
      <c r="H14" s="3" t="s">
        <v>360</v>
      </c>
      <c r="P14" s="3" t="s">
        <v>361</v>
      </c>
    </row>
    <row r="15" spans="2:16" x14ac:dyDescent="0.3">
      <c r="B15" s="3" t="s">
        <v>362</v>
      </c>
      <c r="D15" s="3" t="s">
        <v>363</v>
      </c>
      <c r="F15" s="3" t="s">
        <v>364</v>
      </c>
      <c r="H15" s="3" t="s">
        <v>365</v>
      </c>
      <c r="P15" s="3" t="s">
        <v>366</v>
      </c>
    </row>
    <row r="16" spans="2:16" x14ac:dyDescent="0.3">
      <c r="D16" s="3" t="s">
        <v>367</v>
      </c>
      <c r="F16" s="3" t="s">
        <v>50</v>
      </c>
      <c r="H16" s="3" t="s">
        <v>67</v>
      </c>
      <c r="P16" s="3" t="s">
        <v>327</v>
      </c>
    </row>
    <row r="17" spans="2:8" x14ac:dyDescent="0.3">
      <c r="B17" s="3" t="s">
        <v>368</v>
      </c>
      <c r="D17" s="3" t="s">
        <v>369</v>
      </c>
      <c r="F17" s="3" t="s">
        <v>370</v>
      </c>
      <c r="H17" s="3" t="s">
        <v>371</v>
      </c>
    </row>
    <row r="18" spans="2:8" x14ac:dyDescent="0.3">
      <c r="B18" s="3" t="s">
        <v>15</v>
      </c>
      <c r="D18" s="3" t="s">
        <v>372</v>
      </c>
      <c r="F18" s="3" t="s">
        <v>373</v>
      </c>
      <c r="H18" s="3" t="s">
        <v>335</v>
      </c>
    </row>
    <row r="19" spans="2:8" x14ac:dyDescent="0.3">
      <c r="B19" s="3" t="s">
        <v>374</v>
      </c>
      <c r="D19" s="3" t="s">
        <v>375</v>
      </c>
      <c r="F19" s="3" t="s">
        <v>376</v>
      </c>
    </row>
    <row r="20" spans="2:8" x14ac:dyDescent="0.3">
      <c r="D20" s="3" t="s">
        <v>377</v>
      </c>
      <c r="F20" s="3" t="s">
        <v>335</v>
      </c>
      <c r="H20" s="3" t="s">
        <v>54</v>
      </c>
    </row>
    <row r="21" spans="2:8" x14ac:dyDescent="0.3">
      <c r="B21" s="3" t="s">
        <v>9</v>
      </c>
      <c r="D21" s="3" t="s">
        <v>378</v>
      </c>
      <c r="H21" s="3" t="s">
        <v>379</v>
      </c>
    </row>
    <row r="22" spans="2:8" x14ac:dyDescent="0.3">
      <c r="B22" s="3" t="s">
        <v>15</v>
      </c>
      <c r="D22" s="3" t="s">
        <v>380</v>
      </c>
      <c r="H22" s="3" t="s">
        <v>61</v>
      </c>
    </row>
    <row r="23" spans="2:8" x14ac:dyDescent="0.3">
      <c r="B23" s="3" t="s">
        <v>374</v>
      </c>
      <c r="D23" s="3" t="s">
        <v>381</v>
      </c>
      <c r="H23" s="3" t="s">
        <v>382</v>
      </c>
    </row>
    <row r="24" spans="2:8" x14ac:dyDescent="0.3">
      <c r="D24" s="3" t="s">
        <v>383</v>
      </c>
      <c r="H24" s="3" t="s">
        <v>384</v>
      </c>
    </row>
    <row r="25" spans="2:8" x14ac:dyDescent="0.3">
      <c r="D25" s="3" t="s">
        <v>385</v>
      </c>
      <c r="H25" s="3" t="s">
        <v>386</v>
      </c>
    </row>
    <row r="26" spans="2:8" x14ac:dyDescent="0.3">
      <c r="D26" s="3" t="s">
        <v>335</v>
      </c>
      <c r="H26" s="3" t="s">
        <v>387</v>
      </c>
    </row>
    <row r="27" spans="2:8" x14ac:dyDescent="0.3">
      <c r="H27" s="3" t="s">
        <v>388</v>
      </c>
    </row>
    <row r="28" spans="2:8" x14ac:dyDescent="0.3">
      <c r="D28" s="3" t="s">
        <v>26</v>
      </c>
      <c r="H28" s="3" t="s">
        <v>69</v>
      </c>
    </row>
    <row r="29" spans="2:8" x14ac:dyDescent="0.3">
      <c r="D29" s="3" t="s">
        <v>312</v>
      </c>
      <c r="H29" s="3" t="s">
        <v>389</v>
      </c>
    </row>
    <row r="30" spans="2:8" x14ac:dyDescent="0.3">
      <c r="D30" s="3" t="s">
        <v>37</v>
      </c>
      <c r="H30" s="3" t="s">
        <v>390</v>
      </c>
    </row>
    <row r="31" spans="2:8" x14ac:dyDescent="0.3">
      <c r="D31" s="3" t="s">
        <v>391</v>
      </c>
    </row>
    <row r="32" spans="2:8" x14ac:dyDescent="0.3">
      <c r="D32" s="3" t="s">
        <v>330</v>
      </c>
      <c r="H32" s="3" t="s">
        <v>26</v>
      </c>
    </row>
    <row r="33" spans="4:8" x14ac:dyDescent="0.3">
      <c r="D33" s="3" t="s">
        <v>334</v>
      </c>
      <c r="H33" s="3" t="s">
        <v>63</v>
      </c>
    </row>
    <row r="34" spans="4:8" x14ac:dyDescent="0.3">
      <c r="D34" s="3" t="s">
        <v>392</v>
      </c>
      <c r="H34" s="3" t="s">
        <v>393</v>
      </c>
    </row>
    <row r="35" spans="4:8" ht="16.2" x14ac:dyDescent="0.3">
      <c r="D35" s="3" t="s">
        <v>394</v>
      </c>
      <c r="H35" s="3" t="s">
        <v>395</v>
      </c>
    </row>
    <row r="36" spans="4:8" ht="16.2" x14ac:dyDescent="0.3">
      <c r="D36" s="3" t="s">
        <v>396</v>
      </c>
      <c r="H36" s="3" t="s">
        <v>397</v>
      </c>
    </row>
    <row r="37" spans="4:8" x14ac:dyDescent="0.3">
      <c r="D37" s="3" t="s">
        <v>398</v>
      </c>
    </row>
    <row r="38" spans="4:8" x14ac:dyDescent="0.3">
      <c r="D38" s="3" t="s">
        <v>399</v>
      </c>
      <c r="H38" s="3" t="s">
        <v>400</v>
      </c>
    </row>
    <row r="39" spans="4:8" x14ac:dyDescent="0.3">
      <c r="D39" s="3" t="s">
        <v>401</v>
      </c>
      <c r="H39" s="3" t="s">
        <v>15</v>
      </c>
    </row>
    <row r="40" spans="4:8" x14ac:dyDescent="0.3">
      <c r="D40" s="3" t="s">
        <v>402</v>
      </c>
      <c r="H40" s="3" t="s">
        <v>374</v>
      </c>
    </row>
    <row r="41" spans="4:8" x14ac:dyDescent="0.3">
      <c r="D41" s="3" t="s">
        <v>335</v>
      </c>
    </row>
    <row r="43" spans="4:8" x14ac:dyDescent="0.3">
      <c r="D43" s="3" t="s">
        <v>54</v>
      </c>
    </row>
    <row r="44" spans="4:8" x14ac:dyDescent="0.3">
      <c r="D44" s="3" t="s">
        <v>379</v>
      </c>
    </row>
    <row r="45" spans="4:8" x14ac:dyDescent="0.3">
      <c r="D45" s="3" t="s">
        <v>61</v>
      </c>
    </row>
    <row r="46" spans="4:8" x14ac:dyDescent="0.3">
      <c r="D46" s="3" t="s">
        <v>382</v>
      </c>
    </row>
    <row r="47" spans="4:8" x14ac:dyDescent="0.3">
      <c r="D47" s="3" t="s">
        <v>384</v>
      </c>
    </row>
    <row r="48" spans="4:8" x14ac:dyDescent="0.3">
      <c r="D48" s="3" t="s">
        <v>386</v>
      </c>
    </row>
    <row r="49" spans="4:4" x14ac:dyDescent="0.3">
      <c r="D49" s="3" t="s">
        <v>387</v>
      </c>
    </row>
    <row r="50" spans="4:4" x14ac:dyDescent="0.3">
      <c r="D50" s="3" t="s">
        <v>388</v>
      </c>
    </row>
    <row r="51" spans="4:4" x14ac:dyDescent="0.3">
      <c r="D51" s="3" t="s">
        <v>69</v>
      </c>
    </row>
    <row r="52" spans="4:4" x14ac:dyDescent="0.3">
      <c r="D52" s="3" t="s">
        <v>389</v>
      </c>
    </row>
    <row r="53" spans="4:4" x14ac:dyDescent="0.3">
      <c r="D53" s="3" t="s">
        <v>390</v>
      </c>
    </row>
    <row r="54" spans="4:4" x14ac:dyDescent="0.3">
      <c r="D54" s="3" t="s">
        <v>335</v>
      </c>
    </row>
    <row r="56" spans="4:4" x14ac:dyDescent="0.3">
      <c r="D56" s="3" t="s">
        <v>400</v>
      </c>
    </row>
    <row r="57" spans="4:4" x14ac:dyDescent="0.3">
      <c r="D57" s="3" t="s">
        <v>15</v>
      </c>
    </row>
    <row r="58" spans="4:4" x14ac:dyDescent="0.3">
      <c r="D58" s="3" t="s">
        <v>374</v>
      </c>
    </row>
    <row r="60" spans="4:4" x14ac:dyDescent="0.3">
      <c r="D60" s="3" t="s">
        <v>403</v>
      </c>
    </row>
    <row r="61" spans="4:4" x14ac:dyDescent="0.3">
      <c r="D61" s="3" t="s">
        <v>404</v>
      </c>
    </row>
    <row r="62" spans="4:4" x14ac:dyDescent="0.3">
      <c r="D62" s="3" t="s">
        <v>405</v>
      </c>
    </row>
  </sheetData>
  <pageMargins left="0.7" right="0.7" top="0.75" bottom="0.75" header="0.3" footer="0.3"/>
  <pageSetup orientation="portrait" r:id="rId1"/>
  <tableParts count="2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D3D45-7BA8-415C-9D35-5381BE033A72}">
  <dimension ref="A1:P13"/>
  <sheetViews>
    <sheetView topLeftCell="B1" zoomScaleNormal="100" workbookViewId="0">
      <pane ySplit="1" topLeftCell="A2" activePane="bottomLeft" state="frozen"/>
      <selection pane="bottomLeft" activeCell="F6" sqref="F6"/>
    </sheetView>
  </sheetViews>
  <sheetFormatPr defaultColWidth="5.44140625" defaultRowHeight="14.4" x14ac:dyDescent="0.3"/>
  <cols>
    <col min="1" max="1" width="18.21875" style="7" customWidth="1"/>
    <col min="2" max="2" width="11.21875" style="7" bestFit="1" customWidth="1"/>
    <col min="3" max="4" width="12.21875" style="7" customWidth="1"/>
    <col min="5" max="5" width="16.44140625" style="7" bestFit="1" customWidth="1"/>
    <col min="6" max="6" width="11.44140625" style="7" bestFit="1" customWidth="1"/>
    <col min="7" max="7" width="12.21875" style="9" bestFit="1" customWidth="1"/>
    <col min="8" max="8" width="10.77734375" style="9" bestFit="1" customWidth="1"/>
    <col min="9" max="9" width="15.44140625" style="7" bestFit="1" customWidth="1"/>
    <col min="10" max="10" width="10.77734375" style="7" customWidth="1"/>
    <col min="11" max="11" width="9.44140625" style="7" bestFit="1" customWidth="1"/>
    <col min="12" max="12" width="9.44140625" style="7" customWidth="1"/>
    <col min="13" max="13" width="9.21875" style="7" bestFit="1" customWidth="1"/>
    <col min="14" max="14" width="5.44140625" style="7" bestFit="1" customWidth="1"/>
    <col min="15" max="15" width="6.5546875" style="7" bestFit="1" customWidth="1"/>
    <col min="16" max="16" width="42.44140625" style="7" bestFit="1" customWidth="1"/>
    <col min="17" max="16384" width="5.44140625" style="7"/>
  </cols>
  <sheetData>
    <row r="1" spans="1:16" s="31" customFormat="1" ht="28.35" customHeight="1" x14ac:dyDescent="0.3">
      <c r="A1" s="31" t="s">
        <v>17</v>
      </c>
      <c r="B1" s="31" t="s">
        <v>0</v>
      </c>
      <c r="C1" s="31" t="s">
        <v>18</v>
      </c>
      <c r="D1" s="31" t="s">
        <v>19</v>
      </c>
      <c r="E1" s="31" t="s">
        <v>20</v>
      </c>
      <c r="F1" s="31" t="s">
        <v>21</v>
      </c>
      <c r="G1" s="33" t="s">
        <v>22</v>
      </c>
      <c r="H1" s="33" t="s">
        <v>23</v>
      </c>
      <c r="I1" s="31" t="s">
        <v>24</v>
      </c>
      <c r="J1" s="31" t="s">
        <v>5</v>
      </c>
      <c r="K1" s="31" t="s">
        <v>25</v>
      </c>
      <c r="L1" s="31" t="s">
        <v>26</v>
      </c>
      <c r="M1" s="31" t="s">
        <v>27</v>
      </c>
      <c r="N1" s="31" t="s">
        <v>28</v>
      </c>
      <c r="O1" s="31" t="s">
        <v>29</v>
      </c>
      <c r="P1" s="31" t="s">
        <v>10</v>
      </c>
    </row>
    <row r="2" spans="1:16" s="32" customFormat="1" x14ac:dyDescent="0.3">
      <c r="A2" s="32" t="s">
        <v>30</v>
      </c>
      <c r="B2" s="32" t="str">
        <f>+'[1]Sample-Menglu'!A2</f>
        <v>Sample S100</v>
      </c>
      <c r="C2" s="32" t="s">
        <v>31</v>
      </c>
      <c r="D2" s="32" t="s">
        <v>32</v>
      </c>
      <c r="E2" s="49" t="s">
        <v>33</v>
      </c>
      <c r="F2" s="32" t="s">
        <v>34</v>
      </c>
      <c r="G2" s="40">
        <v>44221</v>
      </c>
      <c r="H2" s="40">
        <v>44222</v>
      </c>
      <c r="I2" s="32" t="s">
        <v>35</v>
      </c>
      <c r="J2" s="32" t="s">
        <v>36</v>
      </c>
      <c r="L2" s="32" t="s">
        <v>37</v>
      </c>
      <c r="N2" s="32">
        <v>1</v>
      </c>
      <c r="O2" s="50">
        <v>20000</v>
      </c>
      <c r="P2" s="32" t="s">
        <v>38</v>
      </c>
    </row>
    <row r="3" spans="1:16" s="32" customFormat="1" x14ac:dyDescent="0.3">
      <c r="A3" s="32" t="s">
        <v>30</v>
      </c>
      <c r="B3" s="32" t="s">
        <v>11</v>
      </c>
      <c r="C3" s="32" t="s">
        <v>31</v>
      </c>
      <c r="D3" s="32" t="s">
        <v>32</v>
      </c>
      <c r="E3" s="49" t="s">
        <v>33</v>
      </c>
      <c r="F3" s="32" t="s">
        <v>34</v>
      </c>
      <c r="G3" s="40">
        <v>44221</v>
      </c>
      <c r="H3" s="40">
        <v>44222</v>
      </c>
      <c r="I3" s="32" t="s">
        <v>35</v>
      </c>
      <c r="J3" s="32" t="s">
        <v>36</v>
      </c>
      <c r="L3" s="32" t="s">
        <v>37</v>
      </c>
      <c r="N3" s="32">
        <v>2</v>
      </c>
      <c r="O3" s="50">
        <v>22000</v>
      </c>
      <c r="P3" s="32" t="s">
        <v>38</v>
      </c>
    </row>
    <row r="4" spans="1:16" s="32" customFormat="1" x14ac:dyDescent="0.3">
      <c r="A4" s="32" t="s">
        <v>30</v>
      </c>
      <c r="B4" s="32" t="s">
        <v>11</v>
      </c>
      <c r="C4" s="32" t="s">
        <v>31</v>
      </c>
      <c r="D4" s="32" t="s">
        <v>32</v>
      </c>
      <c r="E4" s="49" t="s">
        <v>33</v>
      </c>
      <c r="F4" s="32" t="s">
        <v>34</v>
      </c>
      <c r="G4" s="40">
        <v>44221</v>
      </c>
      <c r="H4" s="40">
        <v>44222</v>
      </c>
      <c r="I4" s="32" t="s">
        <v>35</v>
      </c>
      <c r="J4" s="32" t="s">
        <v>36</v>
      </c>
      <c r="L4" s="32" t="s">
        <v>37</v>
      </c>
      <c r="N4" s="32">
        <v>3</v>
      </c>
      <c r="O4" s="50">
        <v>23000</v>
      </c>
      <c r="P4" s="32" t="s">
        <v>38</v>
      </c>
    </row>
    <row r="5" spans="1:16" s="32" customFormat="1" x14ac:dyDescent="0.3">
      <c r="A5" s="32" t="s">
        <v>30</v>
      </c>
      <c r="B5" s="32" t="s">
        <v>11</v>
      </c>
      <c r="C5" s="32" t="s">
        <v>31</v>
      </c>
      <c r="D5" s="32" t="s">
        <v>32</v>
      </c>
      <c r="E5" s="49" t="s">
        <v>33</v>
      </c>
      <c r="F5" s="32" t="s">
        <v>34</v>
      </c>
      <c r="G5" s="40">
        <v>44221</v>
      </c>
      <c r="H5" s="40">
        <v>44222</v>
      </c>
      <c r="I5" s="32" t="s">
        <v>35</v>
      </c>
      <c r="J5" s="32" t="s">
        <v>39</v>
      </c>
      <c r="L5" s="32" t="s">
        <v>37</v>
      </c>
      <c r="N5" s="32">
        <v>4</v>
      </c>
      <c r="O5" s="50">
        <v>15000</v>
      </c>
      <c r="P5" s="32" t="s">
        <v>40</v>
      </c>
    </row>
    <row r="6" spans="1:16" s="32" customFormat="1" x14ac:dyDescent="0.3">
      <c r="A6" s="32" t="s">
        <v>30</v>
      </c>
      <c r="B6" s="32" t="s">
        <v>11</v>
      </c>
      <c r="C6" s="32" t="s">
        <v>31</v>
      </c>
      <c r="D6" s="32" t="s">
        <v>32</v>
      </c>
      <c r="E6" s="49" t="s">
        <v>33</v>
      </c>
      <c r="F6" s="32" t="s">
        <v>34</v>
      </c>
      <c r="G6" s="40">
        <v>44221</v>
      </c>
      <c r="H6" s="40">
        <v>44222</v>
      </c>
      <c r="I6" s="32" t="s">
        <v>35</v>
      </c>
      <c r="J6" s="32" t="s">
        <v>39</v>
      </c>
      <c r="L6" s="32" t="s">
        <v>37</v>
      </c>
      <c r="N6" s="32">
        <v>5</v>
      </c>
      <c r="O6" s="50">
        <v>16000</v>
      </c>
      <c r="P6" s="32" t="s">
        <v>40</v>
      </c>
    </row>
    <row r="7" spans="1:16" s="32" customFormat="1" x14ac:dyDescent="0.3">
      <c r="A7" s="32" t="s">
        <v>30</v>
      </c>
      <c r="B7" s="32" t="s">
        <v>11</v>
      </c>
      <c r="C7" s="32" t="s">
        <v>31</v>
      </c>
      <c r="D7" s="32" t="s">
        <v>32</v>
      </c>
      <c r="E7" s="49" t="s">
        <v>33</v>
      </c>
      <c r="F7" s="32" t="s">
        <v>34</v>
      </c>
      <c r="G7" s="40">
        <v>44221</v>
      </c>
      <c r="H7" s="40">
        <v>44222</v>
      </c>
      <c r="I7" s="32" t="s">
        <v>35</v>
      </c>
      <c r="J7" s="32" t="s">
        <v>39</v>
      </c>
      <c r="L7" s="32" t="s">
        <v>37</v>
      </c>
      <c r="N7" s="32">
        <v>6</v>
      </c>
      <c r="O7" s="50">
        <v>17000</v>
      </c>
      <c r="P7" s="32" t="s">
        <v>40</v>
      </c>
    </row>
    <row r="8" spans="1:16" s="32" customFormat="1" x14ac:dyDescent="0.3">
      <c r="A8" s="32" t="s">
        <v>30</v>
      </c>
      <c r="B8" s="32" t="s">
        <v>11</v>
      </c>
      <c r="C8" s="32" t="s">
        <v>31</v>
      </c>
      <c r="D8" s="32" t="s">
        <v>32</v>
      </c>
      <c r="E8" s="49" t="s">
        <v>33</v>
      </c>
      <c r="F8" s="32" t="s">
        <v>34</v>
      </c>
      <c r="G8" s="40">
        <v>44221</v>
      </c>
      <c r="H8" s="40">
        <v>44222</v>
      </c>
      <c r="I8" s="32" t="s">
        <v>35</v>
      </c>
      <c r="J8" s="32" t="s">
        <v>41</v>
      </c>
      <c r="L8" s="32" t="s">
        <v>37</v>
      </c>
      <c r="N8" s="32">
        <v>1</v>
      </c>
      <c r="O8" s="50">
        <v>80000</v>
      </c>
      <c r="P8" s="32" t="s">
        <v>42</v>
      </c>
    </row>
    <row r="9" spans="1:16" s="32" customFormat="1" x14ac:dyDescent="0.3">
      <c r="A9" s="32" t="s">
        <v>30</v>
      </c>
      <c r="B9" s="32" t="s">
        <v>11</v>
      </c>
      <c r="C9" s="32" t="s">
        <v>31</v>
      </c>
      <c r="D9" s="32" t="s">
        <v>32</v>
      </c>
      <c r="E9" s="49" t="s">
        <v>33</v>
      </c>
      <c r="F9" s="32" t="s">
        <v>34</v>
      </c>
      <c r="G9" s="40">
        <v>44221</v>
      </c>
      <c r="H9" s="40">
        <v>44222</v>
      </c>
      <c r="I9" s="32" t="s">
        <v>35</v>
      </c>
      <c r="J9" s="32" t="s">
        <v>41</v>
      </c>
      <c r="L9" s="32" t="s">
        <v>37</v>
      </c>
      <c r="N9" s="32">
        <v>2</v>
      </c>
      <c r="O9" s="50">
        <v>82000</v>
      </c>
      <c r="P9" s="32" t="s">
        <v>42</v>
      </c>
    </row>
    <row r="10" spans="1:16" s="32" customFormat="1" x14ac:dyDescent="0.3">
      <c r="A10" s="32" t="s">
        <v>30</v>
      </c>
      <c r="B10" s="32" t="s">
        <v>11</v>
      </c>
      <c r="C10" s="32" t="s">
        <v>31</v>
      </c>
      <c r="D10" s="32" t="s">
        <v>32</v>
      </c>
      <c r="E10" s="49" t="s">
        <v>33</v>
      </c>
      <c r="F10" s="32" t="s">
        <v>34</v>
      </c>
      <c r="G10" s="40">
        <v>44221</v>
      </c>
      <c r="H10" s="40">
        <v>44222</v>
      </c>
      <c r="I10" s="32" t="s">
        <v>35</v>
      </c>
      <c r="J10" s="32" t="s">
        <v>41</v>
      </c>
      <c r="L10" s="32" t="s">
        <v>37</v>
      </c>
      <c r="N10" s="32">
        <v>3</v>
      </c>
      <c r="O10" s="50">
        <v>85000</v>
      </c>
      <c r="P10" s="32" t="s">
        <v>42</v>
      </c>
    </row>
    <row r="11" spans="1:16" s="32" customFormat="1" x14ac:dyDescent="0.3">
      <c r="A11" s="32" t="s">
        <v>30</v>
      </c>
      <c r="B11" s="32" t="s">
        <v>11</v>
      </c>
      <c r="C11" s="32" t="s">
        <v>31</v>
      </c>
      <c r="D11" s="32" t="s">
        <v>32</v>
      </c>
      <c r="E11" s="49" t="s">
        <v>33</v>
      </c>
      <c r="F11" s="32" t="s">
        <v>34</v>
      </c>
      <c r="G11" s="40">
        <v>44221</v>
      </c>
      <c r="H11" s="40">
        <v>44222</v>
      </c>
      <c r="I11" s="32" t="s">
        <v>35</v>
      </c>
      <c r="J11" s="32" t="s">
        <v>41</v>
      </c>
      <c r="L11" s="32" t="s">
        <v>37</v>
      </c>
      <c r="N11" s="32">
        <v>4</v>
      </c>
      <c r="O11" s="50">
        <v>75000</v>
      </c>
      <c r="P11" s="32" t="s">
        <v>43</v>
      </c>
    </row>
    <row r="12" spans="1:16" s="32" customFormat="1" x14ac:dyDescent="0.3">
      <c r="A12" s="32" t="s">
        <v>30</v>
      </c>
      <c r="B12" s="32" t="s">
        <v>11</v>
      </c>
      <c r="C12" s="32" t="s">
        <v>31</v>
      </c>
      <c r="D12" s="32" t="s">
        <v>32</v>
      </c>
      <c r="E12" s="49" t="s">
        <v>33</v>
      </c>
      <c r="F12" s="32" t="s">
        <v>34</v>
      </c>
      <c r="G12" s="40">
        <v>44221</v>
      </c>
      <c r="H12" s="40">
        <v>44222</v>
      </c>
      <c r="I12" s="32" t="s">
        <v>35</v>
      </c>
      <c r="J12" s="32" t="s">
        <v>41</v>
      </c>
      <c r="L12" s="32" t="s">
        <v>37</v>
      </c>
      <c r="N12" s="32">
        <v>5</v>
      </c>
      <c r="O12" s="50">
        <v>76000</v>
      </c>
      <c r="P12" s="32" t="s">
        <v>43</v>
      </c>
    </row>
    <row r="13" spans="1:16" s="32" customFormat="1" x14ac:dyDescent="0.3">
      <c r="A13" s="32" t="s">
        <v>30</v>
      </c>
      <c r="B13" s="32" t="s">
        <v>11</v>
      </c>
      <c r="C13" s="32" t="s">
        <v>31</v>
      </c>
      <c r="D13" s="32" t="s">
        <v>32</v>
      </c>
      <c r="E13" s="49" t="s">
        <v>33</v>
      </c>
      <c r="F13" s="32" t="s">
        <v>34</v>
      </c>
      <c r="G13" s="40">
        <v>44221</v>
      </c>
      <c r="H13" s="40">
        <v>44222</v>
      </c>
      <c r="I13" s="32" t="s">
        <v>35</v>
      </c>
      <c r="J13" s="32" t="s">
        <v>41</v>
      </c>
      <c r="L13" s="32" t="s">
        <v>37</v>
      </c>
      <c r="N13" s="32">
        <v>6</v>
      </c>
      <c r="O13" s="50">
        <v>72000</v>
      </c>
      <c r="P13" s="32" t="s">
        <v>43</v>
      </c>
    </row>
  </sheetData>
  <sheetProtection sheet="1" objects="1" scenarios="1" formatColumns="0" formatRows="0" insertRows="0" insertHyperlinks="0" deleteRows="0" sort="0" autoFilter="0"/>
  <dataValidations xWindow="191" yWindow="744" count="21">
    <dataValidation allowBlank="1" showInputMessage="1" showErrorMessage="1" promptTitle="WWMeasure unit" prompt="Select from WWMeasure &quot;unit&quot; drop-down list" sqref="L1" xr:uid="{AFD6B6E0-3F7E-499A-BEBB-9B4C7429BC5E}"/>
    <dataValidation allowBlank="1" showInputMessage="1" showErrorMessage="1" promptTitle="WWMeasure type" prompt="Select from WWMeasure &quot;type&quot; drop-down list" sqref="J1" xr:uid="{7C7BF00D-CB08-4359-B20B-00C2A776E862}"/>
    <dataValidation allowBlank="1" showInputMessage="1" showErrorMessage="1" promptTitle="WWMeasure fractionAnalyzed" prompt="Select from WWMeasure &quot;fractionAnalyzed&quot; drop-down list" sqref="I1" xr:uid="{65630619-3C52-4247-9426-B5353A0A5B9D}"/>
    <dataValidation allowBlank="1" showInputMessage="1" showErrorMessage="1" errorTitle="reporterID" error="Select value from drop-down list. You may have to pre-populate values in another table." promptTitle="reporterID" prompt="Select from drop-down list. Must pre-populate reporterID in the Reporter table to create drop-down values." sqref="F1:F13" xr:uid="{E8AEC202-262F-412F-B612-4D713F4C6F66}"/>
    <dataValidation allowBlank="1" showInputMessage="1" showErrorMessage="1" errorTitle="instrumentID" error="Select value from drop-down list. You may have to pre-populate values in another table." promptTitle="instrumentID" prompt="Select from drop-down list. Must pre-populate instrumentID in the Instrument table to create drop-down values." sqref="E1:E13" xr:uid="{2F412B14-FE5A-4FDF-8B85-FD6E461EB46D}"/>
    <dataValidation allowBlank="1" showInputMessage="1" showErrorMessage="1" errorTitle="assayID" error="Select value from drop-down list. You may have to pre-populate values in another table." promptTitle="assayID" prompt="Select from drop-down list. Must pre-populate assayID in the AssayMethod table to create drop-down values." sqref="D1:D13" xr:uid="{97DAFFAC-BCDC-4AD5-AB34-1CC36B88D6AC}"/>
    <dataValidation allowBlank="1" showInputMessage="1" showErrorMessage="1" errorTitle="labID" error="Select value from drop-down list. You may have to pre-populate values in another table." promptTitle="labID" prompt="Select from drop-down list. Must pre-populate labID in the Lab table to create drop-down values." sqref="C1:C13" xr:uid="{BA5D0B8B-B688-4249-A65B-E0E36857AB10}"/>
    <dataValidation allowBlank="1" showInputMessage="1" showErrorMessage="1" promptTitle="sampleID" prompt="Select from drop-down list. Must pre-populate sampleID in the Sample table to create drop-down values." sqref="B1:B13" xr:uid="{EB593CA4-1BA0-48DF-9E1E-15B17AF47F9C}"/>
    <dataValidation allowBlank="1" showInputMessage="1" showErrorMessage="1" promptTitle="WWMeasure value" prompt="The actual measurement value that was obtained through analysis" sqref="O1:O13" xr:uid="{C9F611BB-C480-44F3-8AC3-7861768CF41D}"/>
    <dataValidation type="textLength" operator="lessThanOrEqual" allowBlank="1" showInputMessage="1" showErrorMessage="1" promptTitle="WWMeasure typeOther" prompt="Max. 255 characters" sqref="K1:K1048576" xr:uid="{1F3F1377-691C-46B6-B7FB-01A4DF7028EF}">
      <formula1>255</formula1>
    </dataValidation>
    <dataValidation type="textLength" operator="lessThanOrEqual" allowBlank="1" showInputMessage="1" showErrorMessage="1" promptTitle="WWMeasure notes" prompt="Optional" sqref="P1:P13" xr:uid="{FCC4B35A-D144-4510-8DC2-E564A69FA4D3}">
      <formula1>255</formula1>
    </dataValidation>
    <dataValidation type="textLength" operator="lessThanOrEqual" allowBlank="1" showInputMessage="1" showErrorMessage="1" promptTitle="WWMeasure unitOther" prompt="Max. 255 characters" sqref="M1:M1048576" xr:uid="{FF9B34AC-7184-4295-8CFA-641D2866756A}">
      <formula1>255</formula1>
    </dataValidation>
    <dataValidation allowBlank="1" showInputMessage="1" showErrorMessage="1" error=" _x000d__x000a_" promptTitle="WWMeasure reportDate" prompt="Format yyyy-mm-dd" sqref="H1" xr:uid="{F6756BB3-2AA9-42E5-977F-5ED72E206C76}"/>
    <dataValidation type="date" allowBlank="1" showInputMessage="1" showErrorMessage="1" error="Please match yyyy-mm-dd_x000d_ format_x000a_Date Range: 2020-01-01 to 2030-12-31 _x000d__x000a_" promptTitle="WWMeasure analysisDate" prompt="Format yyyy-mm-dd " sqref="G2:G1048576" xr:uid="{35FAB3AD-3FE2-4427-B90E-F75A94DD56FE}">
      <formula1>43831</formula1>
      <formula2>47848</formula2>
    </dataValidation>
    <dataValidation allowBlank="1" showInputMessage="1" showErrorMessage="1" promptTitle="uWWMeasureID" prompt="A unique identifier associated with the measurement in this table" sqref="A1:A13" xr:uid="{488A87E3-73FE-4A61-BFB6-42BD291A574A}"/>
    <dataValidation type="whole" allowBlank="1" showInputMessage="1" showErrorMessage="1" error="Index range from 1 to 10" promptTitle="WWMeasure index" prompt="Index number in case the measurement was taken multiple times" sqref="N1:N1048576" xr:uid="{609605A2-4862-4E43-A5AD-2979AC9440C6}">
      <formula1>1</formula1>
      <formula2>10</formula2>
    </dataValidation>
    <dataValidation type="whole" operator="greaterThanOrEqual" allowBlank="1" showInputMessage="1" showErrorMessage="1" error="Please enter a positive whole number" promptTitle="WWMeasure value" prompt="The actual measurement value that was obtained through analysis" sqref="O14:O1048576" xr:uid="{31F825A6-7B25-4D55-921D-57BFFD3B6225}">
      <formula1>0</formula1>
    </dataValidation>
    <dataValidation type="textLength" operator="lessThanOrEqual" allowBlank="1" showInputMessage="1" showErrorMessage="1" promptTitle="uWWMeasureID" prompt="A unique identifier associated with the measurement in this table" sqref="A14:A1048576" xr:uid="{F145C6A0-7BEE-4C1A-A12C-11D4C03FFBE5}">
      <formula1>255</formula1>
    </dataValidation>
    <dataValidation allowBlank="1" showInputMessage="1" showErrorMessage="1" error="_x000d__x000a_" promptTitle="WWMeasure analysisDate" prompt="Format yyyy-mm-dd " sqref="G1" xr:uid="{4DE9017B-2C5C-4DE3-BEDD-22B082883275}"/>
    <dataValidation type="date" allowBlank="1" showInputMessage="1" showErrorMessage="1" error="Please match yyyy-mm-dd format_x000d__x000a_Date Range: 2020-01-01 to 2030-12-31 _x000d__x000a_" promptTitle="WWMeasure reportDate" prompt="Format yyyy-mm-dd" sqref="H2:H1048576" xr:uid="{6B9FCB6D-5B28-45FC-99DA-6B30FFA0FE08}">
      <formula1>43831</formula1>
      <formula2>47848</formula2>
    </dataValidation>
    <dataValidation type="textLength" operator="lessThanOrEqual" allowBlank="1" showInputMessage="1" showErrorMessage="1" errorTitle="WWMeasure notes" error="Max. 255 characters" promptTitle="WWMeasure notes" prompt="Optional" sqref="P14:P1048576" xr:uid="{D73071F1-13FD-4623-B3D6-17A1EB05ED17}">
      <formula1>255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91" yWindow="744" count="11">
        <x14:dataValidation type="list" allowBlank="1" showInputMessage="1" showErrorMessage="1" promptTitle="WWMeasure unit" prompt="Select from WWMeasure &quot;unit&quot; drop-down list" xr:uid="{BB75F758-40D0-4F53-A06F-053249402CF6}">
          <x14:formula1>
            <xm:f>'C:\Users\lozi\Downloads\[Sample_WWMeasure_Validation_MW (1).xlsx]Drop-Down Lists'!#REF!</xm:f>
          </x14:formula1>
          <xm:sqref>L2:L13</xm:sqref>
        </x14:dataValidation>
        <x14:dataValidation type="list" allowBlank="1" showInputMessage="1" showErrorMessage="1" promptTitle="WWMeasure type" prompt="Select from WWMeasure &quot;type&quot; drop-down list" xr:uid="{40B314E0-F526-435F-80F1-786135F9773F}">
          <x14:formula1>
            <xm:f>'C:\Users\lozi\Downloads\[Sample_WWMeasure_Validation_MW (1).xlsx]Drop-Down Lists'!#REF!</xm:f>
          </x14:formula1>
          <xm:sqref>J2:J13</xm:sqref>
        </x14:dataValidation>
        <x14:dataValidation type="list" allowBlank="1" showInputMessage="1" showErrorMessage="1" errorTitle="fractionAnalyzed" error="Select from drop-down list" promptTitle="WWMeasure fractionAnalyzed" prompt="Select from WWMeasure &quot;fractionAnalyzed&quot; drop-down list" xr:uid="{0A21C2AC-73BE-4A29-9938-2BB13C5A09E3}">
          <x14:formula1>
            <xm:f>'Drop-Down Lists'!$D$4:$D$6</xm:f>
          </x14:formula1>
          <xm:sqref>I2:I13</xm:sqref>
        </x14:dataValidation>
        <x14:dataValidation type="list" allowBlank="1" showInputMessage="1" showErrorMessage="1" errorTitle="reporterID" error="Select value from drop-down list. You may have to pre-populate values in another table." promptTitle="reporterID" prompt="Select from drop-down list. Must pre-populate reporterID in the Reporter table to create drop-down values." xr:uid="{5A5D46EC-C33D-46B6-96F4-9B870CA7FC58}">
          <x14:formula1>
            <xm:f>Reporter!$A$3:$A$1048576</xm:f>
          </x14:formula1>
          <xm:sqref>F14:F1048576</xm:sqref>
        </x14:dataValidation>
        <x14:dataValidation type="list" allowBlank="1" showInputMessage="1" showErrorMessage="1" errorTitle="WWMeasure fractionAnalyzed" error="Select from drop-down list" promptTitle="WWMeasure fractionAnalyzed" prompt="Select from WWMeasure &quot;fractionAnalyzed&quot; drop-down list" xr:uid="{2A60CBA7-EB7C-441E-BCF4-71AC3B1545DB}">
          <x14:formula1>
            <xm:f>'Drop-Down Lists'!$D$4:$D$6</xm:f>
          </x14:formula1>
          <xm:sqref>I14:I1048576</xm:sqref>
        </x14:dataValidation>
        <x14:dataValidation type="list" allowBlank="1" showInputMessage="1" showErrorMessage="1" errorTitle="WWMeasure type" error="Select from drop-down list" promptTitle="WWMeasure type" prompt="Select from WWMeasure &quot;type&quot; drop-down list" xr:uid="{5BBF1CC5-41E6-4D75-8129-D526269C9F95}">
          <x14:formula1>
            <xm:f>'Drop-Down Lists'!$D$9:$D$26</xm:f>
          </x14:formula1>
          <xm:sqref>J14:J1048576</xm:sqref>
        </x14:dataValidation>
        <x14:dataValidation type="list" allowBlank="1" showInputMessage="1" showErrorMessage="1" errorTitle="sampleID" error="Select value from drop-down list. You may have to pre-populate values in another table." promptTitle="sampleID" prompt="Select from drop-down list. Must pre-populate sampleID in the Sample table to create drop-down values." xr:uid="{9B57CA9A-1796-46DD-88F8-B10B2ABB8601}">
          <x14:formula1>
            <xm:f>Sample!$A$3:$A$1048576</xm:f>
          </x14:formula1>
          <xm:sqref>B15:B1048576 B14</xm:sqref>
        </x14:dataValidation>
        <x14:dataValidation type="list" allowBlank="1" showInputMessage="1" showErrorMessage="1" errorTitle="instrumentID" error="Select value from drop-down list. You may have to pre-populate values in another table." promptTitle="instrumentID" prompt="Select from drop-down list. Must pre-populate instrumentID in the Instrument table to create drop-down values." xr:uid="{480A9A72-D369-4CB6-9EB6-47857AE8712B}">
          <x14:formula1>
            <xm:f>Instrument!$A$4:$A$1048576</xm:f>
          </x14:formula1>
          <xm:sqref>E14:E1048576</xm:sqref>
        </x14:dataValidation>
        <x14:dataValidation type="list" allowBlank="1" showInputMessage="1" showErrorMessage="1" errorTitle="labID" error="Select value from drop-down list. You may have to pre-populate values in another table." promptTitle="labID" prompt="Select from drop-down list. Must pre-populate labID in the Lab table to create drop-down values." xr:uid="{5322B5B5-8AFD-495B-A8E3-58A844FF36AB}">
          <x14:formula1>
            <xm:f>Lab!$A$3:$A$1048576</xm:f>
          </x14:formula1>
          <xm:sqref>C14:C1048576</xm:sqref>
        </x14:dataValidation>
        <x14:dataValidation type="list" allowBlank="1" showInputMessage="1" showErrorMessage="1" errorTitle="assayID" error="Select value from drop-down list. You may have to pre-populate values in another table." promptTitle="assayID" prompt="Select from drop-down list. Must pre-populate assayID in the AssayMethod table to create drop-down values." xr:uid="{7B0C838C-FE3A-4089-A17B-41D4EA539197}">
          <x14:formula1>
            <xm:f>AssayMethod!$A$3:$A$1048576</xm:f>
          </x14:formula1>
          <xm:sqref>D14:D1048576</xm:sqref>
        </x14:dataValidation>
        <x14:dataValidation type="list" allowBlank="1" showInputMessage="1" showErrorMessage="1" errorTitle="WWMeasure unit" error="Select from drop-down list" promptTitle="WWMeasure unit" prompt="Select from WWMeasure &quot;unit&quot; drop-down list" xr:uid="{9D4D2530-8317-4D18-B167-CEA2790B26BF}">
          <x14:formula1>
            <xm:f>'Drop-Down Lists'!$D$29:$D$41</xm:f>
          </x14:formula1>
          <xm:sqref>L14:L1048576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8697D-ADD5-4835-B1FF-F2FD6E029210}">
  <dimension ref="A1:H2"/>
  <sheetViews>
    <sheetView zoomScaleNormal="100" workbookViewId="0">
      <pane ySplit="1" topLeftCell="A2" activePane="bottomLeft" state="frozen"/>
      <selection pane="bottomLeft" activeCell="G4" sqref="G4"/>
    </sheetView>
  </sheetViews>
  <sheetFormatPr defaultColWidth="8.21875" defaultRowHeight="14.4" x14ac:dyDescent="0.3"/>
  <cols>
    <col min="1" max="1" width="9.44140625" style="21" bestFit="1" customWidth="1"/>
    <col min="2" max="2" width="19.44140625" style="21" bestFit="1" customWidth="1"/>
    <col min="3" max="3" width="19.5546875" style="21" bestFit="1" customWidth="1"/>
    <col min="4" max="4" width="9.21875" style="21" bestFit="1" customWidth="1"/>
    <col min="5" max="5" width="9.5546875" style="21" bestFit="1" customWidth="1"/>
    <col min="6" max="6" width="11" style="22" bestFit="1" customWidth="1"/>
    <col min="7" max="7" width="11.5546875" style="22" bestFit="1" customWidth="1"/>
    <col min="8" max="8" width="54.77734375" style="21" bestFit="1" customWidth="1"/>
    <col min="9" max="16384" width="8.21875" style="21"/>
  </cols>
  <sheetData>
    <row r="1" spans="1:8" s="31" customFormat="1" ht="28.8" customHeight="1" x14ac:dyDescent="0.3">
      <c r="A1" s="31" t="s">
        <v>1</v>
      </c>
      <c r="B1" s="31" t="s">
        <v>44</v>
      </c>
      <c r="C1" s="31" t="s">
        <v>45</v>
      </c>
      <c r="D1" s="31" t="s">
        <v>5</v>
      </c>
      <c r="E1" s="31" t="s">
        <v>25</v>
      </c>
      <c r="F1" s="47" t="s">
        <v>46</v>
      </c>
      <c r="G1" s="47" t="s">
        <v>47</v>
      </c>
      <c r="H1" s="31" t="s">
        <v>10</v>
      </c>
    </row>
    <row r="2" spans="1:8" s="44" customFormat="1" x14ac:dyDescent="0.3">
      <c r="A2" s="44" t="s">
        <v>12</v>
      </c>
      <c r="B2" s="44" t="s">
        <v>48</v>
      </c>
      <c r="C2" s="44" t="s">
        <v>49</v>
      </c>
      <c r="D2" s="44" t="s">
        <v>50</v>
      </c>
      <c r="F2" s="48">
        <v>43.766828699999998</v>
      </c>
      <c r="G2" s="48">
        <v>-79.150700599999993</v>
      </c>
      <c r="H2" s="44" t="s">
        <v>51</v>
      </c>
    </row>
  </sheetData>
  <sheetProtection sheet="1" objects="1" scenarios="1" formatColumns="0" formatRows="0" insertRows="0" insertHyperlinks="0" deleteRows="0" sort="0" autoFilter="0"/>
  <dataValidations xWindow="641" yWindow="452" count="10">
    <dataValidation type="decimal" allowBlank="1" showInputMessage="1" showErrorMessage="1" error="Site must be located in Ontario. Record latitude in decimal degrees (e.g., 45.424721)" promptTitle="Site geoLat" prompt="Latitude in decimal degree (e.g., 45.424721)" sqref="F2:F1048576" xr:uid="{5317ACFC-903B-405F-90F1-67D3E6C0D24F}">
      <formula1>41.676555</formula1>
      <formula2>56.859365</formula2>
    </dataValidation>
    <dataValidation type="decimal" allowBlank="1" showInputMessage="1" showErrorMessage="1" error="Site must be located in Ontario. Record longitude in decimal degrees (e.g., -79.547611)" promptTitle="Site geoLong" prompt="Longitude in decimal degrees (e.g., -79.547611)" sqref="G2:G1048576" xr:uid="{533B80F5-4BEA-4777-9E0D-BA99C29511CC}">
      <formula1>-95.156087</formula1>
      <formula2>-74.320108</formula2>
    </dataValidation>
    <dataValidation type="textLength" operator="lessThan" allowBlank="1" showInputMessage="1" showErrorMessage="1" error="Max. 255 characters" promptTitle="Site notes" prompt="Notes are optional" sqref="H1:H1048576" xr:uid="{A63F691F-2C80-445E-A78D-863D3EDA8ED3}">
      <formula1>255</formula1>
    </dataValidation>
    <dataValidation allowBlank="1" showInputMessage="1" showErrorMessage="1" promptTitle="Site geoLong" prompt="Longitude in decimal degrees (e.g., -79.547611)" sqref="G1" xr:uid="{D998E1B9-B87E-41FC-8F46-1A99F7265159}"/>
    <dataValidation allowBlank="1" showInputMessage="1" showErrorMessage="1" promptTitle="Site geoLat" prompt="Latitude in decimal degree (e.g., 45.424721)" sqref="F1" xr:uid="{C695DDB7-6C64-4663-88EF-877BC73316CC}"/>
    <dataValidation type="textLength" operator="lessThan" allowBlank="1" showInputMessage="1" showErrorMessage="1" error="Max. 255 characters" promptTitle="Site typeOther" prompt="Describe site type, if not listed in drop-down. Max. 255 characters" sqref="E1:E1048576" xr:uid="{D2023F2C-BDA7-41A3-830F-2D2348B180BA}">
      <formula1>255</formula1>
    </dataValidation>
    <dataValidation allowBlank="1" showInputMessage="1" showErrorMessage="1" promptTitle="site type" prompt="Select site type from drop-down list" sqref="D1" xr:uid="{3F5B8486-51BF-4FEB-BBC6-CDE4183993F7}"/>
    <dataValidation type="textLength" operator="lessThan" allowBlank="1" showInputMessage="1" showErrorMessage="1" error="Max. 255 characters" promptTitle="Site description" prompt="Max. 255 characters" sqref="C1:C1048576" xr:uid="{3DD4B52D-D966-4E18-A976-5E0D435B09D3}">
      <formula1>255</formula1>
    </dataValidation>
    <dataValidation type="textLength" operator="lessThan" allowBlank="1" showInputMessage="1" showErrorMessage="1" error="Max. 255 characters" promptTitle="Site name" prompt="Max. 255 characters" sqref="B1:B1048576" xr:uid="{CA2C1879-CCE0-4295-9A6D-6E56540044D7}">
      <formula1>255</formula1>
    </dataValidation>
    <dataValidation type="textLength" operator="lessThan" allowBlank="1" showInputMessage="1" showErrorMessage="1" promptTitle="siteID" prompt="Unique identifier for each record in the Site table" sqref="A1:A1048576" xr:uid="{EA24611E-A72C-4EA0-BDD6-776487ABC2AB}">
      <formula1>255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641" yWindow="452" count="1">
        <x14:dataValidation type="list" allowBlank="1" showInputMessage="1" showErrorMessage="1" error="Select value from drop-down list" promptTitle="Site type" prompt="Select site type from drop-down list" xr:uid="{4687FE80-03E0-4ACA-9489-12724607BB83}">
          <x14:formula1>
            <xm:f>'Drop-Down Lists'!$F$4:$F$20</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F40E5-DBAA-4F14-A9C2-836DC9FF691C}">
  <dimension ref="A1:N3"/>
  <sheetViews>
    <sheetView zoomScaleNormal="100" workbookViewId="0">
      <pane ySplit="1" topLeftCell="A2" activePane="bottomLeft" state="frozen"/>
      <selection pane="bottomLeft" activeCell="C9" sqref="C9"/>
    </sheetView>
  </sheetViews>
  <sheetFormatPr defaultColWidth="8.77734375" defaultRowHeight="14.4" x14ac:dyDescent="0.3"/>
  <cols>
    <col min="1" max="1" width="30.21875" style="21" bestFit="1" customWidth="1"/>
    <col min="2" max="2" width="9.44140625" style="21" bestFit="1" customWidth="1"/>
    <col min="3" max="3" width="22.5546875" style="21" bestFit="1" customWidth="1"/>
    <col min="4" max="4" width="11.77734375" style="21" bestFit="1" customWidth="1"/>
    <col min="5" max="5" width="15.77734375" style="26" customWidth="1"/>
    <col min="6" max="6" width="15.5546875" style="21" customWidth="1"/>
    <col min="7" max="7" width="9.5546875" style="21" bestFit="1" customWidth="1"/>
    <col min="8" max="8" width="29.77734375" style="21" bestFit="1" customWidth="1"/>
    <col min="9" max="9" width="11" style="21" bestFit="1" customWidth="1"/>
    <col min="10" max="10" width="15.77734375" style="21" bestFit="1" customWidth="1"/>
    <col min="11" max="11" width="34.21875" style="21" customWidth="1"/>
    <col min="12" max="12" width="7.21875" style="27" customWidth="1"/>
    <col min="13" max="13" width="8.21875" style="21" customWidth="1"/>
    <col min="14" max="14" width="56.44140625" style="21" bestFit="1" customWidth="1"/>
    <col min="15" max="16384" width="8.77734375" style="21"/>
  </cols>
  <sheetData>
    <row r="1" spans="1:14" s="31" customFormat="1" ht="28.8" customHeight="1" x14ac:dyDescent="0.3">
      <c r="A1" s="31" t="s">
        <v>52</v>
      </c>
      <c r="B1" s="31" t="s">
        <v>1</v>
      </c>
      <c r="C1" s="31" t="s">
        <v>20</v>
      </c>
      <c r="D1" s="31" t="s">
        <v>21</v>
      </c>
      <c r="E1" s="43" t="s">
        <v>2</v>
      </c>
      <c r="F1" s="31" t="s">
        <v>5</v>
      </c>
      <c r="G1" s="31" t="s">
        <v>25</v>
      </c>
      <c r="H1" s="31" t="s">
        <v>53</v>
      </c>
      <c r="I1" s="31" t="s">
        <v>54</v>
      </c>
      <c r="J1" s="31" t="s">
        <v>55</v>
      </c>
      <c r="K1" s="31" t="s">
        <v>56</v>
      </c>
      <c r="L1" s="34" t="s">
        <v>29</v>
      </c>
      <c r="M1" s="31" t="s">
        <v>26</v>
      </c>
      <c r="N1" s="31" t="s">
        <v>10</v>
      </c>
    </row>
    <row r="2" spans="1:14" s="44" customFormat="1" x14ac:dyDescent="0.3">
      <c r="A2" s="44" t="s">
        <v>57</v>
      </c>
      <c r="B2" s="44" t="s">
        <v>12</v>
      </c>
      <c r="C2" s="44" t="s">
        <v>58</v>
      </c>
      <c r="D2" s="44" t="s">
        <v>34</v>
      </c>
      <c r="E2" s="45">
        <v>44223.75</v>
      </c>
      <c r="F2" s="44" t="s">
        <v>59</v>
      </c>
      <c r="H2" s="44" t="s">
        <v>60</v>
      </c>
      <c r="I2" s="44" t="s">
        <v>61</v>
      </c>
      <c r="K2" s="44" t="s">
        <v>62</v>
      </c>
      <c r="L2" s="46">
        <v>58</v>
      </c>
      <c r="M2" s="44" t="s">
        <v>63</v>
      </c>
      <c r="N2" s="44" t="s">
        <v>64</v>
      </c>
    </row>
    <row r="3" spans="1:14" s="44" customFormat="1" x14ac:dyDescent="0.3">
      <c r="A3" s="44" t="s">
        <v>65</v>
      </c>
      <c r="B3" s="44" t="s">
        <v>12</v>
      </c>
      <c r="C3" s="44" t="s">
        <v>66</v>
      </c>
      <c r="D3" s="44" t="s">
        <v>34</v>
      </c>
      <c r="E3" s="45">
        <v>44223.5</v>
      </c>
      <c r="F3" s="44" t="s">
        <v>67</v>
      </c>
      <c r="H3" s="44" t="s">
        <v>68</v>
      </c>
      <c r="I3" s="44" t="s">
        <v>69</v>
      </c>
      <c r="K3" s="44" t="s">
        <v>70</v>
      </c>
      <c r="L3" s="46">
        <v>15</v>
      </c>
      <c r="M3" s="44" t="s">
        <v>71</v>
      </c>
      <c r="N3" s="44" t="s">
        <v>72</v>
      </c>
    </row>
  </sheetData>
  <sheetProtection sheet="1" objects="1" scenarios="1" formatColumns="0" formatRows="0" insertRows="0" insertHyperlinks="0" deleteRows="0" sort="0" autoFilter="0"/>
  <dataValidations xWindow="264" yWindow="546" count="17">
    <dataValidation type="custom" allowBlank="1" showInputMessage="1" showErrorMessage="1" error="Please input unique identifier." promptTitle="uSiteMeasureID" prompt="Unique identifier for each record in the SiteMeasure table" sqref="A4:A1048576" xr:uid="{4428729A-B63A-41E1-8696-3E531A74FB4E}">
      <formula1>COUNTIF(A:A,A5)&lt;2</formula1>
    </dataValidation>
    <dataValidation type="date" allowBlank="1" showInputMessage="1" showErrorMessage="1" error="Please match with the dateTime format yyyy-mm-dd hh:mm" promptTitle="SiteMeasure dateTime" prompt="dateTime format yyyy-mm-dd hh:mm" sqref="E2:E1048576" xr:uid="{C563DD42-AD34-49E1-93B1-936F3C65489D}">
      <formula1>43831</formula1>
      <formula2>47848</formula2>
    </dataValidation>
    <dataValidation allowBlank="1" showInputMessage="1" showErrorMessage="1" promptTitle="SiteMeasure unit" prompt="Select unit of measurement from drop-down list" sqref="M1" xr:uid="{E80E7553-93A2-4EAF-BE68-7B7F33969582}"/>
    <dataValidation allowBlank="1" showInputMessage="1" showErrorMessage="1" promptTitle="SiteMeasure value" prompt="Measurement value" sqref="L1" xr:uid="{F5FB17D9-2FC0-428F-BFC4-D7EAEDFCEC41}"/>
    <dataValidation type="textLength" operator="lessThan" allowBlank="1" showInputMessage="1" showErrorMessage="1" error="Max. 255 characters" promptTitle="SiteMeasure aggregationDesc" prompt="Max. 255 characters" sqref="K1:K1048576" xr:uid="{5DA728E3-1D54-4DCD-BB63-3AAA180898AD}">
      <formula1>255</formula1>
    </dataValidation>
    <dataValidation type="textLength" operator="lessThan" allowBlank="1" showInputMessage="1" showErrorMessage="1" error="Max. 255 characters" promptTitle="SiteMeasure aggregationOther" prompt="Describe aggregation method used, if not listed in drop-down. Max. 255 characters" sqref="J1:J1048576" xr:uid="{33655AC0-58E4-49CD-8D79-59ED635B3403}">
      <formula1>255</formula1>
    </dataValidation>
    <dataValidation allowBlank="1" showInputMessage="1" showErrorMessage="1" promptTitle="SiteMeasure aggregation" prompt="Select method used to report aggregate measurement from drop-down list" sqref="I1" xr:uid="{2248E690-BCC7-47C7-97C9-20F06961FBAC}"/>
    <dataValidation type="textLength" operator="lessThan" allowBlank="1" showInputMessage="1" showErrorMessage="1" error="Max. 255 characters" promptTitle="SiteMeasure typeDescription" prompt="Max. 255 characters" sqref="H1:H1048576" xr:uid="{DD503FF7-A636-4BEA-8C0A-7DCE3089C102}">
      <formula1>255</formula1>
    </dataValidation>
    <dataValidation type="textLength" operator="lessThan" allowBlank="1" showInputMessage="1" showErrorMessage="1" error="Max. 255 characters" promptTitle="SiteMeasure notes" prompt="Notes are optional" sqref="N1:N1048576" xr:uid="{9E8190EF-F35A-4737-88F0-446EB048B487}">
      <formula1>255</formula1>
    </dataValidation>
    <dataValidation type="textLength" operator="lessThan" allowBlank="1" showInputMessage="1" showErrorMessage="1" error="Max. 255 characters" promptTitle="SiteMeasure typeOther" prompt="Describe measurement type, if not listed in drop-down. Max. 255 characters" sqref="G1:G1048576" xr:uid="{8C43BF35-0ABB-4819-8F2B-E461BB215903}">
      <formula1>255</formula1>
    </dataValidation>
    <dataValidation allowBlank="1" showInputMessage="1" showErrorMessage="1" promptTitle="SiteMeasure type" prompt="Select from SiteMeasure type drop-down list" sqref="F1" xr:uid="{01EEBC90-A763-4411-85A0-0DBA71AEABF9}"/>
    <dataValidation allowBlank="1" showInputMessage="1" showErrorMessage="1" promptTitle="SiteMeasure dateTime" prompt="dateTime format yyyy-mm-dd hh:mm" sqref="E1" xr:uid="{4EC2AF1C-CE8B-4865-A564-C58602577CE3}"/>
    <dataValidation allowBlank="1" showInputMessage="1" showErrorMessage="1" error="Select value from drop-down list. You may have to pre-populate values in another table." promptTitle="instrumentID" prompt="Select from drop-down list. Must pre-populate instrumentID in the Instrument table to create drop-down values." sqref="C1:C3" xr:uid="{DF25E7A6-DFF8-4620-8427-247332A6CAB7}"/>
    <dataValidation allowBlank="1" showInputMessage="1" showErrorMessage="1" promptTitle="uSiteMeasureID" prompt="Unique identifier for each record in the SiteMeasure table" sqref="A1:A3" xr:uid="{9FA43216-2808-450E-871A-59AF4CAE8295}"/>
    <dataValidation allowBlank="1" showInputMessage="1" showErrorMessage="1" promptTitle="reporterID" prompt="Select from drop-down list. Must pre-populate reporterID in the Reporter table to create drop-down values." sqref="D1:D3" xr:uid="{58D676B6-5D4A-454A-82A5-1145F6E4A557}"/>
    <dataValidation type="decimal" allowBlank="1" showInputMessage="1" showErrorMessage="1" promptTitle="SiteMeasure value" prompt="Measurement value" sqref="L2:L1048576" xr:uid="{8774C5BF-1C61-406B-8C31-25DBB57618EC}">
      <formula1>-1000000000</formula1>
      <formula2>1000000000</formula2>
    </dataValidation>
    <dataValidation allowBlank="1" showInputMessage="1" showErrorMessage="1" promptTitle="siteID" prompt="Select from drop-down list. Must pre-populate siteID in the Site table to create drop-down values." sqref="B1:B3" xr:uid="{4499975E-D78B-4869-84E6-3657CB9BC16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264" yWindow="546" count="6">
        <x14:dataValidation type="list" allowBlank="1" showInputMessage="1" showErrorMessage="1" error="Select value from drop-down list" promptTitle="SiteMeasure unit" prompt="Select unit of measurement from drop-down list" xr:uid="{034E1CDC-3B7B-4B48-BD4E-1898C55D83AB}">
          <x14:formula1>
            <xm:f>'Drop-Down Lists'!$H$33:$H$36</xm:f>
          </x14:formula1>
          <xm:sqref>M2:M1048576</xm:sqref>
        </x14:dataValidation>
        <x14:dataValidation type="list" allowBlank="1" showInputMessage="1" showErrorMessage="1" error="Select value from drop-down list" promptTitle="SiteMeasure aggregation" prompt="Select method used to report aggregate measurement from drop-down list" xr:uid="{26D9122E-8698-4071-9C01-EA7F1523F2B3}">
          <x14:formula1>
            <xm:f>'Drop-Down Lists'!$H$21:$H$30</xm:f>
          </x14:formula1>
          <xm:sqref>I2:I1048576</xm:sqref>
        </x14:dataValidation>
        <x14:dataValidation type="list" allowBlank="1" showInputMessage="1" showErrorMessage="1" error="Select value from drop-down list" promptTitle="SiteMeasure type" prompt="Select from SiteMeasure type drop-down list" xr:uid="{9EF8339F-B044-4D2A-ACB0-6C7753223F5B}">
          <x14:formula1>
            <xm:f>'Drop-Down Lists'!$H$4:$H$18</xm:f>
          </x14:formula1>
          <xm:sqref>F2:F1048576</xm:sqref>
        </x14:dataValidation>
        <x14:dataValidation type="list" allowBlank="1" showInputMessage="1" showErrorMessage="1" error="Select value from drop-down list. You may have to pre-populate values in another table." promptTitle="siteID" prompt="Select from drop-down list. Must pre-populate siteID in the Site table to create drop-down values." xr:uid="{B64649CD-C416-4E02-9BF1-04E0201EECFD}">
          <x14:formula1>
            <xm:f>Site!$A$3:$A$1048576</xm:f>
          </x14:formula1>
          <xm:sqref>B4:B1048576</xm:sqref>
        </x14:dataValidation>
        <x14:dataValidation type="list" allowBlank="1" showInputMessage="1" showErrorMessage="1" error="Select value from drop-down list. You may have to pre-populate values in another table." promptTitle="instrumentID" prompt="Select from drop-down list. Must pre-populate instrumentID in the Instrument table to create drop-down values." xr:uid="{1AE026A2-17CD-449F-BC25-C08DFF15E315}">
          <x14:formula1>
            <xm:f>Instrument!$A$4:$A$1048576</xm:f>
          </x14:formula1>
          <xm:sqref>C4:C1048576</xm:sqref>
        </x14:dataValidation>
        <x14:dataValidation type="list" allowBlank="1" showInputMessage="1" showErrorMessage="1" error="Select value from drop-down list. You may have to pre-populate values in another table." promptTitle="reporterID" prompt="Select from drop-down list. Must pre-populate reporterID in the Reporter table to create drop-down values." xr:uid="{DF7D1A0E-B017-4FDF-BD7B-BAE3DAF4F59E}">
          <x14:formula1>
            <xm:f>Reporter!$A$3:$A$1048576</xm:f>
          </x14:formula1>
          <xm:sqref>D4:D1048576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8E9DB-55FF-4948-9C8C-3E3996CA0C0F}">
  <dimension ref="A1:G8"/>
  <sheetViews>
    <sheetView workbookViewId="0">
      <pane ySplit="1" topLeftCell="A2" activePane="bottomLeft" state="frozen"/>
      <selection pane="bottomLeft"/>
    </sheetView>
  </sheetViews>
  <sheetFormatPr defaultColWidth="8.77734375" defaultRowHeight="14.4" x14ac:dyDescent="0.3"/>
  <cols>
    <col min="1" max="1" width="15" style="7" bestFit="1" customWidth="1"/>
    <col min="2" max="3" width="15" style="7" customWidth="1"/>
    <col min="4" max="4" width="13.5546875" style="7" bestFit="1" customWidth="1"/>
    <col min="5" max="5" width="20.77734375" style="12" bestFit="1" customWidth="1"/>
    <col min="6" max="6" width="14.44140625" style="8" bestFit="1" customWidth="1"/>
    <col min="7" max="7" width="48.21875" style="7" bestFit="1" customWidth="1"/>
    <col min="8" max="16384" width="8.77734375" style="10"/>
  </cols>
  <sheetData>
    <row r="1" spans="1:7" s="31" customFormat="1" ht="28.8" customHeight="1" x14ac:dyDescent="0.3">
      <c r="A1" s="31" t="s">
        <v>21</v>
      </c>
      <c r="B1" s="31" t="s">
        <v>73</v>
      </c>
      <c r="C1" s="31" t="s">
        <v>74</v>
      </c>
      <c r="D1" s="31" t="s">
        <v>75</v>
      </c>
      <c r="E1" s="31" t="s">
        <v>76</v>
      </c>
      <c r="F1" s="31" t="s">
        <v>77</v>
      </c>
      <c r="G1" s="31" t="s">
        <v>10</v>
      </c>
    </row>
    <row r="2" spans="1:7" s="42" customFormat="1" x14ac:dyDescent="0.3">
      <c r="A2" s="32" t="s">
        <v>34</v>
      </c>
      <c r="B2" s="32" t="s">
        <v>12</v>
      </c>
      <c r="C2" s="32" t="s">
        <v>78</v>
      </c>
      <c r="D2" s="32" t="s">
        <v>79</v>
      </c>
      <c r="E2" s="38" t="s">
        <v>80</v>
      </c>
      <c r="F2" s="39" t="s">
        <v>81</v>
      </c>
      <c r="G2" s="32" t="s">
        <v>82</v>
      </c>
    </row>
    <row r="3" spans="1:7" x14ac:dyDescent="0.3">
      <c r="E3" s="11"/>
    </row>
    <row r="4" spans="1:7" x14ac:dyDescent="0.3">
      <c r="E4" s="28"/>
    </row>
    <row r="6" spans="1:7" x14ac:dyDescent="0.3">
      <c r="E6" s="11"/>
    </row>
    <row r="8" spans="1:7" x14ac:dyDescent="0.3">
      <c r="E8" s="28"/>
    </row>
  </sheetData>
  <sheetProtection sheet="1" objects="1" scenarios="1" formatColumns="0" formatRows="0" insertRows="0" insertHyperlinks="0" deleteRows="0" sort="0" autoFilter="0"/>
  <dataValidations xWindow="243" yWindow="476" count="12">
    <dataValidation type="textLength" operator="lessThanOrEqual" allowBlank="1" showInputMessage="1" showErrorMessage="1" promptTitle="reporterID" prompt="Unique identifier for the person or organization that is reporting the data." sqref="A1:A2" xr:uid="{015AAF2A-E91C-4F4E-AE7C-C29969142E8D}">
      <formula1>255</formula1>
    </dataValidation>
    <dataValidation type="textLength" operator="lessThanOrEqual" allowBlank="1" showInputMessage="1" showErrorMessage="1" promptTitle="Reporter notes" prompt="Notes are optional" sqref="G1:G1048576" xr:uid="{4A285AF7-947E-4ED2-800F-74BCCBB500A9}">
      <formula1>255</formula1>
    </dataValidation>
    <dataValidation type="textLength" operator="equal" allowBlank="1" showInputMessage="1" showErrorMessage="1" errorTitle="Reporter contactPhone" error="Please match with phone number format, ###-###-####." promptTitle="Reporter contactPhone" prompt="Input phone number (digit). Display format ###-###-####" sqref="F1" xr:uid="{170F73CE-EF8A-42C0-A701-B579902E5BA0}">
      <formula1>10</formula1>
    </dataValidation>
    <dataValidation type="custom" allowBlank="1" showInputMessage="1" showErrorMessage="1" errorTitle="Reporter contactEmail" error="Please input valid email address." promptTitle="Reporter contactEmail" prompt="Contact e-mail address" sqref="E4" xr:uid="{99067A8E-EE1D-4973-BA81-21D2FBB431E6}">
      <formula1>ISNUMBER(MATCH("*@*.?*",E4,0))</formula1>
    </dataValidation>
    <dataValidation type="custom" allowBlank="1" showInputMessage="1" showErrorMessage="1" error="Please input valid email address." promptTitle="Reporter contactEmail" prompt="Contact e-mail address" sqref="E1:E3 E5:E1048576" xr:uid="{5C29BF05-7F6E-4F22-B70B-476C6158C931}">
      <formula1>ISNUMBER(MATCH("*@*.?*",E1,0))</formula1>
    </dataValidation>
    <dataValidation type="textLength" operator="lessThanOrEqual" allowBlank="1" showInputMessage="1" showErrorMessage="1" promptTitle="Reporter contactName" prompt="Organization or individual (Firstname Lastname)" sqref="D2" xr:uid="{FB2ABA25-5753-4DFF-B4A7-B2DCCC3B7D21}">
      <formula1>255</formula1>
    </dataValidation>
    <dataValidation allowBlank="1" showInputMessage="1" showErrorMessage="1" promptTitle="Reporter contactName" prompt="Organization or individual (Firstname Lastname)" sqref="D1" xr:uid="{E4D6BEE6-1DC7-46DF-8FD8-BE38C2FA426B}"/>
    <dataValidation allowBlank="1" showInputMessage="1" showErrorMessage="1" promptTitle="labIDDefault" prompt="Select from drop-down list. Must pre-populate labID in the Lab table to create drop-down values. " sqref="C1:C2" xr:uid="{C6FCBCCD-4EF6-48F5-9113-C5E6AE547B16}"/>
    <dataValidation allowBlank="1" showInputMessage="1" showErrorMessage="1" promptTitle="siteIDDefault" prompt="Select from drop-down list. Must pre-populate siteID in the Site table to create drop-down values. " sqref="B1:B2" xr:uid="{40D8DBC3-9776-4569-BDA1-BFA3C0ACBBC8}"/>
    <dataValidation type="textLength" allowBlank="1" showInputMessage="1" showErrorMessage="1" errorTitle="Reporter contactPhone" error="Please match with phone number format, ###-###-####." promptTitle="Reporter contactPhone" prompt="Input phone number (digit). Display format ###-###-####" sqref="F2:F1048576" xr:uid="{F5669783-DEC9-4ADE-8EB2-5E221891056E}">
      <formula1>10</formula1>
      <formula2>12</formula2>
    </dataValidation>
    <dataValidation type="textLength" operator="lessThanOrEqual" allowBlank="1" showInputMessage="1" showErrorMessage="1" errorTitle="Reporter contactName" error="Max. 255 characters" promptTitle="Reporter contactName" prompt="Organization or individual (Firstname Lastname)" sqref="D3:D1048576" xr:uid="{026DDDAF-087D-40F8-8DA7-A3E4390B7E8C}">
      <formula1>255</formula1>
    </dataValidation>
    <dataValidation type="textLength" operator="lessThanOrEqual" allowBlank="1" showInputMessage="1" showErrorMessage="1" errorTitle="Reporter reporterID" error="Max. 255 characters" promptTitle="reporterID" prompt="Unique identifier for the person or organization that is reporting the data." sqref="A3:A1048576" xr:uid="{9D2D6133-6B5D-40D1-8205-FAC3C4CC3578}">
      <formula1>255</formula1>
    </dataValidation>
  </dataValidations>
  <hyperlinks>
    <hyperlink ref="E2" r:id="rId1" xr:uid="{DA2D51A4-06FF-4003-BC21-054B4E2418B3}"/>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xWindow="243" yWindow="476" count="2">
        <x14:dataValidation type="list" allowBlank="1" showInputMessage="1" showErrorMessage="1" errorTitle="Reporter labIDDefault" error="Select value from drop-down list. You may have to pre-populate values in another table." promptTitle="labIDDefault" prompt="Select from drop-down list. Must pre-populate labID in the Lab table to create drop-down values. " xr:uid="{0D8F6073-BEE4-4BB7-8BC0-703712353510}">
          <x14:formula1>
            <xm:f>Lab!$A$3:$A$1048576</xm:f>
          </x14:formula1>
          <xm:sqref>C3:C1048576</xm:sqref>
        </x14:dataValidation>
        <x14:dataValidation type="list" allowBlank="1" showInputMessage="1" showErrorMessage="1" errorTitle="Reporter siteIDDefault" error="Select value from drop-down list. You may have to pre-populate values in another table." promptTitle="siteIDDefault" prompt="Select from drop-down list. Must pre-populate siteID in the Site table to create drop-down values." xr:uid="{91521911-56B0-49B9-81BF-7572EB2F239F}">
          <x14:formula1>
            <xm:f>Site!$A$3:$A$1048576</xm:f>
          </x14:formula1>
          <xm:sqref>B3:B1048576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61E3D-B192-4AC0-A792-2377731DEC89}">
  <dimension ref="A1:G2"/>
  <sheetViews>
    <sheetView zoomScaleNormal="100" workbookViewId="0">
      <pane ySplit="1" topLeftCell="A2" activePane="bottomLeft" state="frozen"/>
      <selection pane="bottomLeft" activeCell="C2" sqref="C2"/>
    </sheetView>
  </sheetViews>
  <sheetFormatPr defaultColWidth="8.77734375" defaultRowHeight="14.4" x14ac:dyDescent="0.3"/>
  <cols>
    <col min="1" max="1" width="10.21875" style="7" customWidth="1"/>
    <col min="2" max="2" width="20.44140625" style="7" bestFit="1" customWidth="1"/>
    <col min="3" max="3" width="18.77734375" style="7" bestFit="1" customWidth="1"/>
    <col min="4" max="4" width="24.5546875" style="7" bestFit="1" customWidth="1"/>
    <col min="5" max="5" width="21.5546875" style="7" bestFit="1" customWidth="1"/>
    <col min="6" max="6" width="16.77734375" style="8" customWidth="1"/>
    <col min="7" max="7" width="16.77734375" style="9" customWidth="1"/>
    <col min="8" max="16384" width="8.77734375" style="6"/>
  </cols>
  <sheetData>
    <row r="1" spans="1:7" s="31" customFormat="1" ht="28.35" customHeight="1" x14ac:dyDescent="0.3">
      <c r="A1" s="31" t="s">
        <v>18</v>
      </c>
      <c r="B1" s="31" t="s">
        <v>83</v>
      </c>
      <c r="C1" s="31" t="s">
        <v>44</v>
      </c>
      <c r="D1" s="31" t="s">
        <v>75</v>
      </c>
      <c r="E1" s="31" t="s">
        <v>76</v>
      </c>
      <c r="F1" s="31" t="s">
        <v>77</v>
      </c>
      <c r="G1" s="31" t="s">
        <v>84</v>
      </c>
    </row>
    <row r="2" spans="1:7" s="41" customFormat="1" x14ac:dyDescent="0.3">
      <c r="A2" s="32" t="s">
        <v>78</v>
      </c>
      <c r="B2" s="32" t="s">
        <v>85</v>
      </c>
      <c r="C2" s="32" t="s">
        <v>86</v>
      </c>
      <c r="D2" s="32" t="s">
        <v>87</v>
      </c>
      <c r="E2" s="38" t="s">
        <v>88</v>
      </c>
      <c r="F2" s="39" t="s">
        <v>89</v>
      </c>
      <c r="G2" s="40">
        <v>44224</v>
      </c>
    </row>
  </sheetData>
  <sheetProtection sheet="1" objects="1" scenarios="1" formatColumns="0" formatRows="0" insertRows="0" insertHyperlinks="0" deleteRows="0" sort="0" autoFilter="0"/>
  <dataValidations xWindow="256" yWindow="507" count="13">
    <dataValidation type="date" allowBlank="1" showInputMessage="1" showErrorMessage="1" errorTitle="Lab updateDate" error="Please input valid update date." promptTitle="Lab updateDate" prompt="Date format yyyy-mm-dd" sqref="G2:G1048576" xr:uid="{002E2DB5-7E17-449C-8DE5-C5C1999E4E9C}">
      <formula1>44197</formula1>
      <formula2>47848</formula2>
    </dataValidation>
    <dataValidation type="textLength" operator="equal" allowBlank="1" showInputMessage="1" showErrorMessage="1" errorTitle="Lab contactPhone" error="Please match with phone number format,  ###-###-####" promptTitle="Lab contactPhone" prompt="Input phone number (digit). Display format ###-###-####" sqref="F1" xr:uid="{E8563589-F6EB-4CB9-B031-49D4F204D624}">
      <formula1>10</formula1>
    </dataValidation>
    <dataValidation type="custom" allowBlank="1" showInputMessage="1" showErrorMessage="1" errorTitle="Lab contactEmail" error="Please input valid email address." promptTitle="Lab contactEmail" prompt="Contact e-mail address" sqref="E1:E1048576" xr:uid="{C467DB19-F1FE-456A-85F3-E9CD0F9F80EB}">
      <formula1>ISNUMBER(MATCH("*@*.?*",E1,0))</formula1>
    </dataValidation>
    <dataValidation type="textLength" operator="lessThanOrEqual" allowBlank="1" showInputMessage="1" showErrorMessage="1" promptTitle="Lab contactName" prompt="Group or person (Firstname Lastname) for the lab" sqref="D1:D2" xr:uid="{FD79A623-E969-46A7-8F3D-971B071F1C01}">
      <formula1>255</formula1>
    </dataValidation>
    <dataValidation type="textLength" operator="lessThanOrEqual" allowBlank="1" showInputMessage="1" showErrorMessage="1" promptTitle="Lab name" prompt="Name corresponding to lab" sqref="C2" xr:uid="{7C6F5908-24BE-4C17-B6C1-968BCD5FC916}">
      <formula1>255</formula1>
    </dataValidation>
    <dataValidation allowBlank="1" showInputMessage="1" showErrorMessage="1" promptTitle="Lab name" prompt="Name corresponding to lab" sqref="C1" xr:uid="{29C4BC5C-33C5-4146-A84D-9E30D8B5408D}"/>
    <dataValidation allowBlank="1" showInputMessage="1" showErrorMessage="1" promptTitle="Lab assayMethodIDDefault" prompt="Select from drop-down list. Must pre-populate assayMethodID in the AssayMethod table to create drop-down values. " sqref="B1:B2" xr:uid="{5BCC5394-1F8D-43F0-A963-6C3C95344379}"/>
    <dataValidation type="custom" allowBlank="1" showInputMessage="1" showErrorMessage="1" errorTitle="Lab labID" error="Please input unique identifier." promptTitle="labID" prompt="Unique identifier for each record in the Lab table" sqref="A2:A1048576" xr:uid="{83131678-14D2-4A4C-8E54-1CB487731C73}">
      <formula1>COUNTIF(A:A,A2)&lt;2</formula1>
    </dataValidation>
    <dataValidation allowBlank="1" showInputMessage="1" showErrorMessage="1" promptTitle="labID" prompt="Unique identifier for each record in the Lab table" sqref="A1" xr:uid="{BFC3E3F2-AD71-4637-B1C7-89EA72CAC15F}"/>
    <dataValidation type="textLength" allowBlank="1" showInputMessage="1" showErrorMessage="1" errorTitle="Lab contactPhone" error="Please match with phone number format,  ###-###-####" promptTitle="Lab contactPhone" prompt="Input phone number (digit). Display format ###-###-####" sqref="F2:F1048576" xr:uid="{A6141786-02E9-438D-9A47-58B6F214E648}">
      <formula1>10</formula1>
      <formula2>12</formula2>
    </dataValidation>
    <dataValidation type="textLength" operator="lessThanOrEqual" allowBlank="1" showInputMessage="1" showErrorMessage="1" errorTitle="Lab contactName" error="Max. 255 characters" promptTitle="Lab contactName" prompt="Group or person (Firstname Lastname) for the lab" sqref="D3:D1048576" xr:uid="{8A2ABFA7-35F3-4D56-944F-741D55B85CAF}">
      <formula1>255</formula1>
    </dataValidation>
    <dataValidation type="textLength" operator="lessThanOrEqual" allowBlank="1" showInputMessage="1" showErrorMessage="1" errorTitle="Lab name" error="Max. 255 characters" promptTitle="Lab name" prompt="Name corresponding to lab" sqref="C3:C1048576" xr:uid="{05CF0EC0-430B-459F-8FB0-536028F0A60A}">
      <formula1>255</formula1>
    </dataValidation>
    <dataValidation allowBlank="1" showInputMessage="1" showErrorMessage="1" errorTitle="Lab updateDate" error="Please input valid update date." promptTitle="Lab updateDate" prompt="Date format yyyy-mm-dd" sqref="G1" xr:uid="{721A4D45-E5AC-477C-AA03-5C2FC95BB003}"/>
  </dataValidations>
  <hyperlinks>
    <hyperlink ref="E2" r:id="rId1" xr:uid="{9DA75AFB-CA2E-4D95-AEE6-C7F9746619CA}"/>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xWindow="256" yWindow="507" count="1">
        <x14:dataValidation type="list" allowBlank="1" showInputMessage="1" showErrorMessage="1" errorTitle="Lab assayMethodIDDefault" error="Select value from drop-down list. You may have to pre-populate values in another table" promptTitle="Lab assayMethodIDDefault" prompt="Select from drop-down list. Must pre-populate assayMethodID in the AssayMethod table to create drop-down values. " xr:uid="{A4CE7F3C-5A03-4884-92C7-54CFC836AF40}">
          <x14:formula1>
            <xm:f>AssayMethod!$A$3:$A$1048576</xm:f>
          </x14:formula1>
          <xm:sqref>B3:B1048576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3C08C-16E4-4178-A9E6-1EB07B9EBEAD}">
  <dimension ref="A1:L2"/>
  <sheetViews>
    <sheetView workbookViewId="0">
      <pane ySplit="1" topLeftCell="A2" activePane="bottomLeft" state="frozen"/>
      <selection pane="bottomLeft" activeCell="E8" sqref="E8"/>
    </sheetView>
  </sheetViews>
  <sheetFormatPr defaultColWidth="9.21875" defaultRowHeight="14.4" x14ac:dyDescent="0.3"/>
  <cols>
    <col min="1" max="1" width="18.88671875" style="13" bestFit="1" customWidth="1"/>
    <col min="2" max="2" width="15.33203125" style="13" bestFit="1" customWidth="1"/>
    <col min="3" max="3" width="18" style="13" bestFit="1" customWidth="1"/>
    <col min="4" max="4" width="19.21875" style="13" bestFit="1" customWidth="1"/>
    <col min="5" max="5" width="35" style="13" bestFit="1" customWidth="1"/>
    <col min="6" max="6" width="29.6640625" style="13" bestFit="1" customWidth="1"/>
    <col min="7" max="7" width="10.33203125" style="14" bestFit="1" customWidth="1"/>
    <col min="8" max="8" width="11.109375" style="30" bestFit="1" customWidth="1"/>
    <col min="9" max="10" width="3.6640625" style="13" bestFit="1" customWidth="1"/>
    <col min="11" max="11" width="4.88671875" style="13" bestFit="1" customWidth="1"/>
    <col min="12" max="12" width="9.109375" style="13" bestFit="1" customWidth="1"/>
    <col min="13" max="16384" width="9.21875" style="13"/>
  </cols>
  <sheetData>
    <row r="1" spans="1:12" s="31" customFormat="1" ht="28.2" customHeight="1" x14ac:dyDescent="0.3">
      <c r="A1" s="31" t="s">
        <v>90</v>
      </c>
      <c r="B1" s="31" t="s">
        <v>20</v>
      </c>
      <c r="C1" s="31" t="s">
        <v>44</v>
      </c>
      <c r="D1" s="31" t="s">
        <v>91</v>
      </c>
      <c r="E1" s="31" t="s">
        <v>92</v>
      </c>
      <c r="F1" s="31" t="s">
        <v>93</v>
      </c>
      <c r="G1" s="33" t="s">
        <v>94</v>
      </c>
      <c r="H1" s="34" t="s">
        <v>95</v>
      </c>
      <c r="I1" s="31" t="s">
        <v>96</v>
      </c>
      <c r="J1" s="31" t="s">
        <v>97</v>
      </c>
      <c r="K1" s="31" t="s">
        <v>26</v>
      </c>
      <c r="L1" s="31" t="s">
        <v>27</v>
      </c>
    </row>
    <row r="2" spans="1:12" s="35" customFormat="1" x14ac:dyDescent="0.3">
      <c r="A2" s="35" t="s">
        <v>98</v>
      </c>
      <c r="B2" s="35" t="s">
        <v>99</v>
      </c>
      <c r="C2" s="35" t="s">
        <v>100</v>
      </c>
      <c r="D2" s="35" t="s">
        <v>101</v>
      </c>
      <c r="E2" s="35" t="s">
        <v>102</v>
      </c>
      <c r="F2" s="35" t="s">
        <v>103</v>
      </c>
      <c r="G2" s="36">
        <v>44224</v>
      </c>
      <c r="H2" s="37">
        <v>1E-3</v>
      </c>
      <c r="I2" s="35">
        <v>30</v>
      </c>
      <c r="J2" s="35">
        <v>10</v>
      </c>
      <c r="K2" s="35" t="s">
        <v>37</v>
      </c>
    </row>
  </sheetData>
  <sheetProtection sheet="1" objects="1" scenarios="1" formatColumns="0" formatRows="0" insertRows="0" insertHyperlinks="0" deleteRows="0" sort="0" autoFilter="0"/>
  <dataValidations xWindow="227" yWindow="502" count="13">
    <dataValidation allowBlank="1" showInputMessage="1" showErrorMessage="1" promptTitle="AssayMethod unit" prompt="Unit used by this method and is applicable to the LOD and LOQ." sqref="K1:K2" xr:uid="{D8A85CE6-47B6-40F0-9D50-ADB1F409B549}"/>
    <dataValidation allowBlank="1" showInputMessage="1" showErrorMessage="1" promptTitle="AssayMethod instrumentID" prompt="Select from drop-down list. Must pre-populate instrumentID in the Instrument table to create drop-down values." sqref="B2" xr:uid="{8512E7EC-1FC7-495D-A643-3EE68BFBF7AF}"/>
    <dataValidation type="whole" operator="lessThanOrEqual" allowBlank="1" showInputMessage="1" showErrorMessage="1" error="Value must be a whole number" promptTitle="AssayMethod loq" prompt="Limit of quantification (LOQ) for this method, if one exists." sqref="I1:I1048576" xr:uid="{148B3CE8-DA95-4DE9-8A41-A3954531BDC9}">
      <formula1>0</formula1>
    </dataValidation>
    <dataValidation operator="lessThanOrEqual" allowBlank="1" showInputMessage="1" showErrorMessage="1" promptTitle="AssayMethod instrumentID" prompt="Select from drop-down list. Must pre-populate instrumentID in the Instrument table to create drop-down values." sqref="B1" xr:uid="{EAF2937F-E57F-4955-9649-36700C6C6F0D}"/>
    <dataValidation allowBlank="1" showInputMessage="1" showErrorMessage="1" error="Max. 255 characters" promptTitle="AssayMethod assayMethodID" prompt="Unique identifier for each record in the Assay Method table." sqref="A1:A1048576" xr:uid="{BC4E0C76-3050-483A-8191-B63119B28CC1}"/>
    <dataValidation type="textLength" operator="lessThanOrEqual" allowBlank="1" showInputMessage="1" showErrorMessage="1" promptTitle="AssayMethod unitOther" prompt="Unit used by this method that is applicable to the LOD and LOQ. Only required if &quot;other&quot; was selected in the &quot;unit&quot; column." sqref="L1:L1048576" xr:uid="{2ED8EB0A-86FF-459C-8319-949EAE22C7D1}">
      <formula1>255</formula1>
    </dataValidation>
    <dataValidation type="whole" operator="greaterThanOrEqual" allowBlank="1" showInputMessage="1" showErrorMessage="1" error="Value must be a whole number" promptTitle="AssayMethod lod" prompt="Limit of detection (LOD) for this method, if one exists." sqref="J1:J1048576" xr:uid="{9ACEDF8A-7372-41A2-A8D4-77807F3CE1B5}">
      <formula1>0</formula1>
    </dataValidation>
    <dataValidation type="decimal" operator="greaterThanOrEqual" allowBlank="1" showInputMessage="1" showErrorMessage="1" error="Enter value greater than 0. " promptTitle="AssayMethod sampleSizeL" prompt="Size of the sample that was analyzed, in litres." sqref="H1:H1048576" xr:uid="{74788DF1-CD50-46F5-A747-50E8D4B17629}">
      <formula1>0</formula1>
    </dataValidation>
    <dataValidation type="textLength" operator="lessThanOrEqual" allowBlank="1" showInputMessage="1" showErrorMessage="1" error="Max. 255 characters" promptTitle="AssayMethod referenceLink" prompt="Link to standard operating procedure. Max. of 255 characters." sqref="F1:F1048576" xr:uid="{CCAEB3B0-6C66-452A-B4E3-F289CD3866AB}">
      <formula1>255</formula1>
    </dataValidation>
    <dataValidation type="textLength" operator="lessThanOrEqual" allowBlank="1" showInputMessage="1" showErrorMessage="1" error="Max. 255 characters" promptTitle="AssayMethod summary" prompt="Short description of the Assay Method. Max. of 255 characters." sqref="E1:E1048576" xr:uid="{FD1BAD63-45FF-4006-A589-7C4FF1DDE591}">
      <formula1>255</formula1>
    </dataValidation>
    <dataValidation type="textLength" operator="lessThanOrEqual" allowBlank="1" showInputMessage="1" showErrorMessage="1" error="Max. 10 characters" promptTitle="AssayMethod version" prompt="Version of the Assay Method. Semantic versioning is recommended." sqref="D1:D1048576" xr:uid="{9E3E7AD0-C3A5-4821-B255-94AA264E7299}">
      <formula1>10</formula1>
    </dataValidation>
    <dataValidation type="textLength" operator="lessThanOrEqual" allowBlank="1" showInputMessage="1" showErrorMessage="1" error="Max. 255 characters" promptTitle="AssayMethod name" prompt="Name of the Assay Method used." sqref="C1:C1048576" xr:uid="{E483B3AD-B85C-405A-B9CC-D8BE3E55CDA7}">
      <formula1>255</formula1>
    </dataValidation>
    <dataValidation type="date" allowBlank="1" showInputMessage="1" showErrorMessage="1" promptTitle="AssayMethod date" prompt="Date (yyyy-mm-dd) on which the Assay Method was created or updated (for version update)." sqref="G1:G1048576" xr:uid="{C63BA79A-90DE-4371-BF36-B20E4880E44A}">
      <formula1>43831</formula1>
      <formula2>47848</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227" yWindow="502" count="2">
        <x14:dataValidation type="list" operator="lessThanOrEqual" allowBlank="1" showInputMessage="1" showErrorMessage="1" error="Select value from drop-down list. You may have to pre-populate values in another table." promptTitle="AssayMethod instrumentID" prompt="Select from drop-down list. Must pre-populate instrumentID in the Instrument table to create drop-down values." xr:uid="{A51476F3-0BB1-4A62-AFDF-B26C723C3D4B}">
          <x14:formula1>
            <xm:f>Instrument!$A$4:$A$1048576</xm:f>
          </x14:formula1>
          <xm:sqref>B3:B1048576</xm:sqref>
        </x14:dataValidation>
        <x14:dataValidation type="list" allowBlank="1" showInputMessage="1" showErrorMessage="1" promptTitle="AssayMethod unit" prompt="Unit used by this method and is applicable to the LOD and LOQ." xr:uid="{3EFE57A0-4C8B-4E44-B292-E81DC8A2ED90}">
          <x14:formula1>
            <xm:f>'Drop-Down Lists'!$J$4:$J$9</xm:f>
          </x14:formula1>
          <xm:sqref>K3:K1048576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96E7D-8EED-48D7-914B-276E7A4F3BDC}">
  <dimension ref="A1:G3"/>
  <sheetViews>
    <sheetView workbookViewId="0">
      <pane ySplit="1" topLeftCell="A2" activePane="bottomLeft" state="frozen"/>
      <selection pane="bottomLeft" activeCell="D10" sqref="D10"/>
    </sheetView>
  </sheetViews>
  <sheetFormatPr defaultColWidth="9.21875" defaultRowHeight="14.4" x14ac:dyDescent="0.3"/>
  <cols>
    <col min="1" max="1" width="23.44140625" style="7" customWidth="1"/>
    <col min="2" max="2" width="16.21875" style="7" bestFit="1" customWidth="1"/>
    <col min="3" max="3" width="20.21875" style="7" bestFit="1" customWidth="1"/>
    <col min="4" max="4" width="34.44140625" style="7" bestFit="1" customWidth="1"/>
    <col min="5" max="5" width="38" style="7" bestFit="1" customWidth="1"/>
    <col min="6" max="6" width="8.5546875" style="7" customWidth="1"/>
    <col min="7" max="7" width="9.5546875" style="7" bestFit="1" customWidth="1"/>
    <col min="8" max="16384" width="9.21875" style="7"/>
  </cols>
  <sheetData>
    <row r="1" spans="1:7" s="31" customFormat="1" ht="28.05" customHeight="1" x14ac:dyDescent="0.3">
      <c r="A1" s="31" t="s">
        <v>20</v>
      </c>
      <c r="B1" s="31" t="s">
        <v>44</v>
      </c>
      <c r="C1" s="31" t="s">
        <v>104</v>
      </c>
      <c r="D1" s="31" t="s">
        <v>45</v>
      </c>
      <c r="E1" s="31" t="s">
        <v>93</v>
      </c>
      <c r="F1" s="31" t="s">
        <v>5</v>
      </c>
      <c r="G1" s="31" t="s">
        <v>25</v>
      </c>
    </row>
    <row r="2" spans="1:7" s="32" customFormat="1" x14ac:dyDescent="0.3">
      <c r="A2" s="32" t="s">
        <v>99</v>
      </c>
      <c r="B2" s="32" t="s">
        <v>105</v>
      </c>
      <c r="C2" s="32" t="s">
        <v>106</v>
      </c>
      <c r="D2" s="32" t="s">
        <v>107</v>
      </c>
      <c r="E2" s="32" t="s">
        <v>108</v>
      </c>
      <c r="F2" s="32" t="s">
        <v>109</v>
      </c>
    </row>
    <row r="3" spans="1:7" s="32" customFormat="1" x14ac:dyDescent="0.3">
      <c r="A3" s="32" t="s">
        <v>33</v>
      </c>
      <c r="B3" s="32" t="s">
        <v>110</v>
      </c>
      <c r="C3" s="32" t="s">
        <v>111</v>
      </c>
      <c r="D3" s="32" t="s">
        <v>112</v>
      </c>
      <c r="E3" s="32" t="s">
        <v>113</v>
      </c>
      <c r="F3" s="32" t="s">
        <v>114</v>
      </c>
    </row>
  </sheetData>
  <sheetProtection sheet="1" objects="1" scenarios="1" formatColumns="0" formatRows="0" insertRows="0" insertHyperlinks="0" deleteRows="0" sort="0" autoFilter="0"/>
  <dataValidations xWindow="245" yWindow="552" count="7">
    <dataValidation allowBlank="1" showInputMessage="1" showErrorMessage="1" promptTitle="Instrument type" prompt="Type of instrument used to perform the measurement." sqref="F1:F3" xr:uid="{A79E1132-EF67-4C4D-983F-0AAFFFBA1BF1}"/>
    <dataValidation type="textLength" operator="lessThanOrEqual" allowBlank="1" showInputMessage="1" showErrorMessage="1" error="Max. 255 characters" promptTitle="Instrument typeOther" prompt="Type of instrument used that is not listed in the provided instrument type list. Max. of 255 characters." sqref="G1:G1048576" xr:uid="{7ACE3350-7BED-4EB0-ACBF-E96682E81E81}">
      <formula1>255</formula1>
    </dataValidation>
    <dataValidation type="textLength" operator="lessThanOrEqual" allowBlank="1" showInputMessage="1" showErrorMessage="1" error="Max. 255 characters" promptTitle="Instrument referenceLink" prompt="Link to reference of the instrument. Max. 255 characters." sqref="E1:E1048576" xr:uid="{8313AD37-8DC3-4B09-B141-5BC6B768E83E}">
      <formula1>255</formula1>
    </dataValidation>
    <dataValidation type="textLength" operator="lessThanOrEqual" allowBlank="1" showInputMessage="1" showErrorMessage="1" error="Max. 255 characters" promptTitle="Instrument description" prompt="Description of the instrument used to perform the measurement. Max. of 255 characters." sqref="D1:D1048576" xr:uid="{0931EF8E-3E6B-4190-87C4-62BFED10066C}">
      <formula1>255</formula1>
    </dataValidation>
    <dataValidation type="textLength" operator="lessThanOrEqual" allowBlank="1" showInputMessage="1" showErrorMessage="1" error="Max. 255 characters" promptTitle="Instrument model" prompt="Model number or version of the instrument." sqref="C1:C1048576" xr:uid="{10ACFAEB-62DB-42EE-8B31-435FD891DC92}">
      <formula1>255</formula1>
    </dataValidation>
    <dataValidation type="textLength" operator="lessThanOrEqual" allowBlank="1" showInputMessage="1" showErrorMessage="1" error="Max. 255 characters" promptTitle="Instrument instrumentID" prompt="Unique identifier of instrument used for Assay Method. " sqref="A1:A1048576" xr:uid="{4E00DF4B-0DB7-4615-972A-4CEE1851E2DF}">
      <formula1>255</formula1>
    </dataValidation>
    <dataValidation type="textLength" operator="lessThanOrEqual" allowBlank="1" showInputMessage="1" showErrorMessage="1" error="Max. 255 characters" promptTitle="Instrument name" prompt="Name of the instrument used to perform the measurement." sqref="B1:B1048576" xr:uid="{EFBC57EC-0C6B-49CD-9551-1932C2C117EA}">
      <formula1>255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245" yWindow="552" count="1">
        <x14:dataValidation type="list" allowBlank="1" showInputMessage="1" showErrorMessage="1" promptTitle="Instrument type" prompt="Type of instrument used to perform the measurement." xr:uid="{9EF31DC9-F99E-4742-BEAA-1FB121D93C59}">
          <x14:formula1>
            <xm:f>'Drop-Down Lists'!$L$4:$L$8</xm:f>
          </x14:formula1>
          <xm:sqref>F4:F1048576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F9762-1B38-44E9-BA73-C31E73DE9D7C}">
  <dimension ref="A1:A198"/>
  <sheetViews>
    <sheetView topLeftCell="A55" zoomScale="85" zoomScaleNormal="85" workbookViewId="0">
      <selection activeCell="B33" sqref="B33"/>
    </sheetView>
  </sheetViews>
  <sheetFormatPr defaultRowHeight="15.6" x14ac:dyDescent="0.3"/>
  <cols>
    <col min="1" max="1" width="184.77734375" style="5" bestFit="1" customWidth="1"/>
  </cols>
  <sheetData>
    <row r="1" spans="1:1" ht="14.4" x14ac:dyDescent="0.3">
      <c r="A1" s="15" t="s">
        <v>115</v>
      </c>
    </row>
    <row r="2" spans="1:1" ht="14.4" x14ac:dyDescent="0.3">
      <c r="A2" s="16" t="s">
        <v>116</v>
      </c>
    </row>
    <row r="3" spans="1:1" ht="14.4" x14ac:dyDescent="0.3">
      <c r="A3" s="17" t="s">
        <v>117</v>
      </c>
    </row>
    <row r="4" spans="1:1" ht="14.4" x14ac:dyDescent="0.3">
      <c r="A4" s="17" t="s">
        <v>118</v>
      </c>
    </row>
    <row r="5" spans="1:1" ht="14.4" x14ac:dyDescent="0.3">
      <c r="A5" s="17" t="s">
        <v>119</v>
      </c>
    </row>
    <row r="6" spans="1:1" ht="14.4" x14ac:dyDescent="0.3">
      <c r="A6" s="17" t="s">
        <v>120</v>
      </c>
    </row>
    <row r="7" spans="1:1" ht="14.4" x14ac:dyDescent="0.3">
      <c r="A7" s="17" t="s">
        <v>121</v>
      </c>
    </row>
    <row r="8" spans="1:1" ht="14.4" x14ac:dyDescent="0.3">
      <c r="A8" s="17" t="s">
        <v>122</v>
      </c>
    </row>
    <row r="9" spans="1:1" ht="14.4" x14ac:dyDescent="0.3">
      <c r="A9" s="18" t="s">
        <v>123</v>
      </c>
    </row>
    <row r="10" spans="1:1" ht="14.4" x14ac:dyDescent="0.3">
      <c r="A10" s="18" t="s">
        <v>124</v>
      </c>
    </row>
    <row r="11" spans="1:1" ht="14.4" x14ac:dyDescent="0.3">
      <c r="A11" s="18" t="s">
        <v>125</v>
      </c>
    </row>
    <row r="12" spans="1:1" ht="14.4" x14ac:dyDescent="0.3">
      <c r="A12" s="17" t="s">
        <v>126</v>
      </c>
    </row>
    <row r="13" spans="1:1" ht="14.4" x14ac:dyDescent="0.3">
      <c r="A13" s="18" t="s">
        <v>127</v>
      </c>
    </row>
    <row r="14" spans="1:1" ht="14.4" x14ac:dyDescent="0.3">
      <c r="A14" s="18" t="s">
        <v>128</v>
      </c>
    </row>
    <row r="15" spans="1:1" ht="14.4" x14ac:dyDescent="0.3">
      <c r="A15" s="18" t="s">
        <v>129</v>
      </c>
    </row>
    <row r="16" spans="1:1" ht="14.4" x14ac:dyDescent="0.3">
      <c r="A16" s="18" t="s">
        <v>130</v>
      </c>
    </row>
    <row r="17" spans="1:1" ht="14.4" x14ac:dyDescent="0.3">
      <c r="A17" s="18" t="s">
        <v>131</v>
      </c>
    </row>
    <row r="18" spans="1:1" ht="14.4" x14ac:dyDescent="0.3">
      <c r="A18" s="18" t="s">
        <v>132</v>
      </c>
    </row>
    <row r="19" spans="1:1" ht="14.4" x14ac:dyDescent="0.3">
      <c r="A19" s="18" t="s">
        <v>133</v>
      </c>
    </row>
    <row r="20" spans="1:1" ht="14.4" x14ac:dyDescent="0.3">
      <c r="A20" s="17" t="s">
        <v>134</v>
      </c>
    </row>
    <row r="21" spans="1:1" ht="28.8" x14ac:dyDescent="0.3">
      <c r="A21" s="17" t="s">
        <v>135</v>
      </c>
    </row>
    <row r="22" spans="1:1" ht="14.4" x14ac:dyDescent="0.3">
      <c r="A22" s="17" t="s">
        <v>136</v>
      </c>
    </row>
    <row r="23" spans="1:1" ht="14.4" x14ac:dyDescent="0.3">
      <c r="A23" s="17" t="s">
        <v>137</v>
      </c>
    </row>
    <row r="24" spans="1:1" ht="14.4" x14ac:dyDescent="0.3">
      <c r="A24" s="17" t="s">
        <v>138</v>
      </c>
    </row>
    <row r="25" spans="1:1" ht="14.4" x14ac:dyDescent="0.3">
      <c r="A25" s="19" t="s">
        <v>139</v>
      </c>
    </row>
    <row r="26" spans="1:1" ht="28.8" x14ac:dyDescent="0.3">
      <c r="A26" s="20" t="s">
        <v>140</v>
      </c>
    </row>
    <row r="27" spans="1:1" ht="14.4" x14ac:dyDescent="0.3">
      <c r="A27" s="17" t="s">
        <v>141</v>
      </c>
    </row>
    <row r="28" spans="1:1" ht="14.4" x14ac:dyDescent="0.3">
      <c r="A28" s="17" t="s">
        <v>142</v>
      </c>
    </row>
    <row r="29" spans="1:1" ht="14.4" x14ac:dyDescent="0.3">
      <c r="A29" s="17" t="s">
        <v>143</v>
      </c>
    </row>
    <row r="30" spans="1:1" ht="14.4" x14ac:dyDescent="0.3">
      <c r="A30" s="17" t="s">
        <v>144</v>
      </c>
    </row>
    <row r="31" spans="1:1" ht="14.4" x14ac:dyDescent="0.3">
      <c r="A31" s="17" t="s">
        <v>145</v>
      </c>
    </row>
    <row r="32" spans="1:1" ht="14.4" x14ac:dyDescent="0.3">
      <c r="A32" s="17" t="s">
        <v>146</v>
      </c>
    </row>
    <row r="33" spans="1:1" ht="14.4" x14ac:dyDescent="0.3">
      <c r="A33" s="17" t="s">
        <v>147</v>
      </c>
    </row>
    <row r="34" spans="1:1" ht="28.8" x14ac:dyDescent="0.3">
      <c r="A34" s="17" t="s">
        <v>148</v>
      </c>
    </row>
    <row r="35" spans="1:1" ht="14.4" x14ac:dyDescent="0.3">
      <c r="A35" s="17" t="s">
        <v>149</v>
      </c>
    </row>
    <row r="36" spans="1:1" ht="14.4" x14ac:dyDescent="0.3">
      <c r="A36" s="18" t="s">
        <v>150</v>
      </c>
    </row>
    <row r="37" spans="1:1" ht="14.4" x14ac:dyDescent="0.3">
      <c r="A37" s="18" t="s">
        <v>151</v>
      </c>
    </row>
    <row r="38" spans="1:1" ht="14.4" x14ac:dyDescent="0.3">
      <c r="A38" s="18" t="s">
        <v>152</v>
      </c>
    </row>
    <row r="39" spans="1:1" ht="14.4" x14ac:dyDescent="0.3">
      <c r="A39" s="17" t="s">
        <v>153</v>
      </c>
    </row>
    <row r="40" spans="1:1" ht="14.4" x14ac:dyDescent="0.3">
      <c r="A40" s="18" t="s">
        <v>154</v>
      </c>
    </row>
    <row r="41" spans="1:1" ht="14.4" x14ac:dyDescent="0.3">
      <c r="A41" s="18" t="s">
        <v>155</v>
      </c>
    </row>
    <row r="42" spans="1:1" ht="14.4" x14ac:dyDescent="0.3">
      <c r="A42" s="18" t="s">
        <v>156</v>
      </c>
    </row>
    <row r="43" spans="1:1" ht="14.4" x14ac:dyDescent="0.3">
      <c r="A43" s="18" t="s">
        <v>157</v>
      </c>
    </row>
    <row r="44" spans="1:1" ht="14.4" x14ac:dyDescent="0.3">
      <c r="A44" s="18" t="s">
        <v>158</v>
      </c>
    </row>
    <row r="45" spans="1:1" ht="14.4" x14ac:dyDescent="0.3">
      <c r="A45" s="18" t="s">
        <v>159</v>
      </c>
    </row>
    <row r="46" spans="1:1" ht="14.4" x14ac:dyDescent="0.3">
      <c r="A46" s="18" t="s">
        <v>160</v>
      </c>
    </row>
    <row r="47" spans="1:1" ht="14.4" x14ac:dyDescent="0.3">
      <c r="A47" s="18" t="s">
        <v>161</v>
      </c>
    </row>
    <row r="48" spans="1:1" ht="14.4" x14ac:dyDescent="0.3">
      <c r="A48" s="18" t="s">
        <v>162</v>
      </c>
    </row>
    <row r="49" spans="1:1" ht="14.4" x14ac:dyDescent="0.3">
      <c r="A49" s="18" t="s">
        <v>163</v>
      </c>
    </row>
    <row r="50" spans="1:1" ht="14.4" x14ac:dyDescent="0.3">
      <c r="A50" s="18" t="s">
        <v>164</v>
      </c>
    </row>
    <row r="51" spans="1:1" ht="14.4" x14ac:dyDescent="0.3">
      <c r="A51" s="18" t="s">
        <v>165</v>
      </c>
    </row>
    <row r="52" spans="1:1" ht="14.4" x14ac:dyDescent="0.3">
      <c r="A52" s="18" t="s">
        <v>166</v>
      </c>
    </row>
    <row r="53" spans="1:1" ht="14.4" x14ac:dyDescent="0.3">
      <c r="A53" s="18" t="s">
        <v>167</v>
      </c>
    </row>
    <row r="54" spans="1:1" ht="14.4" x14ac:dyDescent="0.3">
      <c r="A54" s="18" t="s">
        <v>168</v>
      </c>
    </row>
    <row r="55" spans="1:1" ht="14.4" x14ac:dyDescent="0.3">
      <c r="A55" s="18" t="s">
        <v>169</v>
      </c>
    </row>
    <row r="56" spans="1:1" ht="14.4" x14ac:dyDescent="0.3">
      <c r="A56" s="18" t="s">
        <v>170</v>
      </c>
    </row>
    <row r="57" spans="1:1" ht="14.4" x14ac:dyDescent="0.3">
      <c r="A57" s="18" t="s">
        <v>171</v>
      </c>
    </row>
    <row r="58" spans="1:1" ht="14.4" x14ac:dyDescent="0.3">
      <c r="A58" s="17" t="s">
        <v>172</v>
      </c>
    </row>
    <row r="59" spans="1:1" ht="14.4" x14ac:dyDescent="0.3">
      <c r="A59" s="17" t="s">
        <v>173</v>
      </c>
    </row>
    <row r="60" spans="1:1" ht="14.4" x14ac:dyDescent="0.3">
      <c r="A60" s="18" t="s">
        <v>174</v>
      </c>
    </row>
    <row r="61" spans="1:1" ht="14.4" x14ac:dyDescent="0.3">
      <c r="A61" s="18" t="s">
        <v>175</v>
      </c>
    </row>
    <row r="62" spans="1:1" ht="14.4" x14ac:dyDescent="0.3">
      <c r="A62" s="18" t="s">
        <v>176</v>
      </c>
    </row>
    <row r="63" spans="1:1" ht="14.4" x14ac:dyDescent="0.3">
      <c r="A63" s="18" t="s">
        <v>177</v>
      </c>
    </row>
    <row r="64" spans="1:1" ht="14.4" x14ac:dyDescent="0.3">
      <c r="A64" s="18" t="s">
        <v>178</v>
      </c>
    </row>
    <row r="65" spans="1:1" ht="14.4" x14ac:dyDescent="0.3">
      <c r="A65" s="18" t="s">
        <v>179</v>
      </c>
    </row>
    <row r="66" spans="1:1" ht="14.4" x14ac:dyDescent="0.3">
      <c r="A66" s="18" t="s">
        <v>180</v>
      </c>
    </row>
    <row r="67" spans="1:1" ht="14.4" x14ac:dyDescent="0.3">
      <c r="A67" s="18" t="s">
        <v>181</v>
      </c>
    </row>
    <row r="68" spans="1:1" ht="14.4" x14ac:dyDescent="0.3">
      <c r="A68" s="18" t="s">
        <v>182</v>
      </c>
    </row>
    <row r="69" spans="1:1" ht="14.4" x14ac:dyDescent="0.3">
      <c r="A69" s="18" t="s">
        <v>183</v>
      </c>
    </row>
    <row r="70" spans="1:1" ht="14.4" x14ac:dyDescent="0.3">
      <c r="A70" s="18" t="s">
        <v>184</v>
      </c>
    </row>
    <row r="71" spans="1:1" ht="14.4" x14ac:dyDescent="0.3">
      <c r="A71" s="17" t="s">
        <v>185</v>
      </c>
    </row>
    <row r="72" spans="1:1" ht="14.4" x14ac:dyDescent="0.3">
      <c r="A72" s="17" t="s">
        <v>186</v>
      </c>
    </row>
    <row r="73" spans="1:1" ht="14.4" x14ac:dyDescent="0.3">
      <c r="A73" s="17" t="s">
        <v>187</v>
      </c>
    </row>
    <row r="74" spans="1:1" ht="14.4" x14ac:dyDescent="0.3">
      <c r="A74" s="17" t="s">
        <v>138</v>
      </c>
    </row>
    <row r="75" spans="1:1" ht="14.4" x14ac:dyDescent="0.3">
      <c r="A75" s="19" t="s">
        <v>188</v>
      </c>
    </row>
    <row r="76" spans="1:1" ht="14.4" x14ac:dyDescent="0.3">
      <c r="A76" s="20" t="s">
        <v>189</v>
      </c>
    </row>
    <row r="77" spans="1:1" ht="14.4" x14ac:dyDescent="0.3">
      <c r="A77" s="17" t="s">
        <v>190</v>
      </c>
    </row>
    <row r="78" spans="1:1" ht="14.4" x14ac:dyDescent="0.3">
      <c r="A78" s="17" t="s">
        <v>191</v>
      </c>
    </row>
    <row r="79" spans="1:1" ht="14.4" x14ac:dyDescent="0.3">
      <c r="A79" s="17" t="s">
        <v>192</v>
      </c>
    </row>
    <row r="80" spans="1:1" ht="14.4" x14ac:dyDescent="0.3">
      <c r="A80" s="17" t="s">
        <v>193</v>
      </c>
    </row>
    <row r="81" spans="1:1" ht="14.4" x14ac:dyDescent="0.3">
      <c r="A81" s="18" t="s">
        <v>194</v>
      </c>
    </row>
    <row r="82" spans="1:1" ht="14.4" x14ac:dyDescent="0.3">
      <c r="A82" s="18" t="s">
        <v>195</v>
      </c>
    </row>
    <row r="83" spans="1:1" ht="14.4" x14ac:dyDescent="0.3">
      <c r="A83" s="18" t="s">
        <v>196</v>
      </c>
    </row>
    <row r="84" spans="1:1" ht="14.4" x14ac:dyDescent="0.3">
      <c r="A84" s="18" t="s">
        <v>197</v>
      </c>
    </row>
    <row r="85" spans="1:1" ht="14.4" x14ac:dyDescent="0.3">
      <c r="A85" s="18" t="s">
        <v>198</v>
      </c>
    </row>
    <row r="86" spans="1:1" ht="14.4" x14ac:dyDescent="0.3">
      <c r="A86" s="18" t="s">
        <v>199</v>
      </c>
    </row>
    <row r="87" spans="1:1" ht="14.4" x14ac:dyDescent="0.3">
      <c r="A87" s="18" t="s">
        <v>200</v>
      </c>
    </row>
    <row r="88" spans="1:1" ht="14.4" x14ac:dyDescent="0.3">
      <c r="A88" s="18" t="s">
        <v>201</v>
      </c>
    </row>
    <row r="89" spans="1:1" ht="14.4" x14ac:dyDescent="0.3">
      <c r="A89" s="18" t="s">
        <v>202</v>
      </c>
    </row>
    <row r="90" spans="1:1" ht="14.4" x14ac:dyDescent="0.3">
      <c r="A90" s="18" t="s">
        <v>203</v>
      </c>
    </row>
    <row r="91" spans="1:1" ht="14.4" x14ac:dyDescent="0.3">
      <c r="A91" s="18" t="s">
        <v>204</v>
      </c>
    </row>
    <row r="92" spans="1:1" ht="14.4" x14ac:dyDescent="0.3">
      <c r="A92" s="18" t="s">
        <v>205</v>
      </c>
    </row>
    <row r="93" spans="1:1" ht="14.4" x14ac:dyDescent="0.3">
      <c r="A93" s="18" t="s">
        <v>206</v>
      </c>
    </row>
    <row r="94" spans="1:1" ht="14.4" x14ac:dyDescent="0.3">
      <c r="A94" s="18" t="s">
        <v>207</v>
      </c>
    </row>
    <row r="95" spans="1:1" ht="14.4" x14ac:dyDescent="0.3">
      <c r="A95" s="18" t="s">
        <v>208</v>
      </c>
    </row>
    <row r="96" spans="1:1" ht="14.4" x14ac:dyDescent="0.3">
      <c r="A96" s="18" t="s">
        <v>209</v>
      </c>
    </row>
    <row r="97" spans="1:1" ht="14.4" x14ac:dyDescent="0.3">
      <c r="A97" s="18" t="s">
        <v>210</v>
      </c>
    </row>
    <row r="98" spans="1:1" ht="14.4" x14ac:dyDescent="0.3">
      <c r="A98" s="17" t="s">
        <v>211</v>
      </c>
    </row>
    <row r="99" spans="1:1" ht="14.4" x14ac:dyDescent="0.3">
      <c r="A99" s="17" t="s">
        <v>212</v>
      </c>
    </row>
    <row r="100" spans="1:1" ht="14.4" x14ac:dyDescent="0.3">
      <c r="A100" s="17" t="s">
        <v>213</v>
      </c>
    </row>
    <row r="101" spans="1:1" ht="14.4" x14ac:dyDescent="0.3">
      <c r="A101" s="17" t="s">
        <v>138</v>
      </c>
    </row>
    <row r="102" spans="1:1" ht="14.4" x14ac:dyDescent="0.3">
      <c r="A102" s="19" t="s">
        <v>214</v>
      </c>
    </row>
    <row r="103" spans="1:1" ht="43.2" x14ac:dyDescent="0.3">
      <c r="A103" s="20" t="s">
        <v>215</v>
      </c>
    </row>
    <row r="104" spans="1:1" ht="14.4" x14ac:dyDescent="0.3">
      <c r="A104" s="17" t="s">
        <v>216</v>
      </c>
    </row>
    <row r="105" spans="1:1" ht="14.4" x14ac:dyDescent="0.3">
      <c r="A105" s="17" t="s">
        <v>217</v>
      </c>
    </row>
    <row r="106" spans="1:1" ht="14.4" x14ac:dyDescent="0.3">
      <c r="A106" s="17" t="s">
        <v>218</v>
      </c>
    </row>
    <row r="107" spans="1:1" ht="14.4" x14ac:dyDescent="0.3">
      <c r="A107" s="17" t="s">
        <v>146</v>
      </c>
    </row>
    <row r="108" spans="1:1" ht="14.4" x14ac:dyDescent="0.3">
      <c r="A108" s="17" t="s">
        <v>219</v>
      </c>
    </row>
    <row r="109" spans="1:1" ht="14.4" x14ac:dyDescent="0.3">
      <c r="A109" s="17" t="s">
        <v>220</v>
      </c>
    </row>
    <row r="110" spans="1:1" ht="14.4" x14ac:dyDescent="0.3">
      <c r="A110" s="18" t="s">
        <v>221</v>
      </c>
    </row>
    <row r="111" spans="1:1" ht="14.4" x14ac:dyDescent="0.3">
      <c r="A111" s="18" t="s">
        <v>222</v>
      </c>
    </row>
    <row r="112" spans="1:1" ht="14.4" x14ac:dyDescent="0.3">
      <c r="A112" s="18" t="s">
        <v>223</v>
      </c>
    </row>
    <row r="113" spans="1:1" ht="14.4" x14ac:dyDescent="0.3">
      <c r="A113" s="18" t="s">
        <v>224</v>
      </c>
    </row>
    <row r="114" spans="1:1" ht="14.4" x14ac:dyDescent="0.3">
      <c r="A114" s="18" t="s">
        <v>225</v>
      </c>
    </row>
    <row r="115" spans="1:1" ht="14.4" x14ac:dyDescent="0.3">
      <c r="A115" s="18" t="s">
        <v>226</v>
      </c>
    </row>
    <row r="116" spans="1:1" ht="14.4" x14ac:dyDescent="0.3">
      <c r="A116" s="18" t="s">
        <v>227</v>
      </c>
    </row>
    <row r="117" spans="1:1" ht="14.4" x14ac:dyDescent="0.3">
      <c r="A117" s="18" t="s">
        <v>228</v>
      </c>
    </row>
    <row r="118" spans="1:1" ht="14.4" x14ac:dyDescent="0.3">
      <c r="A118" s="18" t="s">
        <v>229</v>
      </c>
    </row>
    <row r="119" spans="1:1" ht="14.4" x14ac:dyDescent="0.3">
      <c r="A119" s="18" t="s">
        <v>230</v>
      </c>
    </row>
    <row r="120" spans="1:1" ht="14.4" x14ac:dyDescent="0.3">
      <c r="A120" s="18" t="s">
        <v>231</v>
      </c>
    </row>
    <row r="121" spans="1:1" ht="14.4" x14ac:dyDescent="0.3">
      <c r="A121" s="18" t="s">
        <v>232</v>
      </c>
    </row>
    <row r="122" spans="1:1" ht="14.4" x14ac:dyDescent="0.3">
      <c r="A122" s="18" t="s">
        <v>233</v>
      </c>
    </row>
    <row r="123" spans="1:1" ht="14.4" x14ac:dyDescent="0.3">
      <c r="A123" s="18" t="s">
        <v>234</v>
      </c>
    </row>
    <row r="124" spans="1:1" ht="14.4" x14ac:dyDescent="0.3">
      <c r="A124" s="18" t="s">
        <v>235</v>
      </c>
    </row>
    <row r="125" spans="1:1" ht="14.4" x14ac:dyDescent="0.3">
      <c r="A125" s="17" t="s">
        <v>236</v>
      </c>
    </row>
    <row r="126" spans="1:1" ht="14.4" x14ac:dyDescent="0.3">
      <c r="A126" s="17" t="s">
        <v>237</v>
      </c>
    </row>
    <row r="127" spans="1:1" ht="14.4" x14ac:dyDescent="0.3">
      <c r="A127" s="17" t="s">
        <v>238</v>
      </c>
    </row>
    <row r="128" spans="1:1" ht="14.4" x14ac:dyDescent="0.3">
      <c r="A128" s="18" t="s">
        <v>239</v>
      </c>
    </row>
    <row r="129" spans="1:1" ht="14.4" x14ac:dyDescent="0.3">
      <c r="A129" s="18" t="s">
        <v>240</v>
      </c>
    </row>
    <row r="130" spans="1:1" ht="14.4" x14ac:dyDescent="0.3">
      <c r="A130" s="18" t="s">
        <v>241</v>
      </c>
    </row>
    <row r="131" spans="1:1" ht="14.4" x14ac:dyDescent="0.3">
      <c r="A131" s="18" t="s">
        <v>242</v>
      </c>
    </row>
    <row r="132" spans="1:1" ht="14.4" x14ac:dyDescent="0.3">
      <c r="A132" s="18" t="s">
        <v>243</v>
      </c>
    </row>
    <row r="133" spans="1:1" ht="14.4" x14ac:dyDescent="0.3">
      <c r="A133" s="18" t="s">
        <v>244</v>
      </c>
    </row>
    <row r="134" spans="1:1" ht="14.4" x14ac:dyDescent="0.3">
      <c r="A134" s="18" t="s">
        <v>245</v>
      </c>
    </row>
    <row r="135" spans="1:1" ht="14.4" x14ac:dyDescent="0.3">
      <c r="A135" s="18" t="s">
        <v>246</v>
      </c>
    </row>
    <row r="136" spans="1:1" ht="14.4" x14ac:dyDescent="0.3">
      <c r="A136" s="18" t="s">
        <v>247</v>
      </c>
    </row>
    <row r="137" spans="1:1" ht="14.4" x14ac:dyDescent="0.3">
      <c r="A137" s="18" t="s">
        <v>248</v>
      </c>
    </row>
    <row r="138" spans="1:1" ht="14.4" x14ac:dyDescent="0.3">
      <c r="A138" s="18" t="s">
        <v>249</v>
      </c>
    </row>
    <row r="139" spans="1:1" ht="14.4" x14ac:dyDescent="0.3">
      <c r="A139" s="17" t="s">
        <v>250</v>
      </c>
    </row>
    <row r="140" spans="1:1" ht="14.4" x14ac:dyDescent="0.3">
      <c r="A140" s="17" t="s">
        <v>251</v>
      </c>
    </row>
    <row r="141" spans="1:1" ht="14.4" x14ac:dyDescent="0.3">
      <c r="A141" s="17" t="s">
        <v>252</v>
      </c>
    </row>
    <row r="142" spans="1:1" ht="14.4" x14ac:dyDescent="0.3">
      <c r="A142" s="17" t="s">
        <v>253</v>
      </c>
    </row>
    <row r="143" spans="1:1" ht="14.4" x14ac:dyDescent="0.3">
      <c r="A143" s="18" t="s">
        <v>254</v>
      </c>
    </row>
    <row r="144" spans="1:1" ht="14.4" x14ac:dyDescent="0.3">
      <c r="A144" s="18" t="s">
        <v>255</v>
      </c>
    </row>
    <row r="145" spans="1:1" ht="16.2" x14ac:dyDescent="0.3">
      <c r="A145" s="18" t="s">
        <v>256</v>
      </c>
    </row>
    <row r="146" spans="1:1" ht="14.4" x14ac:dyDescent="0.3">
      <c r="A146" s="17" t="s">
        <v>138</v>
      </c>
    </row>
    <row r="147" spans="1:1" ht="14.4" x14ac:dyDescent="0.3">
      <c r="A147" s="19" t="s">
        <v>257</v>
      </c>
    </row>
    <row r="148" spans="1:1" ht="14.4" x14ac:dyDescent="0.3">
      <c r="A148" s="20" t="s">
        <v>258</v>
      </c>
    </row>
    <row r="149" spans="1:1" ht="14.4" x14ac:dyDescent="0.3">
      <c r="A149" s="17" t="s">
        <v>259</v>
      </c>
    </row>
    <row r="150" spans="1:1" ht="14.4" x14ac:dyDescent="0.3">
      <c r="A150" s="17" t="s">
        <v>260</v>
      </c>
    </row>
    <row r="151" spans="1:1" ht="14.4" x14ac:dyDescent="0.3">
      <c r="A151" s="17" t="s">
        <v>261</v>
      </c>
    </row>
    <row r="152" spans="1:1" ht="14.4" x14ac:dyDescent="0.3">
      <c r="A152" s="17" t="s">
        <v>262</v>
      </c>
    </row>
    <row r="153" spans="1:1" ht="14.4" x14ac:dyDescent="0.3">
      <c r="A153" s="17" t="s">
        <v>263</v>
      </c>
    </row>
    <row r="154" spans="1:1" ht="14.4" x14ac:dyDescent="0.3">
      <c r="A154" s="17" t="s">
        <v>264</v>
      </c>
    </row>
    <row r="155" spans="1:1" ht="14.4" x14ac:dyDescent="0.3">
      <c r="A155" s="17" t="s">
        <v>138</v>
      </c>
    </row>
    <row r="156" spans="1:1" ht="14.4" x14ac:dyDescent="0.3">
      <c r="A156" s="19" t="s">
        <v>265</v>
      </c>
    </row>
    <row r="157" spans="1:1" ht="14.4" x14ac:dyDescent="0.3">
      <c r="A157" s="20" t="s">
        <v>266</v>
      </c>
    </row>
    <row r="158" spans="1:1" ht="14.4" x14ac:dyDescent="0.3">
      <c r="A158" s="17" t="s">
        <v>267</v>
      </c>
    </row>
    <row r="159" spans="1:1" ht="14.4" x14ac:dyDescent="0.3">
      <c r="A159" s="17" t="s">
        <v>268</v>
      </c>
    </row>
    <row r="160" spans="1:1" ht="14.4" x14ac:dyDescent="0.3">
      <c r="A160" s="17" t="s">
        <v>269</v>
      </c>
    </row>
    <row r="161" spans="1:1" ht="14.4" x14ac:dyDescent="0.3">
      <c r="A161" s="17" t="s">
        <v>270</v>
      </c>
    </row>
    <row r="162" spans="1:1" ht="14.4" x14ac:dyDescent="0.3">
      <c r="A162" s="17" t="s">
        <v>271</v>
      </c>
    </row>
    <row r="163" spans="1:1" ht="14.4" x14ac:dyDescent="0.3">
      <c r="A163" s="17" t="s">
        <v>272</v>
      </c>
    </row>
    <row r="164" spans="1:1" ht="14.4" x14ac:dyDescent="0.3">
      <c r="A164" s="17" t="s">
        <v>273</v>
      </c>
    </row>
    <row r="165" spans="1:1" ht="14.4" x14ac:dyDescent="0.3">
      <c r="A165" s="19" t="s">
        <v>274</v>
      </c>
    </row>
    <row r="166" spans="1:1" ht="28.8" x14ac:dyDescent="0.3">
      <c r="A166" s="20" t="s">
        <v>275</v>
      </c>
    </row>
    <row r="167" spans="1:1" ht="14.4" x14ac:dyDescent="0.3">
      <c r="A167" s="17" t="s">
        <v>276</v>
      </c>
    </row>
    <row r="168" spans="1:1" ht="14.4" x14ac:dyDescent="0.3">
      <c r="A168" s="17" t="s">
        <v>277</v>
      </c>
    </row>
    <row r="169" spans="1:1" ht="14.4" x14ac:dyDescent="0.3">
      <c r="A169" s="17" t="s">
        <v>278</v>
      </c>
    </row>
    <row r="170" spans="1:1" ht="14.4" x14ac:dyDescent="0.3">
      <c r="A170" s="29" t="s">
        <v>279</v>
      </c>
    </row>
    <row r="171" spans="1:1" ht="14.4" x14ac:dyDescent="0.3">
      <c r="A171" s="17" t="s">
        <v>280</v>
      </c>
    </row>
    <row r="172" spans="1:1" ht="14.4" x14ac:dyDescent="0.3">
      <c r="A172" s="17" t="s">
        <v>281</v>
      </c>
    </row>
    <row r="173" spans="1:1" ht="14.4" x14ac:dyDescent="0.3">
      <c r="A173" s="17" t="s">
        <v>282</v>
      </c>
    </row>
    <row r="174" spans="1:1" ht="14.4" x14ac:dyDescent="0.3">
      <c r="A174" s="17" t="s">
        <v>283</v>
      </c>
    </row>
    <row r="175" spans="1:1" ht="14.4" x14ac:dyDescent="0.3">
      <c r="A175" s="17" t="s">
        <v>284</v>
      </c>
    </row>
    <row r="176" spans="1:1" ht="14.4" x14ac:dyDescent="0.3">
      <c r="A176" s="17" t="s">
        <v>285</v>
      </c>
    </row>
    <row r="177" spans="1:1" ht="14.4" x14ac:dyDescent="0.3">
      <c r="A177" s="17" t="s">
        <v>286</v>
      </c>
    </row>
    <row r="178" spans="1:1" ht="14.4" x14ac:dyDescent="0.3">
      <c r="A178" s="18" t="s">
        <v>287</v>
      </c>
    </row>
    <row r="179" spans="1:1" ht="14.4" x14ac:dyDescent="0.3">
      <c r="A179" s="18" t="s">
        <v>174</v>
      </c>
    </row>
    <row r="180" spans="1:1" ht="14.4" x14ac:dyDescent="0.3">
      <c r="A180" s="18" t="s">
        <v>288</v>
      </c>
    </row>
    <row r="181" spans="1:1" ht="14.4" x14ac:dyDescent="0.3">
      <c r="A181" s="18" t="s">
        <v>176</v>
      </c>
    </row>
    <row r="182" spans="1:1" ht="14.4" x14ac:dyDescent="0.3">
      <c r="A182" s="18" t="s">
        <v>289</v>
      </c>
    </row>
    <row r="183" spans="1:1" ht="14.4" x14ac:dyDescent="0.3">
      <c r="A183" s="18" t="s">
        <v>290</v>
      </c>
    </row>
    <row r="184" spans="1:1" ht="14.4" x14ac:dyDescent="0.3">
      <c r="A184" s="17" t="s">
        <v>291</v>
      </c>
    </row>
    <row r="185" spans="1:1" ht="14.4" x14ac:dyDescent="0.3">
      <c r="A185" s="19" t="s">
        <v>292</v>
      </c>
    </row>
    <row r="186" spans="1:1" ht="14.4" x14ac:dyDescent="0.3">
      <c r="A186" s="20" t="s">
        <v>293</v>
      </c>
    </row>
    <row r="187" spans="1:1" ht="14.4" x14ac:dyDescent="0.3">
      <c r="A187" s="17" t="s">
        <v>294</v>
      </c>
    </row>
    <row r="188" spans="1:1" ht="14.4" x14ac:dyDescent="0.3">
      <c r="A188" s="17" t="s">
        <v>295</v>
      </c>
    </row>
    <row r="189" spans="1:1" ht="14.4" x14ac:dyDescent="0.3">
      <c r="A189" s="17" t="s">
        <v>296</v>
      </c>
    </row>
    <row r="190" spans="1:1" ht="14.4" x14ac:dyDescent="0.3">
      <c r="A190" s="17" t="s">
        <v>297</v>
      </c>
    </row>
    <row r="191" spans="1:1" ht="14.4" x14ac:dyDescent="0.3">
      <c r="A191" s="17" t="s">
        <v>298</v>
      </c>
    </row>
    <row r="192" spans="1:1" ht="14.4" x14ac:dyDescent="0.3">
      <c r="A192" s="17" t="s">
        <v>299</v>
      </c>
    </row>
    <row r="193" spans="1:1" ht="14.4" x14ac:dyDescent="0.3">
      <c r="A193" s="18" t="s">
        <v>300</v>
      </c>
    </row>
    <row r="194" spans="1:1" ht="14.4" x14ac:dyDescent="0.3">
      <c r="A194" s="18" t="s">
        <v>301</v>
      </c>
    </row>
    <row r="195" spans="1:1" ht="14.4" x14ac:dyDescent="0.3">
      <c r="A195" s="18" t="s">
        <v>302</v>
      </c>
    </row>
    <row r="196" spans="1:1" ht="14.4" x14ac:dyDescent="0.3">
      <c r="A196" s="18" t="s">
        <v>303</v>
      </c>
    </row>
    <row r="197" spans="1:1" ht="14.4" x14ac:dyDescent="0.3">
      <c r="A197" s="18" t="s">
        <v>304</v>
      </c>
    </row>
    <row r="198" spans="1:1" ht="14.4" x14ac:dyDescent="0.3">
      <c r="A198" s="17" t="s">
        <v>305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FBB40EA263A9C40B12D28AD688373EC" ma:contentTypeVersion="13" ma:contentTypeDescription="Create a new document." ma:contentTypeScope="" ma:versionID="267cc49e1be48d8a59c01a413a7d7046">
  <xsd:schema xmlns:xsd="http://www.w3.org/2001/XMLSchema" xmlns:xs="http://www.w3.org/2001/XMLSchema" xmlns:p="http://schemas.microsoft.com/office/2006/metadata/properties" xmlns:ns3="2e09361e-f3e7-43e5-a2e8-09723d244c06" xmlns:ns4="6be02ed9-b846-4ee3-9653-7a29efc12253" targetNamespace="http://schemas.microsoft.com/office/2006/metadata/properties" ma:root="true" ma:fieldsID="64ff4bca8a79087ccb4aa34f64a6b71f" ns3:_="" ns4:_="">
    <xsd:import namespace="2e09361e-f3e7-43e5-a2e8-09723d244c06"/>
    <xsd:import namespace="6be02ed9-b846-4ee3-9653-7a29efc1225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09361e-f3e7-43e5-a2e8-09723d244c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e02ed9-b846-4ee3-9653-7a29efc1225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C7392A-4709-40FF-9A4F-4F006AFB1328}">
  <ds:schemaRefs>
    <ds:schemaRef ds:uri="http://schemas.microsoft.com/sharepoint/v3/contenttype/forms"/>
  </ds:schemaRefs>
</ds:datastoreItem>
</file>

<file path=customXml/itemProps2.xml><?xml version="1.0" encoding="utf-8"?>
<ds:datastoreItem xmlns:ds="http://schemas.openxmlformats.org/officeDocument/2006/customXml" ds:itemID="{676F8A0C-2A74-4B43-A250-012DB75A3C0F}">
  <ds:schemaRefs>
    <ds:schemaRef ds:uri="http://schemas.microsoft.com/office/infopath/2007/PartnerControls"/>
    <ds:schemaRef ds:uri="http://purl.org/dc/elements/1.1/"/>
    <ds:schemaRef ds:uri="http://schemas.microsoft.com/office/2006/metadata/properties"/>
    <ds:schemaRef ds:uri="2e09361e-f3e7-43e5-a2e8-09723d244c06"/>
    <ds:schemaRef ds:uri="http://purl.org/dc/terms/"/>
    <ds:schemaRef ds:uri="http://schemas.openxmlformats.org/package/2006/metadata/core-properties"/>
    <ds:schemaRef ds:uri="http://schemas.microsoft.com/office/2006/documentManagement/types"/>
    <ds:schemaRef ds:uri="6be02ed9-b846-4ee3-9653-7a29efc12253"/>
    <ds:schemaRef ds:uri="http://www.w3.org/XML/1998/namespace"/>
    <ds:schemaRef ds:uri="http://purl.org/dc/dcmitype/"/>
  </ds:schemaRefs>
</ds:datastoreItem>
</file>

<file path=customXml/itemProps3.xml><?xml version="1.0" encoding="utf-8"?>
<ds:datastoreItem xmlns:ds="http://schemas.openxmlformats.org/officeDocument/2006/customXml" ds:itemID="{23C873C6-3542-4FB8-9372-7AA5864B83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09361e-f3e7-43e5-a2e8-09723d244c06"/>
    <ds:schemaRef ds:uri="6be02ed9-b846-4ee3-9653-7a29efc122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Sample</vt:lpstr>
      <vt:lpstr>WWMeasure</vt:lpstr>
      <vt:lpstr>Site</vt:lpstr>
      <vt:lpstr>SiteMeasure</vt:lpstr>
      <vt:lpstr>Reporter</vt:lpstr>
      <vt:lpstr>Lab</vt:lpstr>
      <vt:lpstr>AssayMethod</vt:lpstr>
      <vt:lpstr>Instrument</vt:lpstr>
      <vt:lpstr>Definition of Terms</vt:lpstr>
      <vt:lpstr>Drop-Down 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Pileggi, Vince (MOECC)</dc:creator>
  <cp:keywords/>
  <dc:description/>
  <cp:lastModifiedBy>Pileggi, Vince (MOECC)</cp:lastModifiedBy>
  <cp:revision/>
  <dcterms:created xsi:type="dcterms:W3CDTF">2021-01-28T23:38:49Z</dcterms:created>
  <dcterms:modified xsi:type="dcterms:W3CDTF">2021-02-02T19:11:16Z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iteId">
    <vt:lpwstr>cddc1229-ac2a-4b97-b78a-0e5cacb5865c</vt:lpwstr>
  </property>
  <property fmtid="{D5CDD505-2E9C-101B-9397-08002B2CF9AE}" pid="4" name="MSIP_Label_034a106e-6316-442c-ad35-738afd673d2b_Owner">
    <vt:lpwstr>Vince.Pileggi@ontario.ca</vt:lpwstr>
  </property>
  <property fmtid="{D5CDD505-2E9C-101B-9397-08002B2CF9AE}" pid="5" name="MSIP_Label_034a106e-6316-442c-ad35-738afd673d2b_SetDate">
    <vt:lpwstr>2021-01-28T23:45:37.5072751Z</vt:lpwstr>
  </property>
  <property fmtid="{D5CDD505-2E9C-101B-9397-08002B2CF9AE}" pid="6" name="MSIP_Label_034a106e-6316-442c-ad35-738afd673d2b_Name">
    <vt:lpwstr>OPS - Unclassified Information</vt:lpwstr>
  </property>
  <property fmtid="{D5CDD505-2E9C-101B-9397-08002B2CF9AE}" pid="7" name="MSIP_Label_034a106e-6316-442c-ad35-738afd673d2b_Application">
    <vt:lpwstr>Microsoft Azure Information Protection</vt:lpwstr>
  </property>
  <property fmtid="{D5CDD505-2E9C-101B-9397-08002B2CF9AE}" pid="8" name="MSIP_Label_034a106e-6316-442c-ad35-738afd673d2b_ActionId">
    <vt:lpwstr>31f4c640-c007-4dae-be77-d602eac52125</vt:lpwstr>
  </property>
  <property fmtid="{D5CDD505-2E9C-101B-9397-08002B2CF9AE}" pid="9" name="MSIP_Label_034a106e-6316-442c-ad35-738afd673d2b_Extended_MSFT_Method">
    <vt:lpwstr>Manual</vt:lpwstr>
  </property>
  <property fmtid="{D5CDD505-2E9C-101B-9397-08002B2CF9AE}" pid="10" name="Sensitivity">
    <vt:lpwstr>OPS - Unclassified Information</vt:lpwstr>
  </property>
  <property fmtid="{D5CDD505-2E9C-101B-9397-08002B2CF9AE}" pid="11" name="ContentTypeId">
    <vt:lpwstr>0x0101002FBB40EA263A9C40B12D28AD688373EC</vt:lpwstr>
  </property>
</Properties>
</file>