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codeName="ThisWorkbook"/>
  <mc:AlternateContent xmlns:mc="http://schemas.openxmlformats.org/markup-compatibility/2006">
    <mc:Choice Requires="x15">
      <x15ac:absPath xmlns:x15ac="http://schemas.microsoft.com/office/spreadsheetml/2010/11/ac" url="D:\Aplica\One Drive NN\McGill University\CentrEau-MiCEL COVID_Group - Documents\CentrEau-COVID_Webinaire Vendredi\"/>
    </mc:Choice>
  </mc:AlternateContent>
  <xr:revisionPtr revIDLastSave="16" documentId="13_ncr:1_{E6476D54-AFC9-481A-96B4-A3AA4CBDC528}" xr6:coauthVersionLast="36" xr6:coauthVersionMax="46" xr10:uidLastSave="{F9B16E11-AC52-48A7-A6A3-E9FDD29AC186}"/>
  <bookViews>
    <workbookView xWindow="0" yWindow="0" windowWidth="23040" windowHeight="9060" tabRatio="806" activeTab="12" xr2:uid="{9CE44E43-4925-4F36-A354-815B16365F20}"/>
  </bookViews>
  <sheets>
    <sheet name="Sample" sheetId="13" r:id="rId1"/>
    <sheet name="WWMeasure" sheetId="18" r:id="rId2"/>
    <sheet name="SiteMeasure" sheetId="26" r:id="rId3"/>
    <sheet name="CPHD" sheetId="30" r:id="rId4"/>
    <sheet name="Lab" sheetId="24" r:id="rId5"/>
    <sheet name="Reporter" sheetId="12"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s>
  <definedNames>
    <definedName name="_xlnm._FilterDatabase" localSheetId="12" hidden="1">'Help - Categories'!$D$29:$D$39</definedName>
    <definedName name="AssayMethod.unit">Table20[unit]</definedName>
    <definedName name="CVPHD.type">Table19[type]</definedName>
    <definedName name="CVPHD.typeDate">Table21[typeDate]</definedName>
    <definedName name="Instrument.type">Table12[type]</definedName>
    <definedName name="Polygon.type">Table15[type]</definedName>
    <definedName name="Sample.collection">Table7[collection]</definedName>
    <definedName name="Sample.pooled">Table17[pooled]</definedName>
    <definedName name="Sample.type">Table6[type]</definedName>
    <definedName name="Site.type">Table2[type]</definedName>
    <definedName name="SiteMeasure.access">Table26[access]</definedName>
    <definedName name="SiteMeasure.aggregation">Table24[aggregation]</definedName>
    <definedName name="SiteMeasure.type">Table23[type]</definedName>
    <definedName name="SiteMeasure.unit">Table28[unit]</definedName>
    <definedName name="WWMeasure.acces">Table22[access]</definedName>
    <definedName name="WWMeasure.aggregation">Table14[aggregation]</definedName>
    <definedName name="WWMeasure.fractionAnalyzed">Table8[fractionAnalyzed]</definedName>
    <definedName name="WWMeasure.type">Table4[type]</definedName>
    <definedName name="WWMeasure.unit">Table10[unit]</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0" l="1"/>
  <c r="A2" i="30"/>
</calcChain>
</file>

<file path=xl/sharedStrings.xml><?xml version="1.0" encoding="utf-8"?>
<sst xmlns="http://schemas.openxmlformats.org/spreadsheetml/2006/main" count="1067" uniqueCount="554">
  <si>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</si>
  <si>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</si>
  <si>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</si>
  <si>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</si>
  <si>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</si>
  <si>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</si>
  <si>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</si>
  <si>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</si>
  <si>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</si>
  <si>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</si>
  <si>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</si>
  <si>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</si>
  <si>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</si>
  <si>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</si>
  <si>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</si>
  <si>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</si>
  <si>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</si>
  <si>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</si>
  <si>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GE_booth_wwtp_pSludge_20201216_1</t>
  </si>
  <si>
    <t>GE_booth_wwpt</t>
  </si>
  <si>
    <t>CT_Jim</t>
  </si>
  <si>
    <t>None</t>
  </si>
  <si>
    <t>pSludge</t>
  </si>
  <si>
    <t>cpTP24h</t>
  </si>
  <si>
    <t>NO</t>
  </si>
  <si>
    <t>YES</t>
  </si>
  <si>
    <t>no issue</t>
  </si>
  <si>
    <t>GE_booth_wwpt_GE_booth_wwpt2_pSludge_20201216_2</t>
  </si>
  <si>
    <t>GE_booth_wwpt; GE_booth_wwpt2</t>
  </si>
  <si>
    <t>grb</t>
  </si>
  <si>
    <t>GE_booth_wwtp_20201216_3; GE_booth_wwtp_20201216_4;</t>
  </si>
  <si>
    <t>-</t>
  </si>
  <si>
    <t>GE_booth_wwtp_pSludge_20201216_3</t>
  </si>
  <si>
    <t>GE_booth_wwtp_20201216_2</t>
  </si>
  <si>
    <t>GE_booth_wwtp_pSludge_20201216_4</t>
  </si>
  <si>
    <t>GE_booth_wwpt2</t>
  </si>
  <si>
    <t>rawWW</t>
  </si>
  <si>
    <t>none</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</si>
  <si>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</si>
  <si>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</si>
  <si>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</si>
  <si>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</si>
  <si>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</si>
  <si>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</si>
  <si>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</si>
  <si>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</si>
  <si>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</si>
  <si>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</si>
  <si>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</si>
  <si>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</si>
  <si>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</si>
  <si>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</si>
  <si>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</si>
  <si>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</si>
  <si>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</si>
  <si>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GE_booth_wwtp_20201216_1_UoW_lab_covN1_20201217_1</t>
  </si>
  <si>
    <t>UoW_Jane</t>
  </si>
  <si>
    <t>GE_booth_wwtp_20201216_1</t>
  </si>
  <si>
    <t>UoW_lab</t>
  </si>
  <si>
    <t>CoV_N1_Extract_1_0</t>
  </si>
  <si>
    <t>liquid</t>
  </si>
  <si>
    <t>covN1</t>
  </si>
  <si>
    <t>gc/ml</t>
  </si>
  <si>
    <t>single</t>
  </si>
  <si>
    <t>issue</t>
  </si>
  <si>
    <t>Problems with the assay</t>
  </si>
  <si>
    <t>GE_booth_wwtp_20201216_1_UoW_lab_covN2_20201217_1</t>
  </si>
  <si>
    <t>CoV_N2_Extract_1_0</t>
  </si>
  <si>
    <t>covN2</t>
  </si>
  <si>
    <t>GE_booth_wwtp_20201216_1_UoW_lab_nPMMoV_20201217_1</t>
  </si>
  <si>
    <t>PMMoV_Extract_1_0</t>
  </si>
  <si>
    <t>nPMMoV</t>
  </si>
  <si>
    <t>GE_booth_wwtp_20201216_1_UoW_lab_covN1_20201217_2</t>
  </si>
  <si>
    <t>mean</t>
  </si>
  <si>
    <t>GE_booth_wwtp_20201216_1_UoW_lab_wqTSS_20201217_1</t>
  </si>
  <si>
    <t>TSS_1_0</t>
  </si>
  <si>
    <t>mixed</t>
  </si>
  <si>
    <t>wqTSS</t>
  </si>
  <si>
    <t>mg/L</t>
  </si>
  <si>
    <t>nBrsv</t>
  </si>
  <si>
    <t>siteMeasureID</t>
  </si>
  <si>
    <t>instrumentID</t>
  </si>
  <si>
    <t>aggregationDesc</t>
  </si>
  <si>
    <t>GE_booth_wwpt_20210129_1</t>
  </si>
  <si>
    <t>envTemp</t>
  </si>
  <si>
    <t>dailyAvg</t>
  </si>
  <si>
    <t>Based on 3 weather stations in the neighborhood.</t>
  </si>
  <si>
    <t>°C</t>
  </si>
  <si>
    <t>GE_booth_wwpt_20210129_2</t>
  </si>
  <si>
    <t>laserFlow_2160</t>
  </si>
  <si>
    <t>wwFlow</t>
  </si>
  <si>
    <t>Average of the daily timeseries captured by the online instrumentation.</t>
  </si>
  <si>
    <t>m3/h</t>
  </si>
  <si>
    <t>GE_booth_wwpt_20210129_3</t>
  </si>
  <si>
    <t>spectrolyser_UVVIS_3</t>
  </si>
  <si>
    <t>wwCOD</t>
  </si>
  <si>
    <t>Average of 3 consecutive measurements.</t>
  </si>
  <si>
    <t>cphdID</t>
  </si>
  <si>
    <t>polygonID</t>
  </si>
  <si>
    <t>date</t>
  </si>
  <si>
    <t>dateType</t>
  </si>
  <si>
    <t>INSPQ_jose</t>
  </si>
  <si>
    <t>toronto_hlthReg_downtown</t>
  </si>
  <si>
    <t>conf</t>
  </si>
  <si>
    <t>name</t>
  </si>
  <si>
    <t>contactName</t>
  </si>
  <si>
    <t>contactEmail</t>
  </si>
  <si>
    <t>contactPhone</t>
  </si>
  <si>
    <t>University of Waterloo lab</t>
  </si>
  <si>
    <t>John Doe</t>
  </si>
  <si>
    <t>labPersonUofW@waterloo.ca</t>
  </si>
  <si>
    <t>McGill_U</t>
  </si>
  <si>
    <t>McGill University</t>
  </si>
  <si>
    <t>Fernando Sanchez</t>
  </si>
  <si>
    <t>fernando.sanchezquete@mcgill.ca</t>
  </si>
  <si>
    <t>Jane Doe</t>
  </si>
  <si>
    <t>uWaterlooContactPerson@email.ca</t>
  </si>
  <si>
    <t>Principal investigator University of Waterloo</t>
  </si>
  <si>
    <t>Jim Doe</t>
  </si>
  <si>
    <t>jim.doe@toronto.ca</t>
  </si>
  <si>
    <t>111-123-7654</t>
  </si>
  <si>
    <t>City of Toronto</t>
  </si>
  <si>
    <t>Jose Doe</t>
  </si>
  <si>
    <t>jose.doe@INSPQ.ca</t>
  </si>
  <si>
    <t>111-321-1234</t>
  </si>
  <si>
    <t>Institut national de santé publique du Québec</t>
  </si>
  <si>
    <t>description</t>
  </si>
  <si>
    <t>geoLat</t>
  </si>
  <si>
    <t>geoLong</t>
  </si>
  <si>
    <t>link</t>
  </si>
  <si>
    <t>G.E. Booth (Lakeview) WWTP</t>
  </si>
  <si>
    <t>The G.E. Booth Wastewater Treatment Plant (WWTP) liquid train is comprised of three  parallel conventional activated sludge plants that together provide a rated capacity of 518 ML/d.</t>
  </si>
  <si>
    <t>wwtpMuC</t>
  </si>
  <si>
    <t>toronto_lakeview_1</t>
  </si>
  <si>
    <t>https://mcgill.sharepoint.com/:i:/r/sites/MiCEL-COVID-19_Group/Shared%20Documents/General/Map%20of%20Quebec%20City%20Sewer.png?csf=1&amp;web=1&amp;e=T5FRuc</t>
  </si>
  <si>
    <t>G.E. Booth (Oceanview) WWTP</t>
  </si>
  <si>
    <t>The G.E. Booth Wastewater Treatment Plant (WWTP) liquid train is comprised of three  parallel conventional activated sludge plants that together provide a rated capacity of 518 ML/d.</t>
  </si>
  <si>
    <t>wwtpMuS</t>
  </si>
  <si>
    <t>toronto_oceanview_1</t>
  </si>
  <si>
    <t>https://mcgill.sharepoint.com/:f:/r/sites/MiCEL-COVID-19_Group/Shared%20Documents/CentrEau-COVID_Donn%C3%A9es%20et%20mod%C3%A9lisation?csf=1&amp;web=1&amp;e=3QlDQf</t>
  </si>
  <si>
    <t>version</t>
  </si>
  <si>
    <t>summary</t>
  </si>
  <si>
    <t>extractionVolumeML</t>
  </si>
  <si>
    <t>lod</t>
  </si>
  <si>
    <t>loq</t>
  </si>
  <si>
    <t>methodConc</t>
  </si>
  <si>
    <t>methodExtraction</t>
  </si>
  <si>
    <t>methodPCR</t>
  </si>
  <si>
    <t>qualityAssQC</t>
  </si>
  <si>
    <t>inhibition</t>
  </si>
  <si>
    <t>surrogateRecovery</t>
  </si>
  <si>
    <t>quantStudio_1</t>
  </si>
  <si>
    <t>CoV N1 Extraction</t>
  </si>
  <si>
    <t>PEG and NaCl is added to 40mL of sample and put on a ice to shake for 2 hours. Samples are left to settle overnight at 4oC. Samples are centrifuged at a high speed for 1.5 hours, no break. Spun for an additional 5 mins after removing supernatant…</t>
  </si>
  <si>
    <t>www.assayV1.00.UofW_Reference.in.publication.ca</t>
  </si>
  <si>
    <t>Short description of concentration method.</t>
  </si>
  <si>
    <t>Short description of extraction method.</t>
  </si>
  <si>
    <t>Short description of the PCR method.</t>
  </si>
  <si>
    <t>Short description of quality assurance and quality control steps taken.</t>
  </si>
  <si>
    <t>Short description of the inhibition parameters</t>
  </si>
  <si>
    <t>Short description of the surrogate recovery for this method.</t>
  </si>
  <si>
    <t>CoV N2 Extraction</t>
  </si>
  <si>
    <t>PMMoV Extraction</t>
  </si>
  <si>
    <t xml:space="preserve">TSS standard EPA method </t>
  </si>
  <si>
    <t>Filtration of ww on 2 um filter; Oven-dried</t>
  </si>
  <si>
    <t>https://www.umces.edu/sites/default/files/Total%20Suspended%20Solids%20050715.pdf</t>
  </si>
  <si>
    <t>model</t>
  </si>
  <si>
    <t>referenceLink</t>
  </si>
  <si>
    <t>LaserFlow</t>
  </si>
  <si>
    <t>The LaserFlow velocity sensor remotely measures flow in open channels with non-contact Laser Doppler Velocity technology and non-contact Ultrasonic Level technology. The sensor uses advanced technology to measure velocity with a laser beam at single or multiple points below the surface of the wastewater stream.</t>
  </si>
  <si>
    <t>https://www.teledyneisco.com/en-us/water-and-wastewater/laserflow</t>
  </si>
  <si>
    <t>online</t>
  </si>
  <si>
    <t>spectro::lyser UV-VIS</t>
  </si>
  <si>
    <t>spectro::lyser™ UV-Vis monitors depending on the application an individual selection of: TSS, TS, turbidity, color, TOC, DOC, BOD, COD, NO3-N, NO3, chloramine, HS-, O3, CLD, Chl-a, BTX, UV254, fingerprints, spectral alarms and temperature</t>
  </si>
  <si>
    <t>https://www.s-can.at/products/spectrometer-probes#</t>
  </si>
  <si>
    <t>QuantStudio</t>
  </si>
  <si>
    <t xml:space="preserve">Real-Time PCR Systems </t>
  </si>
  <si>
    <t>https://assets.thermofisher.com/TFS-Assets/BID/brochures/real-time-pcr-solutions-brochure.pdf</t>
  </si>
  <si>
    <t>lab</t>
  </si>
  <si>
    <t>pop</t>
  </si>
  <si>
    <t>wkt</t>
  </si>
  <si>
    <t>Metropolitan Area of Toronto Lakeview</t>
  </si>
  <si>
    <t>swrCat</t>
  </si>
  <si>
    <t>POLYGON((-79.31241812410786 43.621297141419696,-79.12565054598286 43.78015016604934,-79.29593863192036 44.163620496396106,-79.71341910067036 44.22269896024267,-80.03202261629536 44.13997252824074,-80.20231070223286 43.89703458122936,-79.94138540926411 43.72658432471838,-79.85074820223286 43.57156926255281,-79.70517935457661 43.47796960503949,-79.60630240145161 43.4839483902631,-79.56510367098286 43.56957929263119,-79.44974722567036 43.645151925859516,-79.38932242098286 43.587486654924795,-79.31241812410786 43.621297141419696))</t>
  </si>
  <si>
    <t>Metropolitan Area of Toronto Oceanview</t>
  </si>
  <si>
    <t>POLYGON((-79.66947378817036 43.445462080890174,-79.77933706942036 43.30571412099945,-79.58707632723286 43.22171077480404,-79.41129507723286 43.20970083483774,-79.20255484285786 43.093482813486446,-79.38382925692036 42.96498580446822,-80.08146109285786 42.97704382613321,-80.46048941317036 43.02926793487463,-80.52640738192036 43.421528160922925,-80.15836538973286 43.74780561607184,-79.84525503817036 43.59682374085464,-79.66947378817036 43.445462080890174))</t>
  </si>
  <si>
    <t>Downtown Toronto</t>
  </si>
  <si>
    <t>hlthReg</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</si>
  <si>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</si>
  <si>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</si>
  <si>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</si>
  <si>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</si>
  <si>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</si>
  <si>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</si>
  <si>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</si>
  <si>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</si>
  <si>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</si>
  <si>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</si>
  <si>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</si>
  <si>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</si>
  <si>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</si>
  <si>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</si>
  <si>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</si>
  <si>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</si>
  <si>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</si>
  <si>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</si>
  <si>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</si>
  <si>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</si>
  <si>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</si>
  <si>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</si>
  <si>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</si>
  <si>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</si>
  <si>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</si>
  <si>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</si>
  <si>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</si>
  <si>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</si>
  <si>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</si>
  <si>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</si>
  <si>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</si>
  <si>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</si>
  <si>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</si>
  <si>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</si>
  <si>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</si>
  <si>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</si>
  <si>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</si>
  <si>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</si>
  <si>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</si>
  <si>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</si>
  <si>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</si>
  <si>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</si>
  <si>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</si>
  <si>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</si>
  <si>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</si>
  <si>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</si>
  <si>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</si>
  <si>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</si>
  <si>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</si>
  <si>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</si>
  <si>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</si>
  <si>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</si>
  <si>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</si>
  <si>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</si>
  <si>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</si>
  <si>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</si>
  <si>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</si>
  <si>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</si>
  <si>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</si>
  <si>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</si>
  <si>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</si>
  <si>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</si>
  <si>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</si>
  <si>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</si>
  <si>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</si>
  <si>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</si>
  <si>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</si>
  <si>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</si>
  <si>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</si>
  <si>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</si>
  <si>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</si>
  <si>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</si>
  <si>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</si>
  <si>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</si>
  <si>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</si>
  <si>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</si>
  <si>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</si>
  <si>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</si>
  <si>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</si>
  <si>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</si>
  <si>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</si>
  <si>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</si>
  <si>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</si>
  <si>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</si>
  <si>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</si>
  <si>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</si>
  <si>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</si>
  <si>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</si>
  <si>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</si>
  <si>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</si>
  <si>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</si>
  <si>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</si>
  <si>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</si>
  <si>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</si>
  <si>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</si>
  <si>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</si>
  <si>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</si>
  <si>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</si>
  <si>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</si>
  <si>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</si>
  <si>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</si>
  <si>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</si>
  <si>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</si>
  <si>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</si>
  <si>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</si>
  <si>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</si>
  <si>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</si>
  <si>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</si>
  <si>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</si>
  <si>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</si>
  <si>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</si>
  <si>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</si>
  <si>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</si>
  <si>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</si>
  <si>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</si>
  <si>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</si>
  <si>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</si>
  <si>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</si>
  <si>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</si>
  <si>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</si>
  <si>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</si>
  <si>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</si>
  <si>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</si>
  <si>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</si>
  <si>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</si>
  <si>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</si>
  <si>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</si>
  <si>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</si>
  <si>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</si>
  <si>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</si>
  <si>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</si>
  <si>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</si>
  <si>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</si>
  <si>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</si>
  <si>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</si>
  <si>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</si>
  <si>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</si>
  <si>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</si>
  <si>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</si>
  <si>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</si>
  <si>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</si>
  <si>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</si>
  <si>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</si>
  <si>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</si>
  <si>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</si>
  <si>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</si>
  <si>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</si>
  <si>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</si>
  <si>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</si>
  <si>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</si>
  <si>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</si>
  <si>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</si>
  <si>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</si>
  <si>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</si>
  <si>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 xml:space="preserve"> Raw wastewater.</t>
  </si>
  <si>
    <t>Liquid fraction</t>
  </si>
  <si>
    <t xml:space="preserve"> Environmental temperature.</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</si>
  <si>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</si>
  <si>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</si>
  <si>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</si>
  <si>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</si>
  <si>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</si>
  <si>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</si>
  <si>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</si>
  <si>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</si>
  <si>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</si>
  <si>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</si>
  <si>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</si>
  <si>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</si>
  <si>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</si>
  <si>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</si>
  <si>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</si>
  <si>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</si>
  <si>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</si>
  <si>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</si>
  <si>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Health region served by the sewer network.</t>
  </si>
  <si>
    <t>pstGrit</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</si>
  <si>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</si>
  <si>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</si>
  <si>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</si>
  <si>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</si>
  <si>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</si>
  <si>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</si>
  <si>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</si>
  <si>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</si>
  <si>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</si>
  <si>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</si>
  <si>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</si>
  <si>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</si>
  <si>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</si>
  <si>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</si>
  <si>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</si>
  <si>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</si>
  <si>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</si>
  <si>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</si>
  <si>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</si>
  <si>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</si>
  <si>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</si>
  <si>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</si>
  <si>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</si>
  <si>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</si>
  <si>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</si>
  <si>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</si>
  <si>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</si>
  <si>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</si>
  <si>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</si>
  <si>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</si>
  <si>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</si>
  <si>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</si>
  <si>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</si>
  <si>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</si>
  <si>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</si>
  <si>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</si>
  <si>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</si>
  <si>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</si>
  <si>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</si>
  <si>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</si>
  <si>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</si>
  <si>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</si>
  <si>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</si>
  <si>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</si>
  <si>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</si>
  <si>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</si>
  <si>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</si>
  <si>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</si>
  <si>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</si>
  <si>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</si>
  <si>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</si>
  <si>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</si>
  <si>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</si>
  <si>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</si>
  <si>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</si>
  <si>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</si>
  <si>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</si>
  <si>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</si>
  <si>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</si>
  <si>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wwTurb</t>
  </si>
  <si>
    <t xml:space="preserve"> Turbidity of the wastewater.</t>
  </si>
  <si>
    <t>typeDate</t>
  </si>
  <si>
    <t>uCampus</t>
  </si>
  <si>
    <t xml:space="preserve"> University campus.</t>
  </si>
  <si>
    <t>covE</t>
  </si>
  <si>
    <t xml:space="preserve"> SARS-CoV-2 gene region E</t>
  </si>
  <si>
    <t>wwOPhos</t>
  </si>
  <si>
    <t xml:space="preserve"> Ortho-phosphate concentration.</t>
  </si>
  <si>
    <t>mSwrPpl</t>
  </si>
  <si>
    <t xml:space="preserve"> Major sewer pipeline.</t>
  </si>
  <si>
    <t>covRdRp</t>
  </si>
  <si>
    <t xml:space="preserve"> SARS-CoV-2 gene region RdRp</t>
  </si>
  <si>
    <t>wwNH4N</t>
  </si>
  <si>
    <t xml:space="preserve"> Ammonium nitrogen concentration, as N.</t>
  </si>
  <si>
    <t>episode </t>
  </si>
  <si>
    <t xml:space="preserve"> Episode date is the earliest of onset, test or reported date.</t>
  </si>
  <si>
    <t>holdTnk</t>
  </si>
  <si>
    <t xml:space="preserve"> Hold tank.</t>
  </si>
  <si>
    <t xml:space="preserve"> Pepper mild mottle virus</t>
  </si>
  <si>
    <t>wwTN</t>
  </si>
  <si>
    <t xml:space="preserve"> Total nitrogen concentration, as 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</si>
  <si>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</si>
  <si>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</si>
  <si>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</si>
  <si>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</si>
  <si>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</si>
  <si>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</si>
  <si>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</si>
  <si>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wwpH</t>
  </si>
  <si>
    <t xml:space="preserve"> pH of the wastewater.</t>
  </si>
  <si>
    <t>report</t>
  </si>
  <si>
    <t xml:space="preserve"> Date that the numbers were reported publicly. Typically, reported data and this measure is most commonly reported and used.</t>
  </si>
  <si>
    <t xml:space="preserve"> Municipal wastewater treatment plant for sanitary sewage only.</t>
  </si>
  <si>
    <t>cpFP24h</t>
  </si>
  <si>
    <t xml:space="preserve"> A flow proportional 24-hour composite sample generally collected by an autosampler.</t>
  </si>
  <si>
    <t xml:space="preserve"> Bovine respiratory syncytial virus</t>
  </si>
  <si>
    <t>wwCond</t>
  </si>
  <si>
    <t xml:space="preserve"> Conductivity of the wastewater.</t>
  </si>
  <si>
    <t xml:space="preserve"> Date that the covid-19 test was performed.</t>
  </si>
  <si>
    <t>wwtpInd</t>
  </si>
  <si>
    <t xml:space="preserve"> Industrial wastewater treatment plant.</t>
  </si>
  <si>
    <t xml:space="preserve"> A single large representative grab sample.</t>
  </si>
  <si>
    <t>wqTS</t>
  </si>
  <si>
    <t xml:space="preserve"> Total solids concentration.</t>
  </si>
  <si>
    <t>lagoon</t>
  </si>
  <si>
    <t xml:space="preserve"> Logoon system for extensive wastewater treatment.</t>
  </si>
  <si>
    <t>grbCp8h</t>
  </si>
  <si>
    <t xml:space="preserve"> An 8-hour composite with 8 grab samples each taken once per hour, generally manually performed.</t>
  </si>
  <si>
    <t xml:space="preserve"> Total suspended solids concentration.</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</si>
  <si>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</si>
  <si>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</si>
  <si>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</si>
  <si>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</si>
  <si>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</si>
  <si>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</si>
  <si>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</si>
  <si>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</si>
  <si>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</si>
  <si>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</si>
  <si>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</si>
  <si>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</si>
  <si>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 xml:space="preserve"> This value is not an aggregate measurement in any way (ie. not a mean, median, max or any other) and can be a replicate value.</t>
  </si>
  <si>
    <t>lake</t>
  </si>
  <si>
    <t xml:space="preserve"> Lake, natural water body.</t>
  </si>
  <si>
    <t>mooreSw</t>
  </si>
  <si>
    <t xml:space="preserve"> Moore swab passive sample.</t>
  </si>
  <si>
    <t>wqOPhos</t>
  </si>
  <si>
    <t>Aerage value for a 24h period.</t>
  </si>
  <si>
    <t>estuary</t>
  </si>
  <si>
    <t xml:space="preserve"> Estuary, natural water body</t>
  </si>
  <si>
    <t>wqNH4N</t>
  </si>
  <si>
    <t xml:space="preserve"> Arithmetic mean</t>
  </si>
  <si>
    <t>sea</t>
  </si>
  <si>
    <t xml:space="preserve"> Sea, natural water body.</t>
  </si>
  <si>
    <t>wqTN</t>
  </si>
  <si>
    <t>meanNr</t>
  </si>
  <si>
    <t xml:space="preserve"> Arithmetic mean, normalized</t>
  </si>
  <si>
    <t>ocean</t>
  </si>
  <si>
    <t xml:space="preserve"> Ocean, natural water body.</t>
  </si>
  <si>
    <t>wqPh</t>
  </si>
  <si>
    <t xml:space="preserve"> pH.</t>
  </si>
  <si>
    <t>geoMn</t>
  </si>
  <si>
    <t xml:space="preserve"> Geometric mean</t>
  </si>
  <si>
    <t>other</t>
  </si>
  <si>
    <t xml:space="preserve"> Other site type. Add description to</t>
  </si>
  <si>
    <t>This is either a parent or a child sample.</t>
  </si>
  <si>
    <t>wqCond</t>
  </si>
  <si>
    <t xml:space="preserve"> Conductivity.</t>
  </si>
  <si>
    <t>geoMnNr</t>
  </si>
  <si>
    <t xml:space="preserve"> Geometric mean, normalized</t>
  </si>
  <si>
    <t>This is not a pooled sample.</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</si>
  <si>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</si>
  <si>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</si>
  <si>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</si>
  <si>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</si>
  <si>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</si>
  <si>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</si>
  <si>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</si>
  <si>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</si>
  <si>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</si>
  <si>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</si>
  <si>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</si>
  <si>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</si>
  <si>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Degrees celcius</t>
  </si>
  <si>
    <t xml:space="preserve"> Milligrams per liter.</t>
  </si>
  <si>
    <t>mm</t>
  </si>
  <si>
    <t>Millimeters</t>
  </si>
  <si>
    <t>ph</t>
  </si>
  <si>
    <t xml:space="preserve"> pH units</t>
  </si>
  <si>
    <t>Cubic meters an hour</t>
  </si>
  <si>
    <t>uS/cm</t>
  </si>
  <si>
    <t xml:space="preserve"> Micro-siemens per centimeter.</t>
  </si>
  <si>
    <t>Milligrams per liter.</t>
  </si>
  <si>
    <t>pp</t>
  </si>
  <si>
    <t xml:space="preserve"> Percent positive, for Moore swab.</t>
  </si>
  <si>
    <t>pH units</t>
  </si>
  <si>
    <t>pps</t>
  </si>
  <si>
    <t xml:space="preserve"> Percent primary sludge, for total solids</t>
  </si>
  <si>
    <t>Micro-siemens per centimeter.</t>
  </si>
  <si>
    <t>access</t>
  </si>
  <si>
    <t>This value is not an aggregate measurement in any way (ie. not a mean, median, max or any other) and can be a replicate value.</t>
  </si>
  <si>
    <t>The wide public may access this data. DEFAULT VALUE</t>
  </si>
  <si>
    <t>The wide public may NOT access this data.</t>
  </si>
  <si>
    <t>m3/d</t>
  </si>
  <si>
    <t>Cubic meters a day</t>
  </si>
  <si>
    <t>wwPtot</t>
  </si>
  <si>
    <t>Total phosphates.</t>
  </si>
  <si>
    <t>wwBOD5c</t>
  </si>
  <si>
    <t>5 day biochemical oxygen demand, carbonaceous.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</si>
</sst>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
    <numFmt numFmtId="165" formatCode="0.000000"/>
    <numFmt numFmtId="166" formatCode="0.0"/>
    <numFmt numFmtId="167" formatCode="yyyy\-mm\-dd;@"/>
    <numFmt numFmtId="168" formatCode="yyyy\-mm\-dd\ h:mm"/>
    <numFmt numFmtId="169" formatCode="yyyy\-mm\-dd"/>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11"/>
      <color theme="1" tint="0.249977111117893"/>
      <name val="Arial"/>
      <family val="2"/>
    </font>
    <font>
      <sz val="22"/>
      <color theme="1"/>
      <name val="Calibri"/>
      <family val="2"/>
      <scheme val="minor"/>
    </font>
    <font>
      <u/>
      <sz val="16"/>
      <color theme="10"/>
      <name val="Calibri"/>
      <family val="2"/>
      <scheme val="minor"/>
    </font>
    <font>
      <sz val="10"/>
      <color theme="1" tint="0.249977111117893"/>
      <name val="Arial"/>
      <family val="2"/>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43" fontId="2" fillId="0" borderId="0" applyFont="0" applyFill="0" applyBorder="0" applyAlignment="0" applyProtection="0"/>
    <xf numFmtId="0" fontId="7" fillId="0" borderId="0" applyNumberFormat="0" applyFill="0" applyBorder="0" applyAlignment="0" applyProtection="0"/>
  </cellStyleXfs>
  <cellXfs count="238">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43" fontId="5" fillId="0" borderId="0" xfId="1" applyFont="1" applyFill="1" applyAlignment="1">
      <alignment horizontal="center" vertical="center"/>
    </xf>
    <xf numFmtId="0" fontId="5" fillId="0" borderId="0" xfId="0" applyFont="1" applyFill="1" applyBorder="1" applyAlignment="1">
      <alignment horizontal="center" vertical="center"/>
    </xf>
    <xf numFmtId="167"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43"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3" fillId="2" borderId="0" xfId="0" applyFont="1" applyFill="1" applyBorder="1" applyAlignment="1">
      <alignment horizontal="center" vertical="center"/>
    </xf>
    <xf numFmtId="166" fontId="3" fillId="2" borderId="0" xfId="0" applyNumberFormat="1" applyFont="1" applyFill="1" applyBorder="1" applyAlignment="1">
      <alignment horizontal="center" vertical="center"/>
    </xf>
    <xf numFmtId="167"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7" fontId="12" fillId="0" borderId="0" xfId="0" applyNumberFormat="1" applyFont="1" applyFill="1" applyAlignment="1">
      <alignment horizontal="center" vertical="center"/>
    </xf>
    <xf numFmtId="167" fontId="12" fillId="0" borderId="0" xfId="0" applyNumberFormat="1" applyFont="1" applyAlignment="1">
      <alignment horizontal="center" vertical="center"/>
    </xf>
    <xf numFmtId="0" fontId="12" fillId="0" borderId="0" xfId="0" applyFont="1" applyAlignment="1">
      <alignment horizontal="right" vertical="center"/>
    </xf>
    <xf numFmtId="168" fontId="12" fillId="0" borderId="0" xfId="0" applyNumberFormat="1" applyFont="1" applyFill="1" applyAlignment="1">
      <alignment horizontal="center" vertical="center"/>
    </xf>
    <xf numFmtId="0" fontId="12" fillId="0" borderId="0" xfId="0" applyFont="1" applyFill="1" applyAlignment="1">
      <alignment horizontal="center" vertical="center"/>
    </xf>
    <xf numFmtId="166" fontId="12" fillId="0" borderId="0" xfId="0" applyNumberFormat="1" applyFont="1" applyFill="1" applyAlignment="1">
      <alignment horizontal="center" vertical="center"/>
    </xf>
    <xf numFmtId="0" fontId="14" fillId="0" borderId="0" xfId="0" applyFont="1" applyFill="1" applyAlignment="1">
      <alignment horizontal="right" vertical="center"/>
    </xf>
    <xf numFmtId="0" fontId="14" fillId="0" borderId="0" xfId="0"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8" fontId="9" fillId="5" borderId="0" xfId="0" applyNumberFormat="1" applyFont="1" applyFill="1" applyAlignment="1">
      <alignment horizontal="center" vertical="center"/>
    </xf>
    <xf numFmtId="166"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7"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6"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22" fontId="12" fillId="0" borderId="0" xfId="0" applyNumberFormat="1" applyFont="1" applyFill="1" applyBorder="1" applyAlignment="1">
      <alignment horizontal="center" vertical="center"/>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Border="1" applyAlignment="1">
      <alignment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0" fontId="12" fillId="0" borderId="11" xfId="0" applyFont="1" applyBorder="1" applyAlignment="1">
      <alignment horizontal="left" vertical="center"/>
    </xf>
    <xf numFmtId="0" fontId="12" fillId="10" borderId="12" xfId="0" applyFont="1" applyFill="1" applyBorder="1" applyAlignment="1">
      <alignment horizontal="center" vertical="center"/>
    </xf>
    <xf numFmtId="165" fontId="12" fillId="10" borderId="11" xfId="0" applyNumberFormat="1" applyFont="1" applyFill="1" applyBorder="1" applyAlignment="1">
      <alignment horizontal="center" vertical="center"/>
    </xf>
    <xf numFmtId="165" fontId="12" fillId="10" borderId="13" xfId="0" applyNumberFormat="1" applyFont="1" applyFill="1" applyBorder="1" applyAlignment="1">
      <alignment horizontal="center" vertical="center"/>
    </xf>
    <xf numFmtId="0" fontId="12" fillId="0" borderId="12" xfId="0" applyFont="1" applyBorder="1" applyAlignment="1">
      <alignment horizontal="center" vertical="center"/>
    </xf>
    <xf numFmtId="0" fontId="12" fillId="0" borderId="11" xfId="0" applyFont="1" applyBorder="1"/>
    <xf numFmtId="165" fontId="12" fillId="0" borderId="11" xfId="0" applyNumberFormat="1" applyFont="1" applyBorder="1" applyAlignment="1">
      <alignment horizontal="center" vertical="center"/>
    </xf>
    <xf numFmtId="165"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5" fontId="9" fillId="2" borderId="15" xfId="0" applyNumberFormat="1" applyFont="1" applyFill="1" applyBorder="1" applyAlignment="1">
      <alignment horizontal="center" vertical="center"/>
    </xf>
    <xf numFmtId="165"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6" fontId="12" fillId="0" borderId="0" xfId="0" applyNumberFormat="1" applyFont="1" applyAlignment="1">
      <alignment horizontal="center" vertical="center"/>
    </xf>
    <xf numFmtId="0" fontId="12" fillId="0" borderId="0" xfId="0" applyFont="1" applyAlignment="1" applyProtection="1">
      <alignment horizontal="left" vertical="center"/>
    </xf>
    <xf numFmtId="0" fontId="20" fillId="0" borderId="0" xfId="2" applyFont="1" applyAlignment="1">
      <alignment horizontal="left"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20" fillId="0" borderId="0" xfId="2" applyFont="1" applyFill="1" applyAlignment="1">
      <alignment horizontal="center" vertical="center"/>
    </xf>
    <xf numFmtId="164" fontId="12" fillId="0" borderId="0" xfId="0" applyNumberFormat="1" applyFont="1" applyAlignment="1">
      <alignment horizontal="center" vertical="center"/>
    </xf>
    <xf numFmtId="0" fontId="14" fillId="0" borderId="0" xfId="0" applyFont="1" applyAlignment="1">
      <alignment horizontal="center" vertical="center"/>
    </xf>
    <xf numFmtId="0" fontId="20" fillId="0" borderId="0" xfId="2" applyFont="1" applyFill="1" applyAlignment="1">
      <alignment horizont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7" fillId="0" borderId="0" xfId="2" applyFill="1" applyAlignment="1">
      <alignment horizontal="center"/>
    </xf>
    <xf numFmtId="2" fontId="21" fillId="0" borderId="0" xfId="0" applyNumberFormat="1" applyFont="1" applyFill="1" applyAlignment="1">
      <alignment horizontal="center"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69"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0" fontId="7" fillId="0" borderId="0" xfId="2"/>
    <xf numFmtId="0" fontId="12" fillId="0" borderId="0" xfId="0" applyFont="1" applyAlignment="1">
      <alignment horizontal="left" vertical="center" wrapText="1"/>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22" fontId="12" fillId="0" borderId="0" xfId="0" applyNumberFormat="1" applyFont="1" applyFill="1" applyAlignment="1">
      <alignment horizontal="center" vertical="center"/>
    </xf>
    <xf numFmtId="168" fontId="24" fillId="0" borderId="0" xfId="0" applyNumberFormat="1" applyFont="1" applyAlignment="1">
      <alignment horizontal="center" vertical="center"/>
    </xf>
    <xf numFmtId="0" fontId="23" fillId="8" borderId="1" xfId="2" applyFont="1" applyFill="1" applyBorder="1" applyAlignment="1">
      <alignment horizontal="center" vertical="center"/>
    </xf>
    <xf numFmtId="0" fontId="23" fillId="8" borderId="2" xfId="2" applyFont="1" applyFill="1" applyBorder="1" applyAlignment="1">
      <alignment horizontal="center" vertical="center"/>
    </xf>
    <xf numFmtId="0" fontId="23" fillId="8" borderId="3" xfId="2" applyFont="1" applyFill="1" applyBorder="1" applyAlignment="1">
      <alignment horizontal="center" vertical="center"/>
    </xf>
    <xf numFmtId="0" fontId="23" fillId="8" borderId="4" xfId="2" applyFont="1" applyFill="1" applyBorder="1" applyAlignment="1">
      <alignment horizontal="center" vertical="center"/>
    </xf>
    <xf numFmtId="0" fontId="23" fillId="8" borderId="0" xfId="2" applyFont="1" applyFill="1" applyBorder="1" applyAlignment="1">
      <alignment horizontal="center" vertical="center"/>
    </xf>
    <xf numFmtId="0" fontId="23" fillId="8" borderId="5" xfId="2" applyFont="1" applyFill="1" applyBorder="1" applyAlignment="1">
      <alignment horizontal="center" vertical="center"/>
    </xf>
    <xf numFmtId="0" fontId="23" fillId="8" borderId="6" xfId="2" applyFont="1" applyFill="1" applyBorder="1" applyAlignment="1">
      <alignment horizontal="center" vertical="center"/>
    </xf>
    <xf numFmtId="0" fontId="23" fillId="8" borderId="7" xfId="2" applyFont="1" applyFill="1" applyBorder="1" applyAlignment="1">
      <alignment horizontal="center" vertical="center"/>
    </xf>
    <xf numFmtId="0" fontId="23" fillId="8" borderId="8" xfId="2" applyFont="1" applyFill="1" applyBorder="1" applyAlignment="1">
      <alignment horizontal="center" vertical="center"/>
    </xf>
    <xf numFmtId="0" fontId="22" fillId="14" borderId="1" xfId="0" applyFont="1" applyFill="1" applyBorder="1" applyAlignment="1">
      <alignment horizontal="center" vertical="center"/>
    </xf>
    <xf numFmtId="0" fontId="22" fillId="14" borderId="2" xfId="0" applyFont="1" applyFill="1" applyBorder="1" applyAlignment="1">
      <alignment horizontal="center" vertical="center"/>
    </xf>
    <xf numFmtId="0" fontId="22" fillId="14" borderId="3" xfId="0" applyFont="1" applyFill="1" applyBorder="1" applyAlignment="1">
      <alignment horizontal="center" vertical="center"/>
    </xf>
    <xf numFmtId="0" fontId="22" fillId="14" borderId="4" xfId="0" applyFont="1" applyFill="1" applyBorder="1" applyAlignment="1">
      <alignment horizontal="center" vertical="center"/>
    </xf>
    <xf numFmtId="0" fontId="22" fillId="14" borderId="0" xfId="0" applyFont="1" applyFill="1" applyBorder="1" applyAlignment="1">
      <alignment horizontal="center" vertical="center"/>
    </xf>
    <xf numFmtId="0" fontId="22" fillId="14" borderId="5" xfId="0" applyFont="1" applyFill="1" applyBorder="1" applyAlignment="1">
      <alignment horizontal="center" vertical="center"/>
    </xf>
    <xf numFmtId="0" fontId="22" fillId="14" borderId="6" xfId="0" applyFont="1" applyFill="1" applyBorder="1" applyAlignment="1">
      <alignment horizontal="center" vertical="center"/>
    </xf>
    <xf numFmtId="0" fontId="22" fillId="14" borderId="7" xfId="0" applyFont="1" applyFill="1" applyBorder="1" applyAlignment="1">
      <alignment horizontal="center" vertical="center"/>
    </xf>
    <xf numFmtId="0" fontId="22" fillId="14" borderId="8" xfId="0" applyFont="1" applyFill="1" applyBorder="1" applyAlignment="1">
      <alignment horizontal="center" vertical="center"/>
    </xf>
    <xf numFmtId="0" fontId="23" fillId="2" borderId="1" xfId="2" applyFont="1" applyFill="1" applyBorder="1" applyAlignment="1">
      <alignment horizontal="center" vertical="center"/>
    </xf>
    <xf numFmtId="0" fontId="23" fillId="2" borderId="2" xfId="2" applyFont="1" applyFill="1" applyBorder="1" applyAlignment="1">
      <alignment horizontal="center" vertical="center"/>
    </xf>
    <xf numFmtId="0" fontId="23" fillId="2" borderId="3" xfId="2" applyFont="1" applyFill="1" applyBorder="1" applyAlignment="1">
      <alignment horizontal="center" vertical="center"/>
    </xf>
    <xf numFmtId="0" fontId="23" fillId="2" borderId="4" xfId="2" applyFont="1" applyFill="1" applyBorder="1" applyAlignment="1">
      <alignment horizontal="center" vertical="center"/>
    </xf>
    <xf numFmtId="0" fontId="23" fillId="2" borderId="0" xfId="2" applyFont="1" applyFill="1" applyBorder="1" applyAlignment="1">
      <alignment horizontal="center" vertical="center"/>
    </xf>
    <xf numFmtId="0" fontId="23" fillId="2" borderId="5" xfId="2" applyFont="1" applyFill="1" applyBorder="1" applyAlignment="1">
      <alignment horizontal="center" vertical="center"/>
    </xf>
    <xf numFmtId="0" fontId="23" fillId="2" borderId="6" xfId="2" applyFont="1" applyFill="1" applyBorder="1" applyAlignment="1">
      <alignment horizontal="center" vertical="center"/>
    </xf>
    <xf numFmtId="0" fontId="23" fillId="2" borderId="7" xfId="2" applyFont="1" applyFill="1" applyBorder="1" applyAlignment="1">
      <alignment horizontal="center" vertical="center"/>
    </xf>
    <xf numFmtId="0" fontId="23" fillId="2" borderId="8" xfId="2" applyFont="1" applyFill="1" applyBorder="1" applyAlignment="1">
      <alignment horizontal="center" vertical="center"/>
    </xf>
    <xf numFmtId="0" fontId="23" fillId="5" borderId="1" xfId="2" applyFont="1" applyFill="1" applyBorder="1" applyAlignment="1">
      <alignment horizontal="center" vertical="center"/>
    </xf>
    <xf numFmtId="0" fontId="23" fillId="5" borderId="2" xfId="2" applyFont="1" applyFill="1" applyBorder="1" applyAlignment="1">
      <alignment horizontal="center" vertical="center"/>
    </xf>
    <xf numFmtId="0" fontId="23" fillId="5" borderId="4" xfId="2" applyFont="1" applyFill="1" applyBorder="1" applyAlignment="1">
      <alignment horizontal="center" vertical="center"/>
    </xf>
    <xf numFmtId="0" fontId="23" fillId="5" borderId="0" xfId="2" applyFont="1" applyFill="1" applyBorder="1" applyAlignment="1">
      <alignment horizontal="center" vertical="center"/>
    </xf>
    <xf numFmtId="0" fontId="23" fillId="5" borderId="6" xfId="2" applyFont="1" applyFill="1" applyBorder="1" applyAlignment="1">
      <alignment horizontal="center" vertical="center"/>
    </xf>
    <xf numFmtId="0" fontId="23" fillId="5" borderId="7" xfId="2" applyFont="1" applyFill="1" applyBorder="1" applyAlignment="1">
      <alignment horizontal="center" vertical="center"/>
    </xf>
    <xf numFmtId="0" fontId="23" fillId="9" borderId="1" xfId="2" applyFont="1" applyFill="1" applyBorder="1" applyAlignment="1">
      <alignment horizontal="center" vertical="center"/>
    </xf>
    <xf numFmtId="0" fontId="23" fillId="9" borderId="2" xfId="2" applyFont="1" applyFill="1" applyBorder="1" applyAlignment="1">
      <alignment horizontal="center" vertical="center"/>
    </xf>
    <xf numFmtId="0" fontId="23" fillId="9" borderId="4" xfId="2" applyFont="1" applyFill="1" applyBorder="1" applyAlignment="1">
      <alignment horizontal="center" vertical="center"/>
    </xf>
    <xf numFmtId="0" fontId="23" fillId="9" borderId="0" xfId="2" applyFont="1" applyFill="1" applyBorder="1" applyAlignment="1">
      <alignment horizontal="center" vertical="center"/>
    </xf>
    <xf numFmtId="0" fontId="23" fillId="9" borderId="6" xfId="2" applyFont="1" applyFill="1" applyBorder="1" applyAlignment="1">
      <alignment horizontal="center" vertical="center"/>
    </xf>
    <xf numFmtId="0" fontId="23" fillId="9" borderId="7" xfId="2" applyFont="1" applyFill="1" applyBorder="1" applyAlignment="1">
      <alignment horizontal="center" vertical="center"/>
    </xf>
    <xf numFmtId="0" fontId="23" fillId="13" borderId="1" xfId="2" applyFont="1" applyFill="1" applyBorder="1" applyAlignment="1">
      <alignment horizontal="center" vertical="center"/>
    </xf>
    <xf numFmtId="0" fontId="23" fillId="13" borderId="2" xfId="2" applyFont="1" applyFill="1" applyBorder="1" applyAlignment="1">
      <alignment horizontal="center" vertical="center"/>
    </xf>
    <xf numFmtId="0" fontId="23" fillId="13" borderId="3" xfId="2" applyFont="1" applyFill="1" applyBorder="1" applyAlignment="1">
      <alignment horizontal="center" vertical="center"/>
    </xf>
    <xf numFmtId="0" fontId="23" fillId="13" borderId="4" xfId="2" applyFont="1" applyFill="1" applyBorder="1" applyAlignment="1">
      <alignment horizontal="center" vertical="center"/>
    </xf>
    <xf numFmtId="0" fontId="23" fillId="13" borderId="0" xfId="2" applyFont="1" applyFill="1" applyBorder="1" applyAlignment="1">
      <alignment horizontal="center" vertical="center"/>
    </xf>
    <xf numFmtId="0" fontId="23" fillId="13" borderId="5" xfId="2" applyFont="1" applyFill="1" applyBorder="1" applyAlignment="1">
      <alignment horizontal="center" vertical="center"/>
    </xf>
    <xf numFmtId="0" fontId="23" fillId="13" borderId="6" xfId="2" applyFont="1" applyFill="1" applyBorder="1" applyAlignment="1">
      <alignment horizontal="center" vertical="center"/>
    </xf>
    <xf numFmtId="0" fontId="23" fillId="13" borderId="7" xfId="2" applyFont="1" applyFill="1" applyBorder="1" applyAlignment="1">
      <alignment horizontal="center" vertical="center"/>
    </xf>
    <xf numFmtId="0" fontId="23"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13" borderId="2" xfId="0" applyFont="1" applyFill="1" applyBorder="1" applyAlignment="1">
      <alignment horizontal="left" vertical="top"/>
    </xf>
    <xf numFmtId="0" fontId="9" fillId="13" borderId="3" xfId="0" applyFont="1" applyFill="1" applyBorder="1" applyAlignment="1">
      <alignment horizontal="left" vertical="top"/>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12" borderId="2" xfId="0" applyFont="1" applyFill="1" applyBorder="1" applyAlignment="1">
      <alignment horizontal="left" vertical="top" wrapText="1"/>
    </xf>
    <xf numFmtId="0" fontId="9" fillId="12" borderId="3"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5" fillId="15" borderId="0" xfId="0" applyFont="1" applyFill="1" applyBorder="1" applyAlignment="1">
      <alignment vertical="top" wrapText="1"/>
    </xf>
  </cellXfs>
  <cellStyles count="3">
    <cellStyle name="Comma" xfId="1" builtinId="3"/>
    <cellStyle name="Hyperlink" xfId="2" builtinId="8"/>
    <cellStyle name="Normal" xfId="0" builtinId="0"/>
  </cellStyles>
  <dxfs count="216">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5"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69"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7" formatCode="dd/mm/yyyy\ h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R50" totalsRowShown="0" headerRowDxfId="215" dataDxfId="214">
  <autoFilter ref="A1:R50" xr:uid="{BF71D3F3-51C2-436B-89F3-D777D0D2FE0C}"/>
  <tableColumns count="18">
    <tableColumn id="1" xr3:uid="{6DCF93CF-90B8-4AD6-9FF8-17C3CC3849FC}" name="sampleID" dataDxfId="213"/>
    <tableColumn id="2" xr3:uid="{0690E510-5CAA-4CF8-9A5C-806C8E998D81}" name="siteID" dataDxfId="212"/>
    <tableColumn id="18" xr3:uid="{26303ABB-485A-4FF7-B45D-1EB8DE3EF1F8}" name="reporterID" dataDxfId="211"/>
    <tableColumn id="3" xr3:uid="{07F98B9B-F73D-4213-8132-65CA42E1F4DF}" name="dateTime" dataDxfId="210"/>
    <tableColumn id="4" xr3:uid="{E58F99A9-1AE2-4395-A1C7-ECE5EDA84AA5}" name="dateTimeStart" dataDxfId="209"/>
    <tableColumn id="5" xr3:uid="{18DC2C35-7C6C-416A-BF15-C6E48A1D0ADC}" name="dateTimeEnd" dataDxfId="208"/>
    <tableColumn id="6" xr3:uid="{FAFECF55-8AF1-4A99-9BE4-A3818D8A7853}" name="type" dataDxfId="207"/>
    <tableColumn id="7" xr3:uid="{8500D22B-4B43-4945-9F34-F2EA20AEFCED}" name="collection" dataDxfId="206"/>
    <tableColumn id="11" xr3:uid="{7263FAC8-36CA-4D04-8CB3-8A224FD6BA9A}" name="preTreatment" dataDxfId="205"/>
    <tableColumn id="12" xr3:uid="{7D19C763-4B94-4B76-AD75-15231320DCB1}" name="pooled" dataDxfId="204"/>
    <tableColumn id="14" xr3:uid="{1AEE0729-8605-4389-AA42-EA5738D3A0B6}" name="children" dataDxfId="203"/>
    <tableColumn id="13" xr3:uid="{FCAA08D8-3CC2-43DF-AF90-EED88DB1B155}" name="parent" dataDxfId="202"/>
    <tableColumn id="8" xr3:uid="{9B485117-A869-48C7-A726-AEB7DD0B20F3}" name="sizeL" dataDxfId="201"/>
    <tableColumn id="16" xr3:uid="{BEC54054-4A76-4D2C-8EE1-B1D36C83363D}" name="fieldSampleTempC" dataDxfId="200"/>
    <tableColumn id="15" xr3:uid="{228045CF-43A0-405F-9BBA-72A9BF1581FA}" name="shippedOnIce" dataDxfId="199"/>
    <tableColumn id="9" xr3:uid="{626BD07E-3360-483D-90F8-472AC6FFF6C7}" name="storageTempC" dataDxfId="198"/>
    <tableColumn id="17" xr3:uid="{7792E9F3-67B1-4332-8937-24BE12B53F0E}" name="qualityFlag" dataDxfId="197"/>
    <tableColumn id="10" xr3:uid="{366CF08D-BA76-4BF3-8947-9AEC5386B281}" name="notes" dataDxfId="196"/>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79" dataDxfId="78">
  <autoFilter ref="A1:G50" xr:uid="{5038D089-2B4A-41DA-ABCF-FD03A1B93CA0}"/>
  <tableColumns count="7">
    <tableColumn id="1" xr3:uid="{00A5CAC9-83BC-40E7-8686-688E08B5D598}" name="polygonID" dataDxfId="77"/>
    <tableColumn id="2" xr3:uid="{5AFCA6D1-413D-4FA2-8F96-EB484799918B}" name="name" dataDxfId="76"/>
    <tableColumn id="3" xr3:uid="{6E2E46BB-A94A-440C-A369-26E17360D1D3}" name="pop" dataDxfId="75"/>
    <tableColumn id="4" xr3:uid="{7DF629F0-3E24-439F-83D0-9B0595982237}" name="type" dataDxfId="74"/>
    <tableColumn id="5" xr3:uid="{8E6E612E-7777-4264-AACE-2EEDC27CD27D}" name="wkt" dataDxfId="73"/>
    <tableColumn id="7" xr3:uid="{DBFFF8FB-0266-4D45-89D9-7E2E56B85BE9}" name="link" dataDxfId="72"/>
    <tableColumn id="8" xr3:uid="{F5D38BAC-E8BF-42A3-97E9-811E9320BBDB}" name="notes" dataDxfId="71"/>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4" totalsRowShown="0" headerRowDxfId="70" dataDxfId="69">
  <autoFilter ref="M2:N24" xr:uid="{201334D6-49C6-4733-B94E-883FCC9AE758}"/>
  <tableColumns count="2">
    <tableColumn id="1" xr3:uid="{2310CBED-168A-40AC-B698-410DA90771A7}" name="type" dataDxfId="68"/>
    <tableColumn id="2" xr3:uid="{47D83E68-F3C7-46A3-935C-DFDB8DAD36C4}" name="definition" dataDxfId="6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5" totalsRowShown="0" headerRowDxfId="66" dataDxfId="65">
  <autoFilter ref="D8:E25" xr:uid="{1B519098-B13A-4DF8-8F1F-C6ED784C060E}"/>
  <tableColumns count="2">
    <tableColumn id="1" xr3:uid="{BD9ED633-08FC-49E4-9442-34F899EC244A}" name="type" dataDxfId="64"/>
    <tableColumn id="2" xr3:uid="{EC822D43-FA54-4259-891F-E03061C7193F}" name="definition" dataDxfId="63"/>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62" dataDxfId="61">
  <autoFilter ref="A2:B11" xr:uid="{6325D293-D893-4C4B-900F-B0BAE3606F87}"/>
  <tableColumns count="2">
    <tableColumn id="1" xr3:uid="{37AA3E38-D1D2-49CA-B4D8-0E2A68AC1A5F}" name="type" dataDxfId="60"/>
    <tableColumn id="2" xr3:uid="{1C3CD89D-0A5A-4C26-B99B-AB28D4640BB9}" name="definition" dataDxfId="59"/>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58" dataDxfId="57">
  <autoFilter ref="A14:B21" xr:uid="{0DFBFA81-44B4-4A80-82DF-16B746D7BCF1}"/>
  <tableColumns count="2">
    <tableColumn id="1" xr3:uid="{C0443D97-B346-4791-B216-06B0AA6962D8}" name="collection" dataDxfId="56"/>
    <tableColumn id="2" xr3:uid="{AC11F6C8-8FF4-4ECC-AEF7-DEEA229262C0}" name="definition" dataDxfId="55"/>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54" dataDxfId="53">
  <autoFilter ref="D2:E5" xr:uid="{3774C9A9-138B-4984-8CE7-8CD8E1BEF7C8}"/>
  <tableColumns count="2">
    <tableColumn id="1" xr3:uid="{CEA4359C-B16F-44F0-9B9F-C99A485FFA8B}" name="fractionAnalyzed" dataDxfId="52"/>
    <tableColumn id="2" xr3:uid="{B5AF78F0-D86B-444D-ADD6-E36C4287259C}" name="definition" dataDxfId="51"/>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28:E39" totalsRowShown="0" headerRowDxfId="50" dataDxfId="49">
  <autoFilter ref="D28:E39" xr:uid="{5E08BB5A-4439-47E7-B9E0-A57CB908DAE9}"/>
  <tableColumns count="2">
    <tableColumn id="1" xr3:uid="{96BFF46B-1940-4915-9A6C-FDEA4C8F061A}" name="unit" dataDxfId="48"/>
    <tableColumn id="2" xr3:uid="{3F0A693E-F5BD-4AA3-9C3A-0D51FEBF0954}" name="definition" dataDxfId="47"/>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2:E52" totalsRowShown="0" headerRowDxfId="46" dataDxfId="45">
  <autoFilter ref="D42:E52" xr:uid="{FA12ECC6-0D5B-4193-B8A6-0F8728847FFA}"/>
  <tableColumns count="2">
    <tableColumn id="1" xr3:uid="{8BF7BA6D-1954-4A26-AD25-CDBE1C7F0529}" name="aggregation" dataDxfId="44"/>
    <tableColumn id="2" xr3:uid="{CF5975AE-2E07-4E14-9457-6B27DF861621}" name="definition" dataDxfId="43"/>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42" dataDxfId="41">
  <autoFilter ref="A24:B26" xr:uid="{7142B739-4B50-4739-BE9E-E6881B71A539}"/>
  <tableColumns count="2">
    <tableColumn id="1" xr3:uid="{02D7D016-89EC-4626-930C-D1D1788C8B54}" name="pooled" dataDxfId="40"/>
    <tableColumn id="2" xr3:uid="{35239812-9FA4-46FE-92A4-ED31CB8C8455}" name="definition" dataDxfId="39"/>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38" dataDxfId="37">
  <autoFilter ref="P2:Q7" xr:uid="{7E331964-0273-46BF-AEEF-D796E3C3135A}"/>
  <tableColumns count="2">
    <tableColumn id="1" xr3:uid="{5D4AED57-3E07-4333-A4C9-49211D2E981C}" name="unit" dataDxfId="36"/>
    <tableColumn id="2" xr3:uid="{1CBF1E47-3332-4566-971C-03BE819ACB76}" name="definition" dataDxfId="3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50" totalsRowShown="0" headerRowDxfId="195" dataDxfId="194">
  <autoFilter ref="A1:V50" xr:uid="{1EE06AE7-D660-456F-AE55-E1AEDF69D8AA}"/>
  <tableColumns count="22">
    <tableColumn id="1" xr3:uid="{21A77C32-4FB1-4FFC-A3FE-93AF6750C67F}" name="WWMeasureID" dataDxfId="193"/>
    <tableColumn id="2" xr3:uid="{40544E8A-D910-4ED2-8E15-5B2C10E5B526}" name="reporterID" dataDxfId="192"/>
    <tableColumn id="3" xr3:uid="{40FCDAF8-BE62-4DE9-AAA7-76883A577B98}" name="sampleID" dataDxfId="191"/>
    <tableColumn id="4" xr3:uid="{D8DDCE21-A092-4285-869A-701CBEE2A870}" name="labID" dataDxfId="190"/>
    <tableColumn id="5" xr3:uid="{D90747C8-EBAB-40F1-B833-B1027AFFDA12}" name="assayMethodID" dataDxfId="189"/>
    <tableColumn id="6" xr3:uid="{294FD284-99C4-43D5-A4F7-09409D9D50A8}" name="analysisDate" dataDxfId="188"/>
    <tableColumn id="7" xr3:uid="{D919623A-A4EE-48AE-A358-A3604067BF32}" name="reportDate" dataDxfId="187"/>
    <tableColumn id="8" xr3:uid="{DF2D3F37-0273-46CD-9C22-88F3DA12A0EE}" name="fractionAnalyzed" dataDxfId="186"/>
    <tableColumn id="9" xr3:uid="{EA31D508-E490-4E67-9E1D-71BD9406FC6A}" name="type" dataDxfId="185"/>
    <tableColumn id="10" xr3:uid="{77A9BA88-311B-4394-A5B0-155A5A368FB9}" name="value" dataDxfId="184"/>
    <tableColumn id="11" xr3:uid="{AA37C023-73D6-482B-BB6F-0B8617510155}" name="unit" dataDxfId="183"/>
    <tableColumn id="12" xr3:uid="{B7D07429-37A9-4EF4-B60D-C34A4059EF9A}" name="aggregation" dataDxfId="182"/>
    <tableColumn id="13" xr3:uid="{EFAF2E66-09E7-4A5E-9F0D-519A9F9D94FE}" name="index" dataDxfId="181"/>
    <tableColumn id="14" xr3:uid="{81FC7E00-6D81-4CA6-A41F-17638E355232}" name="qualityFlag" dataDxfId="180"/>
    <tableColumn id="15" xr3:uid="{EDD7B59A-F253-43BD-8E2E-A2B609688E64}" name="accessToPublic" dataDxfId="179"/>
    <tableColumn id="16" xr3:uid="{E987F81F-A59E-4FC8-9E4A-C86960B618B9}" name="accessToAllOrg" dataDxfId="178"/>
    <tableColumn id="17" xr3:uid="{576558A8-F367-4E44-B491-3C43056DC0A7}" name="accessToPHAC" dataDxfId="177"/>
    <tableColumn id="18" xr3:uid="{BE701704-C264-4280-9F2D-33307CF1FE43}" name="accessToLocalHA" dataDxfId="176"/>
    <tableColumn id="19" xr3:uid="{C78D176B-844A-4966-9FBE-6E0C07C356F5}" name="accessToProvHA" dataDxfId="175"/>
    <tableColumn id="20" xr3:uid="{483A76A4-66F0-4145-BD8D-B83313C759B9}" name="accessToOtherProv" dataDxfId="174"/>
    <tableColumn id="21" xr3:uid="{C4594F40-FE0E-4723-B413-150CF7357412}" name="accessToDetails" dataDxfId="173"/>
    <tableColumn id="22" xr3:uid="{10CFA68F-EE5B-426D-958B-C5DC796D75DA}" name="notes" dataDxfId="172"/>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55:E57" totalsRowShown="0" headerRowDxfId="34" dataDxfId="33">
  <autoFilter ref="D55:E57" xr:uid="{13019C02-07CA-4B5D-ACA3-4B3693DFB5B3}"/>
  <tableColumns count="2">
    <tableColumn id="1" xr3:uid="{B07E6B7F-2F20-47F2-A17B-74FE3820570D}" name="access" dataDxfId="32"/>
    <tableColumn id="2" xr3:uid="{115C437E-2F48-4E19-885C-AE7FDD690F0A}" name="definition" dataDxfId="31"/>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8" totalsRowShown="0" headerRowDxfId="30" dataDxfId="29">
  <autoFilter ref="G2:H18" xr:uid="{6588762F-3127-43DB-B788-410B1E592212}"/>
  <tableColumns count="2">
    <tableColumn id="1" xr3:uid="{B96595B9-78F3-4DBD-AA1F-569E131C602C}" name="type" dataDxfId="28"/>
    <tableColumn id="2" xr3:uid="{6314236B-95F0-44FB-9D34-07F3A5F9B8C4}" name="definition" dataDxfId="27"/>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1:H32" totalsRowShown="0" headerRowDxfId="26" dataDxfId="25">
  <autoFilter ref="G21:H32" xr:uid="{B7827713-C426-4DD3-A4B4-8C175319FB4F}"/>
  <tableColumns count="2">
    <tableColumn id="1" xr3:uid="{63554374-1331-426A-9543-EDC675E3A707}" name="aggregation" dataDxfId="24"/>
    <tableColumn id="2" xr3:uid="{13447DC4-E67B-4C50-8332-B892380ACABB}" name="definition" dataDxfId="23"/>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5:H47" totalsRowShown="0" headerRowDxfId="22" dataDxfId="21">
  <autoFilter ref="G45:H47" xr:uid="{BE259535-6689-4214-8D3E-6BDC3C1E05DC}"/>
  <tableColumns count="2">
    <tableColumn id="1" xr3:uid="{9E5CF843-B337-4191-950E-FF2AB0767CF7}" name="access" dataDxfId="20"/>
    <tableColumn id="2" xr3:uid="{17BB3D03-7B2D-4DAB-9DF4-514E48299C0B}" name="definition" dataDxfId="19"/>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5:H42" totalsRowShown="0" headerRowDxfId="18" dataDxfId="17">
  <autoFilter ref="G35:H42" xr:uid="{C7CA817C-A6AA-4062-8F5F-CAB920EA91AC}"/>
  <tableColumns count="2">
    <tableColumn id="1" xr3:uid="{482F18A1-5B6B-45F5-B347-9DC5EFD4FE23}" name="unit" dataDxfId="16"/>
    <tableColumn id="2" xr3:uid="{EB5B01D9-7382-48BB-BEEA-4AC9009FFA3D}" name="definition" dataDxfId="15"/>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14" dataDxfId="13">
  <autoFilter ref="S2:T6" xr:uid="{31F89550-5FFD-4472-AF47-C00ACA4049A9}"/>
  <tableColumns count="2">
    <tableColumn id="1" xr3:uid="{87C660B8-2EE8-4CCD-9092-860D0AEE6CC9}" name="type" dataDxfId="12"/>
    <tableColumn id="2" xr3:uid="{3BE5DCDC-0EDF-4536-8D2F-1310621B45FF}" name="description" dataDxfId="11"/>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10" dataDxfId="9">
  <autoFilter ref="V2:W4" xr:uid="{8618EA7F-28BE-4555-95FF-6A5346538E2A}"/>
  <tableColumns count="2">
    <tableColumn id="1" xr3:uid="{D5F8A286-3DAA-4766-8D67-932B8F43D2F1}" name="type" dataDxfId="8"/>
    <tableColumn id="2" xr3:uid="{993A1576-AB19-4C6F-AA1B-D6FF06F9ED3A}" name="definition" dataDxfId="7"/>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6" dataDxfId="5">
  <autoFilter ref="J2:K9" xr:uid="{2AF49B01-67BE-4CD2-BEAA-7023C9C6C237}"/>
  <tableColumns count="2">
    <tableColumn id="1" xr3:uid="{08DFC868-194A-48BB-A58A-2EF0FA6C4753}" name="type" dataDxfId="4"/>
    <tableColumn id="2" xr3:uid="{932F1DF4-2B3B-456F-80A6-4A61BFFD10C0}" name="definition" dataDxfId="3"/>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0" tableBorderDxfId="2">
  <autoFilter ref="J11:K16" xr:uid="{087422CB-3925-45F9-95C1-731A2E268448}"/>
  <tableColumns count="2">
    <tableColumn id="1" xr3:uid="{802491BE-D87E-488D-9A8E-DCC965AE925D}" name="typeDate" dataDxfId="1"/>
    <tableColumn id="2" xr3:uid="{0EA7E2F8-8696-463E-AAFD-86EB34FC8EC4}"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R50" totalsRowShown="0" headerRowDxfId="171" dataDxfId="170">
  <autoFilter ref="A1:R50" xr:uid="{5532F0FB-3FCC-49CB-A61C-37CFFD3A7EAC}"/>
  <tableColumns count="18">
    <tableColumn id="1" xr3:uid="{3BAEB237-8369-4B3C-AD79-059AC899A390}" name="siteMeasureID" dataDxfId="169"/>
    <tableColumn id="2" xr3:uid="{9945519B-8DD4-47BF-A3CA-F0640D1DA1FD}" name="siteID" dataDxfId="168"/>
    <tableColumn id="3" xr3:uid="{BC2A3C67-28DF-41FF-87E7-0B08900FC5A2}" name="instrumentID" dataDxfId="167"/>
    <tableColumn id="4" xr3:uid="{26018897-69FD-49D2-AFF4-630E72AC3773}" name="reporterID" dataDxfId="166"/>
    <tableColumn id="5" xr3:uid="{0DA4D957-089A-4BF6-9EF9-941480FC0C35}" name="dateTime" dataDxfId="165"/>
    <tableColumn id="6" xr3:uid="{A8E9A5E8-8D9B-4F78-A1A0-ACF0A191C1DC}" name="type" dataDxfId="164"/>
    <tableColumn id="8" xr3:uid="{1952424D-4C18-46AA-BCF9-F6BE64A7FE43}" name="aggregation" dataDxfId="163"/>
    <tableColumn id="9" xr3:uid="{30FC0F45-1000-453B-BDBE-F144FBAC8AEF}" name="aggregationDesc" dataDxfId="162"/>
    <tableColumn id="10" xr3:uid="{87E0BA2E-867A-47CF-B88C-FDD0C23A0260}" name="value" dataDxfId="161"/>
    <tableColumn id="11" xr3:uid="{33E0702C-1C28-448C-AD7F-B1F854751916}" name="unit" dataDxfId="160"/>
    <tableColumn id="12" xr3:uid="{06A640F1-5ABE-446E-B1C3-49404172DE7D}" name="accessToPublic" dataDxfId="159"/>
    <tableColumn id="7" xr3:uid="{3C2960FC-58F8-46CE-B17C-DC10B06A89DE}" name="accessToAllOrg" dataDxfId="158"/>
    <tableColumn id="17" xr3:uid="{E86CC3BF-6890-416C-8DC5-DCE62EEB32C5}" name="accessToPHAC" dataDxfId="157"/>
    <tableColumn id="16" xr3:uid="{B3A52D55-D03E-46E2-97BD-07C8D838137E}" name="accessToLocalHA" dataDxfId="156"/>
    <tableColumn id="15" xr3:uid="{40E81685-9DBF-440F-85CE-4A56E675D408}" name="accessToProvHA" dataDxfId="155"/>
    <tableColumn id="14" xr3:uid="{BC5E77E5-246A-4072-B132-28F824F71054}" name="accessToOtherProv" dataDxfId="154"/>
    <tableColumn id="18" xr3:uid="{7639184C-1362-427E-BA2E-D5874015D9E3}" name="accessToDetails" dataDxfId="153"/>
    <tableColumn id="13" xr3:uid="{96EAFE1B-1EB6-40A2-97AA-42AE681E665B}" name="notes" dataDxfId="15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151" dataDxfId="149" headerRowBorderDxfId="150" tableBorderDxfId="148">
  <autoFilter ref="A1:H50" xr:uid="{B2016B6E-317C-413E-9F09-09D2E0E4447A}"/>
  <tableColumns count="8">
    <tableColumn id="1" xr3:uid="{78882B82-0015-405D-9D40-9651DBDBB9F5}" name="cphdID" dataDxfId="147"/>
    <tableColumn id="2" xr3:uid="{05CAE93E-3659-4656-814D-EF423D36C1CE}" name="reporterID" dataDxfId="146"/>
    <tableColumn id="3" xr3:uid="{04FFA1A2-3905-41E4-9183-C3E1837C8654}" name="polygonID" dataDxfId="145"/>
    <tableColumn id="4" xr3:uid="{376F42C9-22F9-40BD-B3E6-A0ABD7C388D8}" name="date" dataDxfId="144"/>
    <tableColumn id="5" xr3:uid="{0EE7A36B-3335-41F2-9026-B185CF7CBB0E}" name="type" dataDxfId="143"/>
    <tableColumn id="6" xr3:uid="{9C8AFA1B-B411-4397-9D11-CD9C040A0836}" name="dateType" dataDxfId="142"/>
    <tableColumn id="7" xr3:uid="{41924CD0-B3FD-4D23-BEBE-72EBE061F95D}" name="value" dataDxfId="141"/>
    <tableColumn id="8" xr3:uid="{EB4688A1-B92C-429E-8BB8-EFFEF8E2AA04}" name="notes" dataDxfId="140"/>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139" dataDxfId="138">
  <autoFilter ref="A1:G50" xr:uid="{96F93978-BF95-493F-899B-DD459FB25217}"/>
  <tableColumns count="7">
    <tableColumn id="1" xr3:uid="{AD3C7F51-87DF-42D2-BAC8-0FE5591C066C}" name="labID" dataDxfId="137"/>
    <tableColumn id="2" xr3:uid="{F3F12C71-3E6F-4199-B844-6CE2523C1C6E}" name="name" dataDxfId="136"/>
    <tableColumn id="3" xr3:uid="{9289DE89-DF69-4944-9FCF-1772AF6D2844}" name="contactName" dataDxfId="135"/>
    <tableColumn id="4" xr3:uid="{B0EBB7E6-2715-4A78-979E-FEF1317D462A}" name="contactEmail" dataDxfId="134"/>
    <tableColumn id="5" xr3:uid="{8AC5CAA4-DDDA-4E4F-A09D-1FF7B1F0F8DC}" name="contactPhone" dataDxfId="133"/>
    <tableColumn id="6" xr3:uid="{4C3BB97F-7D89-4D22-BDEB-96162732799B}" name="date" dataDxfId="132"/>
    <tableColumn id="7" xr3:uid="{ABC2409C-1EA6-4699-8450-A0C0C23D8015}" name="notes" dataDxfId="13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E50" totalsRowShown="0" headerRowDxfId="130" dataDxfId="129">
  <autoFilter ref="A1:E50" xr:uid="{C193FE03-EAC3-470A-B2A7-B5AAA6379389}"/>
  <tableColumns count="5">
    <tableColumn id="1" xr3:uid="{14F589E7-CD8B-4BF6-B725-AC03F163313B}" name="reporterID" dataDxfId="128"/>
    <tableColumn id="2" xr3:uid="{2A7F19EF-0A54-401E-A754-F4ABB25F9485}" name="contactName" dataDxfId="127"/>
    <tableColumn id="3" xr3:uid="{EAEB8349-95AD-4DFD-9F6D-049B87FC6A7A}" name="contactEmail" dataDxfId="126"/>
    <tableColumn id="4" xr3:uid="{D826B0A2-5061-474A-832E-62BB241A6243}" name="contactPhone" dataDxfId="125"/>
    <tableColumn id="5" xr3:uid="{E610CE85-63CF-4039-9690-C7192FB0D5D2}" name="notes" dataDxfId="12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I1048576" totalsRowShown="0" headerRowDxfId="123" dataDxfId="121" headerRowBorderDxfId="122" tableBorderDxfId="120">
  <autoFilter ref="A1:I1048576" xr:uid="{8AAC31C3-812C-4A1D-91C8-95B60656F3C3}"/>
  <tableColumns count="9">
    <tableColumn id="1" xr3:uid="{B867C576-8CDC-4BE8-BF75-3A2839C9F726}" name="siteID" dataDxfId="119"/>
    <tableColumn id="2" xr3:uid="{6DE6992D-909D-413D-A6F2-C40AD34A64E2}" name="name" dataDxfId="118"/>
    <tableColumn id="3" xr3:uid="{E82B944D-82E0-4CFA-B1CB-77A22713E113}" name="description" dataDxfId="117"/>
    <tableColumn id="4" xr3:uid="{E06C2530-2574-47D3-AEF4-0192C62360AA}" name="type" dataDxfId="116"/>
    <tableColumn id="5" xr3:uid="{61060297-6A7D-43A9-B15D-C46173BC4236}" name="geoLat" dataDxfId="115"/>
    <tableColumn id="6" xr3:uid="{BBC6C0E0-787D-4A55-AA0D-D0F4A319DA47}" name="geoLong" dataDxfId="114"/>
    <tableColumn id="7" xr3:uid="{85747FB0-5AC6-4201-A6C2-EEF3C5614D3B}" name="polygonID" dataDxfId="113"/>
    <tableColumn id="8" xr3:uid="{110E4FFD-DA75-41ED-A124-63BB409DA18C}" name="link" dataDxfId="112"/>
    <tableColumn id="10" xr3:uid="{DE2578B7-3E7B-45F2-B410-319E39B65674}" name="notes" dataDxfId="111"/>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50" totalsRowShown="0" headerRowDxfId="110" dataDxfId="109">
  <autoFilter ref="A1:R50" xr:uid="{CE11B0FE-808E-43A1-9F17-F6112C5D2FED}"/>
  <tableColumns count="18">
    <tableColumn id="1" xr3:uid="{90DBE34D-AA40-40D9-B7D2-71B837BE0018}" name="assayMethodID" dataDxfId="108"/>
    <tableColumn id="2" xr3:uid="{C7D7C932-7FF7-48E7-87DA-3A13A41CC954}" name="instrumentID" dataDxfId="107"/>
    <tableColumn id="3" xr3:uid="{CC1654A2-56FF-4F03-A42A-032DA0202E8E}" name="name" dataDxfId="106"/>
    <tableColumn id="4" xr3:uid="{1B422B54-8F55-4171-AEFB-804A7BF784F2}" name="version" dataDxfId="105"/>
    <tableColumn id="5" xr3:uid="{4B931575-4239-484D-B43B-B747152BD8AF}" name="summary" dataDxfId="104"/>
    <tableColumn id="6" xr3:uid="{B026F85A-5227-49F8-B678-F2EFFD7A945B}" name="date" dataDxfId="103"/>
    <tableColumn id="7" xr3:uid="{38E69484-815D-4D91-907A-569C1E3FBD52}" name="link" dataDxfId="102"/>
    <tableColumn id="8" xr3:uid="{174694CD-C612-41F4-B586-8B3FAE6ABD2B}" name="extractionVolumeML" dataDxfId="101"/>
    <tableColumn id="9" xr3:uid="{C9DDCD2D-9758-423E-A197-9636564A7542}" name="lod" dataDxfId="100"/>
    <tableColumn id="10" xr3:uid="{6F951219-5C31-41C8-9EAB-E52CDBF71338}" name="loq" dataDxfId="99"/>
    <tableColumn id="11" xr3:uid="{5939AAFD-61C7-4B5F-A8FC-E483480AEEA2}" name="unit" dataDxfId="98"/>
    <tableColumn id="12" xr3:uid="{EA07A959-FCB7-40A8-97D5-4BEC93D6AB07}" name="methodConc" dataDxfId="97"/>
    <tableColumn id="13" xr3:uid="{BBA1CBE0-91EF-4A39-8D09-DC84706AB5A4}" name="methodExtraction" dataDxfId="96"/>
    <tableColumn id="14" xr3:uid="{3250F577-F27F-4625-8C1C-9EC91AA5A097}" name="methodPCR" dataDxfId="95"/>
    <tableColumn id="15" xr3:uid="{00E1007D-23EB-4521-A8AA-511DDB62A222}" name="qualityAssQC" dataDxfId="94"/>
    <tableColumn id="16" xr3:uid="{562F7676-4BD8-44CE-92CB-87F3A389B16B}" name="inhibition" dataDxfId="93"/>
    <tableColumn id="17" xr3:uid="{FE5E42B4-419C-4B7A-BA4E-A102A7F0D22F}" name="surrogateRecovery" dataDxfId="92"/>
    <tableColumn id="18" xr3:uid="{47DBC639-F8CB-4CD8-A897-DE49944B9113}" name="notes" dataDxfId="91"/>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90" dataDxfId="88" headerRowBorderDxfId="89" tableBorderDxfId="87">
  <autoFilter ref="A1:G50" xr:uid="{735C2566-7C1D-48B7-B46D-6028C650BCAE}"/>
  <tableColumns count="7">
    <tableColumn id="1" xr3:uid="{263D210B-EC4C-4A3B-B629-362A9A1C4391}" name="instrumentID" dataDxfId="86"/>
    <tableColumn id="2" xr3:uid="{98462012-B2BF-4ABB-B3DE-0D7CBE4EE640}" name="name" dataDxfId="85"/>
    <tableColumn id="3" xr3:uid="{93426B65-3B28-4A2F-BDA8-39AEC99E5E1A}" name="model" dataDxfId="84"/>
    <tableColumn id="4" xr3:uid="{62DA32FF-104E-4053-B5BC-A43259BB3489}" name="description" dataDxfId="83"/>
    <tableColumn id="5" xr3:uid="{789CC711-F867-43CB-9011-3CAE56CDE795}" name="referenceLink" dataDxfId="82"/>
    <tableColumn id="6" xr3:uid="{2FED5F1E-EAA4-472B-84D9-A479652DE177}" name="type" dataDxfId="81"/>
    <tableColumn id="7" xr3:uid="{957EC63C-81A0-4B1E-9F77-CB56B1ADC01C}" name="notes" dataDxfId="8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fernando.sanchezquete@mcgill.ca" TargetMode="External"/><Relationship Id="rId1" Type="http://schemas.openxmlformats.org/officeDocument/2006/relationships/hyperlink" Target="mailto:labPersonUofW@waterloo.ca"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hyperlink" Target="mailto:jose.doe@INSPQ.ca" TargetMode="External"/><Relationship Id="rId2" Type="http://schemas.openxmlformats.org/officeDocument/2006/relationships/hyperlink" Target="mailto:jim.doe@toronto.ca" TargetMode="External"/><Relationship Id="rId1" Type="http://schemas.openxmlformats.org/officeDocument/2006/relationships/hyperlink" Target="mailto:uWaterlooContactPerson@email.ca" TargetMode="External"/><Relationship Id="rId5" Type="http://schemas.openxmlformats.org/officeDocument/2006/relationships/table" Target="../tables/table6.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mcgill.sharepoint.com/:f:/r/sites/MiCEL-COVID-19_Group/Shared%20Documents/CentrEau-COVID_Donn%C3%A9es%20et%20mod%C3%A9lisation?csf=1&amp;web=1&amp;e=3QlDQf" TargetMode="External"/><Relationship Id="rId1" Type="http://schemas.openxmlformats.org/officeDocument/2006/relationships/hyperlink" Target="https://mcgill.sharepoint.com/:i:/r/sites/MiCEL-COVID-19_Group/Shared%20Documents/General/Map%20of%20Quebec%20City%20Sewer.png?csf=1&amp;web=1&amp;e=T5FRu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ssayv1.00.uofw_reference.in.publication.ca/" TargetMode="External"/><Relationship Id="rId2" Type="http://schemas.openxmlformats.org/officeDocument/2006/relationships/hyperlink" Target="http://www.assayv1.00.uofw_reference.in.publication.ca/" TargetMode="External"/><Relationship Id="rId1" Type="http://schemas.openxmlformats.org/officeDocument/2006/relationships/hyperlink" Target="http://www.assayv1.00.uofw_reference.in.publication.ca/" TargetMode="External"/><Relationship Id="rId6" Type="http://schemas.openxmlformats.org/officeDocument/2006/relationships/table" Target="../tables/table8.xml"/><Relationship Id="rId5" Type="http://schemas.openxmlformats.org/officeDocument/2006/relationships/printerSettings" Target="../printerSettings/printerSettings6.bin"/><Relationship Id="rId4" Type="http://schemas.openxmlformats.org/officeDocument/2006/relationships/hyperlink" Target="https://www.umces.edu/sites/default/files/Total%20Suspended%20Solids%20050715.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ssets.thermofisher.com/TFS-Assets/BID/brochures/real-time-pcr-solutions-brochure.pdf" TargetMode="External"/><Relationship Id="rId2" Type="http://schemas.openxmlformats.org/officeDocument/2006/relationships/hyperlink" Target="https://www.s-can.at/products/spectrometer-probes" TargetMode="External"/><Relationship Id="rId1" Type="http://schemas.openxmlformats.org/officeDocument/2006/relationships/hyperlink" Target="https://www.teledyneisco.com/en-us/water-and-wastewater/laserflow" TargetMode="External"/><Relationship Id="rId5" Type="http://schemas.openxmlformats.org/officeDocument/2006/relationships/table" Target="../tables/table9.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50"/>
  <sheetViews>
    <sheetView zoomScaleNormal="100" workbookViewId="0"/>
  </sheetViews>
  <sheetFormatPr defaultColWidth="8.88671875" defaultRowHeight="22.2" customHeight="1" x14ac:dyDescent="0.3"/>
  <cols>
    <col min="1" max="1" width="50" style="48" bestFit="1" customWidth="1"/>
    <col min="2" max="3" width="20.44140625" style="80" customWidth="1"/>
    <col min="4" max="4" width="18.5546875" style="43" bestFit="1" customWidth="1"/>
    <col min="5" max="5" width="23.6640625" style="43" bestFit="1" customWidth="1"/>
    <col min="6" max="6" width="22.6640625" style="43" bestFit="1" customWidth="1"/>
    <col min="7" max="7" width="15.6640625" style="44" customWidth="1"/>
    <col min="8" max="8" width="27.33203125" style="44" bestFit="1" customWidth="1"/>
    <col min="9" max="9" width="22.33203125" style="44" customWidth="1"/>
    <col min="10" max="10" width="17.109375" style="44" customWidth="1"/>
    <col min="11" max="12" width="27.33203125" style="44" customWidth="1"/>
    <col min="13" max="13" width="14.33203125" style="78" bestFit="1" customWidth="1"/>
    <col min="14" max="14" width="25.33203125" style="45" bestFit="1" customWidth="1"/>
    <col min="15" max="15" width="20" style="45" bestFit="1" customWidth="1"/>
    <col min="16" max="16" width="24.44140625" style="45" bestFit="1" customWidth="1"/>
    <col min="17" max="17" width="24.44140625" style="45" customWidth="1"/>
    <col min="18" max="18" width="20.6640625" style="44" customWidth="1"/>
    <col min="19" max="19" width="17.6640625" style="12" bestFit="1" customWidth="1"/>
    <col min="20" max="20" width="17.6640625" style="13" customWidth="1"/>
    <col min="21" max="23" width="17.6640625" style="12" customWidth="1"/>
    <col min="24" max="24" width="31" style="12" bestFit="1" customWidth="1"/>
    <col min="25" max="25" width="42.33203125" style="12" bestFit="1" customWidth="1"/>
    <col min="26" max="26" width="31" style="12" bestFit="1" customWidth="1"/>
    <col min="27" max="28" width="28.6640625" style="12" bestFit="1" customWidth="1"/>
    <col min="29" max="29" width="27.6640625" style="12" bestFit="1" customWidth="1"/>
    <col min="30" max="30" width="23.33203125" style="12" bestFit="1" customWidth="1"/>
    <col min="31" max="16384" width="8.88671875" style="12"/>
  </cols>
  <sheetData>
    <row r="1" spans="1:20" s="2" customFormat="1" ht="43.2" customHeight="1" x14ac:dyDescent="0.3">
      <c r="A1" s="53" t="s">
        <v>0</v>
      </c>
      <c r="B1" s="53" t="s">
        <v>1</v>
      </c>
      <c r="C1" s="53" t="s">
        <v>2</v>
      </c>
      <c r="D1" s="54" t="s">
        <v>3</v>
      </c>
      <c r="E1" s="54" t="s">
        <v>4</v>
      </c>
      <c r="F1" s="54" t="s">
        <v>5</v>
      </c>
      <c r="G1" s="53" t="s">
        <v>6</v>
      </c>
      <c r="H1" s="53" t="s">
        <v>7</v>
      </c>
      <c r="I1" s="53" t="s">
        <v>8</v>
      </c>
      <c r="J1" s="53" t="s">
        <v>9</v>
      </c>
      <c r="K1" s="53" t="s">
        <v>10</v>
      </c>
      <c r="L1" s="53" t="s">
        <v>11</v>
      </c>
      <c r="M1" s="55" t="s">
        <v>12</v>
      </c>
      <c r="N1" s="55" t="s">
        <v>13</v>
      </c>
      <c r="O1" s="55" t="s">
        <v>14</v>
      </c>
      <c r="P1" s="55" t="s">
        <v>15</v>
      </c>
      <c r="Q1" s="55" t="s">
        <v>16</v>
      </c>
      <c r="R1" s="53" t="s">
        <v>17</v>
      </c>
    </row>
    <row r="2" spans="1:20" s="5" customFormat="1" ht="22.2" customHeight="1" x14ac:dyDescent="0.3">
      <c r="A2" s="33" t="s">
        <v>18</v>
      </c>
      <c r="B2" s="79" t="s">
        <v>19</v>
      </c>
      <c r="C2" s="79" t="s">
        <v>20</v>
      </c>
      <c r="D2" s="43" t="s">
        <v>21</v>
      </c>
      <c r="E2" s="43">
        <v>44181.333333333336</v>
      </c>
      <c r="F2" s="43">
        <v>44182.333333333336</v>
      </c>
      <c r="G2" s="44" t="s">
        <v>22</v>
      </c>
      <c r="H2" s="44" t="s">
        <v>23</v>
      </c>
      <c r="I2" s="44" t="s">
        <v>21</v>
      </c>
      <c r="J2" s="44" t="s">
        <v>24</v>
      </c>
      <c r="K2" s="44" t="s">
        <v>21</v>
      </c>
      <c r="L2" s="44" t="s">
        <v>21</v>
      </c>
      <c r="M2" s="117">
        <v>1</v>
      </c>
      <c r="N2" s="45">
        <v>4</v>
      </c>
      <c r="O2" s="45" t="s">
        <v>25</v>
      </c>
      <c r="P2" s="45">
        <v>-80</v>
      </c>
      <c r="Q2" s="45" t="s">
        <v>26</v>
      </c>
      <c r="R2" s="44" t="s">
        <v>21</v>
      </c>
      <c r="T2" s="6"/>
    </row>
    <row r="3" spans="1:20" s="5" customFormat="1" ht="22.2" customHeight="1" x14ac:dyDescent="0.3">
      <c r="A3" s="33" t="s">
        <v>27</v>
      </c>
      <c r="B3" s="79" t="s">
        <v>28</v>
      </c>
      <c r="C3" s="79" t="s">
        <v>20</v>
      </c>
      <c r="D3" s="43">
        <v>44225.5</v>
      </c>
      <c r="E3" s="43" t="s">
        <v>21</v>
      </c>
      <c r="F3" s="43" t="s">
        <v>21</v>
      </c>
      <c r="G3" s="44" t="s">
        <v>22</v>
      </c>
      <c r="H3" s="44" t="s">
        <v>29</v>
      </c>
      <c r="I3" s="44" t="s">
        <v>21</v>
      </c>
      <c r="J3" s="44" t="s">
        <v>25</v>
      </c>
      <c r="K3" s="44" t="s">
        <v>30</v>
      </c>
      <c r="L3" s="44" t="s">
        <v>21</v>
      </c>
      <c r="M3" s="117">
        <v>1</v>
      </c>
      <c r="N3" s="45" t="s">
        <v>31</v>
      </c>
      <c r="O3" s="45" t="s">
        <v>25</v>
      </c>
      <c r="P3" s="45">
        <v>-21</v>
      </c>
      <c r="Q3" s="45" t="s">
        <v>26</v>
      </c>
      <c r="R3" s="44" t="s">
        <v>21</v>
      </c>
      <c r="T3" s="6"/>
    </row>
    <row r="4" spans="1:20" ht="22.2" customHeight="1" x14ac:dyDescent="0.3">
      <c r="A4" s="33" t="s">
        <v>32</v>
      </c>
      <c r="B4" s="80" t="s">
        <v>19</v>
      </c>
      <c r="C4" s="80" t="s">
        <v>20</v>
      </c>
      <c r="D4" s="43">
        <v>44225.5</v>
      </c>
      <c r="E4" s="43" t="s">
        <v>21</v>
      </c>
      <c r="F4" s="43" t="s">
        <v>21</v>
      </c>
      <c r="G4" s="44" t="s">
        <v>22</v>
      </c>
      <c r="H4" s="44" t="s">
        <v>29</v>
      </c>
      <c r="I4" s="44" t="s">
        <v>21</v>
      </c>
      <c r="J4" s="44" t="s">
        <v>25</v>
      </c>
      <c r="K4" s="44" t="s">
        <v>21</v>
      </c>
      <c r="L4" s="44" t="s">
        <v>33</v>
      </c>
      <c r="M4" s="117">
        <v>1</v>
      </c>
      <c r="N4" s="45" t="s">
        <v>31</v>
      </c>
      <c r="O4" s="45" t="s">
        <v>25</v>
      </c>
      <c r="P4" s="45">
        <v>-21</v>
      </c>
      <c r="Q4" s="45" t="s">
        <v>26</v>
      </c>
      <c r="R4" s="44" t="s">
        <v>21</v>
      </c>
    </row>
    <row r="5" spans="1:20" ht="22.2" customHeight="1" x14ac:dyDescent="0.3">
      <c r="A5" s="33" t="s">
        <v>34</v>
      </c>
      <c r="B5" s="80" t="s">
        <v>35</v>
      </c>
      <c r="C5" s="80" t="s">
        <v>20</v>
      </c>
      <c r="D5" s="43">
        <v>44225.5</v>
      </c>
      <c r="E5" s="43" t="s">
        <v>21</v>
      </c>
      <c r="F5" s="43" t="s">
        <v>21</v>
      </c>
      <c r="G5" s="44" t="s">
        <v>22</v>
      </c>
      <c r="H5" s="44" t="s">
        <v>29</v>
      </c>
      <c r="I5" s="44" t="s">
        <v>21</v>
      </c>
      <c r="J5" s="44" t="s">
        <v>25</v>
      </c>
      <c r="K5" s="44" t="s">
        <v>21</v>
      </c>
      <c r="L5" s="44" t="s">
        <v>33</v>
      </c>
      <c r="M5" s="117">
        <v>0.75</v>
      </c>
      <c r="N5" s="45" t="s">
        <v>31</v>
      </c>
      <c r="O5" s="45" t="s">
        <v>25</v>
      </c>
      <c r="P5" s="45">
        <v>-21</v>
      </c>
      <c r="Q5" s="45" t="s">
        <v>26</v>
      </c>
      <c r="R5" s="44" t="s">
        <v>21</v>
      </c>
    </row>
    <row r="6" spans="1:20" ht="22.2" customHeight="1" x14ac:dyDescent="0.3">
      <c r="A6" s="46"/>
      <c r="D6" s="144"/>
      <c r="E6" s="47"/>
      <c r="F6" s="44"/>
      <c r="G6" s="47"/>
    </row>
    <row r="7" spans="1:20" ht="22.2" customHeight="1" x14ac:dyDescent="0.3">
      <c r="A7" s="46"/>
      <c r="D7" s="44"/>
      <c r="E7" s="47"/>
      <c r="F7" s="44"/>
      <c r="G7" s="47"/>
    </row>
    <row r="8" spans="1:20" ht="22.2" customHeight="1" x14ac:dyDescent="0.3">
      <c r="A8" s="46"/>
      <c r="D8" s="44"/>
      <c r="E8" s="47"/>
      <c r="F8" s="44"/>
      <c r="G8" s="47"/>
    </row>
    <row r="9" spans="1:20" ht="22.2" customHeight="1" x14ac:dyDescent="0.3">
      <c r="A9" s="46"/>
      <c r="D9" s="44"/>
      <c r="E9" s="47"/>
      <c r="F9" s="44"/>
      <c r="G9" s="47"/>
    </row>
    <row r="10" spans="1:20" ht="22.2" customHeight="1" x14ac:dyDescent="0.3">
      <c r="A10" s="46"/>
      <c r="D10" s="44"/>
      <c r="E10" s="47"/>
      <c r="F10" s="44"/>
      <c r="G10" s="47"/>
    </row>
    <row r="11" spans="1:20" ht="22.2" customHeight="1" x14ac:dyDescent="0.3">
      <c r="A11" s="46"/>
      <c r="D11" s="44"/>
      <c r="E11" s="47"/>
      <c r="F11" s="44"/>
      <c r="G11" s="47"/>
    </row>
    <row r="12" spans="1:20" ht="22.2" customHeight="1" x14ac:dyDescent="0.3">
      <c r="A12" s="46"/>
      <c r="D12" s="44"/>
      <c r="E12" s="47"/>
      <c r="F12" s="44"/>
      <c r="G12" s="47"/>
    </row>
    <row r="13" spans="1:20" ht="22.2" customHeight="1" x14ac:dyDescent="0.3">
      <c r="A13" s="46"/>
      <c r="D13" s="44"/>
      <c r="E13" s="47"/>
      <c r="F13" s="44"/>
      <c r="G13" s="47"/>
    </row>
    <row r="14" spans="1:20" ht="22.2" customHeight="1" x14ac:dyDescent="0.3">
      <c r="A14" s="46"/>
      <c r="D14" s="44"/>
      <c r="E14" s="47"/>
      <c r="F14" s="44"/>
      <c r="G14" s="47"/>
    </row>
    <row r="15" spans="1:20" ht="22.2" customHeight="1" x14ac:dyDescent="0.3">
      <c r="A15" s="46"/>
      <c r="D15" s="143"/>
      <c r="E15" s="47"/>
      <c r="F15" s="44"/>
      <c r="G15" s="47"/>
    </row>
    <row r="16" spans="1:20" ht="22.2" customHeight="1" x14ac:dyDescent="0.3">
      <c r="A16" s="46"/>
      <c r="D16" s="143"/>
      <c r="E16" s="47"/>
      <c r="F16" s="44"/>
      <c r="G16" s="47"/>
    </row>
    <row r="17" spans="1:7" ht="22.2" customHeight="1" x14ac:dyDescent="0.3">
      <c r="A17" s="46"/>
      <c r="D17" s="143"/>
      <c r="E17" s="47"/>
      <c r="F17" s="44"/>
      <c r="G17" s="47"/>
    </row>
    <row r="18" spans="1:7" ht="22.2" customHeight="1" x14ac:dyDescent="0.3">
      <c r="A18" s="46"/>
      <c r="D18" s="143"/>
      <c r="E18" s="47"/>
      <c r="F18" s="44"/>
      <c r="G18" s="47"/>
    </row>
    <row r="19" spans="1:7" ht="22.2" customHeight="1" x14ac:dyDescent="0.3">
      <c r="A19" s="46"/>
      <c r="D19" s="143"/>
      <c r="E19" s="47"/>
      <c r="F19" s="44"/>
      <c r="G19" s="47"/>
    </row>
    <row r="20" spans="1:7" ht="22.2" customHeight="1" x14ac:dyDescent="0.3">
      <c r="A20" s="46"/>
      <c r="D20" s="143"/>
      <c r="E20" s="47"/>
      <c r="F20" s="44"/>
      <c r="G20" s="47"/>
    </row>
    <row r="21" spans="1:7" ht="22.2" customHeight="1" x14ac:dyDescent="0.3">
      <c r="A21" s="46"/>
      <c r="D21" s="143"/>
      <c r="E21" s="47"/>
      <c r="F21" s="44"/>
      <c r="G21" s="47"/>
    </row>
    <row r="22" spans="1:7" ht="22.2" customHeight="1" x14ac:dyDescent="0.3">
      <c r="A22" s="46"/>
      <c r="D22" s="143"/>
      <c r="E22" s="47"/>
      <c r="F22" s="44"/>
      <c r="G22" s="47"/>
    </row>
    <row r="23" spans="1:7" ht="22.2" customHeight="1" x14ac:dyDescent="0.3">
      <c r="A23" s="46"/>
      <c r="D23" s="44"/>
      <c r="E23" s="47"/>
      <c r="F23" s="44"/>
      <c r="G23" s="47"/>
    </row>
    <row r="24" spans="1:7" ht="22.2" customHeight="1" x14ac:dyDescent="0.3">
      <c r="A24" s="46"/>
      <c r="D24" s="44"/>
      <c r="E24" s="47"/>
      <c r="F24" s="44"/>
      <c r="G24" s="47"/>
    </row>
    <row r="25" spans="1:7" ht="22.2" customHeight="1" x14ac:dyDescent="0.3">
      <c r="A25" s="46"/>
      <c r="D25" s="44"/>
      <c r="E25" s="47"/>
      <c r="F25" s="44"/>
      <c r="G25" s="47"/>
    </row>
    <row r="26" spans="1:7" ht="22.2" customHeight="1" x14ac:dyDescent="0.3">
      <c r="A26" s="46"/>
      <c r="D26" s="44"/>
      <c r="E26" s="47"/>
      <c r="F26" s="44"/>
      <c r="G26" s="47"/>
    </row>
    <row r="27" spans="1:7" ht="22.2" customHeight="1" x14ac:dyDescent="0.3">
      <c r="A27" s="46"/>
      <c r="D27" s="44"/>
      <c r="E27" s="47"/>
      <c r="F27" s="44"/>
      <c r="G27" s="47"/>
    </row>
    <row r="28" spans="1:7" ht="22.2" customHeight="1" x14ac:dyDescent="0.3">
      <c r="A28" s="46"/>
      <c r="D28" s="44"/>
      <c r="E28" s="47"/>
      <c r="F28" s="44"/>
      <c r="G28" s="47"/>
    </row>
    <row r="29" spans="1:7" ht="22.2" customHeight="1" x14ac:dyDescent="0.3">
      <c r="A29" s="46"/>
      <c r="D29" s="44"/>
      <c r="E29" s="47"/>
      <c r="F29" s="44"/>
      <c r="G29" s="47"/>
    </row>
    <row r="30" spans="1:7" ht="22.2" customHeight="1" x14ac:dyDescent="0.3">
      <c r="A30" s="46"/>
      <c r="D30" s="44"/>
      <c r="E30" s="47"/>
      <c r="F30" s="44"/>
      <c r="G30" s="47"/>
    </row>
    <row r="31" spans="1:7" ht="22.2" customHeight="1" x14ac:dyDescent="0.3">
      <c r="A31" s="46"/>
      <c r="D31" s="44"/>
      <c r="E31" s="47"/>
      <c r="F31" s="44"/>
      <c r="G31" s="47"/>
    </row>
    <row r="32" spans="1:7" ht="22.2" customHeight="1" x14ac:dyDescent="0.3">
      <c r="A32" s="46"/>
      <c r="D32" s="44"/>
      <c r="E32" s="47"/>
      <c r="F32" s="44"/>
      <c r="G32" s="47"/>
    </row>
    <row r="33" spans="1:7" ht="22.2" customHeight="1" x14ac:dyDescent="0.3">
      <c r="A33" s="46"/>
      <c r="D33" s="44"/>
      <c r="E33" s="47"/>
      <c r="F33" s="44"/>
      <c r="G33" s="47"/>
    </row>
    <row r="34" spans="1:7" ht="22.2" customHeight="1" x14ac:dyDescent="0.3">
      <c r="A34" s="46"/>
      <c r="D34" s="44"/>
      <c r="E34" s="47"/>
      <c r="F34" s="44"/>
      <c r="G34" s="47"/>
    </row>
    <row r="35" spans="1:7" ht="22.2" customHeight="1" x14ac:dyDescent="0.3">
      <c r="A35" s="46"/>
      <c r="D35" s="44"/>
      <c r="E35" s="47"/>
      <c r="F35" s="44"/>
      <c r="G35" s="47"/>
    </row>
    <row r="36" spans="1:7" ht="22.2" customHeight="1" x14ac:dyDescent="0.3">
      <c r="A36" s="46"/>
      <c r="D36" s="44"/>
      <c r="E36" s="47"/>
      <c r="F36" s="44"/>
      <c r="G36" s="47"/>
    </row>
    <row r="37" spans="1:7" ht="22.2" customHeight="1" x14ac:dyDescent="0.3">
      <c r="A37" s="46"/>
      <c r="D37" s="44"/>
      <c r="E37" s="47"/>
      <c r="F37" s="44"/>
      <c r="G37" s="47"/>
    </row>
    <row r="38" spans="1:7" ht="22.2" customHeight="1" x14ac:dyDescent="0.3">
      <c r="A38" s="46"/>
      <c r="D38" s="44"/>
      <c r="E38" s="47"/>
      <c r="F38" s="44"/>
      <c r="G38" s="47"/>
    </row>
    <row r="39" spans="1:7" ht="22.2" customHeight="1" x14ac:dyDescent="0.3">
      <c r="A39" s="46"/>
      <c r="D39" s="44"/>
      <c r="E39" s="47"/>
      <c r="F39" s="44"/>
      <c r="G39" s="47"/>
    </row>
    <row r="40" spans="1:7" ht="22.2" customHeight="1" x14ac:dyDescent="0.3">
      <c r="A40" s="46"/>
      <c r="D40" s="44"/>
      <c r="E40" s="47"/>
      <c r="F40" s="44"/>
      <c r="G40" s="47"/>
    </row>
    <row r="41" spans="1:7" ht="22.2" customHeight="1" x14ac:dyDescent="0.3">
      <c r="A41" s="46"/>
      <c r="D41" s="44"/>
      <c r="E41" s="47"/>
      <c r="F41" s="44"/>
      <c r="G41" s="47"/>
    </row>
    <row r="42" spans="1:7" ht="22.2" customHeight="1" x14ac:dyDescent="0.3">
      <c r="A42" s="46"/>
      <c r="D42" s="44"/>
      <c r="E42" s="47"/>
      <c r="F42" s="44"/>
      <c r="G42" s="47"/>
    </row>
    <row r="43" spans="1:7" ht="22.2" customHeight="1" x14ac:dyDescent="0.3">
      <c r="A43" s="46"/>
      <c r="D43" s="44"/>
      <c r="E43" s="47"/>
      <c r="F43" s="44"/>
      <c r="G43" s="47"/>
    </row>
    <row r="44" spans="1:7" ht="22.2" customHeight="1" x14ac:dyDescent="0.3">
      <c r="A44" s="46"/>
      <c r="D44" s="44"/>
      <c r="E44" s="47"/>
      <c r="F44" s="44"/>
      <c r="G44" s="47"/>
    </row>
    <row r="45" spans="1:7" ht="22.2" customHeight="1" x14ac:dyDescent="0.3">
      <c r="A45" s="46"/>
      <c r="D45" s="44"/>
      <c r="E45" s="47"/>
      <c r="F45" s="44"/>
      <c r="G45" s="47"/>
    </row>
    <row r="46" spans="1:7" ht="22.2" customHeight="1" x14ac:dyDescent="0.3">
      <c r="A46" s="46"/>
      <c r="D46" s="44"/>
      <c r="E46" s="47"/>
      <c r="F46" s="44"/>
      <c r="G46" s="47"/>
    </row>
    <row r="47" spans="1:7" ht="22.2" customHeight="1" x14ac:dyDescent="0.3">
      <c r="A47" s="46"/>
      <c r="D47" s="44"/>
      <c r="E47" s="47"/>
      <c r="F47" s="44"/>
      <c r="G47" s="47"/>
    </row>
    <row r="48" spans="1:7" ht="22.2" customHeight="1" x14ac:dyDescent="0.3">
      <c r="A48" s="46"/>
      <c r="D48" s="44"/>
      <c r="E48" s="47"/>
      <c r="F48" s="44"/>
      <c r="G48" s="47"/>
    </row>
    <row r="49" spans="1:7" ht="22.2" customHeight="1" x14ac:dyDescent="0.3">
      <c r="A49" s="46"/>
      <c r="D49" s="44"/>
      <c r="E49" s="47"/>
      <c r="F49" s="44"/>
      <c r="G49" s="47"/>
    </row>
    <row r="50" spans="1:7" ht="22.2" customHeight="1" x14ac:dyDescent="0.3">
      <c r="A50" s="46"/>
      <c r="D50" s="44"/>
      <c r="E50" s="47"/>
      <c r="F50" s="44"/>
      <c r="G50" s="47"/>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Optional" prompt="Notes are optional" sqref="R2:R1048576" xr:uid="{2CD5CB97-9ED1-4C68-8D30-758B75BD3BF5}"/>
    <dataValidation type="list" allowBlank="1" showErrorMessage="1" promptTitle="Drop-down" prompt="Select from sampleType drop-down list" sqref="G2:G1048576" xr:uid="{F8282A7E-A9E3-4B72-9FAD-FDA5E5A8CB0E}">
      <formula1>Sample.type</formula1>
    </dataValidation>
    <dataValidation type="list" allowBlank="1" showInputMessage="1" showErrorMessage="1" sqref="H2:H1048576" xr:uid="{81599F8D-EE7B-4767-8488-7F6E482172C4}">
      <formula1>Sample.collection</formula1>
    </dataValidation>
    <dataValidation type="list" allowBlank="1" showInputMessage="1" showErrorMessage="1" sqref="J2:J1048576" xr:uid="{0D5E6D94-4CFC-4633-91AF-024FA19C29F4}">
      <formula1>Sample.pooled</formula1>
    </dataValidation>
    <dataValidation type="list" allowBlank="1" showInputMessage="1" showErrorMessage="1" sqref="Q2:Q1048576" xr:uid="{644FFB39-8759-4273-BFD4-CFADB43E0FDC}">
      <formula1>qualityFlag</formula1>
    </dataValidation>
    <dataValidation allowBlank="1" showInputMessage="1" showErrorMessage="1" promptTitle="siteID" prompt="Links with the Site table to describe the location of sampling." sqref="B1" xr:uid="{754CEA28-00DF-4F2A-BC49-66F9F3FE521F}"/>
    <dataValidation allowBlank="1" showErrorMessage="1" promptTitle="sampleID" prompt="Unique identifier for the sample. Suggestion: siteID_date_index." sqref="A2:A1048576" xr:uid="{D3F8CC3D-B83B-4A20-832C-A16CF27A0F47}"/>
    <dataValidation allowBlank="1" showInputMessage="1" showErrorMessage="1" promptTitle="reporterID" prompt="Links with the reporter that is responsible for reporting the data on the sample." sqref="C1" xr:uid="{908CF3F5-6F44-437C-A0A3-6AD7A7FFC26F}"/>
    <dataValidation allowBlank="1" showErrorMessage="1" promptTitle="DateTime format" prompt="yyyy-mm-dd hh:mm" sqref="D2:D1048576" xr:uid="{05CCB6AE-495D-43E9-AE54-8F79B46E365D}"/>
    <dataValidation allowBlank="1" showInputMessage="1" showErrorMessage="1" promptTitle="DateTime" prompt="Date and time a grab sample was taken._x000a_Format: yyyy-mm-dd hh:mm" sqref="D1" xr:uid="{8341AA42-65B3-449F-AF38-6B210DD00184}"/>
    <dataValidation allowBlank="1" showErrorMessage="1" promptTitle="DateTime" prompt="The start date and time of a composite sample._x000a_Format: yyyy-mm-dd hh:mm" sqref="E2:E1048576" xr:uid="{11F4F305-38A6-4542-9B75-8CE502B0590B}"/>
    <dataValidation allowBlank="1" showInputMessage="1" showErrorMessage="1" promptTitle="DateTime" prompt="The start date and time of a composite sample._x000a_Format: yyyy-mm-dd hh:mm" sqref="E1" xr:uid="{4471B95F-99CC-46EA-94A3-6DC41556EAFB}"/>
    <dataValidation allowBlank="1" showErrorMessage="1" promptTitle="DateTime " prompt="yyyy-mm-dd hh:mm" sqref="F2:F1048576" xr:uid="{56335EE8-D842-4651-8141-3F14F99BCB6F}"/>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xm:sqref>
        </x14:dataValidation>
        <x14:dataValidation type="list" allowBlank="1" showErrorMessage="1" promptTitle="reporterID" prompt="Must be identical to reporterID in the Reporter table." xr:uid="{9B5A8B61-545B-4190-98A6-0DE75626138C}">
          <x14:formula1>
            <xm:f>Reporter!$A$2:$A$1048576</xm:f>
          </x14:formula1>
          <xm:sqref>C2:C1048576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heetViews>
  <sheetFormatPr defaultRowHeight="22.2" customHeight="1" x14ac:dyDescent="0.3"/>
  <cols>
    <col min="1" max="1" width="18.5546875" style="111" bestFit="1" customWidth="1"/>
    <col min="2" max="2" width="34" style="111" bestFit="1" customWidth="1"/>
    <col min="3" max="3" width="15" style="115" customWidth="1"/>
    <col min="4" max="4" width="15" style="111" customWidth="1"/>
    <col min="5" max="5" width="18.33203125" style="111" customWidth="1"/>
    <col min="6" max="6" width="15" style="111" customWidth="1"/>
    <col min="7" max="7" width="18.44140625" style="111" customWidth="1"/>
  </cols>
  <sheetData>
    <row r="1" spans="1:7" ht="43.2" customHeight="1" x14ac:dyDescent="0.3">
      <c r="A1" s="96" t="s">
        <v>98</v>
      </c>
      <c r="B1" s="96" t="s">
        <v>104</v>
      </c>
      <c r="C1" s="96" t="s">
        <v>179</v>
      </c>
      <c r="D1" s="96" t="s">
        <v>6</v>
      </c>
      <c r="E1" s="96" t="s">
        <v>180</v>
      </c>
      <c r="F1" s="96" t="s">
        <v>129</v>
      </c>
      <c r="G1" s="113" t="s">
        <v>17</v>
      </c>
    </row>
    <row r="2" spans="1:7" ht="22.2" customHeight="1" x14ac:dyDescent="0.3">
      <c r="A2" s="111" t="s">
        <v>133</v>
      </c>
      <c r="B2" s="111" t="s">
        <v>181</v>
      </c>
      <c r="C2" s="115">
        <v>3000000</v>
      </c>
      <c r="D2" s="111" t="s">
        <v>182</v>
      </c>
      <c r="E2" s="111" t="s">
        <v>183</v>
      </c>
      <c r="F2" s="111" t="s">
        <v>31</v>
      </c>
      <c r="G2" s="111" t="s">
        <v>21</v>
      </c>
    </row>
    <row r="3" spans="1:7" ht="22.2" customHeight="1" x14ac:dyDescent="0.3">
      <c r="A3" s="111" t="s">
        <v>138</v>
      </c>
      <c r="B3" s="111" t="s">
        <v>184</v>
      </c>
      <c r="C3" s="115">
        <v>2000000</v>
      </c>
      <c r="D3" s="111" t="s">
        <v>182</v>
      </c>
      <c r="E3" s="111" t="s">
        <v>185</v>
      </c>
      <c r="F3" s="111" t="s">
        <v>31</v>
      </c>
      <c r="G3" s="111" t="s">
        <v>21</v>
      </c>
    </row>
    <row r="4" spans="1:7" ht="22.2" customHeight="1" x14ac:dyDescent="0.3">
      <c r="A4" s="111" t="s">
        <v>102</v>
      </c>
      <c r="B4" s="111" t="s">
        <v>186</v>
      </c>
      <c r="C4" s="115">
        <v>500000</v>
      </c>
      <c r="D4" s="111" t="s">
        <v>187</v>
      </c>
      <c r="E4" s="111" t="s">
        <v>31</v>
      </c>
      <c r="F4" s="111" t="s">
        <v>31</v>
      </c>
      <c r="G4" s="111" t="s">
        <v>21</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election sqref="A1:L2"/>
    </sheetView>
  </sheetViews>
  <sheetFormatPr defaultRowHeight="14.4" x14ac:dyDescent="0.3"/>
  <sheetData>
    <row r="1" spans="1:12" ht="48" customHeight="1" x14ac:dyDescent="0.3">
      <c r="A1" s="193" t="s">
        <v>188</v>
      </c>
      <c r="B1" s="194"/>
      <c r="C1" s="194"/>
      <c r="D1" s="194"/>
      <c r="E1" s="194"/>
      <c r="F1" s="194"/>
      <c r="G1" s="194"/>
      <c r="H1" s="194"/>
      <c r="I1" s="194"/>
      <c r="J1" s="194"/>
      <c r="K1" s="194"/>
      <c r="L1" s="195"/>
    </row>
    <row r="2" spans="1:12" ht="14.4" customHeight="1" x14ac:dyDescent="0.3">
      <c r="A2" s="196"/>
      <c r="B2" s="197"/>
      <c r="C2" s="197"/>
      <c r="D2" s="197"/>
      <c r="E2" s="197"/>
      <c r="F2" s="197"/>
      <c r="G2" s="197"/>
      <c r="H2" s="197"/>
      <c r="I2" s="197"/>
      <c r="J2" s="197"/>
      <c r="K2" s="197"/>
      <c r="L2" s="198"/>
    </row>
    <row r="4" spans="1:12" x14ac:dyDescent="0.3">
      <c r="A4" s="154" t="s">
        <v>189</v>
      </c>
      <c r="B4" s="155"/>
      <c r="C4" s="155"/>
      <c r="D4" s="155"/>
      <c r="E4" s="155"/>
      <c r="F4" s="155"/>
      <c r="G4" s="155"/>
      <c r="H4" s="155"/>
      <c r="I4" s="155"/>
      <c r="J4" s="155"/>
      <c r="K4" s="155"/>
      <c r="L4" s="156"/>
    </row>
    <row r="5" spans="1:12" x14ac:dyDescent="0.3">
      <c r="A5" s="157"/>
      <c r="B5" s="158"/>
      <c r="C5" s="158"/>
      <c r="D5" s="158"/>
      <c r="E5" s="158"/>
      <c r="F5" s="158"/>
      <c r="G5" s="158"/>
      <c r="H5" s="158"/>
      <c r="I5" s="158"/>
      <c r="J5" s="158"/>
      <c r="K5" s="158"/>
      <c r="L5" s="159"/>
    </row>
    <row r="6" spans="1:12" x14ac:dyDescent="0.3">
      <c r="A6" s="160"/>
      <c r="B6" s="161"/>
      <c r="C6" s="161"/>
      <c r="D6" s="161"/>
      <c r="E6" s="161"/>
      <c r="F6" s="161"/>
      <c r="G6" s="161"/>
      <c r="H6" s="161"/>
      <c r="I6" s="161"/>
      <c r="J6" s="161"/>
      <c r="K6" s="161"/>
      <c r="L6" s="162"/>
    </row>
    <row r="7" spans="1:12" ht="14.4" customHeight="1" x14ac:dyDescent="0.3">
      <c r="A7" s="166" t="s">
        <v>190</v>
      </c>
      <c r="B7" s="167"/>
      <c r="C7" s="167"/>
      <c r="D7" s="167"/>
      <c r="E7" s="167"/>
      <c r="F7" s="168"/>
      <c r="G7" s="163" t="s">
        <v>191</v>
      </c>
      <c r="H7" s="164"/>
      <c r="I7" s="164"/>
      <c r="J7" s="164"/>
      <c r="K7" s="164"/>
      <c r="L7" s="165"/>
    </row>
    <row r="8" spans="1:12" x14ac:dyDescent="0.3">
      <c r="A8" s="166"/>
      <c r="B8" s="167"/>
      <c r="C8" s="167"/>
      <c r="D8" s="167"/>
      <c r="E8" s="167"/>
      <c r="F8" s="168"/>
      <c r="G8" s="166"/>
      <c r="H8" s="167"/>
      <c r="I8" s="167"/>
      <c r="J8" s="167"/>
      <c r="K8" s="167"/>
      <c r="L8" s="168"/>
    </row>
    <row r="9" spans="1:12" x14ac:dyDescent="0.3">
      <c r="A9" s="169"/>
      <c r="B9" s="170"/>
      <c r="C9" s="170"/>
      <c r="D9" s="170"/>
      <c r="E9" s="170"/>
      <c r="F9" s="171"/>
      <c r="G9" s="169"/>
      <c r="H9" s="170"/>
      <c r="I9" s="170"/>
      <c r="J9" s="170"/>
      <c r="K9" s="170"/>
      <c r="L9" s="171"/>
    </row>
    <row r="11" spans="1:12" x14ac:dyDescent="0.3">
      <c r="A11" s="154" t="s">
        <v>192</v>
      </c>
      <c r="B11" s="155"/>
      <c r="C11" s="155"/>
      <c r="D11" s="155"/>
      <c r="E11" s="155"/>
      <c r="F11" s="155"/>
      <c r="G11" s="155"/>
      <c r="H11" s="155"/>
      <c r="I11" s="155"/>
      <c r="J11" s="155"/>
      <c r="K11" s="155"/>
      <c r="L11" s="156"/>
    </row>
    <row r="12" spans="1:12" x14ac:dyDescent="0.3">
      <c r="A12" s="157"/>
      <c r="B12" s="158"/>
      <c r="C12" s="158"/>
      <c r="D12" s="158"/>
      <c r="E12" s="158"/>
      <c r="F12" s="158"/>
      <c r="G12" s="158"/>
      <c r="H12" s="158"/>
      <c r="I12" s="158"/>
      <c r="J12" s="158"/>
      <c r="K12" s="158"/>
      <c r="L12" s="159"/>
    </row>
    <row r="13" spans="1:12" x14ac:dyDescent="0.3">
      <c r="A13" s="160"/>
      <c r="B13" s="161"/>
      <c r="C13" s="161"/>
      <c r="D13" s="161"/>
      <c r="E13" s="161"/>
      <c r="F13" s="161"/>
      <c r="G13" s="161"/>
      <c r="H13" s="161"/>
      <c r="I13" s="161"/>
      <c r="J13" s="161"/>
      <c r="K13" s="161"/>
      <c r="L13" s="162"/>
    </row>
    <row r="14" spans="1:12" x14ac:dyDescent="0.3">
      <c r="A14" s="166" t="s">
        <v>193</v>
      </c>
      <c r="B14" s="167"/>
      <c r="C14" s="167"/>
      <c r="D14" s="167"/>
      <c r="E14" s="167"/>
      <c r="F14" s="168"/>
      <c r="G14" s="163" t="s">
        <v>194</v>
      </c>
      <c r="H14" s="164"/>
      <c r="I14" s="164"/>
      <c r="J14" s="164"/>
      <c r="K14" s="164"/>
      <c r="L14" s="165"/>
    </row>
    <row r="15" spans="1:12" x14ac:dyDescent="0.3">
      <c r="A15" s="166"/>
      <c r="B15" s="167"/>
      <c r="C15" s="167"/>
      <c r="D15" s="167"/>
      <c r="E15" s="167"/>
      <c r="F15" s="168"/>
      <c r="G15" s="166"/>
      <c r="H15" s="167"/>
      <c r="I15" s="167"/>
      <c r="J15" s="167"/>
      <c r="K15" s="167"/>
      <c r="L15" s="168"/>
    </row>
    <row r="16" spans="1:12" x14ac:dyDescent="0.3">
      <c r="A16" s="169"/>
      <c r="B16" s="170"/>
      <c r="C16" s="170"/>
      <c r="D16" s="170"/>
      <c r="E16" s="170"/>
      <c r="F16" s="171"/>
      <c r="G16" s="169"/>
      <c r="H16" s="170"/>
      <c r="I16" s="170"/>
      <c r="J16" s="170"/>
      <c r="K16" s="170"/>
      <c r="L16" s="171"/>
    </row>
    <row r="19" spans="1:12" x14ac:dyDescent="0.3">
      <c r="A19" s="154" t="s">
        <v>195</v>
      </c>
      <c r="B19" s="155"/>
      <c r="C19" s="155"/>
      <c r="D19" s="155"/>
      <c r="E19" s="155"/>
      <c r="F19" s="155"/>
      <c r="G19" s="155"/>
      <c r="H19" s="155"/>
      <c r="I19" s="155"/>
      <c r="J19" s="155"/>
      <c r="K19" s="155"/>
      <c r="L19" s="156"/>
    </row>
    <row r="20" spans="1:12" x14ac:dyDescent="0.3">
      <c r="A20" s="157"/>
      <c r="B20" s="158"/>
      <c r="C20" s="158"/>
      <c r="D20" s="158"/>
      <c r="E20" s="158"/>
      <c r="F20" s="158"/>
      <c r="G20" s="158"/>
      <c r="H20" s="158"/>
      <c r="I20" s="158"/>
      <c r="J20" s="158"/>
      <c r="K20" s="158"/>
      <c r="L20" s="159"/>
    </row>
    <row r="21" spans="1:12" x14ac:dyDescent="0.3">
      <c r="A21" s="160"/>
      <c r="B21" s="161"/>
      <c r="C21" s="161"/>
      <c r="D21" s="161"/>
      <c r="E21" s="161"/>
      <c r="F21" s="161"/>
      <c r="G21" s="161"/>
      <c r="H21" s="161"/>
      <c r="I21" s="161"/>
      <c r="J21" s="161"/>
      <c r="K21" s="161"/>
      <c r="L21" s="162"/>
    </row>
    <row r="22" spans="1:12" ht="14.4" customHeight="1" x14ac:dyDescent="0.3">
      <c r="A22" s="163" t="s">
        <v>196</v>
      </c>
      <c r="B22" s="164"/>
      <c r="C22" s="164"/>
      <c r="D22" s="164"/>
      <c r="E22" s="164"/>
      <c r="F22" s="164"/>
      <c r="G22" s="164"/>
      <c r="H22" s="164"/>
      <c r="I22" s="164"/>
      <c r="J22" s="164"/>
      <c r="K22" s="164"/>
      <c r="L22" s="165"/>
    </row>
    <row r="23" spans="1:12" ht="14.4" customHeight="1" x14ac:dyDescent="0.3">
      <c r="A23" s="166"/>
      <c r="B23" s="167"/>
      <c r="C23" s="167"/>
      <c r="D23" s="167"/>
      <c r="E23" s="167"/>
      <c r="F23" s="167"/>
      <c r="G23" s="167"/>
      <c r="H23" s="167"/>
      <c r="I23" s="167"/>
      <c r="J23" s="167"/>
      <c r="K23" s="167"/>
      <c r="L23" s="168"/>
    </row>
    <row r="24" spans="1:12" ht="14.4" customHeight="1" x14ac:dyDescent="0.3">
      <c r="A24" s="169"/>
      <c r="B24" s="170"/>
      <c r="C24" s="170"/>
      <c r="D24" s="170"/>
      <c r="E24" s="170"/>
      <c r="F24" s="170"/>
      <c r="G24" s="170"/>
      <c r="H24" s="170"/>
      <c r="I24" s="170"/>
      <c r="J24" s="170"/>
      <c r="K24" s="170"/>
      <c r="L24" s="171"/>
    </row>
    <row r="27" spans="1:12" x14ac:dyDescent="0.3">
      <c r="A27" s="154" t="s">
        <v>197</v>
      </c>
      <c r="B27" s="155"/>
      <c r="C27" s="155"/>
      <c r="D27" s="155"/>
      <c r="E27" s="155"/>
      <c r="F27" s="155"/>
      <c r="G27" s="155"/>
      <c r="H27" s="155"/>
      <c r="I27" s="155"/>
      <c r="J27" s="155"/>
      <c r="K27" s="155"/>
      <c r="L27" s="156"/>
    </row>
    <row r="28" spans="1:12" x14ac:dyDescent="0.3">
      <c r="A28" s="157"/>
      <c r="B28" s="158"/>
      <c r="C28" s="158"/>
      <c r="D28" s="158"/>
      <c r="E28" s="158"/>
      <c r="F28" s="158"/>
      <c r="G28" s="158"/>
      <c r="H28" s="158"/>
      <c r="I28" s="158"/>
      <c r="J28" s="158"/>
      <c r="K28" s="158"/>
      <c r="L28" s="159"/>
    </row>
    <row r="29" spans="1:12" x14ac:dyDescent="0.3">
      <c r="A29" s="160"/>
      <c r="B29" s="161"/>
      <c r="C29" s="161"/>
      <c r="D29" s="161"/>
      <c r="E29" s="161"/>
      <c r="F29" s="161"/>
      <c r="G29" s="161"/>
      <c r="H29" s="161"/>
      <c r="I29" s="161"/>
      <c r="J29" s="161"/>
      <c r="K29" s="161"/>
      <c r="L29" s="162"/>
    </row>
    <row r="30" spans="1:12" x14ac:dyDescent="0.3">
      <c r="A30" s="163" t="s">
        <v>198</v>
      </c>
      <c r="B30" s="164"/>
      <c r="C30" s="164"/>
      <c r="D30" s="164"/>
      <c r="E30" s="164"/>
      <c r="F30" s="164"/>
      <c r="G30" s="164"/>
      <c r="H30" s="164"/>
      <c r="I30" s="164"/>
      <c r="J30" s="164"/>
      <c r="K30" s="164"/>
      <c r="L30" s="165"/>
    </row>
    <row r="31" spans="1:12" x14ac:dyDescent="0.3">
      <c r="A31" s="166"/>
      <c r="B31" s="167"/>
      <c r="C31" s="167"/>
      <c r="D31" s="167"/>
      <c r="E31" s="167"/>
      <c r="F31" s="167"/>
      <c r="G31" s="167"/>
      <c r="H31" s="167"/>
      <c r="I31" s="167"/>
      <c r="J31" s="167"/>
      <c r="K31" s="167"/>
      <c r="L31" s="168"/>
    </row>
    <row r="32" spans="1:12" x14ac:dyDescent="0.3">
      <c r="A32" s="169"/>
      <c r="B32" s="170"/>
      <c r="C32" s="170"/>
      <c r="D32" s="170"/>
      <c r="E32" s="170"/>
      <c r="F32" s="170"/>
      <c r="G32" s="170"/>
      <c r="H32" s="170"/>
      <c r="I32" s="170"/>
      <c r="J32" s="170"/>
      <c r="K32" s="170"/>
      <c r="L32" s="171"/>
    </row>
    <row r="35" spans="1:12" x14ac:dyDescent="0.3">
      <c r="A35" s="154" t="s">
        <v>199</v>
      </c>
      <c r="B35" s="155"/>
      <c r="C35" s="155"/>
      <c r="D35" s="155"/>
      <c r="E35" s="155"/>
      <c r="F35" s="155"/>
      <c r="G35" s="155"/>
      <c r="H35" s="155"/>
      <c r="I35" s="155"/>
      <c r="J35" s="155"/>
      <c r="K35" s="155"/>
      <c r="L35" s="156"/>
    </row>
    <row r="36" spans="1:12" x14ac:dyDescent="0.3">
      <c r="A36" s="157"/>
      <c r="B36" s="158"/>
      <c r="C36" s="158"/>
      <c r="D36" s="158"/>
      <c r="E36" s="158"/>
      <c r="F36" s="158"/>
      <c r="G36" s="158"/>
      <c r="H36" s="158"/>
      <c r="I36" s="158"/>
      <c r="J36" s="158"/>
      <c r="K36" s="158"/>
      <c r="L36" s="159"/>
    </row>
    <row r="37" spans="1:12" x14ac:dyDescent="0.3">
      <c r="A37" s="160"/>
      <c r="B37" s="161"/>
      <c r="C37" s="161"/>
      <c r="D37" s="161"/>
      <c r="E37" s="161"/>
      <c r="F37" s="161"/>
      <c r="G37" s="161"/>
      <c r="H37" s="161"/>
      <c r="I37" s="161"/>
      <c r="J37" s="161"/>
      <c r="K37" s="161"/>
      <c r="L37" s="162"/>
    </row>
    <row r="38" spans="1:12" ht="14.4" customHeight="1" x14ac:dyDescent="0.3">
      <c r="A38" s="172" t="s">
        <v>200</v>
      </c>
      <c r="B38" s="173"/>
      <c r="C38" s="173"/>
      <c r="D38" s="173"/>
      <c r="E38" s="178" t="s">
        <v>201</v>
      </c>
      <c r="F38" s="179"/>
      <c r="G38" s="179"/>
      <c r="H38" s="179"/>
      <c r="I38" s="184" t="s">
        <v>202</v>
      </c>
      <c r="J38" s="185"/>
      <c r="K38" s="185"/>
      <c r="L38" s="186"/>
    </row>
    <row r="39" spans="1:12" ht="14.4" customHeight="1" x14ac:dyDescent="0.3">
      <c r="A39" s="174"/>
      <c r="B39" s="175"/>
      <c r="C39" s="175"/>
      <c r="D39" s="175"/>
      <c r="E39" s="180"/>
      <c r="F39" s="181"/>
      <c r="G39" s="181"/>
      <c r="H39" s="181"/>
      <c r="I39" s="187"/>
      <c r="J39" s="188"/>
      <c r="K39" s="188"/>
      <c r="L39" s="189"/>
    </row>
    <row r="40" spans="1:12" ht="14.4" customHeight="1" x14ac:dyDescent="0.3">
      <c r="A40" s="176"/>
      <c r="B40" s="177"/>
      <c r="C40" s="177"/>
      <c r="D40" s="177"/>
      <c r="E40" s="182"/>
      <c r="F40" s="183"/>
      <c r="G40" s="183"/>
      <c r="H40" s="183"/>
      <c r="I40" s="190"/>
      <c r="J40" s="191"/>
      <c r="K40" s="191"/>
      <c r="L40" s="192"/>
    </row>
    <row r="41" spans="1:12" x14ac:dyDescent="0.3">
      <c r="A41" s="145" t="s">
        <v>203</v>
      </c>
      <c r="B41" s="146"/>
      <c r="C41" s="146"/>
      <c r="D41" s="147"/>
    </row>
    <row r="42" spans="1:12" x14ac:dyDescent="0.3">
      <c r="A42" s="148"/>
      <c r="B42" s="149"/>
      <c r="C42" s="149"/>
      <c r="D42" s="150"/>
    </row>
    <row r="43" spans="1:12" x14ac:dyDescent="0.3">
      <c r="A43" s="151"/>
      <c r="B43" s="152"/>
      <c r="C43" s="152"/>
      <c r="D43" s="153"/>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heetViews>
  <sheetFormatPr defaultColWidth="8.6640625" defaultRowHeight="18.600000000000001" customHeight="1" x14ac:dyDescent="0.3"/>
  <cols>
    <col min="1" max="1" width="16.6640625" style="19" customWidth="1"/>
    <col min="2" max="2" width="30.6640625" style="19" bestFit="1" customWidth="1"/>
    <col min="3" max="3" width="241.33203125" style="21" bestFit="1" customWidth="1"/>
    <col min="4" max="4" width="19.33203125" style="26" bestFit="1" customWidth="1"/>
    <col min="5" max="16384" width="8.6640625" style="20"/>
  </cols>
  <sheetData>
    <row r="1" spans="1:4" s="16" customFormat="1" ht="28.95" customHeight="1" x14ac:dyDescent="0.3">
      <c r="A1" s="14" t="s">
        <v>204</v>
      </c>
      <c r="B1" s="14" t="s">
        <v>205</v>
      </c>
      <c r="C1" s="15" t="s">
        <v>206</v>
      </c>
      <c r="D1" s="15" t="s">
        <v>207</v>
      </c>
    </row>
    <row r="2" spans="1:4" s="17" customFormat="1" ht="18.45" customHeight="1" x14ac:dyDescent="0.25">
      <c r="A2" s="216" t="s">
        <v>200</v>
      </c>
      <c r="B2" s="212" t="s">
        <v>208</v>
      </c>
      <c r="C2" s="212"/>
      <c r="D2" s="213"/>
    </row>
    <row r="3" spans="1:4" s="17" customFormat="1" ht="18.45" customHeight="1" x14ac:dyDescent="0.25">
      <c r="A3" s="217"/>
      <c r="B3" s="51" t="s">
        <v>0</v>
      </c>
      <c r="C3" s="132" t="s">
        <v>209</v>
      </c>
      <c r="D3" s="25"/>
    </row>
    <row r="4" spans="1:4" s="17" customFormat="1" ht="18.45" customHeight="1" x14ac:dyDescent="0.25">
      <c r="A4" s="217"/>
      <c r="B4" s="51" t="s">
        <v>1</v>
      </c>
      <c r="C4" s="132" t="s">
        <v>210</v>
      </c>
      <c r="D4" s="25"/>
    </row>
    <row r="5" spans="1:4" s="17" customFormat="1" ht="18.45" customHeight="1" x14ac:dyDescent="0.25">
      <c r="A5" s="217"/>
      <c r="B5" s="51" t="s">
        <v>2</v>
      </c>
      <c r="C5" s="132" t="s">
        <v>211</v>
      </c>
      <c r="D5" s="25"/>
    </row>
    <row r="6" spans="1:4" s="17" customFormat="1" ht="18.45" customHeight="1" x14ac:dyDescent="0.25">
      <c r="A6" s="217"/>
      <c r="B6" s="51" t="s">
        <v>3</v>
      </c>
      <c r="C6" s="132" t="s">
        <v>212</v>
      </c>
      <c r="D6" s="25"/>
    </row>
    <row r="7" spans="1:4" s="17" customFormat="1" ht="18.45" customHeight="1" x14ac:dyDescent="0.25">
      <c r="A7" s="217"/>
      <c r="B7" s="51" t="s">
        <v>4</v>
      </c>
      <c r="C7" s="132" t="s">
        <v>213</v>
      </c>
      <c r="D7" s="25"/>
    </row>
    <row r="8" spans="1:4" s="17" customFormat="1" ht="18.45" customHeight="1" x14ac:dyDescent="0.25">
      <c r="A8" s="217"/>
      <c r="B8" s="51" t="s">
        <v>5</v>
      </c>
      <c r="C8" s="132" t="s">
        <v>214</v>
      </c>
      <c r="D8" s="25"/>
    </row>
    <row r="9" spans="1:4" s="17" customFormat="1" ht="18.45" customHeight="1" x14ac:dyDescent="0.25">
      <c r="A9" s="217"/>
      <c r="B9" s="51" t="s">
        <v>6</v>
      </c>
      <c r="C9" s="132" t="s">
        <v>215</v>
      </c>
      <c r="D9" s="22"/>
    </row>
    <row r="10" spans="1:4" s="18" customFormat="1" ht="18.45" customHeight="1" x14ac:dyDescent="0.25">
      <c r="A10" s="217"/>
      <c r="B10" s="51" t="s">
        <v>7</v>
      </c>
      <c r="C10" s="132" t="s">
        <v>216</v>
      </c>
      <c r="D10" s="22"/>
    </row>
    <row r="11" spans="1:4" s="17" customFormat="1" ht="18.45" customHeight="1" x14ac:dyDescent="0.25">
      <c r="A11" s="217"/>
      <c r="B11" s="51" t="s">
        <v>8</v>
      </c>
      <c r="C11" s="132" t="s">
        <v>217</v>
      </c>
      <c r="D11" s="25"/>
    </row>
    <row r="12" spans="1:4" s="17" customFormat="1" ht="18.45" customHeight="1" x14ac:dyDescent="0.25">
      <c r="A12" s="217"/>
      <c r="B12" s="51" t="s">
        <v>218</v>
      </c>
      <c r="C12" s="132" t="s">
        <v>219</v>
      </c>
      <c r="D12" s="25"/>
    </row>
    <row r="13" spans="1:4" s="17" customFormat="1" ht="18.45" customHeight="1" x14ac:dyDescent="0.25">
      <c r="A13" s="217"/>
      <c r="B13" s="51" t="s">
        <v>9</v>
      </c>
      <c r="C13" s="132" t="s">
        <v>220</v>
      </c>
      <c r="D13" s="22"/>
    </row>
    <row r="14" spans="1:4" s="17" customFormat="1" ht="18.45" customHeight="1" x14ac:dyDescent="0.25">
      <c r="A14" s="217"/>
      <c r="B14" s="51" t="s">
        <v>10</v>
      </c>
      <c r="C14" s="132" t="s">
        <v>221</v>
      </c>
      <c r="D14" s="25"/>
    </row>
    <row r="15" spans="1:4" s="17" customFormat="1" ht="18" customHeight="1" x14ac:dyDescent="0.25">
      <c r="A15" s="217"/>
      <c r="B15" s="51" t="s">
        <v>222</v>
      </c>
      <c r="C15" s="132" t="s">
        <v>223</v>
      </c>
      <c r="D15" s="25"/>
    </row>
    <row r="16" spans="1:4" s="17" customFormat="1" ht="18.45" customHeight="1" x14ac:dyDescent="0.25">
      <c r="A16" s="217"/>
      <c r="B16" s="51" t="s">
        <v>12</v>
      </c>
      <c r="C16" s="132" t="s">
        <v>224</v>
      </c>
      <c r="D16" s="133"/>
    </row>
    <row r="17" spans="1:4" s="17" customFormat="1" ht="18.45" customHeight="1" x14ac:dyDescent="0.25">
      <c r="A17" s="217"/>
      <c r="B17" s="51" t="s">
        <v>13</v>
      </c>
      <c r="C17" s="132" t="s">
        <v>225</v>
      </c>
      <c r="D17" s="133"/>
    </row>
    <row r="18" spans="1:4" s="17" customFormat="1" ht="18.45" customHeight="1" x14ac:dyDescent="0.25">
      <c r="A18" s="217"/>
      <c r="B18" s="51" t="s">
        <v>14</v>
      </c>
      <c r="C18" s="132" t="s">
        <v>226</v>
      </c>
      <c r="D18" s="133"/>
    </row>
    <row r="19" spans="1:4" s="17" customFormat="1" ht="18.45" customHeight="1" x14ac:dyDescent="0.25">
      <c r="A19" s="217"/>
      <c r="B19" s="51" t="s">
        <v>15</v>
      </c>
      <c r="C19" s="132" t="s">
        <v>227</v>
      </c>
      <c r="D19" s="133"/>
    </row>
    <row r="20" spans="1:4" s="17" customFormat="1" ht="18.45" customHeight="1" x14ac:dyDescent="0.25">
      <c r="A20" s="217"/>
      <c r="B20" s="51" t="s">
        <v>16</v>
      </c>
      <c r="C20" s="132" t="s">
        <v>228</v>
      </c>
      <c r="D20" s="133"/>
    </row>
    <row r="21" spans="1:4" s="17" customFormat="1" ht="18.45" customHeight="1" x14ac:dyDescent="0.25">
      <c r="A21" s="218"/>
      <c r="B21" s="52" t="s">
        <v>17</v>
      </c>
      <c r="C21" s="134" t="s">
        <v>229</v>
      </c>
      <c r="D21" s="135"/>
    </row>
    <row r="22" spans="1:4" s="17" customFormat="1" ht="18.45" customHeight="1" x14ac:dyDescent="0.25"/>
    <row r="23" spans="1:4" s="17" customFormat="1" ht="18.45" customHeight="1" x14ac:dyDescent="0.25"/>
    <row r="24" spans="1:4" s="17" customFormat="1" ht="18.45" customHeight="1" x14ac:dyDescent="0.25">
      <c r="A24" s="209" t="s">
        <v>203</v>
      </c>
      <c r="B24" s="214" t="s">
        <v>230</v>
      </c>
      <c r="C24" s="214"/>
      <c r="D24" s="215"/>
    </row>
    <row r="25" spans="1:4" s="17" customFormat="1" ht="18.45" customHeight="1" x14ac:dyDescent="0.25">
      <c r="A25" s="210"/>
      <c r="B25" s="51" t="s">
        <v>231</v>
      </c>
      <c r="C25" s="132" t="s">
        <v>232</v>
      </c>
      <c r="D25" s="23"/>
    </row>
    <row r="26" spans="1:4" s="18" customFormat="1" ht="18.45" customHeight="1" x14ac:dyDescent="0.25">
      <c r="A26" s="210"/>
      <c r="B26" s="51" t="s">
        <v>0</v>
      </c>
      <c r="C26" s="132" t="s">
        <v>233</v>
      </c>
      <c r="D26" s="23"/>
    </row>
    <row r="27" spans="1:4" s="18" customFormat="1" ht="18.45" customHeight="1" x14ac:dyDescent="0.25">
      <c r="A27" s="210"/>
      <c r="B27" s="51" t="s">
        <v>39</v>
      </c>
      <c r="C27" s="132" t="s">
        <v>234</v>
      </c>
      <c r="D27" s="23"/>
    </row>
    <row r="28" spans="1:4" s="18" customFormat="1" ht="18.45" customHeight="1" x14ac:dyDescent="0.25">
      <c r="A28" s="210"/>
      <c r="B28" s="51" t="s">
        <v>235</v>
      </c>
      <c r="C28" s="132" t="s">
        <v>236</v>
      </c>
      <c r="D28" s="23"/>
    </row>
    <row r="29" spans="1:4" s="18" customFormat="1" ht="18.45" customHeight="1" x14ac:dyDescent="0.25">
      <c r="A29" s="210"/>
      <c r="B29" s="51" t="s">
        <v>81</v>
      </c>
      <c r="C29" s="132" t="s">
        <v>237</v>
      </c>
      <c r="D29" s="23"/>
    </row>
    <row r="30" spans="1:4" s="18" customFormat="1" ht="18.45" customHeight="1" x14ac:dyDescent="0.25">
      <c r="A30" s="210"/>
      <c r="B30" s="51" t="s">
        <v>2</v>
      </c>
      <c r="C30" s="132" t="s">
        <v>238</v>
      </c>
      <c r="D30" s="23"/>
    </row>
    <row r="31" spans="1:4" s="18" customFormat="1" ht="18.45" customHeight="1" x14ac:dyDescent="0.25">
      <c r="A31" s="210"/>
      <c r="B31" s="51" t="s">
        <v>41</v>
      </c>
      <c r="C31" s="132" t="s">
        <v>239</v>
      </c>
      <c r="D31" s="23"/>
    </row>
    <row r="32" spans="1:4" s="18" customFormat="1" ht="18.45" customHeight="1" x14ac:dyDescent="0.25">
      <c r="A32" s="210"/>
      <c r="B32" s="51" t="s">
        <v>42</v>
      </c>
      <c r="C32" s="132" t="s">
        <v>240</v>
      </c>
      <c r="D32" s="27"/>
    </row>
    <row r="33" spans="1:10" s="18" customFormat="1" ht="18.45" customHeight="1" x14ac:dyDescent="0.25">
      <c r="A33" s="210"/>
      <c r="B33" s="51" t="s">
        <v>43</v>
      </c>
      <c r="C33" s="132" t="s">
        <v>241</v>
      </c>
      <c r="D33" s="22"/>
    </row>
    <row r="34" spans="1:10" s="18" customFormat="1" ht="18.45" customHeight="1" x14ac:dyDescent="0.25">
      <c r="A34" s="210"/>
      <c r="B34" s="51" t="s">
        <v>6</v>
      </c>
      <c r="C34" s="132" t="s">
        <v>242</v>
      </c>
      <c r="D34" s="22"/>
    </row>
    <row r="35" spans="1:10" s="18" customFormat="1" ht="18.45" customHeight="1" x14ac:dyDescent="0.25">
      <c r="A35" s="210"/>
      <c r="B35" s="51" t="s">
        <v>45</v>
      </c>
      <c r="C35" s="132" t="s">
        <v>243</v>
      </c>
      <c r="D35" s="28"/>
    </row>
    <row r="36" spans="1:10" s="18" customFormat="1" ht="14.4" customHeight="1" x14ac:dyDescent="0.25">
      <c r="A36" s="210"/>
      <c r="B36" s="51" t="s">
        <v>46</v>
      </c>
      <c r="C36" s="132" t="s">
        <v>244</v>
      </c>
      <c r="D36" s="28"/>
    </row>
    <row r="37" spans="1:10" s="18" customFormat="1" ht="18.45" customHeight="1" x14ac:dyDescent="0.25">
      <c r="A37" s="210"/>
      <c r="B37" s="51" t="s">
        <v>47</v>
      </c>
      <c r="C37" s="132" t="s">
        <v>245</v>
      </c>
      <c r="D37" s="22"/>
    </row>
    <row r="38" spans="1:10" s="18" customFormat="1" ht="18.45" customHeight="1" x14ac:dyDescent="0.25">
      <c r="A38" s="210"/>
      <c r="B38" s="51" t="s">
        <v>44</v>
      </c>
      <c r="C38" s="132" t="s">
        <v>246</v>
      </c>
      <c r="D38" s="22"/>
    </row>
    <row r="39" spans="1:10" s="18" customFormat="1" ht="18.45" customHeight="1" x14ac:dyDescent="0.25">
      <c r="A39" s="210"/>
      <c r="B39" s="51" t="s">
        <v>16</v>
      </c>
      <c r="C39" s="132" t="s">
        <v>247</v>
      </c>
      <c r="D39" s="22"/>
    </row>
    <row r="40" spans="1:10" ht="18.45" customHeight="1" x14ac:dyDescent="0.3">
      <c r="A40" s="210"/>
      <c r="B40" s="51" t="s">
        <v>48</v>
      </c>
      <c r="C40" s="132" t="s">
        <v>248</v>
      </c>
      <c r="D40" s="28"/>
    </row>
    <row r="41" spans="1:10" ht="18" customHeight="1" x14ac:dyDescent="0.3">
      <c r="A41" s="210"/>
      <c r="B41" s="51" t="s">
        <v>49</v>
      </c>
      <c r="C41" s="132" t="s">
        <v>249</v>
      </c>
      <c r="D41" s="28"/>
    </row>
    <row r="42" spans="1:10" ht="18.45" customHeight="1" x14ac:dyDescent="0.3">
      <c r="A42" s="210"/>
      <c r="B42" s="51" t="s">
        <v>50</v>
      </c>
      <c r="C42" s="132" t="s">
        <v>250</v>
      </c>
      <c r="D42" s="28"/>
      <c r="G42" s="19"/>
      <c r="H42" s="19"/>
      <c r="I42" s="21"/>
      <c r="J42" s="24"/>
    </row>
    <row r="43" spans="1:10" ht="17.399999999999999" customHeight="1" x14ac:dyDescent="0.3">
      <c r="A43" s="210"/>
      <c r="B43" s="51" t="s">
        <v>51</v>
      </c>
      <c r="C43" s="132" t="s">
        <v>251</v>
      </c>
      <c r="D43" s="28"/>
    </row>
    <row r="44" spans="1:10" ht="18.45" customHeight="1" x14ac:dyDescent="0.3">
      <c r="A44" s="210"/>
      <c r="B44" s="51" t="s">
        <v>52</v>
      </c>
      <c r="C44" s="132" t="s">
        <v>252</v>
      </c>
      <c r="D44" s="28"/>
    </row>
    <row r="45" spans="1:10" ht="18.45" customHeight="1" x14ac:dyDescent="0.3">
      <c r="A45" s="210"/>
      <c r="B45" s="51" t="s">
        <v>53</v>
      </c>
      <c r="C45" s="132" t="s">
        <v>253</v>
      </c>
      <c r="D45" s="22"/>
    </row>
    <row r="46" spans="1:10" ht="18.45" customHeight="1" x14ac:dyDescent="0.3">
      <c r="A46" s="210"/>
      <c r="B46" s="51" t="s">
        <v>54</v>
      </c>
      <c r="C46" s="132" t="s">
        <v>254</v>
      </c>
      <c r="D46" s="28"/>
    </row>
    <row r="47" spans="1:10" ht="18.45" customHeight="1" x14ac:dyDescent="0.3">
      <c r="A47" s="211"/>
      <c r="B47" s="52" t="s">
        <v>17</v>
      </c>
      <c r="C47" s="134" t="s">
        <v>229</v>
      </c>
      <c r="D47" s="29"/>
    </row>
    <row r="48" spans="1:10" ht="18.45" customHeight="1" x14ac:dyDescent="0.3">
      <c r="G48" s="19"/>
      <c r="H48" s="19"/>
      <c r="I48" s="21"/>
      <c r="J48" s="26"/>
    </row>
    <row r="49" spans="1:5" ht="18" customHeight="1" x14ac:dyDescent="0.3"/>
    <row r="50" spans="1:5" s="136" customFormat="1" ht="18" customHeight="1" x14ac:dyDescent="0.3">
      <c r="A50" s="219" t="s">
        <v>201</v>
      </c>
      <c r="B50" s="222" t="s">
        <v>255</v>
      </c>
      <c r="C50" s="222"/>
      <c r="D50" s="223"/>
      <c r="E50" s="20"/>
    </row>
    <row r="51" spans="1:5" s="136" customFormat="1" ht="18" customHeight="1" x14ac:dyDescent="0.3">
      <c r="A51" s="220"/>
      <c r="B51" s="51" t="s">
        <v>80</v>
      </c>
      <c r="C51" s="132" t="s">
        <v>256</v>
      </c>
      <c r="D51" s="28"/>
      <c r="E51" s="20"/>
    </row>
    <row r="52" spans="1:5" s="136" customFormat="1" ht="18" customHeight="1" x14ac:dyDescent="0.3">
      <c r="A52" s="220"/>
      <c r="B52" s="51" t="s">
        <v>1</v>
      </c>
      <c r="C52" s="132" t="s">
        <v>257</v>
      </c>
      <c r="D52" s="28"/>
      <c r="E52" s="20"/>
    </row>
    <row r="53" spans="1:5" s="136" customFormat="1" ht="18" customHeight="1" x14ac:dyDescent="0.3">
      <c r="A53" s="220"/>
      <c r="B53" s="51" t="s">
        <v>81</v>
      </c>
      <c r="C53" s="132" t="s">
        <v>258</v>
      </c>
      <c r="D53" s="28"/>
      <c r="E53" s="20"/>
    </row>
    <row r="54" spans="1:5" s="136" customFormat="1" ht="18" customHeight="1" x14ac:dyDescent="0.3">
      <c r="A54" s="220"/>
      <c r="B54" s="51" t="s">
        <v>2</v>
      </c>
      <c r="C54" s="132" t="s">
        <v>259</v>
      </c>
      <c r="D54" s="28"/>
      <c r="E54" s="20"/>
    </row>
    <row r="55" spans="1:5" s="136" customFormat="1" ht="18" customHeight="1" x14ac:dyDescent="0.3">
      <c r="A55" s="220"/>
      <c r="B55" s="51" t="s">
        <v>3</v>
      </c>
      <c r="C55" s="132" t="s">
        <v>260</v>
      </c>
      <c r="D55" s="28"/>
      <c r="E55" s="20"/>
    </row>
    <row r="56" spans="1:5" s="136" customFormat="1" ht="18" customHeight="1" x14ac:dyDescent="0.3">
      <c r="A56" s="220"/>
      <c r="B56" s="51" t="s">
        <v>6</v>
      </c>
      <c r="C56" s="132" t="s">
        <v>261</v>
      </c>
      <c r="D56" s="28"/>
      <c r="E56" s="20"/>
    </row>
    <row r="57" spans="1:5" s="136" customFormat="1" ht="18" customHeight="1" x14ac:dyDescent="0.3">
      <c r="A57" s="220"/>
      <c r="B57" s="51" t="s">
        <v>46</v>
      </c>
      <c r="C57" s="132" t="s">
        <v>262</v>
      </c>
      <c r="D57" s="28"/>
      <c r="E57" s="20"/>
    </row>
    <row r="58" spans="1:5" s="136" customFormat="1" ht="18" customHeight="1" x14ac:dyDescent="0.3">
      <c r="A58" s="220"/>
      <c r="B58" s="51" t="s">
        <v>82</v>
      </c>
      <c r="C58" s="132" t="s">
        <v>263</v>
      </c>
      <c r="D58" s="28"/>
      <c r="E58" s="20"/>
    </row>
    <row r="59" spans="1:5" s="136" customFormat="1" ht="18" customHeight="1" x14ac:dyDescent="0.3">
      <c r="A59" s="220"/>
      <c r="B59" s="51" t="s">
        <v>44</v>
      </c>
      <c r="C59" s="132" t="s">
        <v>264</v>
      </c>
      <c r="D59" s="28"/>
      <c r="E59" s="20"/>
    </row>
    <row r="60" spans="1:5" s="136" customFormat="1" ht="18" customHeight="1" x14ac:dyDescent="0.3">
      <c r="A60" s="220"/>
      <c r="B60" s="51" t="s">
        <v>45</v>
      </c>
      <c r="C60" s="132" t="s">
        <v>265</v>
      </c>
      <c r="D60" s="28"/>
      <c r="E60" s="20"/>
    </row>
    <row r="61" spans="1:5" s="136" customFormat="1" ht="18" customHeight="1" x14ac:dyDescent="0.3">
      <c r="A61" s="220"/>
      <c r="B61" s="51" t="s">
        <v>16</v>
      </c>
      <c r="C61" s="132" t="s">
        <v>266</v>
      </c>
      <c r="D61" s="28"/>
      <c r="E61" s="20"/>
    </row>
    <row r="62" spans="1:5" s="136" customFormat="1" ht="18" customHeight="1" x14ac:dyDescent="0.3">
      <c r="A62" s="220"/>
      <c r="B62" s="51" t="s">
        <v>48</v>
      </c>
      <c r="C62" s="132" t="s">
        <v>248</v>
      </c>
      <c r="D62" s="28"/>
      <c r="E62" s="20"/>
    </row>
    <row r="63" spans="1:5" s="136" customFormat="1" ht="18" customHeight="1" x14ac:dyDescent="0.3">
      <c r="A63" s="220"/>
      <c r="B63" s="51" t="s">
        <v>49</v>
      </c>
      <c r="C63" s="132" t="s">
        <v>249</v>
      </c>
      <c r="D63" s="28"/>
      <c r="E63" s="20"/>
    </row>
    <row r="64" spans="1:5" s="136" customFormat="1" ht="18" customHeight="1" x14ac:dyDescent="0.3">
      <c r="A64" s="220"/>
      <c r="B64" s="51" t="s">
        <v>50</v>
      </c>
      <c r="C64" s="132" t="s">
        <v>250</v>
      </c>
      <c r="D64" s="28"/>
      <c r="E64" s="20"/>
    </row>
    <row r="65" spans="1:5" s="136" customFormat="1" ht="18" customHeight="1" x14ac:dyDescent="0.3">
      <c r="A65" s="220"/>
      <c r="B65" s="51" t="s">
        <v>51</v>
      </c>
      <c r="C65" s="132" t="s">
        <v>267</v>
      </c>
      <c r="D65" s="28"/>
      <c r="E65" s="20"/>
    </row>
    <row r="66" spans="1:5" s="136" customFormat="1" ht="18" customHeight="1" x14ac:dyDescent="0.3">
      <c r="A66" s="220"/>
      <c r="B66" s="51" t="s">
        <v>52</v>
      </c>
      <c r="C66" s="132" t="s">
        <v>252</v>
      </c>
      <c r="D66" s="28"/>
      <c r="E66" s="20"/>
    </row>
    <row r="67" spans="1:5" s="136" customFormat="1" ht="18" customHeight="1" x14ac:dyDescent="0.3">
      <c r="A67" s="220"/>
      <c r="B67" s="51" t="s">
        <v>53</v>
      </c>
      <c r="C67" s="132" t="s">
        <v>253</v>
      </c>
      <c r="D67" s="28"/>
      <c r="E67" s="20"/>
    </row>
    <row r="68" spans="1:5" s="136" customFormat="1" ht="18" customHeight="1" x14ac:dyDescent="0.3">
      <c r="A68" s="220"/>
      <c r="B68" s="51" t="s">
        <v>54</v>
      </c>
      <c r="C68" s="132" t="s">
        <v>254</v>
      </c>
      <c r="D68" s="28"/>
      <c r="E68" s="20"/>
    </row>
    <row r="69" spans="1:5" s="136" customFormat="1" ht="18" customHeight="1" x14ac:dyDescent="0.3">
      <c r="A69" s="221"/>
      <c r="B69" s="52" t="s">
        <v>17</v>
      </c>
      <c r="C69" s="134" t="s">
        <v>229</v>
      </c>
      <c r="D69" s="29"/>
      <c r="E69" s="20"/>
    </row>
    <row r="70" spans="1:5" s="136" customFormat="1" ht="18" customHeight="1" x14ac:dyDescent="0.3">
      <c r="A70" s="19"/>
      <c r="B70" s="19"/>
      <c r="C70" s="21"/>
      <c r="D70" s="26"/>
      <c r="E70" s="20"/>
    </row>
    <row r="71" spans="1:5" s="136" customFormat="1" ht="18" customHeight="1" x14ac:dyDescent="0.3">
      <c r="A71" s="19"/>
      <c r="B71" s="19"/>
      <c r="C71" s="21"/>
      <c r="D71" s="26"/>
      <c r="E71" s="20"/>
    </row>
    <row r="72" spans="1:5" s="136" customFormat="1" ht="18" customHeight="1" x14ac:dyDescent="0.3">
      <c r="A72" s="206" t="s">
        <v>268</v>
      </c>
      <c r="B72" s="204" t="s">
        <v>269</v>
      </c>
      <c r="C72" s="204"/>
      <c r="D72" s="205"/>
      <c r="E72" s="20"/>
    </row>
    <row r="73" spans="1:5" s="136" customFormat="1" ht="18" customHeight="1" x14ac:dyDescent="0.3">
      <c r="A73" s="207"/>
      <c r="B73" s="51" t="s">
        <v>97</v>
      </c>
      <c r="C73" s="132" t="s">
        <v>270</v>
      </c>
      <c r="D73" s="28"/>
      <c r="E73" s="20"/>
    </row>
    <row r="74" spans="1:5" s="136" customFormat="1" ht="18" customHeight="1" x14ac:dyDescent="0.3">
      <c r="A74" s="207"/>
      <c r="B74" s="51" t="s">
        <v>2</v>
      </c>
      <c r="C74" s="132" t="s">
        <v>271</v>
      </c>
      <c r="D74" s="28"/>
      <c r="E74" s="20"/>
    </row>
    <row r="75" spans="1:5" s="136" customFormat="1" ht="18" customHeight="1" x14ac:dyDescent="0.3">
      <c r="A75" s="207"/>
      <c r="B75" s="51" t="s">
        <v>98</v>
      </c>
      <c r="C75" s="132" t="s">
        <v>272</v>
      </c>
      <c r="D75" s="28"/>
      <c r="E75" s="20"/>
    </row>
    <row r="76" spans="1:5" s="136" customFormat="1" ht="18" customHeight="1" x14ac:dyDescent="0.3">
      <c r="A76" s="207"/>
      <c r="B76" s="51" t="s">
        <v>99</v>
      </c>
      <c r="C76" s="132" t="s">
        <v>273</v>
      </c>
      <c r="D76" s="28"/>
      <c r="E76" s="20"/>
    </row>
    <row r="77" spans="1:5" s="136" customFormat="1" ht="18" customHeight="1" x14ac:dyDescent="0.3">
      <c r="A77" s="207"/>
      <c r="B77" s="51" t="s">
        <v>6</v>
      </c>
      <c r="C77" s="132" t="s">
        <v>274</v>
      </c>
      <c r="D77" s="28"/>
      <c r="E77" s="20"/>
    </row>
    <row r="78" spans="1:5" s="136" customFormat="1" ht="18" customHeight="1" x14ac:dyDescent="0.3">
      <c r="A78" s="207"/>
      <c r="B78" s="51" t="s">
        <v>100</v>
      </c>
      <c r="C78" s="132" t="s">
        <v>275</v>
      </c>
      <c r="D78" s="28"/>
      <c r="E78" s="20"/>
    </row>
    <row r="79" spans="1:5" ht="18" customHeight="1" x14ac:dyDescent="0.3">
      <c r="A79" s="207"/>
      <c r="B79" s="51" t="s">
        <v>44</v>
      </c>
      <c r="C79" s="132" t="s">
        <v>276</v>
      </c>
      <c r="D79" s="28"/>
    </row>
    <row r="80" spans="1:5" ht="18" customHeight="1" x14ac:dyDescent="0.3">
      <c r="A80" s="208"/>
      <c r="B80" s="52" t="s">
        <v>17</v>
      </c>
      <c r="C80" s="134" t="s">
        <v>229</v>
      </c>
      <c r="D80" s="29"/>
    </row>
    <row r="81" spans="1:4" ht="18" customHeight="1" x14ac:dyDescent="0.3"/>
    <row r="83" spans="1:4" ht="18.600000000000001" customHeight="1" x14ac:dyDescent="0.3">
      <c r="A83" s="201" t="s">
        <v>194</v>
      </c>
      <c r="B83" s="199" t="s">
        <v>277</v>
      </c>
      <c r="C83" s="199"/>
      <c r="D83" s="200"/>
    </row>
    <row r="84" spans="1:4" ht="18.600000000000001" customHeight="1" x14ac:dyDescent="0.3">
      <c r="A84" s="202"/>
      <c r="B84" s="51" t="s">
        <v>40</v>
      </c>
      <c r="C84" s="132" t="s">
        <v>278</v>
      </c>
      <c r="D84" s="23"/>
    </row>
    <row r="85" spans="1:4" ht="18.600000000000001" customHeight="1" x14ac:dyDescent="0.3">
      <c r="A85" s="202"/>
      <c r="B85" s="51" t="s">
        <v>81</v>
      </c>
      <c r="C85" s="132" t="s">
        <v>279</v>
      </c>
      <c r="D85" s="23"/>
    </row>
    <row r="86" spans="1:4" ht="18.600000000000001" customHeight="1" x14ac:dyDescent="0.3">
      <c r="A86" s="202"/>
      <c r="B86" s="51" t="s">
        <v>104</v>
      </c>
      <c r="C86" s="132" t="s">
        <v>280</v>
      </c>
      <c r="D86" s="23"/>
    </row>
    <row r="87" spans="1:4" ht="18.600000000000001" customHeight="1" x14ac:dyDescent="0.3">
      <c r="A87" s="202"/>
      <c r="B87" s="51" t="s">
        <v>140</v>
      </c>
      <c r="C87" s="132" t="s">
        <v>281</v>
      </c>
      <c r="D87" s="23"/>
    </row>
    <row r="88" spans="1:4" ht="18.600000000000001" customHeight="1" x14ac:dyDescent="0.3">
      <c r="A88" s="202"/>
      <c r="B88" s="51" t="s">
        <v>141</v>
      </c>
      <c r="C88" s="132" t="s">
        <v>282</v>
      </c>
      <c r="D88" s="23"/>
    </row>
    <row r="89" spans="1:4" ht="18.600000000000001" customHeight="1" x14ac:dyDescent="0.3">
      <c r="A89" s="202"/>
      <c r="B89" s="51" t="s">
        <v>129</v>
      </c>
      <c r="C89" s="132" t="s">
        <v>283</v>
      </c>
      <c r="D89" s="28"/>
    </row>
    <row r="90" spans="1:4" ht="18.600000000000001" customHeight="1" x14ac:dyDescent="0.3">
      <c r="A90" s="202"/>
      <c r="B90" s="51" t="s">
        <v>99</v>
      </c>
      <c r="C90" s="132" t="s">
        <v>284</v>
      </c>
      <c r="D90" s="28"/>
    </row>
    <row r="91" spans="1:4" ht="18.600000000000001" customHeight="1" x14ac:dyDescent="0.3">
      <c r="A91" s="202"/>
      <c r="B91" s="51" t="s">
        <v>142</v>
      </c>
      <c r="C91" s="132" t="s">
        <v>285</v>
      </c>
      <c r="D91" s="28"/>
    </row>
    <row r="92" spans="1:4" ht="18.600000000000001" customHeight="1" x14ac:dyDescent="0.3">
      <c r="A92" s="202"/>
      <c r="B92" s="51" t="s">
        <v>144</v>
      </c>
      <c r="C92" s="132" t="s">
        <v>286</v>
      </c>
      <c r="D92" s="28"/>
    </row>
    <row r="93" spans="1:4" ht="18.600000000000001" customHeight="1" x14ac:dyDescent="0.3">
      <c r="A93" s="202"/>
      <c r="B93" s="51" t="s">
        <v>143</v>
      </c>
      <c r="C93" s="132" t="s">
        <v>287</v>
      </c>
      <c r="D93" s="28"/>
    </row>
    <row r="94" spans="1:4" ht="18.600000000000001" customHeight="1" x14ac:dyDescent="0.3">
      <c r="A94" s="202"/>
      <c r="B94" s="51" t="s">
        <v>45</v>
      </c>
      <c r="C94" s="132" t="s">
        <v>288</v>
      </c>
      <c r="D94" s="28"/>
    </row>
    <row r="95" spans="1:4" ht="18.600000000000001" customHeight="1" x14ac:dyDescent="0.3">
      <c r="A95" s="202"/>
      <c r="B95" s="51" t="s">
        <v>145</v>
      </c>
      <c r="C95" s="132" t="s">
        <v>289</v>
      </c>
      <c r="D95" s="28"/>
    </row>
    <row r="96" spans="1:4" ht="18.600000000000001" customHeight="1" x14ac:dyDescent="0.3">
      <c r="A96" s="202"/>
      <c r="B96" s="51" t="s">
        <v>290</v>
      </c>
      <c r="C96" s="132" t="s">
        <v>291</v>
      </c>
      <c r="D96" s="28"/>
    </row>
    <row r="97" spans="1:4" ht="18.600000000000001" customHeight="1" x14ac:dyDescent="0.3">
      <c r="A97" s="202"/>
      <c r="B97" s="51" t="s">
        <v>292</v>
      </c>
      <c r="C97" s="132" t="s">
        <v>293</v>
      </c>
      <c r="D97" s="28"/>
    </row>
    <row r="98" spans="1:4" ht="18.600000000000001" customHeight="1" x14ac:dyDescent="0.3">
      <c r="A98" s="202"/>
      <c r="B98" s="51" t="s">
        <v>148</v>
      </c>
      <c r="C98" s="132" t="s">
        <v>294</v>
      </c>
      <c r="D98" s="28"/>
    </row>
    <row r="99" spans="1:4" ht="18.600000000000001" customHeight="1" x14ac:dyDescent="0.3">
      <c r="A99" s="202"/>
      <c r="B99" s="51" t="s">
        <v>149</v>
      </c>
      <c r="C99" s="132" t="s">
        <v>295</v>
      </c>
      <c r="D99" s="28"/>
    </row>
    <row r="100" spans="1:4" ht="18.600000000000001" customHeight="1" x14ac:dyDescent="0.3">
      <c r="A100" s="202"/>
      <c r="B100" s="51" t="s">
        <v>150</v>
      </c>
      <c r="C100" s="132" t="s">
        <v>160</v>
      </c>
      <c r="D100" s="28"/>
    </row>
    <row r="101" spans="1:4" ht="18.600000000000001" customHeight="1" x14ac:dyDescent="0.3">
      <c r="A101" s="203"/>
      <c r="B101" s="52" t="s">
        <v>17</v>
      </c>
      <c r="C101" s="134" t="s">
        <v>229</v>
      </c>
      <c r="D101" s="29"/>
    </row>
    <row r="104" spans="1:4" ht="18.600000000000001" customHeight="1" x14ac:dyDescent="0.3">
      <c r="A104" s="201" t="s">
        <v>193</v>
      </c>
      <c r="B104" s="199" t="s">
        <v>296</v>
      </c>
      <c r="C104" s="199"/>
      <c r="D104" s="200"/>
    </row>
    <row r="105" spans="1:4" ht="18.600000000000001" customHeight="1" x14ac:dyDescent="0.3">
      <c r="A105" s="202"/>
      <c r="B105" s="51" t="s">
        <v>1</v>
      </c>
      <c r="C105" s="132" t="s">
        <v>297</v>
      </c>
      <c r="D105" s="28"/>
    </row>
    <row r="106" spans="1:4" ht="18.600000000000001" customHeight="1" x14ac:dyDescent="0.3">
      <c r="A106" s="202"/>
      <c r="B106" s="51" t="s">
        <v>104</v>
      </c>
      <c r="C106" s="132" t="s">
        <v>298</v>
      </c>
      <c r="D106" s="28"/>
    </row>
    <row r="107" spans="1:4" ht="18.600000000000001" customHeight="1" x14ac:dyDescent="0.3">
      <c r="A107" s="202"/>
      <c r="B107" s="51" t="s">
        <v>126</v>
      </c>
      <c r="C107" s="132" t="s">
        <v>299</v>
      </c>
      <c r="D107" s="28"/>
    </row>
    <row r="108" spans="1:4" ht="18.600000000000001" customHeight="1" x14ac:dyDescent="0.3">
      <c r="A108" s="202"/>
      <c r="B108" s="51" t="s">
        <v>6</v>
      </c>
      <c r="C108" s="132" t="s">
        <v>300</v>
      </c>
      <c r="D108" s="28"/>
    </row>
    <row r="109" spans="1:4" ht="18.600000000000001" customHeight="1" x14ac:dyDescent="0.3">
      <c r="A109" s="202"/>
      <c r="B109" s="51" t="s">
        <v>127</v>
      </c>
      <c r="C109" s="132" t="s">
        <v>301</v>
      </c>
      <c r="D109" s="28"/>
    </row>
    <row r="110" spans="1:4" ht="18.600000000000001" customHeight="1" x14ac:dyDescent="0.3">
      <c r="A110" s="202"/>
      <c r="B110" s="51" t="s">
        <v>128</v>
      </c>
      <c r="C110" s="132" t="s">
        <v>302</v>
      </c>
      <c r="D110" s="28"/>
    </row>
    <row r="111" spans="1:4" ht="18.600000000000001" customHeight="1" x14ac:dyDescent="0.3">
      <c r="A111" s="202"/>
      <c r="B111" s="51" t="s">
        <v>98</v>
      </c>
      <c r="C111" s="132" t="s">
        <v>303</v>
      </c>
      <c r="D111" s="28"/>
    </row>
    <row r="112" spans="1:4" ht="18.600000000000001" customHeight="1" x14ac:dyDescent="0.3">
      <c r="A112" s="202"/>
      <c r="B112" s="51" t="s">
        <v>129</v>
      </c>
      <c r="C112" s="132" t="s">
        <v>304</v>
      </c>
      <c r="D112" s="28"/>
    </row>
    <row r="113" spans="1:4" ht="18.600000000000001" customHeight="1" x14ac:dyDescent="0.3">
      <c r="A113" s="203"/>
      <c r="B113" s="52" t="s">
        <v>17</v>
      </c>
      <c r="C113" s="134" t="s">
        <v>229</v>
      </c>
      <c r="D113" s="29"/>
    </row>
    <row r="116" spans="1:4" ht="18.600000000000001" customHeight="1" x14ac:dyDescent="0.3">
      <c r="A116" s="201" t="s">
        <v>196</v>
      </c>
      <c r="B116" s="199" t="s">
        <v>305</v>
      </c>
      <c r="C116" s="199"/>
      <c r="D116" s="200"/>
    </row>
    <row r="117" spans="1:4" ht="18.600000000000001" customHeight="1" x14ac:dyDescent="0.3">
      <c r="A117" s="202"/>
      <c r="B117" s="51" t="s">
        <v>39</v>
      </c>
      <c r="C117" s="132" t="s">
        <v>306</v>
      </c>
      <c r="D117" s="28"/>
    </row>
    <row r="118" spans="1:4" ht="18.600000000000001" customHeight="1" x14ac:dyDescent="0.3">
      <c r="A118" s="202"/>
      <c r="B118" s="51" t="s">
        <v>104</v>
      </c>
      <c r="C118" s="132" t="s">
        <v>307</v>
      </c>
      <c r="D118" s="28"/>
    </row>
    <row r="119" spans="1:4" ht="18.600000000000001" customHeight="1" x14ac:dyDescent="0.3">
      <c r="A119" s="202"/>
      <c r="B119" s="51" t="s">
        <v>105</v>
      </c>
      <c r="C119" s="132" t="s">
        <v>308</v>
      </c>
      <c r="D119" s="28"/>
    </row>
    <row r="120" spans="1:4" ht="18.600000000000001" customHeight="1" x14ac:dyDescent="0.3">
      <c r="A120" s="202"/>
      <c r="B120" s="51" t="s">
        <v>106</v>
      </c>
      <c r="C120" s="132" t="s">
        <v>309</v>
      </c>
      <c r="D120" s="28"/>
    </row>
    <row r="121" spans="1:4" ht="18.600000000000001" customHeight="1" x14ac:dyDescent="0.3">
      <c r="A121" s="202"/>
      <c r="B121" s="51" t="s">
        <v>107</v>
      </c>
      <c r="C121" s="132" t="s">
        <v>310</v>
      </c>
      <c r="D121" s="28"/>
    </row>
    <row r="122" spans="1:4" ht="18.600000000000001" customHeight="1" x14ac:dyDescent="0.3">
      <c r="A122" s="202"/>
      <c r="B122" s="51" t="s">
        <v>311</v>
      </c>
      <c r="C122" s="132" t="s">
        <v>312</v>
      </c>
      <c r="D122" s="28"/>
    </row>
    <row r="123" spans="1:4" ht="18.600000000000001" customHeight="1" x14ac:dyDescent="0.3">
      <c r="A123" s="203"/>
      <c r="B123" s="52" t="s">
        <v>17</v>
      </c>
      <c r="C123" s="134" t="s">
        <v>229</v>
      </c>
      <c r="D123" s="29"/>
    </row>
    <row r="126" spans="1:4" ht="18.600000000000001" customHeight="1" x14ac:dyDescent="0.3">
      <c r="A126" s="201" t="s">
        <v>190</v>
      </c>
      <c r="B126" s="199" t="s">
        <v>313</v>
      </c>
      <c r="C126" s="199"/>
      <c r="D126" s="200"/>
    </row>
    <row r="127" spans="1:4" ht="18.600000000000001" customHeight="1" x14ac:dyDescent="0.3">
      <c r="A127" s="202"/>
      <c r="B127" s="51" t="s">
        <v>81</v>
      </c>
      <c r="C127" s="132" t="s">
        <v>314</v>
      </c>
      <c r="D127" s="28"/>
    </row>
    <row r="128" spans="1:4" ht="18.600000000000001" customHeight="1" x14ac:dyDescent="0.3">
      <c r="A128" s="202"/>
      <c r="B128" s="51" t="s">
        <v>104</v>
      </c>
      <c r="C128" s="132" t="s">
        <v>315</v>
      </c>
      <c r="D128" s="28"/>
    </row>
    <row r="129" spans="1:4" ht="18.600000000000001" customHeight="1" x14ac:dyDescent="0.3">
      <c r="A129" s="202"/>
      <c r="B129" s="51" t="s">
        <v>166</v>
      </c>
      <c r="C129" s="132" t="s">
        <v>316</v>
      </c>
      <c r="D129" s="28"/>
    </row>
    <row r="130" spans="1:4" ht="18.600000000000001" customHeight="1" x14ac:dyDescent="0.3">
      <c r="A130" s="202"/>
      <c r="B130" s="51" t="s">
        <v>317</v>
      </c>
      <c r="C130" s="132" t="s">
        <v>318</v>
      </c>
      <c r="D130" s="28"/>
    </row>
    <row r="131" spans="1:4" ht="18.600000000000001" customHeight="1" x14ac:dyDescent="0.3">
      <c r="A131" s="202"/>
      <c r="B131" s="51" t="s">
        <v>167</v>
      </c>
      <c r="C131" s="132" t="s">
        <v>319</v>
      </c>
      <c r="D131" s="28"/>
    </row>
    <row r="132" spans="1:4" ht="18.600000000000001" customHeight="1" x14ac:dyDescent="0.3">
      <c r="A132" s="202"/>
      <c r="B132" s="51" t="s">
        <v>6</v>
      </c>
      <c r="C132" s="132" t="s">
        <v>320</v>
      </c>
      <c r="D132" s="28"/>
    </row>
    <row r="133" spans="1:4" ht="18.600000000000001" customHeight="1" x14ac:dyDescent="0.3">
      <c r="A133" s="203"/>
      <c r="B133" s="52" t="s">
        <v>17</v>
      </c>
      <c r="C133" s="134" t="s">
        <v>229</v>
      </c>
      <c r="D133" s="29"/>
    </row>
    <row r="134" spans="1:4" ht="18.600000000000001" customHeight="1" x14ac:dyDescent="0.3">
      <c r="C134" s="132"/>
    </row>
    <row r="135" spans="1:4" ht="18.600000000000001" customHeight="1" x14ac:dyDescent="0.3">
      <c r="C135" s="132"/>
    </row>
    <row r="136" spans="1:4" ht="18.600000000000001" customHeight="1" x14ac:dyDescent="0.3">
      <c r="A136" s="201" t="s">
        <v>198</v>
      </c>
      <c r="B136" s="199" t="s">
        <v>321</v>
      </c>
      <c r="C136" s="199"/>
      <c r="D136" s="200"/>
    </row>
    <row r="137" spans="1:4" ht="18.600000000000001" customHeight="1" x14ac:dyDescent="0.3">
      <c r="A137" s="202"/>
      <c r="B137" s="51" t="s">
        <v>2</v>
      </c>
      <c r="C137" s="132" t="s">
        <v>322</v>
      </c>
      <c r="D137" s="28"/>
    </row>
    <row r="138" spans="1:4" ht="18.600000000000001" customHeight="1" x14ac:dyDescent="0.3">
      <c r="A138" s="202"/>
      <c r="B138" s="51" t="s">
        <v>105</v>
      </c>
      <c r="C138" s="132" t="s">
        <v>323</v>
      </c>
      <c r="D138" s="28"/>
    </row>
    <row r="139" spans="1:4" ht="18.600000000000001" customHeight="1" x14ac:dyDescent="0.3">
      <c r="A139" s="202"/>
      <c r="B139" s="51" t="s">
        <v>106</v>
      </c>
      <c r="C139" s="132" t="s">
        <v>324</v>
      </c>
      <c r="D139" s="28"/>
    </row>
    <row r="140" spans="1:4" ht="18.600000000000001" customHeight="1" x14ac:dyDescent="0.3">
      <c r="A140" s="202"/>
      <c r="B140" s="51" t="s">
        <v>107</v>
      </c>
      <c r="C140" s="132" t="s">
        <v>325</v>
      </c>
      <c r="D140" s="28"/>
    </row>
    <row r="141" spans="1:4" ht="18.600000000000001" customHeight="1" x14ac:dyDescent="0.3">
      <c r="A141" s="203"/>
      <c r="B141" s="52" t="s">
        <v>17</v>
      </c>
      <c r="C141" s="134" t="s">
        <v>229</v>
      </c>
      <c r="D141" s="29"/>
    </row>
    <row r="144" spans="1:4" ht="18.600000000000001" customHeight="1" x14ac:dyDescent="0.3">
      <c r="A144" s="201" t="s">
        <v>191</v>
      </c>
      <c r="B144" s="199" t="s">
        <v>326</v>
      </c>
      <c r="C144" s="199"/>
      <c r="D144" s="200"/>
    </row>
    <row r="145" spans="1:4" ht="18.600000000000001" customHeight="1" x14ac:dyDescent="0.3">
      <c r="A145" s="202"/>
      <c r="B145" s="51" t="s">
        <v>98</v>
      </c>
      <c r="C145" s="132" t="s">
        <v>327</v>
      </c>
      <c r="D145" s="28"/>
    </row>
    <row r="146" spans="1:4" ht="18.600000000000001" customHeight="1" x14ac:dyDescent="0.3">
      <c r="A146" s="202"/>
      <c r="B146" s="51" t="s">
        <v>104</v>
      </c>
      <c r="C146" s="132" t="s">
        <v>328</v>
      </c>
      <c r="D146" s="28"/>
    </row>
    <row r="147" spans="1:4" ht="18.600000000000001" customHeight="1" x14ac:dyDescent="0.3">
      <c r="A147" s="202"/>
      <c r="B147" s="51" t="s">
        <v>179</v>
      </c>
      <c r="C147" s="132" t="s">
        <v>329</v>
      </c>
      <c r="D147" s="28"/>
    </row>
    <row r="148" spans="1:4" ht="18.600000000000001" customHeight="1" x14ac:dyDescent="0.3">
      <c r="A148" s="202"/>
      <c r="B148" s="51" t="s">
        <v>6</v>
      </c>
      <c r="C148" s="132" t="s">
        <v>330</v>
      </c>
      <c r="D148" s="28"/>
    </row>
    <row r="149" spans="1:4" ht="18.600000000000001" customHeight="1" x14ac:dyDescent="0.3">
      <c r="A149" s="202"/>
      <c r="B149" s="51" t="s">
        <v>180</v>
      </c>
      <c r="C149" s="132" t="s">
        <v>331</v>
      </c>
      <c r="D149" s="28"/>
    </row>
    <row r="150" spans="1:4" ht="18.600000000000001" customHeight="1" x14ac:dyDescent="0.3">
      <c r="A150" s="202"/>
      <c r="B150" s="51" t="s">
        <v>129</v>
      </c>
      <c r="C150" s="132" t="s">
        <v>332</v>
      </c>
      <c r="D150" s="28"/>
    </row>
    <row r="151" spans="1:4" ht="18.600000000000001" customHeight="1" x14ac:dyDescent="0.3">
      <c r="A151" s="203"/>
      <c r="B151" s="52" t="s">
        <v>17</v>
      </c>
      <c r="C151" s="134" t="s">
        <v>229</v>
      </c>
      <c r="D151" s="29"/>
    </row>
  </sheetData>
  <sheetProtection algorithmName="SHA-512" hashValue="LXXwvOrJyKr2r7XnOjs5oCTQlm3W3zRKjJrkvOFvH1V5nFeaFGgONlrbHDYog5npElYNpFRNvIurbrpWNIOykw==" saltValue="tn2hbsE3f/yag5W4q9gJ6g==" spinCount="100000" sheet="1" objects="1" scenarios="1"/>
  <mergeCells count="20">
    <mergeCell ref="A24:A47"/>
    <mergeCell ref="B2:D2"/>
    <mergeCell ref="B24:D24"/>
    <mergeCell ref="A2:A21"/>
    <mergeCell ref="A50:A69"/>
    <mergeCell ref="B50:D50"/>
    <mergeCell ref="B72:D72"/>
    <mergeCell ref="A72:A80"/>
    <mergeCell ref="A83:A101"/>
    <mergeCell ref="B104:D104"/>
    <mergeCell ref="A104:A113"/>
    <mergeCell ref="B83:D83"/>
    <mergeCell ref="B144:D144"/>
    <mergeCell ref="A144:A151"/>
    <mergeCell ref="B116:D116"/>
    <mergeCell ref="A116:A123"/>
    <mergeCell ref="B126:D126"/>
    <mergeCell ref="A126:A133"/>
    <mergeCell ref="B136:D136"/>
    <mergeCell ref="A136:A141"/>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6"/>
  <sheetViews>
    <sheetView tabSelected="1" zoomScale="70" zoomScaleNormal="70" workbookViewId="0">
      <selection sqref="A1:B1"/>
    </sheetView>
  </sheetViews>
  <sheetFormatPr defaultColWidth="8.88671875" defaultRowHeight="16.2" customHeight="1" x14ac:dyDescent="0.3"/>
  <cols>
    <col min="1" max="1" width="13" style="56" bestFit="1" customWidth="1"/>
    <col min="2" max="2" width="90.33203125" style="56" customWidth="1"/>
    <col min="3" max="3" width="4.44140625" style="56" customWidth="1"/>
    <col min="4" max="4" width="19.44140625" style="56" bestFit="1" customWidth="1"/>
    <col min="5" max="5" width="50.5546875" style="71" bestFit="1" customWidth="1"/>
    <col min="6" max="6" width="4.44140625" style="71" customWidth="1"/>
    <col min="7" max="7" width="18.88671875" style="71" bestFit="1" customWidth="1"/>
    <col min="8" max="8" width="66" style="71" bestFit="1" customWidth="1"/>
    <col min="9" max="9" width="4.44140625" style="71" customWidth="1"/>
    <col min="10" max="10" width="12.88671875" style="71" customWidth="1"/>
    <col min="11" max="11" width="114.109375" style="71" bestFit="1" customWidth="1"/>
    <col min="12" max="12" width="4.44140625" style="125" customWidth="1"/>
    <col min="13" max="13" width="9.6640625" style="71" bestFit="1" customWidth="1"/>
    <col min="14" max="14" width="66" style="71" bestFit="1" customWidth="1"/>
    <col min="15" max="15" width="4.44140625" style="71" customWidth="1"/>
    <col min="16" max="16" width="11.88671875" style="71" bestFit="1" customWidth="1"/>
    <col min="17" max="17" width="40.44140625" style="71" bestFit="1" customWidth="1"/>
    <col min="18" max="18" width="4.33203125" style="71" customWidth="1"/>
    <col min="19" max="19" width="12" style="71" bestFit="1" customWidth="1"/>
    <col min="20" max="20" width="33.109375" style="71" bestFit="1" customWidth="1"/>
    <col min="21" max="21" width="4.44140625" style="71" customWidth="1"/>
    <col min="22" max="22" width="8.88671875" style="71"/>
    <col min="23" max="23" width="11.33203125" style="71" customWidth="1"/>
    <col min="24" max="16384" width="8.88671875" style="71"/>
  </cols>
  <sheetData>
    <row r="1" spans="1:27" s="66" customFormat="1" ht="16.2" customHeight="1" x14ac:dyDescent="0.3">
      <c r="A1" s="226" t="s">
        <v>333</v>
      </c>
      <c r="B1" s="227"/>
      <c r="C1" s="65"/>
      <c r="D1" s="224" t="s">
        <v>334</v>
      </c>
      <c r="E1" s="225"/>
      <c r="G1" s="230" t="s">
        <v>335</v>
      </c>
      <c r="H1" s="231"/>
      <c r="J1" s="229" t="s">
        <v>336</v>
      </c>
      <c r="K1" s="229"/>
      <c r="L1" s="98"/>
      <c r="M1" s="228" t="s">
        <v>337</v>
      </c>
      <c r="N1" s="228"/>
      <c r="P1" s="228" t="s">
        <v>338</v>
      </c>
      <c r="Q1" s="228"/>
      <c r="S1" s="228" t="s">
        <v>339</v>
      </c>
      <c r="T1" s="228"/>
      <c r="U1" s="98"/>
      <c r="V1" s="228" t="s">
        <v>340</v>
      </c>
      <c r="W1" s="228"/>
      <c r="Y1" s="114"/>
      <c r="Z1" s="98"/>
      <c r="AA1" s="98"/>
    </row>
    <row r="2" spans="1:27" s="61" customFormat="1" ht="16.2" customHeight="1" x14ac:dyDescent="0.3">
      <c r="A2" s="62" t="s">
        <v>6</v>
      </c>
      <c r="B2" s="62" t="s">
        <v>341</v>
      </c>
      <c r="C2" s="62"/>
      <c r="D2" s="62" t="s">
        <v>43</v>
      </c>
      <c r="E2" s="62" t="s">
        <v>341</v>
      </c>
      <c r="G2" s="62" t="s">
        <v>6</v>
      </c>
      <c r="H2" s="62" t="s">
        <v>341</v>
      </c>
      <c r="J2" s="62" t="s">
        <v>6</v>
      </c>
      <c r="K2" s="62" t="s">
        <v>341</v>
      </c>
      <c r="L2" s="70"/>
      <c r="M2" s="62" t="s">
        <v>6</v>
      </c>
      <c r="N2" s="62" t="s">
        <v>341</v>
      </c>
      <c r="P2" s="61" t="s">
        <v>45</v>
      </c>
      <c r="Q2" s="61" t="s">
        <v>341</v>
      </c>
      <c r="S2" s="61" t="s">
        <v>6</v>
      </c>
      <c r="T2" s="61" t="s">
        <v>126</v>
      </c>
      <c r="V2" s="62" t="s">
        <v>6</v>
      </c>
      <c r="W2" s="62" t="s">
        <v>341</v>
      </c>
    </row>
    <row r="3" spans="1:27" s="61" customFormat="1" ht="16.2" customHeight="1" x14ac:dyDescent="0.3">
      <c r="A3" s="62" t="s">
        <v>36</v>
      </c>
      <c r="B3" s="62" t="s">
        <v>342</v>
      </c>
      <c r="C3" s="62"/>
      <c r="D3" s="62" t="s">
        <v>60</v>
      </c>
      <c r="E3" s="62" t="s">
        <v>343</v>
      </c>
      <c r="G3" s="64" t="s">
        <v>84</v>
      </c>
      <c r="H3" s="64" t="s">
        <v>344</v>
      </c>
      <c r="J3" s="62" t="s">
        <v>103</v>
      </c>
      <c r="K3" s="62" t="s">
        <v>345</v>
      </c>
      <c r="L3" s="70"/>
      <c r="M3" s="67" t="s">
        <v>132</v>
      </c>
      <c r="N3" s="67" t="s">
        <v>346</v>
      </c>
      <c r="P3" s="62" t="s">
        <v>62</v>
      </c>
      <c r="Q3" s="62" t="s">
        <v>347</v>
      </c>
      <c r="S3" s="62" t="s">
        <v>171</v>
      </c>
      <c r="T3" s="62" t="s">
        <v>348</v>
      </c>
      <c r="V3" s="62" t="s">
        <v>182</v>
      </c>
      <c r="W3" s="62" t="s">
        <v>349</v>
      </c>
    </row>
    <row r="4" spans="1:27" s="61" customFormat="1" ht="16.2" customHeight="1" x14ac:dyDescent="0.3">
      <c r="A4" s="62" t="s">
        <v>350</v>
      </c>
      <c r="B4" s="62" t="s">
        <v>351</v>
      </c>
      <c r="C4" s="62"/>
      <c r="D4" s="62" t="s">
        <v>352</v>
      </c>
      <c r="E4" s="62" t="s">
        <v>353</v>
      </c>
      <c r="G4" s="64" t="s">
        <v>354</v>
      </c>
      <c r="H4" s="62" t="s">
        <v>355</v>
      </c>
      <c r="J4" s="62" t="s">
        <v>356</v>
      </c>
      <c r="K4" s="62" t="s">
        <v>357</v>
      </c>
      <c r="L4" s="70"/>
      <c r="M4" s="67" t="s">
        <v>358</v>
      </c>
      <c r="N4" s="67" t="s">
        <v>359</v>
      </c>
      <c r="P4" s="62" t="s">
        <v>360</v>
      </c>
      <c r="Q4" s="62" t="s">
        <v>361</v>
      </c>
      <c r="S4" s="62" t="s">
        <v>178</v>
      </c>
      <c r="T4" s="62" t="s">
        <v>362</v>
      </c>
      <c r="V4" s="62" t="s">
        <v>187</v>
      </c>
      <c r="W4" s="62" t="s">
        <v>363</v>
      </c>
    </row>
    <row r="5" spans="1:27" s="61" customFormat="1" ht="16.2" customHeight="1" x14ac:dyDescent="0.3">
      <c r="A5" s="62" t="s">
        <v>364</v>
      </c>
      <c r="B5" s="62" t="s">
        <v>365</v>
      </c>
      <c r="C5" s="62"/>
      <c r="D5" s="62" t="s">
        <v>76</v>
      </c>
      <c r="E5" s="62" t="s">
        <v>366</v>
      </c>
      <c r="G5" s="64" t="s">
        <v>367</v>
      </c>
      <c r="H5" s="62" t="s">
        <v>368</v>
      </c>
      <c r="J5" s="62" t="s">
        <v>369</v>
      </c>
      <c r="K5" s="62" t="s">
        <v>370</v>
      </c>
      <c r="L5" s="70"/>
      <c r="M5" s="67" t="s">
        <v>371</v>
      </c>
      <c r="N5" s="67" t="s">
        <v>372</v>
      </c>
      <c r="P5" s="62" t="s">
        <v>373</v>
      </c>
      <c r="Q5" s="62" t="s">
        <v>374</v>
      </c>
      <c r="S5" s="62" t="s">
        <v>375</v>
      </c>
      <c r="T5" s="62" t="s">
        <v>376</v>
      </c>
    </row>
    <row r="6" spans="1:27" s="61" customFormat="1" ht="16.2" customHeight="1" x14ac:dyDescent="0.3">
      <c r="A6" s="62" t="s">
        <v>22</v>
      </c>
      <c r="B6" s="62" t="s">
        <v>377</v>
      </c>
      <c r="C6" s="62"/>
      <c r="D6" s="62"/>
      <c r="G6" s="64" t="s">
        <v>378</v>
      </c>
      <c r="H6" s="62" t="s">
        <v>379</v>
      </c>
      <c r="J6" s="62" t="s">
        <v>380</v>
      </c>
      <c r="K6" s="62" t="s">
        <v>381</v>
      </c>
      <c r="L6" s="70"/>
      <c r="M6" s="67" t="s">
        <v>382</v>
      </c>
      <c r="N6" s="67" t="s">
        <v>383</v>
      </c>
      <c r="P6" s="62" t="s">
        <v>384</v>
      </c>
      <c r="Q6" s="62" t="s">
        <v>385</v>
      </c>
      <c r="S6" s="62" t="s">
        <v>386</v>
      </c>
      <c r="T6" s="62" t="s">
        <v>387</v>
      </c>
    </row>
    <row r="7" spans="1:27" s="61" customFormat="1" ht="16.2" customHeight="1" x14ac:dyDescent="0.3">
      <c r="A7" s="62" t="s">
        <v>388</v>
      </c>
      <c r="B7" s="62" t="s">
        <v>389</v>
      </c>
      <c r="C7" s="62"/>
      <c r="D7" s="62"/>
      <c r="G7" s="64" t="s">
        <v>90</v>
      </c>
      <c r="H7" s="62" t="s">
        <v>390</v>
      </c>
      <c r="J7" s="62" t="s">
        <v>391</v>
      </c>
      <c r="K7" s="62" t="s">
        <v>392</v>
      </c>
      <c r="L7" s="70"/>
      <c r="M7" s="67" t="s">
        <v>393</v>
      </c>
      <c r="N7" s="67" t="s">
        <v>394</v>
      </c>
      <c r="P7" s="62" t="s">
        <v>395</v>
      </c>
      <c r="Q7" s="62" t="s">
        <v>396</v>
      </c>
    </row>
    <row r="8" spans="1:27" s="61" customFormat="1" ht="16.2" customHeight="1" x14ac:dyDescent="0.3">
      <c r="A8" s="62" t="s">
        <v>397</v>
      </c>
      <c r="B8" s="62" t="s">
        <v>398</v>
      </c>
      <c r="C8" s="62"/>
      <c r="D8" s="62" t="s">
        <v>6</v>
      </c>
      <c r="E8" s="62" t="s">
        <v>341</v>
      </c>
      <c r="G8" s="64" t="s">
        <v>399</v>
      </c>
      <c r="H8" s="62" t="s">
        <v>400</v>
      </c>
      <c r="J8" s="62" t="s">
        <v>401</v>
      </c>
      <c r="K8" s="62" t="s">
        <v>402</v>
      </c>
      <c r="L8" s="70"/>
      <c r="M8" s="67" t="s">
        <v>403</v>
      </c>
      <c r="N8" s="67" t="s">
        <v>404</v>
      </c>
    </row>
    <row r="9" spans="1:27" s="61" customFormat="1" ht="16.2" customHeight="1" x14ac:dyDescent="0.3">
      <c r="A9" s="62" t="s">
        <v>405</v>
      </c>
      <c r="B9" s="62" t="s">
        <v>406</v>
      </c>
      <c r="C9" s="62"/>
      <c r="D9" s="62" t="s">
        <v>61</v>
      </c>
      <c r="E9" s="62" t="s">
        <v>407</v>
      </c>
      <c r="G9" s="64" t="s">
        <v>408</v>
      </c>
      <c r="H9" s="62" t="s">
        <v>409</v>
      </c>
      <c r="J9" s="62" t="s">
        <v>410</v>
      </c>
      <c r="K9" s="62" t="s">
        <v>411</v>
      </c>
      <c r="L9" s="70"/>
      <c r="M9" s="67" t="s">
        <v>412</v>
      </c>
      <c r="N9" s="67" t="s">
        <v>413</v>
      </c>
    </row>
    <row r="10" spans="1:27" s="61" customFormat="1" ht="16.2" customHeight="1" x14ac:dyDescent="0.3">
      <c r="A10" s="62" t="s">
        <v>414</v>
      </c>
      <c r="B10" s="62" t="s">
        <v>415</v>
      </c>
      <c r="C10" s="62"/>
      <c r="D10" s="62" t="s">
        <v>68</v>
      </c>
      <c r="E10" s="62" t="s">
        <v>416</v>
      </c>
      <c r="G10" s="64" t="s">
        <v>95</v>
      </c>
      <c r="H10" s="62" t="s">
        <v>417</v>
      </c>
      <c r="L10" s="122"/>
      <c r="M10" s="67" t="s">
        <v>418</v>
      </c>
      <c r="N10" s="67" t="s">
        <v>419</v>
      </c>
    </row>
    <row r="11" spans="1:27" s="61" customFormat="1" ht="16.2" customHeight="1" x14ac:dyDescent="0.3">
      <c r="A11" s="62" t="s">
        <v>420</v>
      </c>
      <c r="B11" s="62" t="s">
        <v>421</v>
      </c>
      <c r="C11" s="62"/>
      <c r="D11" s="62" t="s">
        <v>422</v>
      </c>
      <c r="E11" s="62" t="s">
        <v>423</v>
      </c>
      <c r="G11" s="64" t="s">
        <v>552</v>
      </c>
      <c r="H11" s="62" t="s">
        <v>553</v>
      </c>
      <c r="J11" s="237" t="s">
        <v>426</v>
      </c>
      <c r="K11" s="237" t="s">
        <v>341</v>
      </c>
      <c r="L11" s="70"/>
      <c r="M11" s="67" t="s">
        <v>427</v>
      </c>
      <c r="N11" s="67" t="s">
        <v>428</v>
      </c>
    </row>
    <row r="12" spans="1:27" s="61" customFormat="1" ht="16.2" customHeight="1" x14ac:dyDescent="0.3">
      <c r="A12" s="62"/>
      <c r="B12" s="62"/>
      <c r="C12" s="62"/>
      <c r="D12" s="62" t="s">
        <v>429</v>
      </c>
      <c r="E12" s="62" t="s">
        <v>430</v>
      </c>
      <c r="G12" s="64" t="s">
        <v>424</v>
      </c>
      <c r="H12" s="62" t="s">
        <v>425</v>
      </c>
      <c r="J12" s="232" t="s">
        <v>31</v>
      </c>
      <c r="K12" s="234" t="s">
        <v>31</v>
      </c>
      <c r="L12" s="70"/>
      <c r="M12" s="67" t="s">
        <v>433</v>
      </c>
      <c r="N12" s="67" t="s">
        <v>434</v>
      </c>
    </row>
    <row r="13" spans="1:27" s="61" customFormat="1" ht="16.2" customHeight="1" x14ac:dyDescent="0.3">
      <c r="A13" s="62"/>
      <c r="B13" s="62"/>
      <c r="C13" s="62"/>
      <c r="D13" s="62" t="s">
        <v>435</v>
      </c>
      <c r="E13" s="62" t="s">
        <v>436</v>
      </c>
      <c r="G13" s="64" t="s">
        <v>431</v>
      </c>
      <c r="H13" s="62" t="s">
        <v>432</v>
      </c>
      <c r="J13" s="233" t="s">
        <v>439</v>
      </c>
      <c r="K13" s="233" t="s">
        <v>440</v>
      </c>
      <c r="L13" s="123"/>
      <c r="M13" s="67" t="s">
        <v>441</v>
      </c>
      <c r="N13" s="67" t="s">
        <v>442</v>
      </c>
    </row>
    <row r="14" spans="1:27" s="61" customFormat="1" ht="16.2" customHeight="1" x14ac:dyDescent="0.25">
      <c r="A14" s="62" t="s">
        <v>7</v>
      </c>
      <c r="B14" s="62" t="s">
        <v>341</v>
      </c>
      <c r="C14" s="62"/>
      <c r="D14" s="62" t="s">
        <v>71</v>
      </c>
      <c r="E14" s="62" t="s">
        <v>443</v>
      </c>
      <c r="G14" s="64" t="s">
        <v>550</v>
      </c>
      <c r="H14" s="62" t="s">
        <v>551</v>
      </c>
      <c r="J14" s="232" t="s">
        <v>446</v>
      </c>
      <c r="K14" s="235" t="s">
        <v>447</v>
      </c>
      <c r="L14" s="124"/>
      <c r="M14" s="67" t="s">
        <v>448</v>
      </c>
      <c r="N14" s="67" t="s">
        <v>449</v>
      </c>
    </row>
    <row r="15" spans="1:27" s="61" customFormat="1" ht="16.2" customHeight="1" x14ac:dyDescent="0.25">
      <c r="A15" s="62" t="s">
        <v>23</v>
      </c>
      <c r="B15" s="62" t="s">
        <v>450</v>
      </c>
      <c r="C15" s="62"/>
      <c r="D15" s="62" t="s">
        <v>451</v>
      </c>
      <c r="E15" s="62" t="s">
        <v>452</v>
      </c>
      <c r="G15" s="64" t="s">
        <v>437</v>
      </c>
      <c r="H15" s="62" t="s">
        <v>438</v>
      </c>
      <c r="J15" s="233" t="s">
        <v>455</v>
      </c>
      <c r="K15" s="236" t="s">
        <v>456</v>
      </c>
      <c r="L15" s="124"/>
      <c r="M15" s="67" t="s">
        <v>137</v>
      </c>
      <c r="N15" s="67" t="s">
        <v>457</v>
      </c>
    </row>
    <row r="16" spans="1:27" s="61" customFormat="1" ht="16.2" customHeight="1" x14ac:dyDescent="0.25">
      <c r="A16" s="62" t="s">
        <v>458</v>
      </c>
      <c r="B16" s="62" t="s">
        <v>459</v>
      </c>
      <c r="C16" s="62"/>
      <c r="D16" s="62" t="s">
        <v>79</v>
      </c>
      <c r="E16" s="62" t="s">
        <v>460</v>
      </c>
      <c r="G16" s="64" t="s">
        <v>444</v>
      </c>
      <c r="H16" s="62" t="s">
        <v>445</v>
      </c>
      <c r="J16" s="232" t="s">
        <v>369</v>
      </c>
      <c r="K16" s="235" t="s">
        <v>463</v>
      </c>
      <c r="L16" s="124"/>
      <c r="M16" s="67" t="s">
        <v>464</v>
      </c>
      <c r="N16" s="67" t="s">
        <v>465</v>
      </c>
    </row>
    <row r="17" spans="1:16" s="61" customFormat="1" ht="16.2" customHeight="1" x14ac:dyDescent="0.3">
      <c r="A17" s="62" t="s">
        <v>29</v>
      </c>
      <c r="B17" s="62" t="s">
        <v>466</v>
      </c>
      <c r="C17" s="62"/>
      <c r="D17" s="62" t="s">
        <v>467</v>
      </c>
      <c r="E17" s="62" t="s">
        <v>468</v>
      </c>
      <c r="G17" s="64" t="s">
        <v>453</v>
      </c>
      <c r="H17" s="62" t="s">
        <v>454</v>
      </c>
      <c r="L17" s="122"/>
      <c r="M17" s="67" t="s">
        <v>469</v>
      </c>
      <c r="N17" s="67" t="s">
        <v>470</v>
      </c>
    </row>
    <row r="18" spans="1:16" s="61" customFormat="1" ht="16.2" customHeight="1" x14ac:dyDescent="0.3">
      <c r="A18" s="62" t="s">
        <v>471</v>
      </c>
      <c r="B18" s="62" t="s">
        <v>472</v>
      </c>
      <c r="C18" s="62"/>
      <c r="D18" s="62" t="s">
        <v>77</v>
      </c>
      <c r="E18" s="62" t="s">
        <v>473</v>
      </c>
      <c r="G18" s="64" t="s">
        <v>461</v>
      </c>
      <c r="H18" s="62" t="s">
        <v>462</v>
      </c>
      <c r="L18" s="122"/>
      <c r="M18" s="67" t="s">
        <v>474</v>
      </c>
      <c r="N18" s="67" t="s">
        <v>475</v>
      </c>
    </row>
    <row r="19" spans="1:16" s="61" customFormat="1" ht="16.2" customHeight="1" x14ac:dyDescent="0.3">
      <c r="A19" s="62" t="s">
        <v>476</v>
      </c>
      <c r="B19" s="62" t="s">
        <v>477</v>
      </c>
      <c r="C19" s="62"/>
      <c r="D19" s="62" t="s">
        <v>478</v>
      </c>
      <c r="E19" s="62" t="s">
        <v>479</v>
      </c>
      <c r="L19" s="122"/>
      <c r="M19" s="67" t="s">
        <v>480</v>
      </c>
      <c r="N19" s="67" t="s">
        <v>481</v>
      </c>
    </row>
    <row r="20" spans="1:16" s="61" customFormat="1" ht="16.2" customHeight="1" x14ac:dyDescent="0.3">
      <c r="A20" s="62" t="s">
        <v>482</v>
      </c>
      <c r="B20" s="62" t="s">
        <v>483</v>
      </c>
      <c r="C20" s="62"/>
      <c r="D20" s="62" t="s">
        <v>484</v>
      </c>
      <c r="E20" s="62" t="s">
        <v>485</v>
      </c>
      <c r="L20" s="122"/>
      <c r="M20" s="67" t="s">
        <v>487</v>
      </c>
      <c r="N20" s="67" t="s">
        <v>488</v>
      </c>
    </row>
    <row r="21" spans="1:16" s="61" customFormat="1" ht="16.2" customHeight="1" x14ac:dyDescent="0.3">
      <c r="A21" s="62" t="s">
        <v>489</v>
      </c>
      <c r="B21" s="62" t="s">
        <v>490</v>
      </c>
      <c r="C21" s="62"/>
      <c r="D21" s="62" t="s">
        <v>491</v>
      </c>
      <c r="E21" s="62" t="s">
        <v>432</v>
      </c>
      <c r="G21" s="62" t="s">
        <v>46</v>
      </c>
      <c r="H21" s="62" t="s">
        <v>341</v>
      </c>
      <c r="L21" s="122"/>
      <c r="M21" s="67" t="s">
        <v>493</v>
      </c>
      <c r="N21" s="67" t="s">
        <v>494</v>
      </c>
    </row>
    <row r="22" spans="1:16" s="61" customFormat="1" ht="16.2" customHeight="1" x14ac:dyDescent="0.3">
      <c r="A22" s="62"/>
      <c r="B22" s="62"/>
      <c r="C22" s="62"/>
      <c r="D22" s="62" t="s">
        <v>495</v>
      </c>
      <c r="E22" s="62" t="s">
        <v>438</v>
      </c>
      <c r="G22" s="64" t="s">
        <v>63</v>
      </c>
      <c r="H22" s="64" t="s">
        <v>486</v>
      </c>
      <c r="L22" s="122"/>
      <c r="M22" s="67" t="s">
        <v>497</v>
      </c>
      <c r="N22" s="67" t="s">
        <v>498</v>
      </c>
    </row>
    <row r="23" spans="1:16" s="61" customFormat="1" ht="16.2" customHeight="1" x14ac:dyDescent="0.3">
      <c r="A23" s="62"/>
      <c r="B23" s="62"/>
      <c r="C23" s="62"/>
      <c r="D23" s="62" t="s">
        <v>499</v>
      </c>
      <c r="E23" s="62" t="s">
        <v>445</v>
      </c>
      <c r="G23" s="64" t="s">
        <v>85</v>
      </c>
      <c r="H23" s="64" t="s">
        <v>492</v>
      </c>
      <c r="L23" s="122"/>
      <c r="M23" s="67" t="s">
        <v>502</v>
      </c>
      <c r="N23" s="67" t="s">
        <v>503</v>
      </c>
      <c r="P23" s="62"/>
    </row>
    <row r="24" spans="1:16" s="61" customFormat="1" ht="16.2" customHeight="1" x14ac:dyDescent="0.3">
      <c r="A24" s="62" t="s">
        <v>9</v>
      </c>
      <c r="B24" s="62" t="s">
        <v>341</v>
      </c>
      <c r="C24" s="62"/>
      <c r="D24" s="62" t="s">
        <v>504</v>
      </c>
      <c r="E24" s="62" t="s">
        <v>505</v>
      </c>
      <c r="G24" s="64" t="s">
        <v>73</v>
      </c>
      <c r="H24" s="64" t="s">
        <v>496</v>
      </c>
      <c r="L24" s="122"/>
      <c r="M24" s="67" t="s">
        <v>508</v>
      </c>
      <c r="N24" s="67" t="s">
        <v>509</v>
      </c>
      <c r="O24" s="62"/>
      <c r="P24" s="62"/>
    </row>
    <row r="25" spans="1:16" s="61" customFormat="1" ht="16.2" customHeight="1" x14ac:dyDescent="0.3">
      <c r="A25" s="62" t="s">
        <v>25</v>
      </c>
      <c r="B25" s="62" t="s">
        <v>510</v>
      </c>
      <c r="C25" s="62"/>
      <c r="D25" s="62" t="s">
        <v>511</v>
      </c>
      <c r="E25" s="62" t="s">
        <v>512</v>
      </c>
      <c r="G25" s="64" t="s">
        <v>500</v>
      </c>
      <c r="H25" s="64" t="s">
        <v>501</v>
      </c>
      <c r="I25" s="62"/>
      <c r="L25" s="122"/>
      <c r="M25" s="62"/>
    </row>
    <row r="26" spans="1:16" s="61" customFormat="1" ht="16.2" customHeight="1" x14ac:dyDescent="0.3">
      <c r="A26" s="62" t="s">
        <v>24</v>
      </c>
      <c r="B26" s="62" t="s">
        <v>515</v>
      </c>
      <c r="C26" s="62"/>
      <c r="D26" s="62"/>
      <c r="G26" s="64" t="s">
        <v>506</v>
      </c>
      <c r="H26" s="64" t="s">
        <v>507</v>
      </c>
      <c r="I26" s="62"/>
      <c r="L26" s="122"/>
    </row>
    <row r="27" spans="1:16" s="61" customFormat="1" ht="16.2" customHeight="1" x14ac:dyDescent="0.3">
      <c r="A27" s="62"/>
      <c r="B27" s="62"/>
      <c r="C27" s="62"/>
      <c r="D27" s="62"/>
      <c r="G27" s="64" t="s">
        <v>513</v>
      </c>
      <c r="H27" s="64" t="s">
        <v>514</v>
      </c>
      <c r="L27" s="122"/>
    </row>
    <row r="28" spans="1:16" s="61" customFormat="1" ht="16.2" customHeight="1" x14ac:dyDescent="0.3">
      <c r="A28" s="62"/>
      <c r="B28" s="62"/>
      <c r="C28" s="62"/>
      <c r="D28" s="62" t="s">
        <v>45</v>
      </c>
      <c r="E28" s="62" t="s">
        <v>341</v>
      </c>
      <c r="G28" s="64" t="s">
        <v>516</v>
      </c>
      <c r="H28" s="64" t="s">
        <v>517</v>
      </c>
      <c r="L28" s="122"/>
    </row>
    <row r="29" spans="1:16" s="61" customFormat="1" ht="16.2" customHeight="1" x14ac:dyDescent="0.3">
      <c r="A29" s="62"/>
      <c r="B29" s="62"/>
      <c r="C29" s="62"/>
      <c r="D29" s="62" t="s">
        <v>62</v>
      </c>
      <c r="E29" s="62" t="s">
        <v>347</v>
      </c>
      <c r="G29" s="64" t="s">
        <v>518</v>
      </c>
      <c r="H29" s="64" t="s">
        <v>519</v>
      </c>
      <c r="L29" s="122"/>
    </row>
    <row r="30" spans="1:16" s="61" customFormat="1" ht="16.2" customHeight="1" x14ac:dyDescent="0.3">
      <c r="A30" s="62"/>
      <c r="B30" s="62"/>
      <c r="C30" s="62"/>
      <c r="D30" s="62" t="s">
        <v>360</v>
      </c>
      <c r="E30" s="62" t="s">
        <v>361</v>
      </c>
      <c r="G30" s="64" t="s">
        <v>520</v>
      </c>
      <c r="H30" s="64" t="s">
        <v>521</v>
      </c>
      <c r="L30" s="122"/>
    </row>
    <row r="31" spans="1:16" s="61" customFormat="1" ht="16.2" customHeight="1" x14ac:dyDescent="0.3">
      <c r="A31" s="62"/>
      <c r="B31" s="62"/>
      <c r="C31" s="62"/>
      <c r="D31" s="68" t="s">
        <v>373</v>
      </c>
      <c r="E31" s="63" t="s">
        <v>374</v>
      </c>
      <c r="G31" s="64" t="s">
        <v>522</v>
      </c>
      <c r="H31" s="64" t="s">
        <v>523</v>
      </c>
      <c r="L31" s="122"/>
    </row>
    <row r="32" spans="1:16" s="61" customFormat="1" ht="16.2" customHeight="1" x14ac:dyDescent="0.3">
      <c r="A32" s="69"/>
      <c r="B32" s="69"/>
      <c r="C32" s="62"/>
      <c r="D32" s="62" t="s">
        <v>384</v>
      </c>
      <c r="E32" s="62" t="s">
        <v>385</v>
      </c>
      <c r="G32" s="64" t="s">
        <v>524</v>
      </c>
      <c r="H32" s="64" t="s">
        <v>525</v>
      </c>
      <c r="L32" s="122"/>
    </row>
    <row r="33" spans="1:12" s="61" customFormat="1" ht="16.2" customHeight="1" x14ac:dyDescent="0.3">
      <c r="A33" s="70"/>
      <c r="B33" s="70"/>
      <c r="C33" s="62"/>
      <c r="D33" s="62" t="s">
        <v>395</v>
      </c>
      <c r="E33" s="62" t="s">
        <v>396</v>
      </c>
      <c r="L33" s="122"/>
    </row>
    <row r="34" spans="1:12" s="61" customFormat="1" ht="16.2" customHeight="1" x14ac:dyDescent="0.3">
      <c r="A34" s="70"/>
      <c r="B34" s="70"/>
      <c r="C34" s="62"/>
      <c r="D34" s="62" t="s">
        <v>526</v>
      </c>
      <c r="E34" s="62" t="s">
        <v>527</v>
      </c>
      <c r="L34" s="122"/>
    </row>
    <row r="35" spans="1:12" s="61" customFormat="1" ht="16.2" customHeight="1" x14ac:dyDescent="0.3">
      <c r="A35" s="62"/>
      <c r="B35" s="62"/>
      <c r="C35" s="62"/>
      <c r="D35" s="62" t="s">
        <v>78</v>
      </c>
      <c r="E35" s="62" t="s">
        <v>529</v>
      </c>
      <c r="G35" s="62" t="s">
        <v>45</v>
      </c>
      <c r="H35" s="62" t="s">
        <v>341</v>
      </c>
      <c r="L35" s="122"/>
    </row>
    <row r="36" spans="1:12" s="61" customFormat="1" ht="16.2" customHeight="1" x14ac:dyDescent="0.3">
      <c r="A36" s="62"/>
      <c r="B36" s="62"/>
      <c r="C36" s="62"/>
      <c r="D36" s="62" t="s">
        <v>532</v>
      </c>
      <c r="E36" s="62" t="s">
        <v>533</v>
      </c>
      <c r="G36" s="62" t="s">
        <v>87</v>
      </c>
      <c r="H36" s="62" t="s">
        <v>528</v>
      </c>
      <c r="L36" s="122"/>
    </row>
    <row r="37" spans="1:12" s="61" customFormat="1" ht="16.2" customHeight="1" x14ac:dyDescent="0.3">
      <c r="A37" s="62"/>
      <c r="B37" s="62"/>
      <c r="C37" s="62"/>
      <c r="D37" s="62" t="s">
        <v>535</v>
      </c>
      <c r="E37" s="62" t="s">
        <v>536</v>
      </c>
      <c r="G37" s="62" t="s">
        <v>530</v>
      </c>
      <c r="H37" s="62" t="s">
        <v>531</v>
      </c>
      <c r="L37" s="122"/>
    </row>
    <row r="38" spans="1:12" s="61" customFormat="1" ht="16.2" customHeight="1" x14ac:dyDescent="0.3">
      <c r="A38" s="62"/>
      <c r="B38" s="62"/>
      <c r="C38" s="62"/>
      <c r="D38" s="62" t="s">
        <v>538</v>
      </c>
      <c r="E38" s="62" t="s">
        <v>539</v>
      </c>
      <c r="G38" s="62" t="s">
        <v>92</v>
      </c>
      <c r="H38" s="62" t="s">
        <v>534</v>
      </c>
      <c r="L38" s="122"/>
    </row>
    <row r="39" spans="1:12" s="61" customFormat="1" ht="16.2" customHeight="1" x14ac:dyDescent="0.3">
      <c r="A39" s="62"/>
      <c r="B39" s="62"/>
      <c r="C39" s="62"/>
      <c r="D39" s="62" t="s">
        <v>541</v>
      </c>
      <c r="E39" s="62" t="s">
        <v>542</v>
      </c>
      <c r="G39" s="62" t="s">
        <v>548</v>
      </c>
      <c r="H39" s="62" t="s">
        <v>549</v>
      </c>
      <c r="L39" s="122"/>
    </row>
    <row r="40" spans="1:12" s="61" customFormat="1" ht="16.2" customHeight="1" x14ac:dyDescent="0.3">
      <c r="A40" s="62"/>
      <c r="B40" s="62"/>
      <c r="C40" s="62"/>
      <c r="D40" s="62"/>
      <c r="G40" s="62" t="s">
        <v>78</v>
      </c>
      <c r="H40" s="62" t="s">
        <v>537</v>
      </c>
      <c r="L40" s="122"/>
    </row>
    <row r="41" spans="1:12" s="61" customFormat="1" ht="16.2" customHeight="1" x14ac:dyDescent="0.3">
      <c r="A41" s="62"/>
      <c r="B41" s="62"/>
      <c r="C41" s="62"/>
      <c r="D41" s="62"/>
      <c r="G41" s="62" t="s">
        <v>532</v>
      </c>
      <c r="H41" s="62" t="s">
        <v>540</v>
      </c>
      <c r="L41" s="122"/>
    </row>
    <row r="42" spans="1:12" s="61" customFormat="1" ht="16.2" customHeight="1" x14ac:dyDescent="0.3">
      <c r="A42" s="62"/>
      <c r="B42" s="62"/>
      <c r="C42" s="62"/>
      <c r="D42" s="62" t="s">
        <v>46</v>
      </c>
      <c r="E42" s="62" t="s">
        <v>341</v>
      </c>
      <c r="G42" s="62" t="s">
        <v>535</v>
      </c>
      <c r="H42" s="62" t="s">
        <v>543</v>
      </c>
      <c r="L42" s="122"/>
    </row>
    <row r="43" spans="1:12" s="61" customFormat="1" ht="16.2" customHeight="1" x14ac:dyDescent="0.3">
      <c r="A43" s="62"/>
      <c r="B43" s="62"/>
      <c r="C43" s="62"/>
      <c r="D43" s="62" t="s">
        <v>63</v>
      </c>
      <c r="E43" s="62" t="s">
        <v>545</v>
      </c>
      <c r="L43" s="122"/>
    </row>
    <row r="44" spans="1:12" s="61" customFormat="1" ht="16.2" customHeight="1" x14ac:dyDescent="0.3">
      <c r="A44" s="62"/>
      <c r="B44" s="62"/>
      <c r="C44" s="62"/>
      <c r="D44" s="62" t="s">
        <v>73</v>
      </c>
      <c r="E44" s="62" t="s">
        <v>496</v>
      </c>
      <c r="L44" s="122"/>
    </row>
    <row r="45" spans="1:12" s="61" customFormat="1" ht="16.2" customHeight="1" x14ac:dyDescent="0.3">
      <c r="A45" s="62"/>
      <c r="B45" s="62"/>
      <c r="C45" s="62"/>
      <c r="D45" s="62" t="s">
        <v>500</v>
      </c>
      <c r="E45" s="62" t="s">
        <v>501</v>
      </c>
      <c r="G45" s="62" t="s">
        <v>544</v>
      </c>
      <c r="H45" s="62" t="s">
        <v>341</v>
      </c>
      <c r="L45" s="122"/>
    </row>
    <row r="46" spans="1:12" s="61" customFormat="1" ht="16.2" customHeight="1" x14ac:dyDescent="0.3">
      <c r="A46" s="62"/>
      <c r="B46" s="62"/>
      <c r="C46" s="62"/>
      <c r="D46" s="62" t="s">
        <v>506</v>
      </c>
      <c r="E46" s="62" t="s">
        <v>507</v>
      </c>
      <c r="G46" s="62" t="s">
        <v>25</v>
      </c>
      <c r="H46" s="62" t="s">
        <v>546</v>
      </c>
      <c r="L46" s="122"/>
    </row>
    <row r="47" spans="1:12" s="61" customFormat="1" ht="16.2" customHeight="1" x14ac:dyDescent="0.3">
      <c r="A47" s="62"/>
      <c r="B47" s="62"/>
      <c r="C47" s="62"/>
      <c r="D47" s="62" t="s">
        <v>513</v>
      </c>
      <c r="E47" s="62" t="s">
        <v>514</v>
      </c>
      <c r="G47" s="62" t="s">
        <v>24</v>
      </c>
      <c r="H47" s="62" t="s">
        <v>547</v>
      </c>
      <c r="L47" s="122"/>
    </row>
    <row r="48" spans="1:12" s="61" customFormat="1" ht="16.2" customHeight="1" x14ac:dyDescent="0.3">
      <c r="A48" s="62"/>
      <c r="B48" s="62"/>
      <c r="C48" s="62"/>
      <c r="D48" s="62" t="s">
        <v>516</v>
      </c>
      <c r="E48" s="62" t="s">
        <v>517</v>
      </c>
      <c r="L48" s="122"/>
    </row>
    <row r="49" spans="1:12" s="61" customFormat="1" ht="16.2" customHeight="1" x14ac:dyDescent="0.3">
      <c r="A49" s="62"/>
      <c r="B49" s="62"/>
      <c r="C49" s="62"/>
      <c r="D49" s="62" t="s">
        <v>518</v>
      </c>
      <c r="E49" s="62" t="s">
        <v>519</v>
      </c>
      <c r="L49" s="122"/>
    </row>
    <row r="50" spans="1:12" s="61" customFormat="1" ht="16.2" customHeight="1" x14ac:dyDescent="0.3">
      <c r="A50" s="62"/>
      <c r="B50" s="62"/>
      <c r="C50" s="62"/>
      <c r="D50" s="62" t="s">
        <v>520</v>
      </c>
      <c r="E50" s="62" t="s">
        <v>521</v>
      </c>
      <c r="L50" s="122"/>
    </row>
    <row r="51" spans="1:12" s="61" customFormat="1" ht="16.2" customHeight="1" x14ac:dyDescent="0.3">
      <c r="A51" s="62"/>
      <c r="B51" s="62"/>
      <c r="C51" s="62"/>
      <c r="D51" s="62" t="s">
        <v>522</v>
      </c>
      <c r="E51" s="62" t="s">
        <v>523</v>
      </c>
      <c r="L51" s="122"/>
    </row>
    <row r="52" spans="1:12" s="61" customFormat="1" ht="16.2" customHeight="1" x14ac:dyDescent="0.3">
      <c r="A52" s="62"/>
      <c r="B52" s="62"/>
      <c r="C52" s="62"/>
      <c r="D52" s="62" t="s">
        <v>524</v>
      </c>
      <c r="E52" s="62" t="s">
        <v>525</v>
      </c>
      <c r="L52" s="122"/>
    </row>
    <row r="53" spans="1:12" s="61" customFormat="1" ht="16.2" customHeight="1" x14ac:dyDescent="0.3">
      <c r="A53" s="62"/>
      <c r="B53" s="62"/>
      <c r="C53" s="62"/>
      <c r="D53" s="62"/>
      <c r="L53" s="122"/>
    </row>
    <row r="54" spans="1:12" s="61" customFormat="1" ht="16.2" customHeight="1" x14ac:dyDescent="0.3">
      <c r="A54" s="62"/>
      <c r="B54" s="62"/>
      <c r="C54" s="62"/>
      <c r="D54" s="62"/>
      <c r="L54" s="122"/>
    </row>
    <row r="55" spans="1:12" s="61" customFormat="1" ht="16.2" customHeight="1" x14ac:dyDescent="0.3">
      <c r="A55" s="62"/>
      <c r="B55" s="62"/>
      <c r="C55" s="62"/>
      <c r="D55" s="62" t="s">
        <v>544</v>
      </c>
      <c r="E55" s="62" t="s">
        <v>341</v>
      </c>
      <c r="L55" s="122"/>
    </row>
    <row r="56" spans="1:12" s="61" customFormat="1" ht="16.2" customHeight="1" x14ac:dyDescent="0.3">
      <c r="A56" s="62"/>
      <c r="B56" s="62"/>
      <c r="C56" s="62"/>
      <c r="D56" s="62" t="s">
        <v>25</v>
      </c>
      <c r="E56" s="62" t="s">
        <v>546</v>
      </c>
      <c r="L56" s="122"/>
    </row>
    <row r="57" spans="1:12" s="61" customFormat="1" ht="16.2" customHeight="1" x14ac:dyDescent="0.3">
      <c r="A57" s="62"/>
      <c r="B57" s="62"/>
      <c r="C57" s="62"/>
      <c r="D57" s="62" t="s">
        <v>24</v>
      </c>
      <c r="E57" s="62" t="s">
        <v>547</v>
      </c>
      <c r="L57" s="122"/>
    </row>
    <row r="58" spans="1:12" s="61" customFormat="1" ht="16.2" customHeight="1" x14ac:dyDescent="0.3">
      <c r="A58" s="62"/>
      <c r="B58" s="62"/>
      <c r="C58" s="62"/>
      <c r="D58" s="62"/>
      <c r="L58" s="122"/>
    </row>
    <row r="59" spans="1:12" s="61" customFormat="1" ht="16.2" customHeight="1" x14ac:dyDescent="0.3">
      <c r="A59" s="62"/>
      <c r="B59" s="62"/>
      <c r="C59" s="62"/>
      <c r="D59" s="62"/>
      <c r="L59" s="122"/>
    </row>
    <row r="60" spans="1:12" s="61" customFormat="1" ht="16.2" customHeight="1" x14ac:dyDescent="0.3">
      <c r="A60" s="62"/>
      <c r="B60" s="62"/>
      <c r="C60" s="62"/>
      <c r="D60" s="62"/>
      <c r="L60" s="122"/>
    </row>
    <row r="61" spans="1:12" s="61" customFormat="1" ht="16.2" customHeight="1" x14ac:dyDescent="0.3">
      <c r="A61" s="62"/>
      <c r="B61" s="62"/>
      <c r="C61" s="62"/>
      <c r="D61" s="62"/>
      <c r="L61" s="122"/>
    </row>
    <row r="62" spans="1:12" s="61" customFormat="1" ht="16.2" customHeight="1" x14ac:dyDescent="0.3">
      <c r="A62" s="62"/>
      <c r="B62" s="62"/>
      <c r="C62" s="62"/>
      <c r="D62" s="62"/>
      <c r="L62" s="122"/>
    </row>
    <row r="63" spans="1:12" ht="16.2" customHeight="1" x14ac:dyDescent="0.3">
      <c r="G63" s="61"/>
      <c r="H63" s="61"/>
      <c r="J63" s="61"/>
      <c r="K63" s="61"/>
      <c r="L63" s="122"/>
    </row>
    <row r="64" spans="1:12" ht="16.2" customHeight="1" x14ac:dyDescent="0.3">
      <c r="G64" s="61"/>
      <c r="H64" s="61"/>
    </row>
    <row r="65" spans="7:8" ht="16.2" customHeight="1" x14ac:dyDescent="0.3">
      <c r="G65" s="61"/>
      <c r="H65" s="61"/>
    </row>
    <row r="66" spans="7:8" ht="16.2" customHeight="1" x14ac:dyDescent="0.3">
      <c r="G66" s="61"/>
      <c r="H66" s="61"/>
    </row>
  </sheetData>
  <sheetProtection algorithmName="SHA-512" hashValue="/Yf5FjCGTyaofaqUIAlL9AzwO6hAQA3Y4kTFJs9qyqB+Y5lKOQSbxxgb/n+N3iPof56EjKShFNQOg/YroVKV7w==" saltValue="RXCZnDpaC5a2KVU1IMOEYg==" spinCount="100000" sheet="1" objects="1" scenarios="1"/>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50"/>
  <sheetViews>
    <sheetView zoomScaleNormal="100" zoomScaleSheetLayoutView="396" workbookViewId="0"/>
  </sheetViews>
  <sheetFormatPr defaultColWidth="8.6640625" defaultRowHeight="22.2" customHeight="1" x14ac:dyDescent="0.3"/>
  <cols>
    <col min="1" max="1" width="22" style="42" customWidth="1"/>
    <col min="2" max="2" width="19.33203125" style="39" customWidth="1"/>
    <col min="3" max="3" width="20.33203125" style="42" customWidth="1"/>
    <col min="4" max="4" width="13.33203125" style="39" bestFit="1" customWidth="1"/>
    <col min="5" max="5" width="22.44140625" style="39" bestFit="1" customWidth="1"/>
    <col min="6" max="6" width="16.33203125" style="41" customWidth="1"/>
    <col min="7" max="7" width="14.109375" style="41" customWidth="1"/>
    <col min="8" max="8" width="20.44140625" style="41" customWidth="1"/>
    <col min="9" max="9" width="10.33203125" style="38" bestFit="1" customWidth="1"/>
    <col min="10" max="10" width="21.6640625" style="50" bestFit="1" customWidth="1"/>
    <col min="11" max="12" width="20.33203125" style="38" customWidth="1"/>
    <col min="13" max="13" width="10.6640625" style="38" customWidth="1"/>
    <col min="14" max="17" width="20.33203125" style="38" customWidth="1"/>
    <col min="18" max="18" width="21.6640625" style="38" customWidth="1"/>
    <col min="19" max="19" width="20.88671875" style="38" customWidth="1"/>
    <col min="20" max="20" width="23.88671875" style="38" customWidth="1"/>
    <col min="21" max="21" width="22.33203125" style="38" customWidth="1"/>
    <col min="22" max="22" width="21.44140625" style="39" bestFit="1" customWidth="1"/>
    <col min="23" max="23" width="22.44140625" style="38" customWidth="1"/>
    <col min="24" max="24" width="21.44140625" style="38" bestFit="1" customWidth="1"/>
    <col min="25" max="26" width="16.33203125" style="38" bestFit="1" customWidth="1"/>
    <col min="27" max="16384" width="8.6640625" style="38"/>
  </cols>
  <sheetData>
    <row r="1" spans="1:22" s="7" customFormat="1" ht="43.2" customHeight="1" x14ac:dyDescent="0.3">
      <c r="A1" s="57" t="s">
        <v>38</v>
      </c>
      <c r="B1" s="57" t="s">
        <v>2</v>
      </c>
      <c r="C1" s="58" t="s">
        <v>0</v>
      </c>
      <c r="D1" s="58" t="s">
        <v>39</v>
      </c>
      <c r="E1" s="58" t="s">
        <v>40</v>
      </c>
      <c r="F1" s="59" t="s">
        <v>41</v>
      </c>
      <c r="G1" s="59" t="s">
        <v>42</v>
      </c>
      <c r="H1" s="59" t="s">
        <v>43</v>
      </c>
      <c r="I1" s="58" t="s">
        <v>6</v>
      </c>
      <c r="J1" s="60" t="s">
        <v>44</v>
      </c>
      <c r="K1" s="58" t="s">
        <v>45</v>
      </c>
      <c r="L1" s="58" t="s">
        <v>46</v>
      </c>
      <c r="M1" s="58" t="s">
        <v>47</v>
      </c>
      <c r="N1" s="58" t="s">
        <v>16</v>
      </c>
      <c r="O1" s="58" t="s">
        <v>48</v>
      </c>
      <c r="P1" s="58" t="s">
        <v>49</v>
      </c>
      <c r="Q1" s="58" t="s">
        <v>50</v>
      </c>
      <c r="R1" s="58" t="s">
        <v>51</v>
      </c>
      <c r="S1" s="58" t="s">
        <v>52</v>
      </c>
      <c r="T1" s="58" t="s">
        <v>53</v>
      </c>
      <c r="U1" s="58" t="s">
        <v>54</v>
      </c>
      <c r="V1" s="58" t="s">
        <v>17</v>
      </c>
    </row>
    <row r="2" spans="1:22" s="36" customFormat="1" ht="22.2" customHeight="1" x14ac:dyDescent="0.3">
      <c r="A2" s="33" t="s">
        <v>55</v>
      </c>
      <c r="B2" s="34" t="s">
        <v>56</v>
      </c>
      <c r="C2" s="33" t="s">
        <v>57</v>
      </c>
      <c r="D2" s="34" t="s">
        <v>58</v>
      </c>
      <c r="E2" s="34" t="s">
        <v>59</v>
      </c>
      <c r="F2" s="35">
        <v>44180</v>
      </c>
      <c r="G2" s="35">
        <v>44224</v>
      </c>
      <c r="H2" s="35" t="s">
        <v>60</v>
      </c>
      <c r="I2" s="36" t="s">
        <v>61</v>
      </c>
      <c r="J2" s="49">
        <v>20000</v>
      </c>
      <c r="K2" s="36" t="s">
        <v>62</v>
      </c>
      <c r="L2" s="36" t="s">
        <v>63</v>
      </c>
      <c r="M2" s="36">
        <v>1</v>
      </c>
      <c r="N2" s="36" t="s">
        <v>64</v>
      </c>
      <c r="O2" s="36" t="s">
        <v>25</v>
      </c>
      <c r="P2" s="36" t="s">
        <v>25</v>
      </c>
      <c r="Q2" s="36" t="s">
        <v>25</v>
      </c>
      <c r="R2" s="36" t="s">
        <v>25</v>
      </c>
      <c r="S2" s="36" t="s">
        <v>25</v>
      </c>
      <c r="T2" s="36" t="s">
        <v>25</v>
      </c>
      <c r="U2" s="36" t="s">
        <v>21</v>
      </c>
      <c r="V2" s="34" t="s">
        <v>65</v>
      </c>
    </row>
    <row r="3" spans="1:22" ht="22.2" customHeight="1" x14ac:dyDescent="0.3">
      <c r="A3" s="33" t="s">
        <v>66</v>
      </c>
      <c r="B3" s="34" t="s">
        <v>56</v>
      </c>
      <c r="C3" s="33" t="s">
        <v>57</v>
      </c>
      <c r="D3" s="34" t="s">
        <v>58</v>
      </c>
      <c r="E3" s="37" t="s">
        <v>67</v>
      </c>
      <c r="F3" s="35">
        <v>44180</v>
      </c>
      <c r="G3" s="35">
        <v>44224</v>
      </c>
      <c r="H3" s="35" t="s">
        <v>60</v>
      </c>
      <c r="I3" s="38" t="s">
        <v>68</v>
      </c>
      <c r="J3" s="50">
        <v>10000</v>
      </c>
      <c r="K3" s="36" t="s">
        <v>62</v>
      </c>
      <c r="L3" s="36" t="s">
        <v>63</v>
      </c>
      <c r="M3" s="36">
        <v>1</v>
      </c>
      <c r="N3" s="36" t="s">
        <v>26</v>
      </c>
      <c r="O3" s="36" t="s">
        <v>25</v>
      </c>
      <c r="P3" s="36" t="s">
        <v>25</v>
      </c>
      <c r="Q3" s="36" t="s">
        <v>25</v>
      </c>
      <c r="R3" s="36" t="s">
        <v>25</v>
      </c>
      <c r="S3" s="36" t="s">
        <v>25</v>
      </c>
      <c r="T3" s="36" t="s">
        <v>25</v>
      </c>
      <c r="U3" s="36" t="s">
        <v>21</v>
      </c>
      <c r="V3" s="39" t="s">
        <v>21</v>
      </c>
    </row>
    <row r="4" spans="1:22" ht="22.2" customHeight="1" x14ac:dyDescent="0.3">
      <c r="A4" s="33" t="s">
        <v>69</v>
      </c>
      <c r="B4" s="34" t="s">
        <v>56</v>
      </c>
      <c r="C4" s="33" t="s">
        <v>57</v>
      </c>
      <c r="D4" s="34" t="s">
        <v>58</v>
      </c>
      <c r="E4" s="37" t="s">
        <v>70</v>
      </c>
      <c r="F4" s="35">
        <v>44180</v>
      </c>
      <c r="G4" s="35">
        <v>44224</v>
      </c>
      <c r="H4" s="35" t="s">
        <v>60</v>
      </c>
      <c r="I4" s="38" t="s">
        <v>71</v>
      </c>
      <c r="J4" s="50">
        <v>10000</v>
      </c>
      <c r="K4" s="36" t="s">
        <v>62</v>
      </c>
      <c r="L4" s="36" t="s">
        <v>63</v>
      </c>
      <c r="M4" s="36">
        <v>1</v>
      </c>
      <c r="N4" s="36" t="s">
        <v>26</v>
      </c>
      <c r="O4" s="36" t="s">
        <v>25</v>
      </c>
      <c r="P4" s="36" t="s">
        <v>25</v>
      </c>
      <c r="Q4" s="36" t="s">
        <v>25</v>
      </c>
      <c r="R4" s="36" t="s">
        <v>25</v>
      </c>
      <c r="S4" s="36" t="s">
        <v>25</v>
      </c>
      <c r="T4" s="36" t="s">
        <v>25</v>
      </c>
      <c r="U4" s="36" t="s">
        <v>21</v>
      </c>
      <c r="V4" s="39" t="s">
        <v>21</v>
      </c>
    </row>
    <row r="5" spans="1:22" ht="22.2" customHeight="1" x14ac:dyDescent="0.3">
      <c r="A5" s="33" t="s">
        <v>72</v>
      </c>
      <c r="B5" s="34" t="s">
        <v>56</v>
      </c>
      <c r="C5" s="33" t="s">
        <v>57</v>
      </c>
      <c r="D5" s="34" t="s">
        <v>58</v>
      </c>
      <c r="E5" s="37" t="s">
        <v>59</v>
      </c>
      <c r="F5" s="35">
        <v>44180</v>
      </c>
      <c r="G5" s="35">
        <v>44224</v>
      </c>
      <c r="H5" s="35" t="s">
        <v>60</v>
      </c>
      <c r="I5" s="38" t="s">
        <v>61</v>
      </c>
      <c r="J5" s="50">
        <v>21000</v>
      </c>
      <c r="K5" s="36" t="s">
        <v>62</v>
      </c>
      <c r="L5" s="36" t="s">
        <v>73</v>
      </c>
      <c r="M5" s="36">
        <v>2</v>
      </c>
      <c r="N5" s="36" t="s">
        <v>26</v>
      </c>
      <c r="O5" s="36" t="s">
        <v>25</v>
      </c>
      <c r="P5" s="36" t="s">
        <v>25</v>
      </c>
      <c r="Q5" s="36" t="s">
        <v>25</v>
      </c>
      <c r="R5" s="36" t="s">
        <v>25</v>
      </c>
      <c r="S5" s="36" t="s">
        <v>25</v>
      </c>
      <c r="T5" s="36" t="s">
        <v>25</v>
      </c>
      <c r="U5" s="36" t="s">
        <v>21</v>
      </c>
      <c r="V5" s="39" t="s">
        <v>21</v>
      </c>
    </row>
    <row r="6" spans="1:22" ht="22.2" customHeight="1" x14ac:dyDescent="0.3">
      <c r="A6" s="33" t="s">
        <v>74</v>
      </c>
      <c r="B6" s="34" t="s">
        <v>56</v>
      </c>
      <c r="C6" s="33" t="s">
        <v>33</v>
      </c>
      <c r="D6" s="39" t="s">
        <v>58</v>
      </c>
      <c r="E6" s="37" t="s">
        <v>75</v>
      </c>
      <c r="F6" s="40">
        <v>44185</v>
      </c>
      <c r="G6" s="35">
        <v>44224</v>
      </c>
      <c r="H6" s="35" t="s">
        <v>76</v>
      </c>
      <c r="I6" s="38" t="s">
        <v>77</v>
      </c>
      <c r="J6" s="50">
        <v>1200</v>
      </c>
      <c r="K6" s="38" t="s">
        <v>78</v>
      </c>
      <c r="L6" s="38" t="s">
        <v>63</v>
      </c>
      <c r="M6" s="38">
        <v>1</v>
      </c>
      <c r="N6" s="38" t="s">
        <v>26</v>
      </c>
      <c r="O6" s="38" t="s">
        <v>25</v>
      </c>
      <c r="P6" s="38" t="s">
        <v>25</v>
      </c>
      <c r="Q6" s="38" t="s">
        <v>25</v>
      </c>
      <c r="R6" s="38" t="s">
        <v>25</v>
      </c>
      <c r="S6" s="38" t="s">
        <v>25</v>
      </c>
      <c r="T6" s="38" t="s">
        <v>25</v>
      </c>
      <c r="U6" s="36" t="s">
        <v>21</v>
      </c>
      <c r="V6" s="39" t="s">
        <v>21</v>
      </c>
    </row>
    <row r="7" spans="1:22" ht="22.2" customHeight="1" x14ac:dyDescent="0.3">
      <c r="A7" s="33"/>
      <c r="B7" s="34"/>
      <c r="C7" s="33"/>
      <c r="E7" s="37"/>
      <c r="F7" s="40"/>
      <c r="G7" s="35"/>
      <c r="H7" s="35"/>
      <c r="I7" s="38" t="s">
        <v>79</v>
      </c>
    </row>
    <row r="8" spans="1:22" ht="22.2" customHeight="1" x14ac:dyDescent="0.3">
      <c r="A8" s="33"/>
      <c r="B8" s="34"/>
      <c r="C8" s="33"/>
      <c r="E8" s="37"/>
      <c r="F8" s="40"/>
      <c r="G8" s="35"/>
      <c r="H8" s="35"/>
    </row>
    <row r="9" spans="1:22" ht="22.2" customHeight="1" x14ac:dyDescent="0.3">
      <c r="A9" s="33"/>
      <c r="B9" s="34"/>
      <c r="C9" s="33"/>
      <c r="E9" s="37"/>
      <c r="F9" s="40"/>
      <c r="G9" s="35"/>
      <c r="H9" s="35"/>
    </row>
    <row r="10" spans="1:22" ht="22.2" customHeight="1" x14ac:dyDescent="0.3">
      <c r="A10" s="33"/>
      <c r="B10" s="34"/>
      <c r="C10" s="33"/>
      <c r="E10" s="37"/>
      <c r="F10" s="40"/>
      <c r="G10" s="35"/>
      <c r="H10" s="35"/>
    </row>
    <row r="11" spans="1:22" ht="22.2" customHeight="1" x14ac:dyDescent="0.3">
      <c r="A11" s="33"/>
      <c r="B11" s="34"/>
      <c r="C11" s="33"/>
      <c r="E11" s="37"/>
      <c r="F11" s="40"/>
      <c r="G11" s="35"/>
      <c r="H11" s="35"/>
    </row>
    <row r="12" spans="1:22" ht="22.2" customHeight="1" x14ac:dyDescent="0.3">
      <c r="A12" s="33"/>
      <c r="B12" s="34"/>
      <c r="C12" s="33"/>
      <c r="E12" s="37"/>
      <c r="F12" s="40"/>
      <c r="G12" s="35"/>
      <c r="H12" s="35"/>
    </row>
    <row r="13" spans="1:22" ht="22.2" customHeight="1" x14ac:dyDescent="0.3">
      <c r="A13" s="33"/>
      <c r="B13" s="34"/>
      <c r="C13" s="33"/>
      <c r="E13" s="37"/>
      <c r="F13" s="40"/>
      <c r="G13" s="35"/>
      <c r="H13" s="35"/>
    </row>
    <row r="14" spans="1:22" ht="22.2" customHeight="1" x14ac:dyDescent="0.3">
      <c r="A14" s="33"/>
      <c r="B14" s="34"/>
      <c r="C14" s="33"/>
      <c r="E14" s="37"/>
      <c r="F14" s="40"/>
      <c r="G14" s="35"/>
      <c r="H14" s="35"/>
    </row>
    <row r="15" spans="1:22" ht="22.2" customHeight="1" x14ac:dyDescent="0.3">
      <c r="A15" s="33"/>
      <c r="B15" s="34"/>
      <c r="C15" s="33"/>
      <c r="E15" s="37"/>
      <c r="F15" s="40"/>
      <c r="G15" s="35"/>
      <c r="H15" s="35"/>
    </row>
    <row r="16" spans="1:22" ht="22.2" customHeight="1" x14ac:dyDescent="0.3">
      <c r="A16" s="33"/>
      <c r="B16" s="34"/>
      <c r="C16" s="33"/>
      <c r="E16" s="37"/>
      <c r="F16" s="40"/>
      <c r="G16" s="35"/>
      <c r="H16" s="35"/>
    </row>
    <row r="17" spans="1:8" ht="22.2" customHeight="1" x14ac:dyDescent="0.3">
      <c r="A17" s="33"/>
      <c r="B17" s="34"/>
      <c r="C17" s="33"/>
      <c r="E17" s="37"/>
      <c r="F17" s="40"/>
      <c r="G17" s="35"/>
      <c r="H17" s="35"/>
    </row>
    <row r="18" spans="1:8" ht="22.2" customHeight="1" x14ac:dyDescent="0.3">
      <c r="A18" s="33"/>
      <c r="B18" s="34"/>
      <c r="C18" s="33"/>
      <c r="E18" s="37"/>
      <c r="F18" s="40"/>
      <c r="G18" s="35"/>
      <c r="H18" s="35"/>
    </row>
    <row r="19" spans="1:8" ht="22.2" customHeight="1" x14ac:dyDescent="0.3">
      <c r="A19" s="33"/>
      <c r="B19" s="34"/>
      <c r="C19" s="33"/>
      <c r="E19" s="37"/>
      <c r="F19" s="40"/>
      <c r="G19" s="35"/>
      <c r="H19" s="35"/>
    </row>
    <row r="20" spans="1:8" ht="22.2" customHeight="1" x14ac:dyDescent="0.3">
      <c r="A20" s="33"/>
      <c r="B20" s="34"/>
      <c r="C20" s="33"/>
      <c r="E20" s="37"/>
      <c r="F20" s="40"/>
      <c r="G20" s="35"/>
      <c r="H20" s="35"/>
    </row>
    <row r="21" spans="1:8" ht="22.2" customHeight="1" x14ac:dyDescent="0.3">
      <c r="A21" s="33"/>
      <c r="B21" s="34"/>
      <c r="C21" s="33"/>
      <c r="E21" s="37"/>
      <c r="F21" s="40"/>
      <c r="G21" s="35"/>
      <c r="H21" s="35"/>
    </row>
    <row r="22" spans="1:8" ht="22.2" customHeight="1" x14ac:dyDescent="0.3">
      <c r="A22" s="33"/>
      <c r="B22" s="34"/>
      <c r="C22" s="33"/>
      <c r="E22" s="37"/>
      <c r="F22" s="40"/>
      <c r="G22" s="35"/>
      <c r="H22" s="35"/>
    </row>
    <row r="23" spans="1:8" ht="22.2" customHeight="1" x14ac:dyDescent="0.3">
      <c r="A23" s="33"/>
      <c r="B23" s="34"/>
      <c r="C23" s="33"/>
      <c r="E23" s="37"/>
      <c r="F23" s="40"/>
      <c r="G23" s="35"/>
      <c r="H23" s="35"/>
    </row>
    <row r="24" spans="1:8" ht="22.2" customHeight="1" x14ac:dyDescent="0.3">
      <c r="A24" s="33"/>
      <c r="B24" s="34"/>
      <c r="C24" s="33"/>
      <c r="E24" s="37"/>
      <c r="F24" s="40"/>
      <c r="G24" s="35"/>
      <c r="H24" s="35"/>
    </row>
    <row r="25" spans="1:8" ht="22.2" customHeight="1" x14ac:dyDescent="0.3">
      <c r="A25" s="33"/>
      <c r="B25" s="34"/>
      <c r="C25" s="33"/>
      <c r="E25" s="37"/>
      <c r="F25" s="40"/>
      <c r="G25" s="35"/>
      <c r="H25" s="35"/>
    </row>
    <row r="26" spans="1:8" ht="22.2" customHeight="1" x14ac:dyDescent="0.3">
      <c r="A26" s="33"/>
      <c r="B26" s="34"/>
      <c r="C26" s="33"/>
      <c r="E26" s="37"/>
      <c r="F26" s="40"/>
      <c r="G26" s="35"/>
      <c r="H26" s="35"/>
    </row>
    <row r="27" spans="1:8" ht="22.2" customHeight="1" x14ac:dyDescent="0.3">
      <c r="A27" s="33"/>
      <c r="B27" s="34"/>
      <c r="C27" s="33"/>
      <c r="E27" s="37"/>
      <c r="F27" s="40"/>
      <c r="G27" s="35"/>
      <c r="H27" s="35"/>
    </row>
    <row r="28" spans="1:8" ht="22.2" customHeight="1" x14ac:dyDescent="0.3">
      <c r="A28" s="33"/>
      <c r="B28" s="34"/>
      <c r="C28" s="33"/>
      <c r="E28" s="37"/>
      <c r="F28" s="40"/>
      <c r="G28" s="35"/>
      <c r="H28" s="35"/>
    </row>
    <row r="29" spans="1:8" ht="22.2" customHeight="1" x14ac:dyDescent="0.3">
      <c r="A29" s="33"/>
      <c r="B29" s="34"/>
      <c r="C29" s="33"/>
      <c r="E29" s="37"/>
      <c r="F29" s="40"/>
      <c r="G29" s="35"/>
      <c r="H29" s="35"/>
    </row>
    <row r="30" spans="1:8" ht="22.2" customHeight="1" x14ac:dyDescent="0.3">
      <c r="A30" s="33"/>
      <c r="B30" s="34"/>
      <c r="C30" s="33"/>
      <c r="E30" s="37"/>
      <c r="F30" s="40"/>
      <c r="G30" s="35"/>
      <c r="H30" s="35"/>
    </row>
    <row r="31" spans="1:8" ht="22.2" customHeight="1" x14ac:dyDescent="0.3">
      <c r="A31" s="33"/>
      <c r="B31" s="34"/>
      <c r="C31" s="33"/>
      <c r="E31" s="37"/>
      <c r="F31" s="40"/>
      <c r="G31" s="35"/>
      <c r="H31" s="35"/>
    </row>
    <row r="32" spans="1:8" ht="22.2" customHeight="1" x14ac:dyDescent="0.3">
      <c r="A32" s="33"/>
      <c r="B32" s="34"/>
      <c r="C32" s="33"/>
      <c r="E32" s="37"/>
      <c r="F32" s="40"/>
      <c r="G32" s="35"/>
      <c r="H32" s="35"/>
    </row>
    <row r="33" spans="1:8" ht="22.2" customHeight="1" x14ac:dyDescent="0.3">
      <c r="A33" s="33"/>
      <c r="B33" s="34"/>
      <c r="C33" s="33"/>
      <c r="E33" s="37"/>
      <c r="F33" s="40"/>
      <c r="G33" s="35"/>
      <c r="H33" s="35"/>
    </row>
    <row r="34" spans="1:8" ht="22.2" customHeight="1" x14ac:dyDescent="0.3">
      <c r="A34" s="33"/>
      <c r="B34" s="34"/>
      <c r="C34" s="33"/>
      <c r="E34" s="37"/>
      <c r="F34" s="40"/>
      <c r="G34" s="35"/>
      <c r="H34" s="35"/>
    </row>
    <row r="35" spans="1:8" ht="22.2" customHeight="1" x14ac:dyDescent="0.3">
      <c r="A35" s="33"/>
      <c r="B35" s="34"/>
      <c r="C35" s="33"/>
      <c r="E35" s="37"/>
      <c r="F35" s="40"/>
      <c r="G35" s="35"/>
      <c r="H35" s="35"/>
    </row>
    <row r="36" spans="1:8" ht="22.2" customHeight="1" x14ac:dyDescent="0.3">
      <c r="A36" s="33"/>
      <c r="B36" s="34"/>
      <c r="C36" s="33"/>
      <c r="E36" s="37"/>
      <c r="F36" s="40"/>
      <c r="G36" s="35"/>
      <c r="H36" s="35"/>
    </row>
    <row r="37" spans="1:8" ht="22.2" customHeight="1" x14ac:dyDescent="0.3">
      <c r="A37" s="33"/>
      <c r="B37" s="34"/>
      <c r="C37" s="33"/>
      <c r="E37" s="37"/>
      <c r="F37" s="40"/>
      <c r="G37" s="35"/>
      <c r="H37" s="35"/>
    </row>
    <row r="38" spans="1:8" ht="22.2" customHeight="1" x14ac:dyDescent="0.3">
      <c r="A38" s="33"/>
      <c r="B38" s="34"/>
      <c r="C38" s="33"/>
      <c r="E38" s="37"/>
      <c r="F38" s="40"/>
      <c r="G38" s="35"/>
      <c r="H38" s="35"/>
    </row>
    <row r="39" spans="1:8" ht="22.2" customHeight="1" x14ac:dyDescent="0.3">
      <c r="A39" s="33"/>
      <c r="B39" s="34"/>
      <c r="C39" s="33"/>
      <c r="E39" s="37"/>
      <c r="F39" s="40"/>
      <c r="G39" s="35"/>
      <c r="H39" s="35"/>
    </row>
    <row r="40" spans="1:8" ht="22.2" customHeight="1" x14ac:dyDescent="0.3">
      <c r="A40" s="33"/>
      <c r="B40" s="34"/>
      <c r="C40" s="33"/>
      <c r="E40" s="37"/>
      <c r="F40" s="40"/>
      <c r="G40" s="35"/>
      <c r="H40" s="35"/>
    </row>
    <row r="41" spans="1:8" ht="22.2" customHeight="1" x14ac:dyDescent="0.3">
      <c r="A41" s="33"/>
      <c r="B41" s="34"/>
      <c r="C41" s="33"/>
      <c r="E41" s="37"/>
      <c r="F41" s="40"/>
      <c r="G41" s="35"/>
      <c r="H41" s="35"/>
    </row>
    <row r="42" spans="1:8" ht="22.2" customHeight="1" x14ac:dyDescent="0.3">
      <c r="A42" s="33"/>
      <c r="B42" s="34"/>
      <c r="C42" s="33"/>
      <c r="E42" s="37"/>
      <c r="F42" s="40"/>
      <c r="G42" s="35"/>
      <c r="H42" s="35"/>
    </row>
    <row r="43" spans="1:8" ht="22.2" customHeight="1" x14ac:dyDescent="0.3">
      <c r="A43" s="33"/>
      <c r="B43" s="34"/>
      <c r="C43" s="33"/>
      <c r="E43" s="37"/>
      <c r="F43" s="40"/>
      <c r="G43" s="35"/>
      <c r="H43" s="35"/>
    </row>
    <row r="44" spans="1:8" ht="22.2" customHeight="1" x14ac:dyDescent="0.3">
      <c r="A44" s="33"/>
      <c r="B44" s="34"/>
      <c r="C44" s="33"/>
      <c r="E44" s="37"/>
      <c r="F44" s="40"/>
      <c r="G44" s="35"/>
      <c r="H44" s="35"/>
    </row>
    <row r="45" spans="1:8" ht="22.2" customHeight="1" x14ac:dyDescent="0.3">
      <c r="A45" s="33"/>
      <c r="B45" s="34"/>
      <c r="C45" s="33"/>
      <c r="E45" s="37"/>
      <c r="F45" s="40"/>
      <c r="G45" s="35"/>
      <c r="H45" s="35"/>
    </row>
    <row r="46" spans="1:8" ht="22.2" customHeight="1" x14ac:dyDescent="0.3">
      <c r="A46" s="33"/>
      <c r="B46" s="34"/>
      <c r="C46" s="33"/>
      <c r="E46" s="37"/>
      <c r="F46" s="40"/>
      <c r="G46" s="35"/>
      <c r="H46" s="35"/>
    </row>
    <row r="47" spans="1:8" ht="22.2" customHeight="1" x14ac:dyDescent="0.3">
      <c r="A47" s="33"/>
      <c r="B47" s="34"/>
      <c r="C47" s="33"/>
      <c r="E47" s="37"/>
      <c r="F47" s="40"/>
      <c r="G47" s="35"/>
      <c r="H47" s="35"/>
    </row>
    <row r="48" spans="1:8" ht="22.2" customHeight="1" x14ac:dyDescent="0.3">
      <c r="A48" s="33"/>
      <c r="B48" s="34"/>
      <c r="C48" s="33"/>
      <c r="E48" s="37"/>
      <c r="F48" s="40"/>
      <c r="G48" s="35"/>
      <c r="H48" s="35"/>
    </row>
    <row r="49" spans="1:8" ht="22.2" customHeight="1" x14ac:dyDescent="0.3">
      <c r="A49" s="33"/>
      <c r="B49" s="34"/>
      <c r="C49" s="33"/>
      <c r="E49" s="37"/>
      <c r="F49" s="40"/>
      <c r="G49" s="35"/>
      <c r="H49" s="35"/>
    </row>
    <row r="50" spans="1:8" ht="22.2" customHeight="1" x14ac:dyDescent="0.3">
      <c r="A50" s="33"/>
      <c r="B50" s="34"/>
      <c r="C50" s="33"/>
      <c r="E50" s="37"/>
      <c r="F50" s="40"/>
      <c r="G50" s="35"/>
      <c r="H50" s="35"/>
    </row>
  </sheetData>
  <dataConsolidate/>
  <dataValidations xWindow="122" yWindow="418" count="32">
    <dataValidation allowBlank="1" showInputMessage="1" showErrorMessage="1" promptTitle="notes" prompt="Any additional notes." sqref="V1" xr:uid="{578A6FB4-6D97-4313-81FB-12A8601D6F35}"/>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list" allowBlank="1" showInputMessage="1" showErrorMessage="1" sqref="A2:A1048576" xr:uid="{A2122C72-9065-4FE1-B6AC-1D84EF76D343}">
      <formula1>$G$31:$G$34</formula1>
    </dataValidation>
    <dataValidation type="list" allowBlank="1" showInputMessage="1" showErrorMessage="1" sqref="L2:L1048576" xr:uid="{36E2A36E-70B8-4501-9E59-5C3FCC58B4BF}">
      <formula1>WWMeasure.aggregation</formula1>
    </dataValidation>
    <dataValidation type="list" allowBlank="1" showInputMessage="1" showErrorMessage="1" sqref="N2:N1048576" xr:uid="{BC0C0FC1-9B05-46ED-A56E-A67697EA335D}">
      <formula1>qualityFlag</formula1>
    </dataValidation>
    <dataValidation type="list" allowBlank="1" showInputMessage="1" showErrorMessage="1" sqref="H2:H1048576" xr:uid="{DB77FD1A-1E17-43E7-909F-7DAA469A734F}">
      <formula1>WWMeasure.fractionAnalyzed</formula1>
    </dataValidation>
    <dataValidation type="list" allowBlank="1" showInputMessage="1" showErrorMessage="1" sqref="O2:T1048576" xr:uid="{EFF466B5-1AD4-48BC-BC86-70B243B29AAD}">
      <formula1>WWMeasure.acces</formula1>
    </dataValidation>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Optional" prompt="Notes are optional" sqref="V2:V1048576" xr:uid="{F84A0F2B-FA72-4729-A89B-EC95AB740DC3}"/>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D2:D1048576</xm:sqref>
        </x14:dataValidation>
        <x14:dataValidation type="list" allowBlank="1" showErrorMessage="1" promptTitle="Date format" prompt="yyyy-mm-dd" xr:uid="{A1C2EAFF-3893-4614-9329-732453371410}">
          <x14:formula1>
            <xm:f>Reporter!$A$2:$A$50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InputMessage="1" showErrorMessage="1" xr:uid="{6B3C08E4-1474-40EF-9D45-C20626928661}">
          <x14:formula1>
            <xm:f>AssayMethod!$A$2:$A$50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4"/>
  <sheetViews>
    <sheetView workbookViewId="0"/>
  </sheetViews>
  <sheetFormatPr defaultRowHeight="22.2" customHeight="1" x14ac:dyDescent="0.3"/>
  <cols>
    <col min="1" max="1" width="25.33203125" style="73" bestFit="1" customWidth="1"/>
    <col min="2" max="2" width="18.33203125" style="73" customWidth="1"/>
    <col min="3" max="3" width="17.6640625" style="73" customWidth="1"/>
    <col min="4" max="4" width="15.5546875" style="73" customWidth="1"/>
    <col min="5" max="5" width="18.88671875" style="74" customWidth="1"/>
    <col min="6" max="6" width="15.109375" style="75" customWidth="1"/>
    <col min="7" max="7" width="15.44140625" style="75" customWidth="1"/>
    <col min="8" max="8" width="20.6640625" style="76" customWidth="1"/>
    <col min="9" max="9" width="13.109375" style="77" customWidth="1"/>
    <col min="10" max="10" width="8" style="75" customWidth="1"/>
    <col min="11" max="11" width="19.44140625" style="75" customWidth="1"/>
    <col min="12" max="12" width="23.5546875" style="75" bestFit="1" customWidth="1"/>
    <col min="13" max="17" width="23.5546875" style="75" customWidth="1"/>
    <col min="18" max="18" width="17.6640625" style="73" customWidth="1"/>
  </cols>
  <sheetData>
    <row r="1" spans="1:18" s="128" customFormat="1" ht="43.2" customHeight="1" x14ac:dyDescent="0.3">
      <c r="A1" s="126" t="s">
        <v>80</v>
      </c>
      <c r="B1" s="126" t="s">
        <v>1</v>
      </c>
      <c r="C1" s="126" t="s">
        <v>81</v>
      </c>
      <c r="D1" s="126" t="s">
        <v>2</v>
      </c>
      <c r="E1" s="127" t="s">
        <v>3</v>
      </c>
      <c r="F1" s="126" t="s">
        <v>6</v>
      </c>
      <c r="G1" s="126" t="s">
        <v>46</v>
      </c>
      <c r="H1" s="126" t="s">
        <v>82</v>
      </c>
      <c r="I1" s="126" t="s">
        <v>44</v>
      </c>
      <c r="J1" s="126" t="s">
        <v>45</v>
      </c>
      <c r="K1" s="126" t="s">
        <v>48</v>
      </c>
      <c r="L1" s="126" t="s">
        <v>49</v>
      </c>
      <c r="M1" s="126" t="s">
        <v>50</v>
      </c>
      <c r="N1" s="126" t="s">
        <v>51</v>
      </c>
      <c r="O1" s="126" t="s">
        <v>52</v>
      </c>
      <c r="P1" s="126" t="s">
        <v>53</v>
      </c>
      <c r="Q1" s="126" t="s">
        <v>54</v>
      </c>
      <c r="R1" s="126" t="s">
        <v>17</v>
      </c>
    </row>
    <row r="2" spans="1:18" ht="22.2" customHeight="1" x14ac:dyDescent="0.3">
      <c r="A2" s="73" t="s">
        <v>83</v>
      </c>
      <c r="B2" s="34" t="s">
        <v>19</v>
      </c>
      <c r="C2" s="73" t="s">
        <v>31</v>
      </c>
      <c r="D2" s="73" t="s">
        <v>56</v>
      </c>
      <c r="E2" s="74">
        <v>44225</v>
      </c>
      <c r="F2" s="75" t="s">
        <v>84</v>
      </c>
      <c r="G2" s="75" t="s">
        <v>85</v>
      </c>
      <c r="H2" s="76" t="s">
        <v>86</v>
      </c>
      <c r="I2" s="49">
        <v>22</v>
      </c>
      <c r="J2" s="75" t="s">
        <v>87</v>
      </c>
      <c r="K2" s="75" t="s">
        <v>25</v>
      </c>
      <c r="L2" s="75" t="s">
        <v>25</v>
      </c>
      <c r="M2" s="75" t="s">
        <v>25</v>
      </c>
      <c r="N2" s="75" t="s">
        <v>25</v>
      </c>
      <c r="O2" s="75" t="s">
        <v>25</v>
      </c>
      <c r="P2" s="75" t="s">
        <v>25</v>
      </c>
      <c r="Q2" s="75" t="s">
        <v>21</v>
      </c>
      <c r="R2" s="73" t="s">
        <v>21</v>
      </c>
    </row>
    <row r="3" spans="1:18" ht="22.2" customHeight="1" x14ac:dyDescent="0.3">
      <c r="A3" s="73" t="s">
        <v>88</v>
      </c>
      <c r="B3" s="34" t="s">
        <v>19</v>
      </c>
      <c r="C3" s="73" t="s">
        <v>89</v>
      </c>
      <c r="D3" s="73" t="s">
        <v>56</v>
      </c>
      <c r="E3" s="72">
        <v>44225.833333333336</v>
      </c>
      <c r="F3" s="75" t="s">
        <v>90</v>
      </c>
      <c r="G3" s="75" t="s">
        <v>85</v>
      </c>
      <c r="H3" s="76" t="s">
        <v>91</v>
      </c>
      <c r="I3" s="49">
        <v>12000</v>
      </c>
      <c r="J3" s="75" t="s">
        <v>92</v>
      </c>
      <c r="K3" s="75" t="s">
        <v>25</v>
      </c>
      <c r="L3" s="75" t="s">
        <v>25</v>
      </c>
      <c r="M3" s="75" t="s">
        <v>25</v>
      </c>
      <c r="N3" s="75" t="s">
        <v>25</v>
      </c>
      <c r="O3" s="75" t="s">
        <v>25</v>
      </c>
      <c r="P3" s="75" t="s">
        <v>25</v>
      </c>
      <c r="Q3" s="75" t="s">
        <v>21</v>
      </c>
      <c r="R3" s="73" t="s">
        <v>21</v>
      </c>
    </row>
    <row r="4" spans="1:18" ht="22.2" customHeight="1" x14ac:dyDescent="0.3">
      <c r="A4" s="73" t="s">
        <v>93</v>
      </c>
      <c r="B4" s="34" t="s">
        <v>19</v>
      </c>
      <c r="C4" s="73" t="s">
        <v>94</v>
      </c>
      <c r="D4" s="73" t="s">
        <v>56</v>
      </c>
      <c r="E4" s="72">
        <v>44225.84375</v>
      </c>
      <c r="F4" s="75" t="s">
        <v>95</v>
      </c>
      <c r="G4" s="75" t="s">
        <v>73</v>
      </c>
      <c r="H4" s="76" t="s">
        <v>96</v>
      </c>
      <c r="I4" s="49">
        <v>500</v>
      </c>
      <c r="J4" s="75" t="s">
        <v>78</v>
      </c>
      <c r="K4" s="75" t="s">
        <v>25</v>
      </c>
      <c r="L4" s="75" t="s">
        <v>25</v>
      </c>
      <c r="M4" s="75" t="s">
        <v>25</v>
      </c>
      <c r="N4" s="75" t="s">
        <v>25</v>
      </c>
      <c r="O4" s="75" t="s">
        <v>25</v>
      </c>
      <c r="P4" s="75" t="s">
        <v>25</v>
      </c>
      <c r="Q4" s="75" t="s">
        <v>21</v>
      </c>
      <c r="R4" s="73" t="s">
        <v>21</v>
      </c>
    </row>
  </sheetData>
  <dataValidations count="22">
    <dataValidation type="list" allowBlank="1" showInputMessage="1" showErrorMessage="1" sqref="F2:F1048576" xr:uid="{2BEB71B3-C2BF-43B8-843C-58E64AD873B1}">
      <formula1>SiteMeasure.type</formula1>
    </dataValidation>
    <dataValidation type="list" allowBlank="1" showInputMessage="1" showErrorMessage="1" sqref="G2:G1048576" xr:uid="{A94F4B4F-E967-487B-9A3F-D70A4DFED8C0}">
      <formula1>SiteMeasure.aggregation</formula1>
    </dataValidation>
    <dataValidation type="list" allowBlank="1" showInputMessage="1" showErrorMessage="1" sqref="J2:J1048576" xr:uid="{B0176E21-9D06-4974-95DB-E4FFA35AF93B}">
      <formula1>SiteMeasure.unit</formula1>
    </dataValidation>
    <dataValidation type="list" allowBlank="1" showInputMessage="1" showErrorMessage="1" sqref="K2:P1048576"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32C0A4A-A356-4370-B1E9-105413F974DB}">
          <x14:formula1>
            <xm:f>Site!$A$2:$A$1048576</xm:f>
          </x14:formula1>
          <xm:sqref>B2:B1048576</xm:sqref>
        </x14:dataValidation>
        <x14:dataValidation type="list" allowBlank="1" showInputMessage="1" showErrorMessage="1" xr:uid="{F37563EA-D879-4828-BEBE-D5DAF2B599BC}">
          <x14:formula1>
            <xm:f>Reporter!$A$2:$A$1048576</xm:f>
          </x14:formula1>
          <xm:sqref>D2:D1048576</xm:sqref>
        </x14:dataValidation>
        <x14:dataValidation type="list" errorStyle="warning" allowBlank="1" showInputMessage="1" showErrorMessage="1" errorTitle="Valid instrument" error="Is this instrumentID valid?" xr:uid="{BF207F9E-8C38-49CB-B0CF-207785F208C0}">
          <x14:formula1>
            <xm:f>Instrument!$A$2:$A$1048576</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3"/>
  <sheetViews>
    <sheetView workbookViewId="0"/>
  </sheetViews>
  <sheetFormatPr defaultRowHeight="22.2" customHeight="1" x14ac:dyDescent="0.3"/>
  <cols>
    <col min="1" max="1" width="30.33203125" style="111" bestFit="1" customWidth="1"/>
    <col min="2" max="2" width="22.33203125" style="118" customWidth="1"/>
    <col min="3" max="3" width="22.5546875" style="119" customWidth="1"/>
    <col min="4" max="4" width="17" style="120" customWidth="1"/>
    <col min="5" max="5" width="20.6640625" style="118" customWidth="1"/>
    <col min="6" max="6" width="17" style="119" customWidth="1"/>
    <col min="7" max="7" width="17" style="121" customWidth="1"/>
    <col min="8" max="8" width="17" style="119" customWidth="1"/>
  </cols>
  <sheetData>
    <row r="1" spans="1:8" ht="43.2" customHeight="1" x14ac:dyDescent="0.3">
      <c r="A1" s="129" t="s">
        <v>97</v>
      </c>
      <c r="B1" s="130" t="s">
        <v>2</v>
      </c>
      <c r="C1" s="130" t="s">
        <v>98</v>
      </c>
      <c r="D1" s="130" t="s">
        <v>99</v>
      </c>
      <c r="E1" s="130" t="s">
        <v>6</v>
      </c>
      <c r="F1" s="130" t="s">
        <v>100</v>
      </c>
      <c r="G1" s="131" t="s">
        <v>44</v>
      </c>
      <c r="H1" s="130" t="s">
        <v>17</v>
      </c>
    </row>
    <row r="2" spans="1:8" ht="22.2" customHeight="1" x14ac:dyDescent="0.3">
      <c r="A2" s="111" t="str">
        <f>_xlfn.CONCAT($C2,"_",TEXT($D2,"yyyymmdd"),"_",$E2)</f>
        <v>toronto_hlthReg_downtown_20210201_conf</v>
      </c>
      <c r="B2" s="118" t="s">
        <v>101</v>
      </c>
      <c r="C2" s="119" t="s">
        <v>102</v>
      </c>
      <c r="D2" s="120">
        <v>44228</v>
      </c>
      <c r="E2" s="118" t="s">
        <v>103</v>
      </c>
      <c r="F2" s="119" t="s">
        <v>31</v>
      </c>
      <c r="G2" s="121">
        <v>12345</v>
      </c>
      <c r="H2" s="119" t="s">
        <v>21</v>
      </c>
    </row>
    <row r="3" spans="1:8" ht="22.2" customHeight="1" x14ac:dyDescent="0.3">
      <c r="A3" s="111" t="str">
        <f>_xlfn.CONCAT($C3,"_",TEXT($D3,"yyyymmdd"),"_",$E3)</f>
        <v>toronto_hlthReg_downtown_20210202_conf</v>
      </c>
      <c r="B3" s="118" t="s">
        <v>101</v>
      </c>
      <c r="C3" s="119" t="s">
        <v>102</v>
      </c>
      <c r="D3" s="120">
        <v>44229</v>
      </c>
      <c r="E3" s="118" t="s">
        <v>103</v>
      </c>
      <c r="F3" s="119" t="s">
        <v>31</v>
      </c>
      <c r="G3" s="121">
        <v>13579</v>
      </c>
      <c r="H3" s="119" t="s">
        <v>21</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609A9C0-E712-48C7-80D9-C53D74263F35}">
          <x14:formula1>
            <xm:f>Reporter!$A$2:$A$1048576</xm:f>
          </x14:formula1>
          <xm:sqref>B2:B1048576</xm:sqref>
        </x14:dataValidation>
        <x14:dataValidation type="list" allowBlank="1" showInputMessage="1" showErrorMessage="1" xr:uid="{86C25CBF-3E3C-4933-8C95-E1DC69A8E55A}">
          <x14:formula1>
            <xm:f>Polygon!$A$2:$A$1048576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heetViews>
  <sheetFormatPr defaultColWidth="18.33203125" defaultRowHeight="22.2" customHeight="1" x14ac:dyDescent="0.3"/>
  <cols>
    <col min="1" max="1" width="27.88671875" style="38" bestFit="1" customWidth="1"/>
    <col min="2" max="2" width="27.44140625" style="38" bestFit="1" customWidth="1"/>
    <col min="3" max="3" width="23.88671875" style="38" customWidth="1"/>
    <col min="4" max="4" width="30.5546875" style="38" bestFit="1" customWidth="1"/>
    <col min="5" max="5" width="20" style="38" bestFit="1" customWidth="1"/>
    <col min="6" max="6" width="17" style="41" bestFit="1" customWidth="1"/>
    <col min="7" max="7" width="18.33203125" style="38"/>
    <col min="8" max="16384" width="18.33203125" style="10"/>
  </cols>
  <sheetData>
    <row r="1" spans="1:7" s="1" customFormat="1" ht="43.2" customHeight="1" x14ac:dyDescent="0.3">
      <c r="A1" s="4" t="s">
        <v>39</v>
      </c>
      <c r="B1" s="4" t="s">
        <v>104</v>
      </c>
      <c r="C1" s="4" t="s">
        <v>105</v>
      </c>
      <c r="D1" s="4" t="s">
        <v>106</v>
      </c>
      <c r="E1" s="4" t="s">
        <v>107</v>
      </c>
      <c r="F1" s="8" t="s">
        <v>99</v>
      </c>
      <c r="G1" s="4" t="s">
        <v>17</v>
      </c>
    </row>
    <row r="2" spans="1:7" s="3" customFormat="1" ht="22.2" customHeight="1" x14ac:dyDescent="0.3">
      <c r="A2" s="38" t="s">
        <v>58</v>
      </c>
      <c r="B2" s="38" t="s">
        <v>108</v>
      </c>
      <c r="C2" s="38" t="s">
        <v>109</v>
      </c>
      <c r="D2" s="106" t="s">
        <v>110</v>
      </c>
      <c r="E2" s="107">
        <v>1111234567</v>
      </c>
      <c r="F2" s="41">
        <v>44180</v>
      </c>
      <c r="G2" s="38" t="s">
        <v>21</v>
      </c>
    </row>
    <row r="3" spans="1:7" ht="22.2" customHeight="1" x14ac:dyDescent="0.3">
      <c r="A3" s="108" t="s">
        <v>111</v>
      </c>
      <c r="B3" s="108" t="s">
        <v>112</v>
      </c>
      <c r="C3" s="38" t="s">
        <v>113</v>
      </c>
      <c r="D3" s="140" t="s">
        <v>114</v>
      </c>
      <c r="E3" s="38">
        <v>4387775756</v>
      </c>
      <c r="F3" s="41">
        <v>44256</v>
      </c>
      <c r="G3" s="38" t="s">
        <v>37</v>
      </c>
    </row>
    <row r="4" spans="1:7" ht="22.2" customHeight="1" x14ac:dyDescent="0.3">
      <c r="A4" s="108"/>
      <c r="B4" s="108"/>
    </row>
    <row r="5" spans="1:7" ht="22.2" customHeight="1" x14ac:dyDescent="0.3">
      <c r="A5" s="108"/>
    </row>
    <row r="6" spans="1:7" ht="22.2" customHeight="1" x14ac:dyDescent="0.3">
      <c r="A6" s="108"/>
    </row>
    <row r="7" spans="1:7" ht="22.2" customHeight="1" x14ac:dyDescent="0.3">
      <c r="A7" s="108"/>
    </row>
    <row r="8" spans="1:7" ht="22.2" customHeight="1" x14ac:dyDescent="0.3">
      <c r="A8" s="108"/>
    </row>
    <row r="9" spans="1:7" ht="22.2" customHeight="1" x14ac:dyDescent="0.3">
      <c r="A9" s="108"/>
    </row>
    <row r="10" spans="1:7" ht="22.2" customHeight="1" x14ac:dyDescent="0.3">
      <c r="A10" s="108"/>
    </row>
    <row r="11" spans="1:7" ht="22.2" customHeight="1" x14ac:dyDescent="0.3">
      <c r="A11" s="108"/>
    </row>
    <row r="12" spans="1:7" ht="22.2" customHeight="1" x14ac:dyDescent="0.3">
      <c r="A12" s="108"/>
    </row>
    <row r="13" spans="1:7" ht="22.2" customHeight="1" x14ac:dyDescent="0.3">
      <c r="A13" s="108"/>
    </row>
    <row r="14" spans="1:7" ht="22.2" customHeight="1" x14ac:dyDescent="0.3">
      <c r="A14" s="108"/>
    </row>
    <row r="15" spans="1:7" ht="22.2" customHeight="1" x14ac:dyDescent="0.3">
      <c r="A15" s="108"/>
    </row>
    <row r="16" spans="1:7" ht="22.2" customHeight="1" x14ac:dyDescent="0.3">
      <c r="A16" s="108"/>
    </row>
    <row r="17" spans="1:1" ht="22.2" customHeight="1" x14ac:dyDescent="0.3">
      <c r="A17" s="108"/>
    </row>
    <row r="18" spans="1:1" ht="22.2" customHeight="1" x14ac:dyDescent="0.3">
      <c r="A18" s="108"/>
    </row>
    <row r="19" spans="1:1" ht="22.2" customHeight="1" x14ac:dyDescent="0.3">
      <c r="A19" s="108"/>
    </row>
    <row r="20" spans="1:1" ht="22.2" customHeight="1" x14ac:dyDescent="0.3">
      <c r="A20" s="108"/>
    </row>
    <row r="21" spans="1:1" ht="22.2" customHeight="1" x14ac:dyDescent="0.3">
      <c r="A21" s="108"/>
    </row>
    <row r="22" spans="1:1" ht="22.2" customHeight="1" x14ac:dyDescent="0.3">
      <c r="A22" s="108"/>
    </row>
    <row r="23" spans="1:1" ht="22.2" customHeight="1" x14ac:dyDescent="0.3">
      <c r="A23" s="108"/>
    </row>
    <row r="24" spans="1:1" ht="22.2" customHeight="1" x14ac:dyDescent="0.3">
      <c r="A24" s="108"/>
    </row>
    <row r="25" spans="1:1" ht="22.2" customHeight="1" x14ac:dyDescent="0.3">
      <c r="A25" s="108"/>
    </row>
    <row r="26" spans="1:1" ht="22.2" customHeight="1" x14ac:dyDescent="0.3">
      <c r="A26" s="108"/>
    </row>
    <row r="27" spans="1:1" ht="22.2" customHeight="1" x14ac:dyDescent="0.3">
      <c r="A27" s="108"/>
    </row>
    <row r="28" spans="1:1" ht="22.2" customHeight="1" x14ac:dyDescent="0.3">
      <c r="A28" s="108"/>
    </row>
    <row r="29" spans="1:1" ht="22.2" customHeight="1" x14ac:dyDescent="0.3">
      <c r="A29" s="108"/>
    </row>
    <row r="30" spans="1:1" ht="22.2" customHeight="1" x14ac:dyDescent="0.3">
      <c r="A30" s="108"/>
    </row>
    <row r="31" spans="1:1" ht="22.2" customHeight="1" x14ac:dyDescent="0.3">
      <c r="A31" s="108"/>
    </row>
    <row r="32" spans="1:1" ht="22.2" customHeight="1" x14ac:dyDescent="0.3">
      <c r="A32" s="108"/>
    </row>
    <row r="33" spans="1:1" ht="22.2" customHeight="1" x14ac:dyDescent="0.3">
      <c r="A33" s="108"/>
    </row>
    <row r="34" spans="1:1" ht="22.2" customHeight="1" x14ac:dyDescent="0.3">
      <c r="A34" s="108"/>
    </row>
    <row r="35" spans="1:1" ht="22.2" customHeight="1" x14ac:dyDescent="0.3">
      <c r="A35" s="108"/>
    </row>
    <row r="36" spans="1:1" ht="22.2" customHeight="1" x14ac:dyDescent="0.3">
      <c r="A36" s="108"/>
    </row>
    <row r="37" spans="1:1" ht="22.2" customHeight="1" x14ac:dyDescent="0.3">
      <c r="A37" s="108"/>
    </row>
    <row r="38" spans="1:1" ht="22.2" customHeight="1" x14ac:dyDescent="0.3">
      <c r="A38" s="108"/>
    </row>
    <row r="39" spans="1:1" ht="22.2" customHeight="1" x14ac:dyDescent="0.3">
      <c r="A39" s="108"/>
    </row>
    <row r="40" spans="1:1" ht="22.2" customHeight="1" x14ac:dyDescent="0.3">
      <c r="A40" s="108"/>
    </row>
    <row r="41" spans="1:1" ht="22.2" customHeight="1" x14ac:dyDescent="0.3">
      <c r="A41" s="108"/>
    </row>
    <row r="42" spans="1:1" ht="22.2" customHeight="1" x14ac:dyDescent="0.3">
      <c r="A42" s="108"/>
    </row>
    <row r="43" spans="1:1" ht="22.2" customHeight="1" x14ac:dyDescent="0.3">
      <c r="A43" s="108"/>
    </row>
    <row r="44" spans="1:1" ht="22.2" customHeight="1" x14ac:dyDescent="0.3">
      <c r="A44" s="108"/>
    </row>
    <row r="45" spans="1:1" ht="22.2" customHeight="1" x14ac:dyDescent="0.3">
      <c r="A45" s="108"/>
    </row>
    <row r="46" spans="1:1" ht="22.2" customHeight="1" x14ac:dyDescent="0.3">
      <c r="A46" s="108"/>
    </row>
    <row r="47" spans="1:1" ht="22.2" customHeight="1" x14ac:dyDescent="0.3">
      <c r="A47" s="108"/>
    </row>
    <row r="48" spans="1:1" ht="22.2" customHeight="1" x14ac:dyDescent="0.3">
      <c r="A48" s="108"/>
    </row>
    <row r="49" spans="1:1" ht="22.2" customHeight="1" x14ac:dyDescent="0.3">
      <c r="A49" s="108"/>
    </row>
    <row r="50" spans="1:1" ht="22.2" customHeight="1" x14ac:dyDescent="0.3">
      <c r="A50" s="108"/>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2: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hyperlinks>
    <hyperlink ref="D2" r:id="rId1" xr:uid="{6301D33F-8C12-4434-8771-536FE5959ECA}"/>
    <hyperlink ref="D3" r:id="rId2" xr:uid="{9788F23C-A926-4126-B4D0-B5376E77695F}"/>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50"/>
  <sheetViews>
    <sheetView zoomScaleNormal="100" workbookViewId="0"/>
  </sheetViews>
  <sheetFormatPr defaultColWidth="8.6640625" defaultRowHeight="22.2" customHeight="1" x14ac:dyDescent="0.3"/>
  <cols>
    <col min="1" max="1" width="24.88671875" style="110" customWidth="1"/>
    <col min="2" max="2" width="27.5546875" style="110" customWidth="1"/>
    <col min="3" max="3" width="36.44140625" style="110" bestFit="1" customWidth="1"/>
    <col min="4" max="4" width="21" style="110" customWidth="1"/>
    <col min="5" max="5" width="41.6640625" style="139" bestFit="1" customWidth="1"/>
    <col min="6" max="16384" width="8.6640625" style="9"/>
  </cols>
  <sheetData>
    <row r="1" spans="1:5" s="1" customFormat="1" ht="43.2" customHeight="1" x14ac:dyDescent="0.3">
      <c r="A1" s="4" t="s">
        <v>2</v>
      </c>
      <c r="B1" s="4" t="s">
        <v>105</v>
      </c>
      <c r="C1" s="4" t="s">
        <v>106</v>
      </c>
      <c r="D1" s="4" t="s">
        <v>107</v>
      </c>
      <c r="E1" s="15" t="s">
        <v>17</v>
      </c>
    </row>
    <row r="2" spans="1:5" s="3" customFormat="1" ht="22.2" customHeight="1" x14ac:dyDescent="0.25">
      <c r="A2" s="38" t="s">
        <v>56</v>
      </c>
      <c r="B2" s="38" t="s">
        <v>115</v>
      </c>
      <c r="C2" s="109" t="s">
        <v>116</v>
      </c>
      <c r="D2" s="107">
        <v>1111234567</v>
      </c>
      <c r="E2" s="39" t="s">
        <v>117</v>
      </c>
    </row>
    <row r="3" spans="1:5" ht="22.2" customHeight="1" x14ac:dyDescent="0.3">
      <c r="A3" s="38" t="s">
        <v>20</v>
      </c>
      <c r="B3" s="38" t="s">
        <v>118</v>
      </c>
      <c r="C3" s="116" t="s">
        <v>119</v>
      </c>
      <c r="D3" s="107" t="s">
        <v>120</v>
      </c>
      <c r="E3" s="39" t="s">
        <v>121</v>
      </c>
    </row>
    <row r="4" spans="1:5" ht="22.2" customHeight="1" x14ac:dyDescent="0.3">
      <c r="A4" s="44" t="s">
        <v>101</v>
      </c>
      <c r="B4" s="38" t="s">
        <v>122</v>
      </c>
      <c r="C4" s="116" t="s">
        <v>123</v>
      </c>
      <c r="D4" s="107" t="s">
        <v>124</v>
      </c>
      <c r="E4" s="138" t="s">
        <v>125</v>
      </c>
    </row>
    <row r="5" spans="1:5" ht="22.2" customHeight="1" x14ac:dyDescent="0.3">
      <c r="A5" s="108"/>
      <c r="B5" s="38"/>
      <c r="C5" s="141"/>
    </row>
    <row r="6" spans="1:5" ht="22.2" customHeight="1" x14ac:dyDescent="0.3">
      <c r="A6" s="108"/>
      <c r="B6" s="38"/>
      <c r="C6" s="141"/>
    </row>
    <row r="7" spans="1:5" ht="22.2" customHeight="1" x14ac:dyDescent="0.3">
      <c r="A7" s="108"/>
      <c r="B7" s="38"/>
    </row>
    <row r="8" spans="1:5" ht="22.2" customHeight="1" x14ac:dyDescent="0.3">
      <c r="A8" s="108"/>
      <c r="B8" s="38"/>
    </row>
    <row r="9" spans="1:5" ht="22.2" customHeight="1" x14ac:dyDescent="0.3">
      <c r="A9" s="108"/>
      <c r="B9" s="38"/>
    </row>
    <row r="10" spans="1:5" ht="22.2" customHeight="1" x14ac:dyDescent="0.3">
      <c r="A10" s="108"/>
      <c r="B10" s="38"/>
    </row>
    <row r="11" spans="1:5" ht="22.2" customHeight="1" x14ac:dyDescent="0.3">
      <c r="A11" s="108"/>
      <c r="B11" s="38"/>
    </row>
    <row r="12" spans="1:5" ht="22.2" customHeight="1" x14ac:dyDescent="0.3">
      <c r="A12" s="108"/>
      <c r="B12" s="38"/>
    </row>
    <row r="13" spans="1:5" ht="22.2" customHeight="1" x14ac:dyDescent="0.3">
      <c r="A13" s="108"/>
      <c r="B13" s="38"/>
    </row>
    <row r="14" spans="1:5" ht="22.2" customHeight="1" x14ac:dyDescent="0.3">
      <c r="A14" s="108"/>
      <c r="B14" s="38"/>
    </row>
    <row r="15" spans="1:5" ht="22.2" customHeight="1" x14ac:dyDescent="0.3">
      <c r="A15" s="108"/>
      <c r="B15" s="38"/>
    </row>
    <row r="16" spans="1:5" ht="22.2" customHeight="1" x14ac:dyDescent="0.3">
      <c r="A16" s="108"/>
      <c r="B16" s="38"/>
    </row>
    <row r="17" spans="1:2" ht="22.2" customHeight="1" x14ac:dyDescent="0.3">
      <c r="A17" s="108"/>
      <c r="B17" s="38"/>
    </row>
    <row r="18" spans="1:2" ht="22.2" customHeight="1" x14ac:dyDescent="0.3">
      <c r="A18" s="108"/>
      <c r="B18" s="38"/>
    </row>
    <row r="19" spans="1:2" ht="22.2" customHeight="1" x14ac:dyDescent="0.3">
      <c r="A19" s="108"/>
      <c r="B19" s="38"/>
    </row>
    <row r="20" spans="1:2" ht="22.2" customHeight="1" x14ac:dyDescent="0.3">
      <c r="A20" s="108"/>
      <c r="B20" s="38"/>
    </row>
    <row r="21" spans="1:2" ht="22.2" customHeight="1" x14ac:dyDescent="0.3">
      <c r="A21" s="108"/>
      <c r="B21" s="38"/>
    </row>
    <row r="22" spans="1:2" ht="22.2" customHeight="1" x14ac:dyDescent="0.3">
      <c r="A22" s="108"/>
      <c r="B22" s="38"/>
    </row>
    <row r="23" spans="1:2" ht="22.2" customHeight="1" x14ac:dyDescent="0.3">
      <c r="A23" s="108"/>
      <c r="B23" s="38"/>
    </row>
    <row r="24" spans="1:2" ht="22.2" customHeight="1" x14ac:dyDescent="0.3">
      <c r="A24" s="108"/>
      <c r="B24" s="38"/>
    </row>
    <row r="25" spans="1:2" ht="22.2" customHeight="1" x14ac:dyDescent="0.3">
      <c r="A25" s="108"/>
      <c r="B25" s="38"/>
    </row>
    <row r="26" spans="1:2" ht="22.2" customHeight="1" x14ac:dyDescent="0.3">
      <c r="A26" s="108"/>
      <c r="B26" s="38"/>
    </row>
    <row r="27" spans="1:2" ht="22.2" customHeight="1" x14ac:dyDescent="0.3">
      <c r="A27" s="108"/>
      <c r="B27" s="38"/>
    </row>
    <row r="28" spans="1:2" ht="22.2" customHeight="1" x14ac:dyDescent="0.3">
      <c r="A28" s="108"/>
      <c r="B28" s="38"/>
    </row>
    <row r="29" spans="1:2" ht="22.2" customHeight="1" x14ac:dyDescent="0.3">
      <c r="A29" s="108"/>
      <c r="B29" s="38"/>
    </row>
    <row r="30" spans="1:2" ht="22.2" customHeight="1" x14ac:dyDescent="0.3">
      <c r="A30" s="108"/>
      <c r="B30" s="38"/>
    </row>
    <row r="31" spans="1:2" ht="22.2" customHeight="1" x14ac:dyDescent="0.3">
      <c r="A31" s="108"/>
      <c r="B31" s="38"/>
    </row>
    <row r="32" spans="1:2" ht="22.2" customHeight="1" x14ac:dyDescent="0.3">
      <c r="A32" s="108"/>
      <c r="B32" s="38"/>
    </row>
    <row r="33" spans="1:2" ht="22.2" customHeight="1" x14ac:dyDescent="0.3">
      <c r="A33" s="108"/>
      <c r="B33" s="38"/>
    </row>
    <row r="34" spans="1:2" ht="22.2" customHeight="1" x14ac:dyDescent="0.3">
      <c r="A34" s="108"/>
      <c r="B34" s="38"/>
    </row>
    <row r="35" spans="1:2" ht="22.2" customHeight="1" x14ac:dyDescent="0.3">
      <c r="A35" s="108"/>
      <c r="B35" s="38"/>
    </row>
    <row r="36" spans="1:2" ht="22.2" customHeight="1" x14ac:dyDescent="0.3">
      <c r="A36" s="108"/>
      <c r="B36" s="38"/>
    </row>
    <row r="37" spans="1:2" ht="22.2" customHeight="1" x14ac:dyDescent="0.3">
      <c r="A37" s="108"/>
      <c r="B37" s="38"/>
    </row>
    <row r="38" spans="1:2" ht="22.2" customHeight="1" x14ac:dyDescent="0.3">
      <c r="A38" s="108"/>
      <c r="B38" s="38"/>
    </row>
    <row r="39" spans="1:2" ht="22.2" customHeight="1" x14ac:dyDescent="0.3">
      <c r="A39" s="108"/>
      <c r="B39" s="38"/>
    </row>
    <row r="40" spans="1:2" ht="22.2" customHeight="1" x14ac:dyDescent="0.3">
      <c r="A40" s="108"/>
      <c r="B40" s="38"/>
    </row>
    <row r="41" spans="1:2" ht="22.2" customHeight="1" x14ac:dyDescent="0.3">
      <c r="A41" s="108"/>
      <c r="B41" s="38"/>
    </row>
    <row r="42" spans="1:2" ht="22.2" customHeight="1" x14ac:dyDescent="0.3">
      <c r="A42" s="108"/>
      <c r="B42" s="38"/>
    </row>
    <row r="43" spans="1:2" ht="22.2" customHeight="1" x14ac:dyDescent="0.3">
      <c r="A43" s="108"/>
      <c r="B43" s="38"/>
    </row>
    <row r="44" spans="1:2" ht="22.2" customHeight="1" x14ac:dyDescent="0.3">
      <c r="A44" s="108"/>
      <c r="B44" s="38"/>
    </row>
    <row r="45" spans="1:2" ht="22.2" customHeight="1" x14ac:dyDescent="0.3">
      <c r="A45" s="108"/>
      <c r="B45" s="38"/>
    </row>
    <row r="46" spans="1:2" ht="22.2" customHeight="1" x14ac:dyDescent="0.3">
      <c r="A46" s="108"/>
      <c r="B46" s="38"/>
    </row>
    <row r="47" spans="1:2" ht="22.2" customHeight="1" x14ac:dyDescent="0.3">
      <c r="A47" s="108"/>
      <c r="B47" s="38"/>
    </row>
    <row r="48" spans="1:2" ht="22.2" customHeight="1" x14ac:dyDescent="0.3">
      <c r="A48" s="108"/>
      <c r="B48" s="38"/>
    </row>
    <row r="49" spans="1:2" ht="22.2" customHeight="1" x14ac:dyDescent="0.3">
      <c r="A49" s="108"/>
      <c r="B49" s="38"/>
    </row>
    <row r="50" spans="1:2" ht="22.2" customHeight="1" x14ac:dyDescent="0.3">
      <c r="A50" s="108"/>
      <c r="B50" s="38"/>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D2:D1048576" xr:uid="{5BC2A50A-C888-4689-9408-65D7C4AB0D4C}"/>
    <dataValidation allowBlank="1" showErrorMessage="1" promptTitle="Optional" prompt="Notes are optional" sqref="E2:E1048576"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1CD30975-85DA-4705-AF36-F9E55C733027}"/>
    <hyperlink ref="C3" r:id="rId2" xr:uid="{4073CF05-65A6-4BBF-9DE7-58532D6AA801}"/>
    <hyperlink ref="C4" r:id="rId3" xr:uid="{DDDD6B88-96B1-4E41-9414-50F96FF7827E}"/>
  </hyperlinks>
  <pageMargins left="0.7" right="0.7" top="0.75" bottom="0.75" header="0.3" footer="0.3"/>
  <pageSetup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heetViews>
  <sheetFormatPr defaultRowHeight="22.2" customHeight="1" x14ac:dyDescent="0.3"/>
  <cols>
    <col min="1" max="1" width="19" style="104" customWidth="1"/>
    <col min="2" max="2" width="27.5546875" style="104" bestFit="1" customWidth="1"/>
    <col min="3" max="3" width="25.44140625" style="104" customWidth="1"/>
    <col min="4" max="4" width="12.5546875" style="104" customWidth="1"/>
    <col min="5" max="6" width="14.6640625" style="104" customWidth="1"/>
    <col min="7" max="7" width="15" style="104" customWidth="1"/>
    <col min="8" max="8" width="25.88671875" style="104" customWidth="1"/>
    <col min="9" max="9" width="11.6640625" style="104" customWidth="1"/>
  </cols>
  <sheetData>
    <row r="1" spans="1:9" ht="43.2" customHeight="1" x14ac:dyDescent="0.3">
      <c r="A1" s="92" t="s">
        <v>1</v>
      </c>
      <c r="B1" s="93" t="s">
        <v>104</v>
      </c>
      <c r="C1" s="93" t="s">
        <v>126</v>
      </c>
      <c r="D1" s="93" t="s">
        <v>6</v>
      </c>
      <c r="E1" s="94" t="s">
        <v>127</v>
      </c>
      <c r="F1" s="95" t="s">
        <v>128</v>
      </c>
      <c r="G1" s="95" t="s">
        <v>98</v>
      </c>
      <c r="H1" s="95" t="s">
        <v>129</v>
      </c>
      <c r="I1" s="95" t="s">
        <v>17</v>
      </c>
    </row>
    <row r="2" spans="1:9" ht="22.2" customHeight="1" x14ac:dyDescent="0.3">
      <c r="A2" s="85" t="s">
        <v>19</v>
      </c>
      <c r="B2" s="82" t="s">
        <v>130</v>
      </c>
      <c r="C2" s="82" t="s">
        <v>131</v>
      </c>
      <c r="D2" s="81" t="s">
        <v>132</v>
      </c>
      <c r="E2" s="86">
        <v>43.578899999999997</v>
      </c>
      <c r="F2" s="87">
        <v>-79.658299999999997</v>
      </c>
      <c r="G2" s="104" t="s">
        <v>133</v>
      </c>
      <c r="H2" s="105" t="s">
        <v>134</v>
      </c>
      <c r="I2" s="104" t="s">
        <v>21</v>
      </c>
    </row>
    <row r="3" spans="1:9" ht="22.2" customHeight="1" x14ac:dyDescent="0.3">
      <c r="A3" s="88" t="s">
        <v>35</v>
      </c>
      <c r="B3" s="84" t="s">
        <v>135</v>
      </c>
      <c r="C3" s="89" t="s">
        <v>136</v>
      </c>
      <c r="D3" s="83" t="s">
        <v>137</v>
      </c>
      <c r="E3" s="90">
        <v>43.578899999999997</v>
      </c>
      <c r="F3" s="91">
        <v>-79.658299999999997</v>
      </c>
      <c r="G3" s="104" t="s">
        <v>138</v>
      </c>
      <c r="H3" s="137" t="s">
        <v>139</v>
      </c>
      <c r="I3" s="104" t="s">
        <v>21</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1048576" xr:uid="{373AC2BE-9D6C-4603-9FB5-4242DE21EE4F}">
      <formula1>-99</formula1>
      <formula2>99</formula2>
    </dataValidation>
    <dataValidation type="decimal" allowBlank="1" showErrorMessage="1" promptTitle="Longitude" prompt="in decimal degrees (e.g., -79.547611)" sqref="F2:F1048576" xr:uid="{E8B41B94-18CB-49D2-A74A-7CDA25C71CB1}">
      <formula1>-99</formula1>
      <formula2>99</formula2>
    </dataValidation>
    <dataValidation type="list" allowBlank="1" showErrorMessage="1" promptTitle="Drop-down" prompt="Select from siteType drop-down list" sqref="D2:D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2C440B24-93BE-46FB-92F7-59B38F18DB1C}"/>
    <hyperlink ref="H3" r:id="rId2" xr:uid="{372FB654-324E-4C92-BF46-7D312AE377A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heetViews>
  <sheetFormatPr defaultColWidth="8.6640625" defaultRowHeight="22.2" customHeight="1" x14ac:dyDescent="0.3"/>
  <cols>
    <col min="1" max="2" width="22.88671875" style="39" customWidth="1"/>
    <col min="3" max="3" width="30.109375" style="39" customWidth="1"/>
    <col min="4" max="4" width="13.33203125" style="100" bestFit="1" customWidth="1"/>
    <col min="5" max="5" width="38.6640625" style="39" customWidth="1"/>
    <col min="6" max="6" width="12.6640625" style="41" bestFit="1" customWidth="1"/>
    <col min="7" max="7" width="52.88671875" style="39" customWidth="1"/>
    <col min="8" max="8" width="27.33203125" style="100" bestFit="1" customWidth="1"/>
    <col min="9" max="10" width="8.6640625" style="103"/>
    <col min="11" max="11" width="8.6640625" style="38"/>
    <col min="12" max="17" width="23.5546875" style="38" customWidth="1"/>
    <col min="18" max="18" width="14.33203125" style="111" customWidth="1"/>
    <col min="19" max="16384" width="8.6640625" style="11"/>
  </cols>
  <sheetData>
    <row r="1" spans="1:18" s="1" customFormat="1" ht="43.2" customHeight="1" x14ac:dyDescent="0.3">
      <c r="A1" s="30" t="s">
        <v>40</v>
      </c>
      <c r="B1" s="30" t="s">
        <v>81</v>
      </c>
      <c r="C1" s="30" t="s">
        <v>104</v>
      </c>
      <c r="D1" s="31" t="s">
        <v>140</v>
      </c>
      <c r="E1" s="30" t="s">
        <v>141</v>
      </c>
      <c r="F1" s="32" t="s">
        <v>99</v>
      </c>
      <c r="G1" s="30" t="s">
        <v>129</v>
      </c>
      <c r="H1" s="31" t="s">
        <v>142</v>
      </c>
      <c r="I1" s="97" t="s">
        <v>143</v>
      </c>
      <c r="J1" s="97" t="s">
        <v>144</v>
      </c>
      <c r="K1" s="30" t="s">
        <v>45</v>
      </c>
      <c r="L1" s="30" t="s">
        <v>145</v>
      </c>
      <c r="M1" s="30" t="s">
        <v>146</v>
      </c>
      <c r="N1" s="30" t="s">
        <v>147</v>
      </c>
      <c r="O1" s="30" t="s">
        <v>148</v>
      </c>
      <c r="P1" s="30" t="s">
        <v>149</v>
      </c>
      <c r="Q1" s="30" t="s">
        <v>150</v>
      </c>
      <c r="R1" s="30" t="s">
        <v>17</v>
      </c>
    </row>
    <row r="2" spans="1:18" s="3" customFormat="1" ht="22.2" customHeight="1" x14ac:dyDescent="0.3">
      <c r="A2" s="39" t="s">
        <v>59</v>
      </c>
      <c r="B2" s="39" t="s">
        <v>151</v>
      </c>
      <c r="C2" s="39" t="s">
        <v>152</v>
      </c>
      <c r="D2" s="100">
        <v>2</v>
      </c>
      <c r="E2" s="101" t="s">
        <v>153</v>
      </c>
      <c r="F2" s="41">
        <v>44183</v>
      </c>
      <c r="G2" s="102" t="s">
        <v>154</v>
      </c>
      <c r="H2" s="100">
        <v>50</v>
      </c>
      <c r="I2" s="103">
        <v>100</v>
      </c>
      <c r="J2" s="103">
        <v>200</v>
      </c>
      <c r="K2" s="38" t="s">
        <v>62</v>
      </c>
      <c r="L2" s="39" t="s">
        <v>155</v>
      </c>
      <c r="M2" s="39" t="s">
        <v>156</v>
      </c>
      <c r="N2" s="39" t="s">
        <v>157</v>
      </c>
      <c r="O2" s="39" t="s">
        <v>158</v>
      </c>
      <c r="P2" s="39" t="s">
        <v>159</v>
      </c>
      <c r="Q2" s="39" t="s">
        <v>160</v>
      </c>
      <c r="R2" s="111" t="s">
        <v>21</v>
      </c>
    </row>
    <row r="3" spans="1:18" ht="22.2" customHeight="1" x14ac:dyDescent="0.3">
      <c r="A3" s="39" t="s">
        <v>67</v>
      </c>
      <c r="B3" s="39" t="s">
        <v>151</v>
      </c>
      <c r="C3" s="39" t="s">
        <v>161</v>
      </c>
      <c r="D3" s="100">
        <v>1</v>
      </c>
      <c r="E3" s="101" t="s">
        <v>153</v>
      </c>
      <c r="F3" s="41">
        <v>44183</v>
      </c>
      <c r="G3" s="102" t="s">
        <v>154</v>
      </c>
      <c r="H3" s="100">
        <v>200</v>
      </c>
      <c r="I3" s="103">
        <v>1000</v>
      </c>
      <c r="J3" s="103">
        <v>2000</v>
      </c>
      <c r="K3" s="38" t="s">
        <v>62</v>
      </c>
      <c r="L3" s="39" t="s">
        <v>155</v>
      </c>
      <c r="M3" s="39" t="s">
        <v>156</v>
      </c>
      <c r="N3" s="39" t="s">
        <v>157</v>
      </c>
      <c r="O3" s="39" t="s">
        <v>158</v>
      </c>
      <c r="P3" s="39" t="s">
        <v>159</v>
      </c>
      <c r="Q3" s="39" t="s">
        <v>160</v>
      </c>
      <c r="R3" s="111" t="s">
        <v>21</v>
      </c>
    </row>
    <row r="4" spans="1:18" ht="22.2" customHeight="1" x14ac:dyDescent="0.3">
      <c r="A4" s="39" t="s">
        <v>70</v>
      </c>
      <c r="B4" s="39" t="s">
        <v>151</v>
      </c>
      <c r="C4" s="39" t="s">
        <v>162</v>
      </c>
      <c r="D4" s="100">
        <v>1</v>
      </c>
      <c r="E4" s="101" t="s">
        <v>153</v>
      </c>
      <c r="F4" s="41">
        <v>44183</v>
      </c>
      <c r="G4" s="102" t="s">
        <v>154</v>
      </c>
      <c r="H4" s="100">
        <v>50</v>
      </c>
      <c r="I4" s="103">
        <v>100</v>
      </c>
      <c r="J4" s="103">
        <v>200</v>
      </c>
      <c r="K4" s="38" t="s">
        <v>62</v>
      </c>
      <c r="L4" s="39" t="s">
        <v>155</v>
      </c>
      <c r="M4" s="39" t="s">
        <v>156</v>
      </c>
      <c r="N4" s="39" t="s">
        <v>157</v>
      </c>
      <c r="O4" s="39" t="s">
        <v>158</v>
      </c>
      <c r="P4" s="39" t="s">
        <v>159</v>
      </c>
      <c r="Q4" s="39" t="s">
        <v>160</v>
      </c>
      <c r="R4" s="111" t="s">
        <v>21</v>
      </c>
    </row>
    <row r="5" spans="1:18" ht="22.2" customHeight="1" x14ac:dyDescent="0.3">
      <c r="A5" s="39" t="s">
        <v>75</v>
      </c>
      <c r="B5" s="39" t="s">
        <v>31</v>
      </c>
      <c r="C5" s="39" t="s">
        <v>163</v>
      </c>
      <c r="D5" s="100">
        <v>1</v>
      </c>
      <c r="E5" s="39" t="s">
        <v>164</v>
      </c>
      <c r="F5" s="41">
        <v>44183</v>
      </c>
      <c r="G5" s="102" t="s">
        <v>165</v>
      </c>
      <c r="H5" s="100" t="s">
        <v>31</v>
      </c>
      <c r="I5" s="103" t="s">
        <v>31</v>
      </c>
      <c r="J5" s="103" t="s">
        <v>31</v>
      </c>
      <c r="K5" s="38" t="s">
        <v>31</v>
      </c>
      <c r="L5" s="38" t="s">
        <v>31</v>
      </c>
      <c r="M5" s="38" t="s">
        <v>31</v>
      </c>
      <c r="N5" s="38" t="s">
        <v>31</v>
      </c>
      <c r="O5" s="38" t="s">
        <v>31</v>
      </c>
      <c r="P5" s="38" t="s">
        <v>31</v>
      </c>
      <c r="Q5" s="38" t="s">
        <v>31</v>
      </c>
      <c r="R5" s="111" t="s">
        <v>21</v>
      </c>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E1048576 F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hyperlinks>
    <hyperlink ref="G2" r:id="rId1" xr:uid="{DB60F5D7-5AAB-4DB6-B22E-8397D5031341}"/>
    <hyperlink ref="G3" r:id="rId2" xr:uid="{B2FA67F2-082C-463B-8EDB-27941115759F}"/>
    <hyperlink ref="G4" r:id="rId3" xr:uid="{087ACD0B-94EC-46FD-AECF-7CD423F72D03}"/>
    <hyperlink ref="G5" r:id="rId4" xr:uid="{3F75C58A-9B28-4BB5-9500-7CCF064ACDF6}"/>
  </hyperlinks>
  <pageMargins left="0.7" right="0.7" top="0.75" bottom="0.75" header="0.3" footer="0.3"/>
  <pageSetup orientation="portrait" r:id="rId5"/>
  <tableParts count="1">
    <tablePart r:id="rId6"/>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heetViews>
  <sheetFormatPr defaultRowHeight="22.2" customHeight="1" x14ac:dyDescent="0.3"/>
  <cols>
    <col min="1" max="1" width="21.109375" style="111" customWidth="1"/>
    <col min="2" max="2" width="27" style="111" customWidth="1"/>
    <col min="3" max="3" width="17.88671875" style="39" customWidth="1"/>
    <col min="4" max="4" width="29.5546875" style="111" customWidth="1"/>
    <col min="5" max="5" width="21.109375" style="111" customWidth="1"/>
    <col min="6" max="6" width="17.88671875" style="38" customWidth="1"/>
    <col min="7" max="7" width="21.88671875" style="111" customWidth="1"/>
  </cols>
  <sheetData>
    <row r="1" spans="1:7" ht="43.2" customHeight="1" x14ac:dyDescent="0.3">
      <c r="A1" s="99" t="s">
        <v>81</v>
      </c>
      <c r="B1" s="99" t="s">
        <v>104</v>
      </c>
      <c r="C1" s="99" t="s">
        <v>166</v>
      </c>
      <c r="D1" s="99" t="s">
        <v>126</v>
      </c>
      <c r="E1" s="99" t="s">
        <v>167</v>
      </c>
      <c r="F1" s="99" t="s">
        <v>6</v>
      </c>
      <c r="G1" s="99" t="s">
        <v>17</v>
      </c>
    </row>
    <row r="2" spans="1:7" ht="22.2" customHeight="1" x14ac:dyDescent="0.3">
      <c r="A2" s="111" t="s">
        <v>89</v>
      </c>
      <c r="B2" s="111" t="s">
        <v>168</v>
      </c>
      <c r="C2" s="39">
        <v>2160</v>
      </c>
      <c r="D2" s="111" t="s">
        <v>169</v>
      </c>
      <c r="E2" s="112" t="s">
        <v>170</v>
      </c>
      <c r="F2" s="38" t="s">
        <v>171</v>
      </c>
      <c r="G2" s="111" t="s">
        <v>21</v>
      </c>
    </row>
    <row r="3" spans="1:7" ht="22.2" customHeight="1" x14ac:dyDescent="0.3">
      <c r="A3" s="111" t="s">
        <v>94</v>
      </c>
      <c r="B3" s="111" t="s">
        <v>172</v>
      </c>
      <c r="C3" s="39">
        <v>3</v>
      </c>
      <c r="D3" s="111" t="s">
        <v>173</v>
      </c>
      <c r="E3" s="112" t="s">
        <v>174</v>
      </c>
      <c r="F3" s="38" t="s">
        <v>171</v>
      </c>
      <c r="G3" s="111" t="s">
        <v>21</v>
      </c>
    </row>
    <row r="4" spans="1:7" ht="22.2" customHeight="1" x14ac:dyDescent="0.3">
      <c r="A4" s="111" t="s">
        <v>151</v>
      </c>
      <c r="B4" s="111" t="s">
        <v>175</v>
      </c>
      <c r="C4" s="39">
        <v>1</v>
      </c>
      <c r="D4" s="111" t="s">
        <v>176</v>
      </c>
      <c r="E4" s="112" t="s">
        <v>177</v>
      </c>
      <c r="F4" s="38" t="s">
        <v>178</v>
      </c>
      <c r="G4" s="111" t="s">
        <v>21</v>
      </c>
    </row>
    <row r="5" spans="1:7" ht="22.2" customHeight="1" x14ac:dyDescent="0.3">
      <c r="E5" s="142"/>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C6E564C1-3B34-4E9C-957C-6600FE38FD41}"/>
    <hyperlink ref="E3" r:id="rId2" xr:uid="{898BFAB5-E4F9-4BC6-920F-548472910C92}"/>
    <hyperlink ref="E4" r:id="rId3" xr:uid="{012A533A-E269-401F-BB67-B8C9A921988B}"/>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Props1.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3.xml><?xml version="1.0" encoding="utf-8"?>
<ds:datastoreItem xmlns:ds="http://schemas.openxmlformats.org/officeDocument/2006/customXml" ds:itemID="{C78F5240-8910-4EAB-A5A8-13C69138C2A4}">
  <ds:schemaRefs>
    <ds:schemaRef ds:uri="f1a7acc2-f81a-433d-9c39-7b5f43052363"/>
    <ds:schemaRef ds:uri="49f006a8-6189-4577-95fd-d12e97e560aa"/>
    <ds:schemaRef ds:uri="http://schemas.microsoft.com/office/2006/metadata/properties"/>
    <ds:schemaRef ds:uri="http://schemas.microsoft.com/office/infopath/2007/PartnerControl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Sample</vt:lpstr>
      <vt:lpstr>WWMeasure</vt:lpstr>
      <vt:lpstr>SiteMeasure</vt:lpstr>
      <vt:lpstr>CPHD</vt:lpstr>
      <vt:lpstr>Lab</vt:lpstr>
      <vt:lpstr>Reporter</vt:lpstr>
      <vt:lpstr>Site</vt:lpstr>
      <vt:lpstr>AssayMethod</vt:lpstr>
      <vt:lpstr>Instrument</vt:lpstr>
      <vt:lpstr>Polygon</vt:lpstr>
      <vt:lpstr>Help - Intro</vt:lpstr>
      <vt:lpstr>Help - Fields</vt:lpstr>
      <vt:lpstr>Help - Categories</vt:lpstr>
      <vt:lpstr>AssayMethod.unit</vt:lpstr>
      <vt:lpstr>CVPHD.type</vt:lpstr>
      <vt:lpstr>CVPHD.typeDate</vt:lpstr>
      <vt:lpstr>Instrument.type</vt:lpstr>
      <vt:lpstr>Polygon.type</vt:lpstr>
      <vt:lpstr>Sample.collection</vt:lpstr>
      <vt:lpstr>Sample.pooled</vt:lpstr>
      <vt:lpstr>Sample.type</vt:lpstr>
      <vt:lpstr>Site.type</vt:lpstr>
      <vt:lpstr>SiteMeasure.access</vt:lpstr>
      <vt:lpstr>SiteMeasure.aggregation</vt:lpstr>
      <vt:lpstr>SiteMeasure.type</vt:lpstr>
      <vt:lpstr>SiteMeasure.unit</vt:lpstr>
      <vt:lpstr>WWMeasure.acces</vt:lpstr>
      <vt:lpstr>WWMeasure.aggregation</vt:lpstr>
      <vt:lpstr>WWMeasure.fractionAnalyzed</vt:lpstr>
      <vt:lpstr>WWMeasure.type</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Niels Nicolai</cp:lastModifiedBy>
  <cp:revision/>
  <dcterms:created xsi:type="dcterms:W3CDTF">2020-11-17T22:18:53Z</dcterms:created>
  <dcterms:modified xsi:type="dcterms:W3CDTF">2021-03-03T15:08:16Z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