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mc:AlternateContent xmlns:mc="http://schemas.openxmlformats.org/markup-compatibility/2006">
    <mc:Choice Requires="x15">
      <x15ac:absPath xmlns:x15ac="http://schemas.microsoft.com/office/spreadsheetml/2010/11/ac" url="/Users/jasontheisen/Documents/HistoricReportCard/"/>
    </mc:Choice>
  </mc:AlternateContent>
  <xr:revisionPtr revIDLastSave="0" documentId="8_{71B0F2D7-BFFB-234A-ADA5-40D4A78CCF34}" xr6:coauthVersionLast="47" xr6:coauthVersionMax="47" xr10:uidLastSave="{00000000-0000-0000-0000-000000000000}"/>
  <bookViews>
    <workbookView xWindow="41120" yWindow="500" windowWidth="51200" windowHeight="28300" activeTab="2" xr2:uid="{00000000-000D-0000-FFFF-FFFF00000000}"/>
  </bookViews>
  <sheets>
    <sheet name="Report Card Metadata" sheetId="3" r:id="rId1"/>
    <sheet name="Name Crosswalk" sheetId="1" r:id="rId2"/>
    <sheet name="Details" sheetId="2" r:id="rId3"/>
    <sheet name="Notes" sheetId="5" r:id="rId4"/>
    <sheet name="ISBE Ask-For List" sheetId="4" r:id="rId5"/>
    <sheet name="Graveyard"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00" i="2" l="1"/>
  <c r="D2199" i="2"/>
  <c r="OJ21" i="1"/>
  <c r="OK21" i="1" s="1"/>
  <c r="OG21" i="1"/>
  <c r="OH21" i="1" s="1"/>
  <c r="D2194" i="2"/>
  <c r="D2193" i="2"/>
  <c r="D2192" i="2"/>
  <c r="D2190" i="2"/>
  <c r="D2188" i="2"/>
  <c r="D2186" i="2"/>
  <c r="D2184" i="2"/>
  <c r="D1305" i="2"/>
  <c r="D1298" i="2"/>
  <c r="D1196" i="2"/>
  <c r="D1190" i="2"/>
  <c r="D1184" i="2"/>
  <c r="D1174" i="2"/>
  <c r="D864" i="2"/>
  <c r="D860" i="2"/>
  <c r="D856" i="2"/>
  <c r="D852" i="2"/>
  <c r="D841" i="2"/>
  <c r="D834" i="2"/>
  <c r="D827" i="2"/>
  <c r="D820" i="2"/>
  <c r="D813" i="2"/>
  <c r="D806" i="2"/>
  <c r="D794" i="2"/>
  <c r="D787" i="2"/>
  <c r="D780" i="2"/>
  <c r="D773" i="2"/>
  <c r="D766" i="2"/>
  <c r="D759" i="2"/>
  <c r="D747" i="2"/>
  <c r="D739" i="2"/>
  <c r="D731" i="2"/>
  <c r="D723" i="2"/>
  <c r="D713" i="2"/>
  <c r="D703" i="2"/>
  <c r="D685" i="2"/>
  <c r="D683" i="2"/>
  <c r="D673" i="2"/>
  <c r="D663" i="2"/>
  <c r="D653" i="2"/>
  <c r="D646" i="2"/>
  <c r="D636" i="2"/>
  <c r="D626" i="2"/>
  <c r="D616" i="2"/>
  <c r="D609" i="2"/>
  <c r="D599" i="2"/>
  <c r="D589" i="2"/>
  <c r="D579" i="2"/>
  <c r="D571" i="2"/>
  <c r="D561" i="2"/>
  <c r="D551" i="2"/>
  <c r="D541" i="2"/>
  <c r="D533" i="2"/>
  <c r="D528" i="2"/>
  <c r="D523" i="2"/>
  <c r="D513" i="2"/>
  <c r="D503" i="2"/>
  <c r="D493" i="2"/>
  <c r="D480" i="2"/>
  <c r="D468" i="2"/>
  <c r="D457" i="2"/>
  <c r="D455" i="2"/>
  <c r="D453" i="2"/>
  <c r="D451" i="2"/>
  <c r="D449" i="2"/>
  <c r="D447" i="2"/>
  <c r="D445" i="2"/>
  <c r="D422" i="2"/>
  <c r="D407" i="2"/>
  <c r="D392" i="2"/>
  <c r="D377" i="2"/>
  <c r="D374" i="2"/>
  <c r="D371" i="2"/>
  <c r="D368" i="2"/>
  <c r="D365" i="2"/>
  <c r="D362" i="2"/>
  <c r="D359" i="2"/>
  <c r="D351" i="2"/>
  <c r="D343" i="2"/>
  <c r="D336" i="2"/>
  <c r="D318" i="2"/>
  <c r="D300" i="2"/>
  <c r="D288" i="2"/>
  <c r="D270" i="2"/>
  <c r="D252" i="2"/>
  <c r="D244" i="2"/>
  <c r="D226" i="2"/>
  <c r="D208" i="2"/>
  <c r="D190" i="2"/>
  <c r="D183" i="2"/>
  <c r="D175" i="2"/>
  <c r="D167" i="2"/>
  <c r="D153" i="2"/>
  <c r="D135" i="2"/>
  <c r="D117" i="2"/>
  <c r="D99" i="2"/>
  <c r="D81" i="2"/>
  <c r="D63" i="2"/>
  <c r="D45" i="2"/>
  <c r="D37" i="2"/>
  <c r="D19" i="2"/>
  <c r="OB21" i="1"/>
  <c r="OC21" i="1" s="1"/>
  <c r="C21" i="1"/>
  <c r="D21" i="1" s="1"/>
  <c r="E21" i="1" s="1"/>
  <c r="F21" i="1" s="1"/>
  <c r="G21" i="1" s="1"/>
  <c r="H21" i="1" s="1"/>
  <c r="I21" i="1" s="1"/>
  <c r="J21" i="1" s="1"/>
  <c r="K21" i="1" s="1"/>
  <c r="D36" i="2"/>
  <c r="D35" i="2"/>
  <c r="D34" i="2"/>
  <c r="D33" i="2"/>
  <c r="D32" i="2"/>
  <c r="D31" i="2"/>
  <c r="D30" i="2"/>
  <c r="D29" i="2"/>
  <c r="D28" i="2"/>
  <c r="D27" i="2"/>
  <c r="D26" i="2"/>
  <c r="D25" i="2"/>
  <c r="D24" i="2"/>
  <c r="D23" i="2"/>
  <c r="D22" i="2"/>
  <c r="D21" i="2"/>
  <c r="D20" i="2"/>
  <c r="D18" i="2"/>
  <c r="D17" i="2"/>
  <c r="D16" i="2"/>
  <c r="D15" i="2"/>
  <c r="D14" i="2"/>
  <c r="D13" i="2"/>
  <c r="D12" i="2"/>
  <c r="D11" i="2"/>
  <c r="D10" i="2"/>
  <c r="D9" i="2"/>
  <c r="D8" i="2"/>
  <c r="D7" i="2"/>
  <c r="D6" i="2"/>
  <c r="D5" i="2"/>
  <c r="D4" i="2"/>
  <c r="D3" i="2"/>
  <c r="D2" i="2"/>
  <c r="OI21" i="1" l="1"/>
  <c r="D2196" i="2"/>
  <c r="D2195" i="2"/>
  <c r="OD21" i="1"/>
  <c r="D2185" i="2"/>
  <c r="D2183" i="2"/>
  <c r="D163" i="2"/>
  <c r="D164" i="2"/>
  <c r="D165" i="2"/>
  <c r="D166" i="2"/>
  <c r="D162" i="2"/>
  <c r="D160" i="2"/>
  <c r="L21" i="1"/>
  <c r="D161" i="2"/>
  <c r="G2178" i="2"/>
  <c r="G2171" i="2"/>
  <c r="G2164" i="2"/>
  <c r="G2157" i="2"/>
  <c r="G2150" i="2"/>
  <c r="G2143" i="2"/>
  <c r="G2136" i="2"/>
  <c r="G2129" i="2"/>
  <c r="G2122" i="2"/>
  <c r="G2115" i="2"/>
  <c r="G2108" i="2"/>
  <c r="G2101" i="2"/>
  <c r="G2094" i="2"/>
  <c r="G2087" i="2"/>
  <c r="G2080" i="2"/>
  <c r="G2073" i="2"/>
  <c r="G2066" i="2"/>
  <c r="G2059" i="2"/>
  <c r="G2052" i="2"/>
  <c r="G2045" i="2"/>
  <c r="G2038" i="2"/>
  <c r="G2031" i="2"/>
  <c r="G2024" i="2"/>
  <c r="G2017" i="2"/>
  <c r="G2010" i="2"/>
  <c r="G2003" i="2"/>
  <c r="G1996" i="2"/>
  <c r="G1989" i="2"/>
  <c r="G1982" i="2"/>
  <c r="G1975" i="2"/>
  <c r="G1968" i="2"/>
  <c r="G1961" i="2"/>
  <c r="G1954" i="2"/>
  <c r="G1947" i="2"/>
  <c r="G1940" i="2"/>
  <c r="G1933" i="2"/>
  <c r="G1926" i="2"/>
  <c r="G1919" i="2"/>
  <c r="G1912" i="2"/>
  <c r="G1905" i="2"/>
  <c r="G1898" i="2"/>
  <c r="G1891" i="2"/>
  <c r="G1884" i="2"/>
  <c r="G1877" i="2"/>
  <c r="G1870" i="2"/>
  <c r="G1863" i="2"/>
  <c r="G1856" i="2"/>
  <c r="G1849" i="2"/>
  <c r="G2177" i="2"/>
  <c r="G2170" i="2"/>
  <c r="G2163" i="2"/>
  <c r="G2156" i="2"/>
  <c r="G2149" i="2"/>
  <c r="G2142" i="2"/>
  <c r="G2135" i="2"/>
  <c r="G2128" i="2"/>
  <c r="G2121" i="2"/>
  <c r="G2114" i="2"/>
  <c r="G2107" i="2"/>
  <c r="G2100" i="2"/>
  <c r="G2093" i="2"/>
  <c r="G2086" i="2"/>
  <c r="G2079" i="2"/>
  <c r="G2072" i="2"/>
  <c r="G2065" i="2"/>
  <c r="G2058" i="2"/>
  <c r="G2051" i="2"/>
  <c r="G2044" i="2"/>
  <c r="G2037" i="2"/>
  <c r="G2030" i="2"/>
  <c r="G2023" i="2"/>
  <c r="G2016" i="2"/>
  <c r="G2009" i="2"/>
  <c r="G2002" i="2"/>
  <c r="G1995" i="2"/>
  <c r="G1988" i="2"/>
  <c r="G1981" i="2"/>
  <c r="G1974" i="2"/>
  <c r="G1967" i="2"/>
  <c r="G1960" i="2"/>
  <c r="G1953" i="2"/>
  <c r="G1946" i="2"/>
  <c r="G1939" i="2"/>
  <c r="G1932" i="2"/>
  <c r="G1925" i="2"/>
  <c r="G1918" i="2"/>
  <c r="G1911" i="2"/>
  <c r="G1904" i="2"/>
  <c r="G1897" i="2"/>
  <c r="G1890" i="2"/>
  <c r="G1883" i="2"/>
  <c r="G1876" i="2"/>
  <c r="G1869" i="2"/>
  <c r="G1862" i="2"/>
  <c r="G1855" i="2"/>
  <c r="G1848" i="2"/>
  <c r="G2176" i="2"/>
  <c r="G2169" i="2"/>
  <c r="G2162" i="2"/>
  <c r="G2155" i="2"/>
  <c r="G2148" i="2"/>
  <c r="G2141" i="2"/>
  <c r="G2134" i="2"/>
  <c r="G2127" i="2"/>
  <c r="G2120" i="2"/>
  <c r="G2113" i="2"/>
  <c r="G2106" i="2"/>
  <c r="G2099" i="2"/>
  <c r="G2092" i="2"/>
  <c r="G2085" i="2"/>
  <c r="G2078" i="2"/>
  <c r="G2071" i="2"/>
  <c r="G2064" i="2"/>
  <c r="G2057" i="2"/>
  <c r="G2050" i="2"/>
  <c r="G2043" i="2"/>
  <c r="G2036" i="2"/>
  <c r="G2029" i="2"/>
  <c r="G2022" i="2"/>
  <c r="G2015" i="2"/>
  <c r="G2008" i="2"/>
  <c r="G2001" i="2"/>
  <c r="G1994" i="2"/>
  <c r="G1987" i="2"/>
  <c r="G1980" i="2"/>
  <c r="G1973" i="2"/>
  <c r="G1966" i="2"/>
  <c r="G1959" i="2"/>
  <c r="G1952" i="2"/>
  <c r="G1945" i="2"/>
  <c r="G1938" i="2"/>
  <c r="G1931" i="2"/>
  <c r="G1924" i="2"/>
  <c r="G1917" i="2"/>
  <c r="G1910" i="2"/>
  <c r="G1903" i="2"/>
  <c r="G1896" i="2"/>
  <c r="G1889" i="2"/>
  <c r="G1882" i="2"/>
  <c r="G1875" i="2"/>
  <c r="G1868" i="2"/>
  <c r="G1861" i="2"/>
  <c r="G1854" i="2"/>
  <c r="G1847" i="2"/>
  <c r="G2175" i="2"/>
  <c r="G2168" i="2"/>
  <c r="G2161" i="2"/>
  <c r="G2154" i="2"/>
  <c r="G2147" i="2"/>
  <c r="G2140" i="2"/>
  <c r="G2133" i="2"/>
  <c r="G2126" i="2"/>
  <c r="G2119" i="2"/>
  <c r="G2112" i="2"/>
  <c r="G2105" i="2"/>
  <c r="G2098" i="2"/>
  <c r="G2091" i="2"/>
  <c r="G2084" i="2"/>
  <c r="G2077" i="2"/>
  <c r="G2070" i="2"/>
  <c r="G2063" i="2"/>
  <c r="G2056" i="2"/>
  <c r="G2049" i="2"/>
  <c r="G2042" i="2"/>
  <c r="G2035" i="2"/>
  <c r="G2028" i="2"/>
  <c r="G2021" i="2"/>
  <c r="G2014" i="2"/>
  <c r="G2007" i="2"/>
  <c r="G2000" i="2"/>
  <c r="G1993" i="2"/>
  <c r="G1986" i="2"/>
  <c r="G1979" i="2"/>
  <c r="G1972" i="2"/>
  <c r="G1965" i="2"/>
  <c r="G1958" i="2"/>
  <c r="G1951" i="2"/>
  <c r="G1944" i="2"/>
  <c r="G1937" i="2"/>
  <c r="G1930" i="2"/>
  <c r="G1923" i="2"/>
  <c r="G1916" i="2"/>
  <c r="G1909" i="2"/>
  <c r="G1902" i="2"/>
  <c r="G1895" i="2"/>
  <c r="G1888" i="2"/>
  <c r="G1881" i="2"/>
  <c r="G1874" i="2"/>
  <c r="G1867" i="2"/>
  <c r="G1860" i="2"/>
  <c r="G1853" i="2"/>
  <c r="G1846" i="2"/>
  <c r="G2174" i="2"/>
  <c r="G2167" i="2"/>
  <c r="G2160" i="2"/>
  <c r="G2153" i="2"/>
  <c r="G2146" i="2"/>
  <c r="G2139" i="2"/>
  <c r="G2132" i="2"/>
  <c r="G2125" i="2"/>
  <c r="G2118" i="2"/>
  <c r="G2111" i="2"/>
  <c r="G2104" i="2"/>
  <c r="G2097" i="2"/>
  <c r="G2090" i="2"/>
  <c r="G2083" i="2"/>
  <c r="G2076" i="2"/>
  <c r="G2069" i="2"/>
  <c r="G2062" i="2"/>
  <c r="G2055" i="2"/>
  <c r="G2048" i="2"/>
  <c r="G2041" i="2"/>
  <c r="G2034" i="2"/>
  <c r="G2027" i="2"/>
  <c r="G2020" i="2"/>
  <c r="G2013" i="2"/>
  <c r="G2006" i="2"/>
  <c r="G1999" i="2"/>
  <c r="G1992" i="2"/>
  <c r="G1985" i="2"/>
  <c r="G1978" i="2"/>
  <c r="G1971" i="2"/>
  <c r="G1964" i="2"/>
  <c r="G1957" i="2"/>
  <c r="G1950" i="2"/>
  <c r="G1943" i="2"/>
  <c r="G1936" i="2"/>
  <c r="G1929" i="2"/>
  <c r="G1922" i="2"/>
  <c r="G1915" i="2"/>
  <c r="G1908" i="2"/>
  <c r="G1901" i="2"/>
  <c r="G1894" i="2"/>
  <c r="G1887" i="2"/>
  <c r="G1880" i="2"/>
  <c r="G1873" i="2"/>
  <c r="G1866" i="2"/>
  <c r="G1859" i="2"/>
  <c r="G1852" i="2"/>
  <c r="G1845" i="2"/>
  <c r="G2173" i="2"/>
  <c r="G2166" i="2"/>
  <c r="G2159" i="2"/>
  <c r="G2152" i="2"/>
  <c r="G2145" i="2"/>
  <c r="G2138" i="2"/>
  <c r="G2131" i="2"/>
  <c r="G2124" i="2"/>
  <c r="G2117" i="2"/>
  <c r="G2110" i="2"/>
  <c r="G2103" i="2"/>
  <c r="G2096" i="2"/>
  <c r="G2089" i="2"/>
  <c r="G2082" i="2"/>
  <c r="G2075" i="2"/>
  <c r="G2068" i="2"/>
  <c r="G2061" i="2"/>
  <c r="G2054" i="2"/>
  <c r="G2047" i="2"/>
  <c r="G2040" i="2"/>
  <c r="G2033" i="2"/>
  <c r="G2026" i="2"/>
  <c r="G2019" i="2"/>
  <c r="G2012" i="2"/>
  <c r="G2005" i="2"/>
  <c r="G1998" i="2"/>
  <c r="G1991" i="2"/>
  <c r="G1984" i="2"/>
  <c r="G1977" i="2"/>
  <c r="G1970" i="2"/>
  <c r="G1963" i="2"/>
  <c r="G1956" i="2"/>
  <c r="G1949" i="2"/>
  <c r="G1942" i="2"/>
  <c r="G1935" i="2"/>
  <c r="G1928" i="2"/>
  <c r="G1921" i="2"/>
  <c r="G1914" i="2"/>
  <c r="G1907" i="2"/>
  <c r="G1900" i="2"/>
  <c r="G1893" i="2"/>
  <c r="G1886" i="2"/>
  <c r="G1879" i="2"/>
  <c r="G1872" i="2"/>
  <c r="G1865" i="2"/>
  <c r="G1858" i="2"/>
  <c r="G1851" i="2"/>
  <c r="G1844" i="2"/>
  <c r="G2172" i="2"/>
  <c r="G2165" i="2"/>
  <c r="G2158" i="2"/>
  <c r="G2151" i="2"/>
  <c r="G2144" i="2"/>
  <c r="G2137" i="2"/>
  <c r="G2130" i="2"/>
  <c r="G2123" i="2"/>
  <c r="G2116" i="2"/>
  <c r="G2109" i="2"/>
  <c r="G2102" i="2"/>
  <c r="G2095" i="2"/>
  <c r="G2088" i="2"/>
  <c r="G2081" i="2"/>
  <c r="G2074" i="2"/>
  <c r="G2067" i="2"/>
  <c r="G2060" i="2"/>
  <c r="G2053" i="2"/>
  <c r="G2046" i="2"/>
  <c r="G2039" i="2"/>
  <c r="G2032" i="2"/>
  <c r="G2025" i="2"/>
  <c r="G2018" i="2"/>
  <c r="G2011" i="2"/>
  <c r="G2004" i="2"/>
  <c r="G1997" i="2"/>
  <c r="G1990" i="2"/>
  <c r="G1983" i="2"/>
  <c r="G1976" i="2"/>
  <c r="G1969" i="2"/>
  <c r="G1962" i="2"/>
  <c r="G1955" i="2"/>
  <c r="G1948" i="2"/>
  <c r="G1941" i="2"/>
  <c r="G1934" i="2"/>
  <c r="G1927" i="2"/>
  <c r="G1920" i="2"/>
  <c r="G1913" i="2"/>
  <c r="G1906" i="2"/>
  <c r="G1899" i="2"/>
  <c r="G1892" i="2"/>
  <c r="G1885" i="2"/>
  <c r="G1878" i="2"/>
  <c r="G1871" i="2"/>
  <c r="G1864" i="2"/>
  <c r="G1857" i="2"/>
  <c r="G1850" i="2"/>
  <c r="G1843" i="2"/>
  <c r="D2198" i="2" l="1"/>
  <c r="D2197" i="2"/>
  <c r="OE21" i="1"/>
  <c r="D2187" i="2"/>
  <c r="D168" i="2"/>
  <c r="D169" i="2"/>
  <c r="D170" i="2"/>
  <c r="D171" i="2"/>
  <c r="D172" i="2"/>
  <c r="D173" i="2"/>
  <c r="M21" i="1"/>
  <c r="N21" i="1" s="1"/>
  <c r="O21" i="1" s="1"/>
  <c r="P21" i="1" s="1"/>
  <c r="Q21" i="1" s="1"/>
  <c r="R21" i="1" s="1"/>
  <c r="S21" i="1" s="1"/>
  <c r="T21" i="1" s="1"/>
  <c r="U21" i="1" s="1"/>
  <c r="V21" i="1" s="1"/>
  <c r="W21" i="1" s="1"/>
  <c r="X21" i="1" s="1"/>
  <c r="Y21" i="1" s="1"/>
  <c r="Z21" i="1" s="1"/>
  <c r="AA21" i="1" s="1"/>
  <c r="AB21" i="1" s="1"/>
  <c r="AC21" i="1" s="1"/>
  <c r="AD21" i="1" s="1"/>
  <c r="AE21" i="1" s="1"/>
  <c r="AF21" i="1" s="1"/>
  <c r="AG21" i="1" s="1"/>
  <c r="AH21" i="1" s="1"/>
  <c r="AI21" i="1" s="1"/>
  <c r="AJ21" i="1" s="1"/>
  <c r="AK21" i="1" s="1"/>
  <c r="AL21" i="1" s="1"/>
  <c r="AM21" i="1" s="1"/>
  <c r="AN21" i="1" s="1"/>
  <c r="AO21" i="1" s="1"/>
  <c r="AP21" i="1" s="1"/>
  <c r="AQ21" i="1" s="1"/>
  <c r="AR21" i="1" s="1"/>
  <c r="AS21" i="1" s="1"/>
  <c r="AT21" i="1" s="1"/>
  <c r="AU21" i="1" s="1"/>
  <c r="AV21" i="1" s="1"/>
  <c r="AW21" i="1" s="1"/>
  <c r="AX21" i="1" s="1"/>
  <c r="AY21" i="1" s="1"/>
  <c r="AZ21" i="1" s="1"/>
  <c r="BA21" i="1" s="1"/>
  <c r="BB21" i="1" s="1"/>
  <c r="BC21" i="1" s="1"/>
  <c r="BD21" i="1" s="1"/>
  <c r="BE21" i="1" s="1"/>
  <c r="BF21" i="1" s="1"/>
  <c r="BG21" i="1" s="1"/>
  <c r="BH21" i="1" s="1"/>
  <c r="BI21" i="1" s="1"/>
  <c r="BJ21" i="1" s="1"/>
  <c r="BK21" i="1" s="1"/>
  <c r="BL21" i="1" s="1"/>
  <c r="BM21" i="1" s="1"/>
  <c r="BN21" i="1" s="1"/>
  <c r="BO21" i="1" s="1"/>
  <c r="BP21" i="1" s="1"/>
  <c r="BQ21" i="1" s="1"/>
  <c r="BR21" i="1" s="1"/>
  <c r="BS21" i="1" s="1"/>
  <c r="BT21" i="1" s="1"/>
  <c r="BU21" i="1" s="1"/>
  <c r="BV21" i="1" s="1"/>
  <c r="BW21" i="1" s="1"/>
  <c r="BX21" i="1" s="1"/>
  <c r="BY21" i="1" s="1"/>
  <c r="BZ21" i="1" s="1"/>
  <c r="CA21" i="1" s="1"/>
  <c r="CB21" i="1" s="1"/>
  <c r="CC21" i="1" s="1"/>
  <c r="CD21" i="1" s="1"/>
  <c r="CE21" i="1" s="1"/>
  <c r="CF21" i="1" s="1"/>
  <c r="CG21" i="1" s="1"/>
  <c r="CH21" i="1" s="1"/>
  <c r="CI21" i="1" s="1"/>
  <c r="CJ21" i="1" s="1"/>
  <c r="CK21" i="1" s="1"/>
  <c r="CL21" i="1" s="1"/>
  <c r="CM21" i="1" s="1"/>
  <c r="CN21" i="1" s="1"/>
  <c r="CO21" i="1" s="1"/>
  <c r="CP21" i="1" s="1"/>
  <c r="CQ21" i="1" s="1"/>
  <c r="CR21" i="1" s="1"/>
  <c r="CS21" i="1" s="1"/>
  <c r="CT21" i="1" s="1"/>
  <c r="CU21" i="1" s="1"/>
  <c r="CV21" i="1" s="1"/>
  <c r="CW21" i="1" s="1"/>
  <c r="CX21" i="1" s="1"/>
  <c r="CY21" i="1" s="1"/>
  <c r="CZ21" i="1" s="1"/>
  <c r="DA21" i="1" s="1"/>
  <c r="DB21" i="1" s="1"/>
  <c r="DC21" i="1" s="1"/>
  <c r="DD21" i="1" s="1"/>
  <c r="DE21" i="1" s="1"/>
  <c r="DF21" i="1" s="1"/>
  <c r="DG21" i="1" s="1"/>
  <c r="DH21" i="1" s="1"/>
  <c r="DI21" i="1" s="1"/>
  <c r="DJ21" i="1" s="1"/>
  <c r="DK21" i="1" s="1"/>
  <c r="DL21" i="1" s="1"/>
  <c r="DM21" i="1" s="1"/>
  <c r="DN21" i="1" s="1"/>
  <c r="DO21" i="1" s="1"/>
  <c r="DP21" i="1" s="1"/>
  <c r="DQ21" i="1" s="1"/>
  <c r="DR21" i="1" s="1"/>
  <c r="DS21" i="1" s="1"/>
  <c r="DT21" i="1" s="1"/>
  <c r="DU21" i="1" s="1"/>
  <c r="DV21" i="1" s="1"/>
  <c r="DW21" i="1" s="1"/>
  <c r="DX21" i="1" s="1"/>
  <c r="DY21" i="1" s="1"/>
  <c r="DZ21" i="1" s="1"/>
  <c r="EA21" i="1" s="1"/>
  <c r="EB21" i="1" s="1"/>
  <c r="EC21" i="1" s="1"/>
  <c r="ED21" i="1" s="1"/>
  <c r="EE21" i="1" s="1"/>
  <c r="EF21" i="1" s="1"/>
  <c r="EG21" i="1" s="1"/>
  <c r="EH21" i="1" s="1"/>
  <c r="EI21" i="1" s="1"/>
  <c r="EJ21" i="1" s="1"/>
  <c r="EK21" i="1" s="1"/>
  <c r="EL21" i="1" s="1"/>
  <c r="EM21" i="1" s="1"/>
  <c r="EN21" i="1" s="1"/>
  <c r="EO21" i="1" s="1"/>
  <c r="EP21" i="1" s="1"/>
  <c r="EQ21" i="1" s="1"/>
  <c r="ER21" i="1" s="1"/>
  <c r="ES21" i="1" s="1"/>
  <c r="ET21" i="1" s="1"/>
  <c r="EU21" i="1" s="1"/>
  <c r="EV21" i="1" s="1"/>
  <c r="EW21" i="1" s="1"/>
  <c r="EX21" i="1" s="1"/>
  <c r="EY21" i="1" s="1"/>
  <c r="EZ21" i="1" s="1"/>
  <c r="FA21" i="1" s="1"/>
  <c r="FB21" i="1" s="1"/>
  <c r="FC21" i="1" s="1"/>
  <c r="D174" i="2"/>
  <c r="D40" i="2"/>
  <c r="D39" i="2"/>
  <c r="D38" i="2"/>
  <c r="D43" i="2"/>
  <c r="D42" i="2"/>
  <c r="D44" i="2"/>
  <c r="D41" i="2"/>
  <c r="OF21" i="1" l="1"/>
  <c r="D2191" i="2" s="1"/>
  <c r="D2189" i="2"/>
  <c r="FD21" i="1"/>
  <c r="D1185" i="2"/>
  <c r="D1186" i="2"/>
  <c r="D1187" i="2"/>
  <c r="D1188" i="2"/>
  <c r="D1189" i="2"/>
  <c r="D72" i="2"/>
  <c r="D71" i="2"/>
  <c r="D80" i="2"/>
  <c r="D70" i="2"/>
  <c r="D79" i="2"/>
  <c r="D77" i="2"/>
  <c r="D64" i="2"/>
  <c r="D73" i="2"/>
  <c r="D67" i="2"/>
  <c r="D76" i="2"/>
  <c r="D74" i="2"/>
  <c r="D69" i="2"/>
  <c r="D75" i="2"/>
  <c r="D68" i="2"/>
  <c r="D78" i="2"/>
  <c r="D65" i="2"/>
  <c r="D66" i="2"/>
  <c r="D61" i="2"/>
  <c r="D51" i="2"/>
  <c r="D60" i="2"/>
  <c r="D50" i="2"/>
  <c r="D59" i="2"/>
  <c r="D49" i="2"/>
  <c r="D47" i="2"/>
  <c r="D62" i="2"/>
  <c r="D46" i="2"/>
  <c r="D55" i="2"/>
  <c r="D54" i="2"/>
  <c r="D58" i="2"/>
  <c r="D57" i="2"/>
  <c r="D56" i="2"/>
  <c r="D53" i="2"/>
  <c r="D52" i="2"/>
  <c r="D48" i="2"/>
  <c r="FE21" i="1" l="1"/>
  <c r="FF21" i="1" s="1"/>
  <c r="FG21" i="1" s="1"/>
  <c r="FH21" i="1" s="1"/>
  <c r="FI21" i="1" s="1"/>
  <c r="FJ21" i="1" s="1"/>
  <c r="FK21" i="1" s="1"/>
  <c r="FL21" i="1" s="1"/>
  <c r="FM21" i="1" s="1"/>
  <c r="FN21" i="1" s="1"/>
  <c r="FO21" i="1" s="1"/>
  <c r="FP21" i="1" s="1"/>
  <c r="FQ21" i="1" s="1"/>
  <c r="FR21" i="1" s="1"/>
  <c r="FS21" i="1" s="1"/>
  <c r="FT21" i="1" s="1"/>
  <c r="FU21" i="1" s="1"/>
  <c r="FV21" i="1" s="1"/>
  <c r="FW21" i="1" s="1"/>
  <c r="FX21" i="1" s="1"/>
  <c r="FY21" i="1" s="1"/>
  <c r="FZ21" i="1" s="1"/>
  <c r="GA21" i="1" s="1"/>
  <c r="GB21" i="1" s="1"/>
  <c r="GC21" i="1" s="1"/>
  <c r="GD21" i="1" s="1"/>
  <c r="GE21" i="1" s="1"/>
  <c r="GF21" i="1" s="1"/>
  <c r="GG21" i="1" s="1"/>
  <c r="GH21" i="1" s="1"/>
  <c r="GI21" i="1" s="1"/>
  <c r="GJ21" i="1" s="1"/>
  <c r="GK21" i="1" s="1"/>
  <c r="GL21" i="1" s="1"/>
  <c r="GM21" i="1" s="1"/>
  <c r="GN21" i="1" s="1"/>
  <c r="GO21" i="1" s="1"/>
  <c r="GP21" i="1" s="1"/>
  <c r="GQ21" i="1" s="1"/>
  <c r="GR21" i="1" s="1"/>
  <c r="GS21" i="1" s="1"/>
  <c r="GT21" i="1" s="1"/>
  <c r="GU21" i="1" s="1"/>
  <c r="GV21" i="1" s="1"/>
  <c r="GW21" i="1" s="1"/>
  <c r="GX21" i="1" s="1"/>
  <c r="GY21" i="1" s="1"/>
  <c r="GZ21" i="1" s="1"/>
  <c r="HA21" i="1" s="1"/>
  <c r="HB21" i="1" s="1"/>
  <c r="HC21" i="1" s="1"/>
  <c r="HD21" i="1" s="1"/>
  <c r="HE21" i="1" s="1"/>
  <c r="HF21" i="1" s="1"/>
  <c r="HG21" i="1" s="1"/>
  <c r="HH21" i="1" s="1"/>
  <c r="HI21" i="1" s="1"/>
  <c r="HJ21" i="1" s="1"/>
  <c r="HK21" i="1" s="1"/>
  <c r="HL21" i="1" s="1"/>
  <c r="HM21" i="1" s="1"/>
  <c r="HN21" i="1" s="1"/>
  <c r="HO21" i="1" s="1"/>
  <c r="HP21" i="1" s="1"/>
  <c r="HQ21" i="1" s="1"/>
  <c r="HR21" i="1" s="1"/>
  <c r="HS21" i="1" s="1"/>
  <c r="HT21" i="1" s="1"/>
  <c r="HU21" i="1" s="1"/>
  <c r="HV21" i="1" s="1"/>
  <c r="HW21" i="1" s="1"/>
  <c r="HX21" i="1" s="1"/>
  <c r="HY21" i="1" s="1"/>
  <c r="HZ21" i="1" s="1"/>
  <c r="IA21" i="1" s="1"/>
  <c r="IB21" i="1" s="1"/>
  <c r="IC21" i="1" s="1"/>
  <c r="ID21" i="1" s="1"/>
  <c r="IE21" i="1" s="1"/>
  <c r="IF21" i="1" s="1"/>
  <c r="IG21" i="1" s="1"/>
  <c r="IH21" i="1" s="1"/>
  <c r="II21" i="1" s="1"/>
  <c r="IJ21" i="1" s="1"/>
  <c r="IK21" i="1" s="1"/>
  <c r="IL21" i="1" s="1"/>
  <c r="IM21" i="1" s="1"/>
  <c r="IN21" i="1" s="1"/>
  <c r="IO21" i="1" s="1"/>
  <c r="IP21" i="1" s="1"/>
  <c r="IQ21" i="1" s="1"/>
  <c r="IR21" i="1" s="1"/>
  <c r="IS21" i="1" s="1"/>
  <c r="IT21" i="1" s="1"/>
  <c r="IU21" i="1" s="1"/>
  <c r="IV21" i="1" s="1"/>
  <c r="IW21" i="1" s="1"/>
  <c r="IX21" i="1" s="1"/>
  <c r="IY21" i="1" s="1"/>
  <c r="IZ21" i="1" s="1"/>
  <c r="JA21" i="1" s="1"/>
  <c r="JB21" i="1" s="1"/>
  <c r="JC21" i="1" s="1"/>
  <c r="JD21" i="1" s="1"/>
  <c r="JE21" i="1" s="1"/>
  <c r="JF21" i="1" s="1"/>
  <c r="JG21" i="1" s="1"/>
  <c r="JH21" i="1" s="1"/>
  <c r="JI21" i="1" s="1"/>
  <c r="JJ21" i="1" s="1"/>
  <c r="JK21" i="1" s="1"/>
  <c r="JL21" i="1" s="1"/>
  <c r="JM21" i="1" s="1"/>
  <c r="JN21" i="1" s="1"/>
  <c r="JO21" i="1" s="1"/>
  <c r="JP21" i="1" s="1"/>
  <c r="JQ21" i="1" s="1"/>
  <c r="JR21" i="1" s="1"/>
  <c r="JS21" i="1" s="1"/>
  <c r="JT21" i="1" s="1"/>
  <c r="JU21" i="1" s="1"/>
  <c r="JV21" i="1" s="1"/>
  <c r="JW21" i="1" s="1"/>
  <c r="JX21" i="1" s="1"/>
  <c r="JY21" i="1" s="1"/>
  <c r="JZ21" i="1" s="1"/>
  <c r="KA21" i="1" s="1"/>
  <c r="KB21" i="1" s="1"/>
  <c r="KC21" i="1" s="1"/>
  <c r="KD21" i="1" s="1"/>
  <c r="KE21" i="1" s="1"/>
  <c r="KF21" i="1" s="1"/>
  <c r="KG21" i="1" s="1"/>
  <c r="KH21" i="1" s="1"/>
  <c r="KI21" i="1" s="1"/>
  <c r="KJ21" i="1" s="1"/>
  <c r="KK21" i="1" s="1"/>
  <c r="KL21" i="1" s="1"/>
  <c r="KM21" i="1" s="1"/>
  <c r="KN21" i="1" s="1"/>
  <c r="KO21" i="1" s="1"/>
  <c r="KP21" i="1" s="1"/>
  <c r="KQ21" i="1" s="1"/>
  <c r="KR21" i="1" s="1"/>
  <c r="KS21" i="1" s="1"/>
  <c r="KT21" i="1" s="1"/>
  <c r="KU21" i="1" s="1"/>
  <c r="KV21" i="1" s="1"/>
  <c r="KW21" i="1" s="1"/>
  <c r="KX21" i="1" s="1"/>
  <c r="KY21" i="1" s="1"/>
  <c r="KZ21" i="1" s="1"/>
  <c r="LA21" i="1" s="1"/>
  <c r="LB21" i="1" s="1"/>
  <c r="LC21" i="1" s="1"/>
  <c r="LD21" i="1" s="1"/>
  <c r="LE21" i="1" s="1"/>
  <c r="LF21" i="1" s="1"/>
  <c r="LG21" i="1" s="1"/>
  <c r="LH21" i="1" s="1"/>
  <c r="LI21" i="1" s="1"/>
  <c r="LJ21" i="1" s="1"/>
  <c r="LK21" i="1" s="1"/>
  <c r="LL21" i="1" s="1"/>
  <c r="LM21" i="1" s="1"/>
  <c r="LN21" i="1" s="1"/>
  <c r="LO21" i="1" s="1"/>
  <c r="LP21" i="1" s="1"/>
  <c r="LQ21" i="1" s="1"/>
  <c r="LR21" i="1" s="1"/>
  <c r="LS21" i="1" s="1"/>
  <c r="LT21" i="1" s="1"/>
  <c r="LU21" i="1" s="1"/>
  <c r="LV21" i="1" s="1"/>
  <c r="LW21" i="1" s="1"/>
  <c r="LX21" i="1" s="1"/>
  <c r="LY21" i="1" s="1"/>
  <c r="LZ21" i="1" s="1"/>
  <c r="MA21" i="1" s="1"/>
  <c r="MB21" i="1" s="1"/>
  <c r="MC21" i="1" s="1"/>
  <c r="MD21" i="1" s="1"/>
  <c r="ME21" i="1" s="1"/>
  <c r="MF21" i="1" s="1"/>
  <c r="MG21" i="1" s="1"/>
  <c r="MH21" i="1" s="1"/>
  <c r="MI21" i="1" s="1"/>
  <c r="MJ21" i="1" s="1"/>
  <c r="MK21" i="1" s="1"/>
  <c r="ML21" i="1" s="1"/>
  <c r="MM21" i="1" s="1"/>
  <c r="MN21" i="1" s="1"/>
  <c r="MO21" i="1" s="1"/>
  <c r="MP21" i="1" s="1"/>
  <c r="MQ21" i="1" s="1"/>
  <c r="MR21" i="1" s="1"/>
  <c r="MS21" i="1" s="1"/>
  <c r="MT21" i="1" s="1"/>
  <c r="MU21" i="1" s="1"/>
  <c r="MV21" i="1" s="1"/>
  <c r="MW21" i="1" s="1"/>
  <c r="MX21" i="1" s="1"/>
  <c r="MY21" i="1" s="1"/>
  <c r="MZ21" i="1" s="1"/>
  <c r="NA21" i="1" s="1"/>
  <c r="NB21" i="1" s="1"/>
  <c r="NC21" i="1" s="1"/>
  <c r="ND21" i="1" s="1"/>
  <c r="NE21" i="1" s="1"/>
  <c r="NF21" i="1" s="1"/>
  <c r="NG21" i="1" s="1"/>
  <c r="NH21" i="1" s="1"/>
  <c r="NI21" i="1" s="1"/>
  <c r="NJ21" i="1" s="1"/>
  <c r="NK21" i="1" s="1"/>
  <c r="NL21" i="1" s="1"/>
  <c r="NM21" i="1" s="1"/>
  <c r="NN21" i="1" s="1"/>
  <c r="NO21" i="1" s="1"/>
  <c r="NP21" i="1" s="1"/>
  <c r="NQ21" i="1" s="1"/>
  <c r="NR21" i="1" s="1"/>
  <c r="NS21" i="1" s="1"/>
  <c r="NT21" i="1" s="1"/>
  <c r="NU21" i="1" s="1"/>
  <c r="NV21" i="1" s="1"/>
  <c r="NW21" i="1" s="1"/>
  <c r="NX21" i="1" s="1"/>
  <c r="NY21" i="1" s="1"/>
  <c r="NZ21" i="1" s="1"/>
  <c r="OA21" i="1" s="1"/>
  <c r="D1191" i="2"/>
  <c r="D1192" i="2"/>
  <c r="D1193" i="2"/>
  <c r="D1194" i="2"/>
  <c r="D1195" i="2"/>
  <c r="D93" i="2"/>
  <c r="D83" i="2"/>
  <c r="D90" i="2"/>
  <c r="D92" i="2"/>
  <c r="D82" i="2"/>
  <c r="D91" i="2"/>
  <c r="D96" i="2"/>
  <c r="D89" i="2"/>
  <c r="D86" i="2"/>
  <c r="D95" i="2"/>
  <c r="D88" i="2"/>
  <c r="D85" i="2"/>
  <c r="D94" i="2"/>
  <c r="D87" i="2"/>
  <c r="D98" i="2"/>
  <c r="D97" i="2"/>
  <c r="D84" i="2"/>
  <c r="D114" i="2" l="1"/>
  <c r="D104" i="2"/>
  <c r="D111" i="2"/>
  <c r="D113" i="2"/>
  <c r="D103" i="2"/>
  <c r="D101" i="2"/>
  <c r="D112" i="2"/>
  <c r="D102" i="2"/>
  <c r="D115" i="2"/>
  <c r="D108" i="2"/>
  <c r="D106" i="2"/>
  <c r="D100" i="2"/>
  <c r="D110" i="2"/>
  <c r="D105" i="2"/>
  <c r="D109" i="2"/>
  <c r="D107" i="2"/>
  <c r="D116" i="2"/>
  <c r="D125" i="2" l="1"/>
  <c r="D132" i="2"/>
  <c r="D134" i="2"/>
  <c r="D124" i="2"/>
  <c r="D122" i="2"/>
  <c r="D133" i="2"/>
  <c r="D123" i="2"/>
  <c r="D130" i="2"/>
  <c r="D120" i="2"/>
  <c r="D129" i="2"/>
  <c r="D127" i="2"/>
  <c r="D126" i="2"/>
  <c r="D121" i="2"/>
  <c r="D128" i="2"/>
  <c r="D119" i="2"/>
  <c r="D118" i="2"/>
  <c r="D131" i="2"/>
  <c r="D146" i="2" l="1"/>
  <c r="D136" i="2"/>
  <c r="D145" i="2"/>
  <c r="D143" i="2"/>
  <c r="D144" i="2"/>
  <c r="D149" i="2"/>
  <c r="D142" i="2"/>
  <c r="D141" i="2"/>
  <c r="D152" i="2"/>
  <c r="D148" i="2"/>
  <c r="D138" i="2"/>
  <c r="D147" i="2"/>
  <c r="D140" i="2"/>
  <c r="D139" i="2"/>
  <c r="D150" i="2"/>
  <c r="D137" i="2"/>
  <c r="D151" i="2"/>
  <c r="D180" i="2" l="1"/>
  <c r="D181" i="2"/>
  <c r="D182" i="2"/>
  <c r="D176" i="2"/>
  <c r="D177" i="2"/>
  <c r="D178" i="2"/>
  <c r="D179" i="2"/>
  <c r="D184" i="2" l="1"/>
  <c r="D185" i="2"/>
  <c r="D186" i="2"/>
  <c r="D187" i="2"/>
  <c r="D188" i="2"/>
  <c r="D189" i="2"/>
  <c r="D203" i="2"/>
  <c r="D201" i="2"/>
  <c r="D197" i="2"/>
  <c r="D202" i="2"/>
  <c r="D205" i="2"/>
  <c r="D204" i="2"/>
  <c r="D192" i="2" l="1"/>
  <c r="D206" i="2"/>
  <c r="D198" i="2"/>
  <c r="D199" i="2"/>
  <c r="D191" i="2"/>
  <c r="D194" i="2"/>
  <c r="D196" i="2"/>
  <c r="D195" i="2"/>
  <c r="D193" i="2"/>
  <c r="D200" i="2"/>
  <c r="D207" i="2"/>
  <c r="D212" i="2"/>
  <c r="D209" i="2"/>
  <c r="D220" i="2"/>
  <c r="D217" i="2"/>
  <c r="D211" i="2"/>
  <c r="D223" i="2" l="1"/>
  <c r="D222" i="2"/>
  <c r="D224" i="2"/>
  <c r="D214" i="2"/>
  <c r="D218" i="2"/>
  <c r="D216" i="2"/>
  <c r="D210" i="2"/>
  <c r="D225" i="2"/>
  <c r="D219" i="2"/>
  <c r="D213" i="2"/>
  <c r="D215" i="2"/>
  <c r="D221" i="2"/>
  <c r="D235" i="2"/>
  <c r="D228" i="2"/>
  <c r="D234" i="2"/>
  <c r="D232" i="2" l="1"/>
  <c r="D229" i="2"/>
  <c r="D240" i="2"/>
  <c r="D238" i="2"/>
  <c r="D230" i="2"/>
  <c r="D233" i="2"/>
  <c r="D227" i="2"/>
  <c r="D231" i="2"/>
  <c r="D243" i="2"/>
  <c r="D237" i="2"/>
  <c r="D239" i="2"/>
  <c r="D242" i="2"/>
  <c r="D241" i="2"/>
  <c r="D236" i="2"/>
  <c r="D250" i="2"/>
  <c r="D247" i="2"/>
  <c r="D246" i="2"/>
  <c r="D245" i="2"/>
  <c r="D248" i="2"/>
  <c r="D251" i="2" l="1"/>
  <c r="D249" i="2"/>
  <c r="D285" i="2" l="1"/>
  <c r="D272" i="2"/>
  <c r="D283" i="2"/>
  <c r="D280" i="2"/>
  <c r="D286" i="2"/>
  <c r="D273" i="2" l="1"/>
  <c r="D277" i="2"/>
  <c r="D279" i="2"/>
  <c r="D275" i="2"/>
  <c r="D274" i="2"/>
  <c r="D271" i="2"/>
  <c r="D287" i="2"/>
  <c r="D284" i="2"/>
  <c r="D282" i="2"/>
  <c r="D278" i="2"/>
  <c r="D276" i="2"/>
  <c r="D281" i="2"/>
  <c r="D297" i="2"/>
  <c r="D295" i="2" l="1"/>
  <c r="D293" i="2"/>
  <c r="D289" i="2"/>
  <c r="D299" i="2"/>
  <c r="D290" i="2"/>
  <c r="D298" i="2"/>
  <c r="D294" i="2"/>
  <c r="D292" i="2"/>
  <c r="D296" i="2"/>
  <c r="D291" i="2"/>
  <c r="D310" i="2"/>
  <c r="D304" i="2"/>
  <c r="D302" i="2"/>
  <c r="D307" i="2"/>
  <c r="D312" i="2" l="1"/>
  <c r="D301" i="2"/>
  <c r="D313" i="2"/>
  <c r="D317" i="2"/>
  <c r="D315" i="2"/>
  <c r="D311" i="2"/>
  <c r="D308" i="2"/>
  <c r="D316" i="2"/>
  <c r="D306" i="2"/>
  <c r="D305" i="2"/>
  <c r="D303" i="2"/>
  <c r="D314" i="2"/>
  <c r="D309" i="2"/>
  <c r="D328" i="2"/>
  <c r="D327" i="2"/>
  <c r="D331" i="2"/>
  <c r="D333" i="2" l="1"/>
  <c r="D335" i="2"/>
  <c r="D330" i="2"/>
  <c r="D324" i="2"/>
  <c r="D319" i="2"/>
  <c r="D334" i="2"/>
  <c r="D332" i="2"/>
  <c r="D329" i="2"/>
  <c r="D326" i="2"/>
  <c r="D323" i="2"/>
  <c r="D321" i="2"/>
  <c r="D325" i="2"/>
  <c r="D320" i="2"/>
  <c r="D322" i="2"/>
  <c r="D337" i="2"/>
  <c r="D341" i="2"/>
  <c r="D342" i="2"/>
  <c r="D339" i="2"/>
  <c r="D338" i="2"/>
  <c r="D340" i="2"/>
  <c r="D350" i="2" l="1"/>
  <c r="D346" i="2"/>
  <c r="D345" i="2"/>
  <c r="D348" i="2" l="1"/>
  <c r="D347" i="2"/>
  <c r="D344" i="2"/>
  <c r="D349" i="2"/>
  <c r="D355" i="2"/>
  <c r="D353" i="2"/>
  <c r="D352" i="2"/>
  <c r="D356" i="2"/>
  <c r="D357" i="2"/>
  <c r="D354" i="2"/>
  <c r="D358" i="2" l="1"/>
  <c r="D459" i="2" l="1"/>
  <c r="D467" i="2"/>
  <c r="D464" i="2"/>
  <c r="D463" i="2"/>
  <c r="D462" i="2"/>
  <c r="D466" i="2"/>
  <c r="D461" i="2"/>
  <c r="D458" i="2" l="1"/>
  <c r="D465" i="2"/>
  <c r="D460" i="2"/>
  <c r="D476" i="2"/>
  <c r="D469" i="2"/>
  <c r="D477" i="2"/>
  <c r="D475" i="2"/>
  <c r="D473" i="2"/>
  <c r="D478" i="2"/>
  <c r="D474" i="2"/>
  <c r="D472" i="2"/>
  <c r="D479" i="2" l="1"/>
  <c r="D471" i="2"/>
  <c r="D470" i="2"/>
  <c r="D483" i="2"/>
  <c r="D482" i="2"/>
  <c r="D481" i="2"/>
  <c r="D484" i="2"/>
  <c r="D485" i="2"/>
  <c r="D492" i="2" l="1"/>
  <c r="D489" i="2"/>
  <c r="D486" i="2"/>
  <c r="D490" i="2"/>
  <c r="D488" i="2"/>
  <c r="D491" i="2"/>
  <c r="D487" i="2" l="1"/>
  <c r="D498" i="2"/>
  <c r="D500" i="2"/>
  <c r="D496" i="2"/>
  <c r="D497" i="2"/>
  <c r="D501" i="2"/>
  <c r="D495" i="2"/>
  <c r="D494" i="2"/>
  <c r="D502" i="2"/>
  <c r="D499" i="2"/>
  <c r="D510" i="2" l="1"/>
  <c r="D507" i="2"/>
  <c r="D509" i="2"/>
  <c r="D512" i="2"/>
  <c r="D508" i="2"/>
  <c r="D511" i="2"/>
  <c r="D506" i="2"/>
  <c r="D505" i="2"/>
  <c r="D504" i="2"/>
  <c r="D521" i="2" l="1"/>
  <c r="D520" i="2"/>
  <c r="D515" i="2"/>
  <c r="D522" i="2"/>
  <c r="D516" i="2"/>
  <c r="D514" i="2"/>
  <c r="D519" i="2"/>
  <c r="D518" i="2"/>
  <c r="D517" i="2" l="1"/>
  <c r="D526" i="2"/>
  <c r="D525" i="2"/>
  <c r="D527" i="2"/>
  <c r="D524" i="2"/>
  <c r="D361" i="2"/>
  <c r="D360" i="2"/>
  <c r="D531" i="2" l="1"/>
  <c r="D532" i="2"/>
  <c r="D364" i="2"/>
  <c r="D363" i="2"/>
  <c r="D529" i="2"/>
  <c r="D530" i="2" l="1"/>
  <c r="D534" i="2"/>
  <c r="D535" i="2"/>
  <c r="D540" i="2"/>
  <c r="D537" i="2"/>
  <c r="D536" i="2"/>
  <c r="D538" i="2"/>
  <c r="D539" i="2"/>
  <c r="D367" i="2"/>
  <c r="D366" i="2"/>
  <c r="D550" i="2" l="1"/>
  <c r="D549" i="2"/>
  <c r="D542" i="2"/>
  <c r="D544" i="2"/>
  <c r="D369" i="2"/>
  <c r="D370" i="2"/>
  <c r="D546" i="2"/>
  <c r="D548" i="2" l="1"/>
  <c r="D543" i="2"/>
  <c r="D545" i="2"/>
  <c r="D547" i="2"/>
  <c r="D554" i="2"/>
  <c r="D555" i="2"/>
  <c r="D556" i="2"/>
  <c r="D559" i="2"/>
  <c r="D557" i="2"/>
  <c r="D373" i="2"/>
  <c r="D372" i="2"/>
  <c r="D553" i="2"/>
  <c r="D552" i="2" l="1"/>
  <c r="D558" i="2"/>
  <c r="D560" i="2"/>
  <c r="D570" i="2"/>
  <c r="D563" i="2"/>
  <c r="D565" i="2"/>
  <c r="D567" i="2"/>
  <c r="D566" i="2"/>
  <c r="D376" i="2"/>
  <c r="D375" i="2"/>
  <c r="D562" i="2"/>
  <c r="D564" i="2" l="1"/>
  <c r="D569" i="2"/>
  <c r="D568" i="2"/>
  <c r="D382" i="2"/>
  <c r="D386" i="2"/>
  <c r="D384" i="2"/>
  <c r="D383" i="2"/>
  <c r="D381" i="2"/>
  <c r="D391" i="2"/>
  <c r="D380" i="2"/>
  <c r="D389" i="2"/>
  <c r="D378" i="2"/>
  <c r="D379" i="2"/>
  <c r="D390" i="2"/>
  <c r="D388" i="2"/>
  <c r="D387" i="2"/>
  <c r="D385" i="2"/>
  <c r="D573" i="2"/>
  <c r="D572" i="2" l="1"/>
  <c r="D574" i="2"/>
  <c r="D577" i="2"/>
  <c r="D578" i="2"/>
  <c r="D576" i="2"/>
  <c r="D575" i="2"/>
  <c r="D403" i="2"/>
  <c r="D393" i="2"/>
  <c r="D398" i="2"/>
  <c r="D396" i="2"/>
  <c r="D406" i="2"/>
  <c r="D395" i="2"/>
  <c r="D405" i="2"/>
  <c r="D394" i="2"/>
  <c r="D404" i="2"/>
  <c r="D401" i="2"/>
  <c r="D400" i="2"/>
  <c r="D402" i="2"/>
  <c r="D399" i="2"/>
  <c r="D397" i="2"/>
  <c r="D588" i="2"/>
  <c r="D582" i="2" l="1"/>
  <c r="D586" i="2"/>
  <c r="D583" i="2"/>
  <c r="D587" i="2"/>
  <c r="D581" i="2"/>
  <c r="D585" i="2"/>
  <c r="D584" i="2"/>
  <c r="D580" i="2"/>
  <c r="D591" i="2"/>
  <c r="D414" i="2"/>
  <c r="D421" i="2"/>
  <c r="D410" i="2"/>
  <c r="D420" i="2"/>
  <c r="D409" i="2"/>
  <c r="D419" i="2"/>
  <c r="D408" i="2"/>
  <c r="D418" i="2"/>
  <c r="D417" i="2"/>
  <c r="D416" i="2"/>
  <c r="D413" i="2"/>
  <c r="D412" i="2"/>
  <c r="D411" i="2"/>
  <c r="D415" i="2"/>
  <c r="D592" i="2"/>
  <c r="D590" i="2" l="1"/>
  <c r="D597" i="2"/>
  <c r="D598" i="2"/>
  <c r="D593" i="2"/>
  <c r="D595" i="2"/>
  <c r="D596" i="2"/>
  <c r="D594" i="2"/>
  <c r="D605" i="2"/>
  <c r="D601" i="2"/>
  <c r="D423" i="2"/>
  <c r="D607" i="2"/>
  <c r="D608" i="2" l="1"/>
  <c r="D604" i="2"/>
  <c r="D600" i="2"/>
  <c r="D603" i="2"/>
  <c r="D602" i="2"/>
  <c r="D606" i="2"/>
  <c r="D615" i="2"/>
  <c r="D613" i="2"/>
  <c r="D610" i="2"/>
  <c r="D612" i="2"/>
  <c r="D614" i="2"/>
  <c r="D611" i="2"/>
  <c r="D424" i="2"/>
  <c r="D425" i="2" l="1"/>
  <c r="D429" i="2"/>
  <c r="D433" i="2"/>
  <c r="D432" i="2"/>
  <c r="D431" i="2"/>
  <c r="D430" i="2"/>
  <c r="D428" i="2"/>
  <c r="D427" i="2"/>
  <c r="D426" i="2"/>
  <c r="D618" i="2"/>
  <c r="D619" i="2" l="1"/>
  <c r="D621" i="2"/>
  <c r="D617" i="2"/>
  <c r="D625" i="2"/>
  <c r="D623" i="2"/>
  <c r="D622" i="2"/>
  <c r="D620" i="2"/>
  <c r="D624" i="2"/>
  <c r="D635" i="2"/>
  <c r="D435" i="2"/>
  <c r="D439" i="2"/>
  <c r="D434" i="2"/>
  <c r="D444" i="2"/>
  <c r="D443" i="2"/>
  <c r="D442" i="2"/>
  <c r="D441" i="2"/>
  <c r="D440" i="2"/>
  <c r="D438" i="2"/>
  <c r="D436" i="2"/>
  <c r="D437" i="2"/>
  <c r="D634" i="2"/>
  <c r="D631" i="2" l="1"/>
  <c r="D627" i="2"/>
  <c r="D629" i="2"/>
  <c r="D628" i="2"/>
  <c r="D633" i="2"/>
  <c r="D630" i="2"/>
  <c r="D632" i="2"/>
  <c r="D642" i="2"/>
  <c r="D639" i="2"/>
  <c r="D643" i="2"/>
  <c r="D638" i="2"/>
  <c r="D640" i="2"/>
  <c r="D637" i="2"/>
  <c r="D644" i="2"/>
  <c r="D645" i="2" l="1"/>
  <c r="D641" i="2"/>
  <c r="D647" i="2"/>
  <c r="D650" i="2"/>
  <c r="D648" i="2"/>
  <c r="D651" i="2"/>
  <c r="D649" i="2"/>
  <c r="D652" i="2"/>
  <c r="D654" i="2" l="1"/>
  <c r="D656" i="2"/>
  <c r="D655" i="2"/>
  <c r="D659" i="2"/>
  <c r="D660" i="2"/>
  <c r="D662" i="2"/>
  <c r="D657" i="2" l="1"/>
  <c r="D661" i="2"/>
  <c r="D658" i="2"/>
  <c r="D668" i="2"/>
  <c r="D666" i="2"/>
  <c r="D669" i="2"/>
  <c r="D665" i="2"/>
  <c r="D664" i="2"/>
  <c r="D672" i="2"/>
  <c r="D667" i="2"/>
  <c r="D671" i="2" l="1"/>
  <c r="D670" i="2"/>
  <c r="D674" i="2"/>
  <c r="D680" i="2"/>
  <c r="D677" i="2"/>
  <c r="D682" i="2"/>
  <c r="D676" i="2"/>
  <c r="D681" i="2"/>
  <c r="D675" i="2"/>
  <c r="D678" i="2"/>
  <c r="D679" i="2"/>
  <c r="D690" i="2" l="1"/>
  <c r="D686" i="2"/>
  <c r="D697" i="2"/>
  <c r="D692" i="2"/>
  <c r="D700" i="2"/>
  <c r="D696" i="2"/>
  <c r="D701" i="2"/>
  <c r="D695" i="2"/>
  <c r="D688" i="2" l="1"/>
  <c r="D694" i="2"/>
  <c r="D689" i="2"/>
  <c r="D702" i="2"/>
  <c r="D691" i="2"/>
  <c r="D698" i="2"/>
  <c r="D699" i="2"/>
  <c r="D693" i="2"/>
  <c r="D687" i="2"/>
  <c r="D711" i="2"/>
  <c r="D709" i="2"/>
  <c r="D707" i="2"/>
  <c r="D704" i="2"/>
  <c r="D710" i="2"/>
  <c r="D706" i="2" l="1"/>
  <c r="D708" i="2"/>
  <c r="D712" i="2"/>
  <c r="D705" i="2"/>
  <c r="D848" i="2" l="1"/>
  <c r="D844" i="2"/>
  <c r="D845" i="2"/>
  <c r="D842" i="2"/>
  <c r="D843" i="2"/>
  <c r="D847" i="2"/>
  <c r="D846" i="2"/>
  <c r="D851" i="2" l="1"/>
  <c r="D850" i="2"/>
  <c r="D849" i="2"/>
  <c r="D855" i="2" l="1"/>
  <c r="D853" i="2"/>
  <c r="D854" i="2"/>
  <c r="D858" i="2" l="1"/>
  <c r="D857" i="2"/>
  <c r="D859" i="2"/>
  <c r="D862" i="2" l="1"/>
  <c r="D863" i="2"/>
  <c r="D861" i="2"/>
  <c r="D865" i="2" l="1"/>
  <c r="D868" i="2"/>
  <c r="D867" i="2"/>
  <c r="D869" i="2"/>
  <c r="D866" i="2"/>
  <c r="D874" i="2" l="1"/>
  <c r="D872" i="2"/>
  <c r="D873" i="2"/>
  <c r="D871" i="2"/>
  <c r="D870" i="2"/>
  <c r="D878" i="2" l="1"/>
  <c r="D877" i="2"/>
  <c r="D875" i="2"/>
  <c r="D876" i="2"/>
  <c r="D879" i="2"/>
  <c r="D883" i="2" l="1"/>
  <c r="D882" i="2"/>
  <c r="D881" i="2"/>
  <c r="D884" i="2"/>
  <c r="D880" i="2"/>
  <c r="D886" i="2" l="1"/>
  <c r="D889" i="2"/>
  <c r="D888" i="2"/>
  <c r="D887" i="2"/>
  <c r="D885" i="2"/>
  <c r="D893" i="2" l="1"/>
  <c r="D892" i="2"/>
  <c r="D891" i="2"/>
  <c r="D894" i="2"/>
  <c r="D890" i="2"/>
  <c r="D899" i="2" l="1"/>
  <c r="D898" i="2"/>
  <c r="D897" i="2"/>
  <c r="D895" i="2"/>
  <c r="D896" i="2"/>
  <c r="D903" i="2" l="1"/>
  <c r="D902" i="2"/>
  <c r="D901" i="2"/>
  <c r="D900" i="2"/>
  <c r="D904" i="2"/>
  <c r="D909" i="2" l="1"/>
  <c r="D906" i="2"/>
  <c r="D905" i="2"/>
  <c r="D908" i="2"/>
  <c r="D907" i="2"/>
  <c r="D913" i="2" l="1"/>
  <c r="D912" i="2"/>
  <c r="D910" i="2"/>
  <c r="D911" i="2"/>
  <c r="D914" i="2"/>
  <c r="D915" i="2" l="1"/>
  <c r="D917" i="2"/>
  <c r="D918" i="2"/>
  <c r="D916" i="2"/>
  <c r="D919" i="2"/>
  <c r="D923" i="2" l="1"/>
  <c r="D924" i="2"/>
  <c r="D920" i="2"/>
  <c r="D921" i="2"/>
  <c r="D922" i="2"/>
  <c r="D929" i="2" l="1"/>
  <c r="D928" i="2"/>
  <c r="D927" i="2"/>
  <c r="D926" i="2"/>
  <c r="D925" i="2"/>
  <c r="D930" i="2" l="1"/>
  <c r="D931" i="2"/>
  <c r="D934" i="2"/>
  <c r="D933" i="2"/>
  <c r="D932" i="2"/>
  <c r="D937" i="2" l="1"/>
  <c r="D938" i="2"/>
  <c r="D936" i="2"/>
  <c r="D935" i="2"/>
  <c r="D939" i="2"/>
  <c r="D941" i="2" l="1"/>
  <c r="D943" i="2"/>
  <c r="D942" i="2"/>
  <c r="D940" i="2"/>
  <c r="D944" i="2"/>
  <c r="D949" i="2" l="1"/>
  <c r="D948" i="2"/>
  <c r="D947" i="2"/>
  <c r="D946" i="2"/>
  <c r="D945" i="2"/>
  <c r="D952" i="2" l="1"/>
  <c r="D950" i="2"/>
  <c r="D951" i="2"/>
  <c r="D954" i="2"/>
  <c r="D953" i="2"/>
  <c r="D955" i="2" l="1"/>
  <c r="D959" i="2"/>
  <c r="D957" i="2"/>
  <c r="D958" i="2"/>
  <c r="D956" i="2"/>
  <c r="D964" i="2" l="1"/>
  <c r="D960" i="2"/>
  <c r="D963" i="2"/>
  <c r="D962" i="2"/>
  <c r="D961" i="2"/>
  <c r="D969" i="2" l="1"/>
  <c r="D968" i="2"/>
  <c r="D967" i="2"/>
  <c r="D965" i="2"/>
  <c r="D966" i="2"/>
  <c r="D973" i="2" l="1"/>
  <c r="D972" i="2"/>
  <c r="D971" i="2"/>
  <c r="D974" i="2"/>
  <c r="D970" i="2"/>
  <c r="D977" i="2" l="1"/>
  <c r="D979" i="2"/>
  <c r="D976" i="2"/>
  <c r="D978" i="2"/>
  <c r="D975" i="2"/>
  <c r="D982" i="2" l="1"/>
  <c r="D981" i="2"/>
  <c r="D980" i="2"/>
  <c r="D984" i="2"/>
  <c r="D983" i="2"/>
  <c r="D985" i="2" l="1"/>
  <c r="D989" i="2"/>
  <c r="D988" i="2"/>
  <c r="D986" i="2"/>
  <c r="D987" i="2"/>
  <c r="D990" i="2" l="1"/>
  <c r="D991" i="2"/>
  <c r="D994" i="2"/>
  <c r="D993" i="2"/>
  <c r="D992" i="2"/>
  <c r="D997" i="2" l="1"/>
  <c r="D999" i="2"/>
  <c r="D998" i="2"/>
  <c r="D995" i="2"/>
  <c r="D996" i="2"/>
  <c r="D1002" i="2" l="1"/>
  <c r="D1001" i="2"/>
  <c r="D1004" i="2"/>
  <c r="D1000" i="2"/>
  <c r="D1003" i="2"/>
  <c r="D1009" i="2" l="1"/>
  <c r="D1008" i="2"/>
  <c r="D1007" i="2"/>
  <c r="D1005" i="2"/>
  <c r="D1006" i="2"/>
  <c r="D1014" i="2" l="1"/>
  <c r="D1013" i="2"/>
  <c r="D1012" i="2"/>
  <c r="D1011" i="2"/>
  <c r="D1010" i="2"/>
  <c r="D1019" i="2" l="1"/>
  <c r="D1017" i="2"/>
  <c r="D1018" i="2"/>
  <c r="D1016" i="2"/>
  <c r="D1015" i="2"/>
  <c r="D1023" i="2" l="1"/>
  <c r="D1022" i="2"/>
  <c r="D1021" i="2"/>
  <c r="D1024" i="2"/>
  <c r="D1020" i="2"/>
  <c r="D1029" i="2" l="1"/>
  <c r="D1025" i="2"/>
  <c r="D1028" i="2"/>
  <c r="D1027" i="2"/>
  <c r="D1026" i="2"/>
  <c r="D1033" i="2" l="1"/>
  <c r="D1032" i="2"/>
  <c r="D1031" i="2"/>
  <c r="D1034" i="2"/>
  <c r="D1030" i="2"/>
  <c r="D1039" i="2" l="1"/>
  <c r="D1038" i="2"/>
  <c r="D1037" i="2"/>
  <c r="D1035" i="2"/>
  <c r="D1036" i="2"/>
  <c r="D1040" i="2" l="1"/>
  <c r="D1044" i="2"/>
  <c r="D1042" i="2"/>
  <c r="D1043" i="2"/>
  <c r="D1041" i="2"/>
  <c r="D1048" i="2" l="1"/>
  <c r="D1049" i="2"/>
  <c r="D1047" i="2"/>
  <c r="D1045" i="2"/>
  <c r="D1046" i="2"/>
  <c r="D720" i="2" l="1"/>
  <c r="D719" i="2"/>
  <c r="D717" i="2"/>
  <c r="D716" i="2"/>
  <c r="D715" i="2"/>
  <c r="D714" i="2"/>
  <c r="D722" i="2"/>
  <c r="D721" i="2"/>
  <c r="D718" i="2"/>
  <c r="D1050" i="2"/>
  <c r="D1053" i="2" l="1"/>
  <c r="D1054" i="2"/>
  <c r="D1051" i="2"/>
  <c r="D1052" i="2"/>
  <c r="D1055" i="2"/>
  <c r="D1059" i="2"/>
  <c r="D730" i="2"/>
  <c r="D728" i="2"/>
  <c r="D727" i="2"/>
  <c r="D726" i="2"/>
  <c r="D725" i="2"/>
  <c r="D724" i="2"/>
  <c r="D729" i="2"/>
  <c r="D1058" i="2"/>
  <c r="D1056" i="2" l="1"/>
  <c r="D1057" i="2"/>
  <c r="D1064" i="2"/>
  <c r="D1060" i="2"/>
  <c r="D732" i="2"/>
  <c r="D738" i="2"/>
  <c r="D737" i="2"/>
  <c r="D736" i="2"/>
  <c r="D735" i="2"/>
  <c r="D734" i="2"/>
  <c r="D733" i="2"/>
  <c r="D1061" i="2"/>
  <c r="D1062" i="2" l="1"/>
  <c r="D1063" i="2"/>
  <c r="D1067" i="2"/>
  <c r="D743" i="2"/>
  <c r="D742" i="2"/>
  <c r="D740" i="2"/>
  <c r="D746" i="2"/>
  <c r="D745" i="2"/>
  <c r="D744" i="2"/>
  <c r="D741" i="2"/>
  <c r="D1068" i="2"/>
  <c r="D1066" i="2" l="1"/>
  <c r="D1069" i="2"/>
  <c r="D1065" i="2"/>
  <c r="D754" i="2"/>
  <c r="D753" i="2"/>
  <c r="D751" i="2"/>
  <c r="D750" i="2"/>
  <c r="D749" i="2"/>
  <c r="D758" i="2"/>
  <c r="D748" i="2"/>
  <c r="D757" i="2"/>
  <c r="D756" i="2"/>
  <c r="D755" i="2"/>
  <c r="D752" i="2"/>
  <c r="D1070" i="2"/>
  <c r="D1072" i="2" l="1"/>
  <c r="D1073" i="2"/>
  <c r="D1074" i="2"/>
  <c r="D1071" i="2"/>
  <c r="D765" i="2"/>
  <c r="D764" i="2"/>
  <c r="D762" i="2"/>
  <c r="D761" i="2"/>
  <c r="D760" i="2"/>
  <c r="D763" i="2"/>
  <c r="D1079" i="2"/>
  <c r="D1075" i="2" l="1"/>
  <c r="D1078" i="2"/>
  <c r="D1076" i="2"/>
  <c r="D1077" i="2"/>
  <c r="D1081" i="2"/>
  <c r="D1083" i="2"/>
  <c r="D1080" i="2"/>
  <c r="D772" i="2"/>
  <c r="D771" i="2"/>
  <c r="D770" i="2"/>
  <c r="D769" i="2"/>
  <c r="D768" i="2"/>
  <c r="D767" i="2"/>
  <c r="D1084" i="2"/>
  <c r="D1082" i="2" l="1"/>
  <c r="D1086" i="2"/>
  <c r="D1085" i="2"/>
  <c r="D777" i="2"/>
  <c r="D776" i="2"/>
  <c r="D774" i="2"/>
  <c r="D779" i="2"/>
  <c r="D778" i="2"/>
  <c r="D775" i="2"/>
  <c r="D1088" i="2"/>
  <c r="D1089" i="2" l="1"/>
  <c r="D1087" i="2"/>
  <c r="D1094" i="2"/>
  <c r="D785" i="2"/>
  <c r="D784" i="2"/>
  <c r="D783" i="2"/>
  <c r="D782" i="2"/>
  <c r="D781" i="2"/>
  <c r="D786" i="2"/>
  <c r="D1090" i="2"/>
  <c r="D1092" i="2" l="1"/>
  <c r="D1093" i="2"/>
  <c r="D1091" i="2"/>
  <c r="D1097" i="2"/>
  <c r="D789" i="2"/>
  <c r="D788" i="2"/>
  <c r="D793" i="2"/>
  <c r="D792" i="2"/>
  <c r="D791" i="2"/>
  <c r="D790" i="2"/>
  <c r="D1098" i="2"/>
  <c r="D1095" i="2" l="1"/>
  <c r="D1099" i="2"/>
  <c r="D1096" i="2"/>
  <c r="D800" i="2"/>
  <c r="D799" i="2"/>
  <c r="D797" i="2"/>
  <c r="D796" i="2"/>
  <c r="D805" i="2"/>
  <c r="D795" i="2"/>
  <c r="D804" i="2"/>
  <c r="D803" i="2"/>
  <c r="D802" i="2"/>
  <c r="D801" i="2"/>
  <c r="D798" i="2"/>
  <c r="D1103" i="2"/>
  <c r="D1100" i="2" l="1"/>
  <c r="D1101" i="2"/>
  <c r="D1102" i="2"/>
  <c r="D1104" i="2"/>
  <c r="D1108" i="2"/>
  <c r="D811" i="2"/>
  <c r="D810" i="2"/>
  <c r="D808" i="2"/>
  <c r="D807" i="2"/>
  <c r="D812" i="2"/>
  <c r="D809" i="2"/>
  <c r="D1106" i="2"/>
  <c r="D1107" i="2" l="1"/>
  <c r="D1105" i="2"/>
  <c r="D1109" i="2"/>
  <c r="D1110" i="2"/>
  <c r="D819" i="2"/>
  <c r="D818" i="2"/>
  <c r="D817" i="2"/>
  <c r="D816" i="2"/>
  <c r="D815" i="2"/>
  <c r="D814" i="2"/>
  <c r="D1111" i="2"/>
  <c r="D1113" i="2" l="1"/>
  <c r="D1112" i="2"/>
  <c r="D1114" i="2"/>
  <c r="D1117" i="2"/>
  <c r="D823" i="2"/>
  <c r="D822" i="2"/>
  <c r="D826" i="2"/>
  <c r="D825" i="2"/>
  <c r="D824" i="2"/>
  <c r="D821" i="2"/>
  <c r="D1118" i="2"/>
  <c r="D1115" i="2" l="1"/>
  <c r="D1119" i="2"/>
  <c r="D1116" i="2"/>
  <c r="D1120" i="2"/>
  <c r="D833" i="2"/>
  <c r="D831" i="2"/>
  <c r="D830" i="2"/>
  <c r="D829" i="2"/>
  <c r="D828" i="2"/>
  <c r="D832" i="2"/>
  <c r="D1121" i="2"/>
  <c r="D1124" i="2" l="1"/>
  <c r="D1122" i="2"/>
  <c r="D1123" i="2"/>
  <c r="D835" i="2"/>
  <c r="D840" i="2"/>
  <c r="D839" i="2"/>
  <c r="D838" i="2"/>
  <c r="D837" i="2"/>
  <c r="D836" i="2"/>
  <c r="D1127" i="2"/>
  <c r="D1125" i="2" l="1"/>
  <c r="D1129" i="2"/>
  <c r="D1126" i="2"/>
  <c r="D1128" i="2"/>
  <c r="D267" i="2"/>
  <c r="D257" i="2"/>
  <c r="D266" i="2"/>
  <c r="D256" i="2"/>
  <c r="D264" i="2"/>
  <c r="D254" i="2"/>
  <c r="D263" i="2"/>
  <c r="D253" i="2"/>
  <c r="D262" i="2"/>
  <c r="D261" i="2"/>
  <c r="D260" i="2"/>
  <c r="D269" i="2"/>
  <c r="D259" i="2"/>
  <c r="D268" i="2"/>
  <c r="D258" i="2"/>
  <c r="D265" i="2"/>
  <c r="D255" i="2"/>
  <c r="D1133" i="2"/>
  <c r="D1132" i="2" l="1"/>
  <c r="D1130" i="2"/>
  <c r="D1131" i="2"/>
  <c r="D1134" i="2"/>
  <c r="D1139" i="2"/>
  <c r="D1136" i="2"/>
  <c r="D1138" i="2"/>
  <c r="D1137" i="2"/>
  <c r="D1135" i="2"/>
  <c r="D1143" i="2" l="1"/>
  <c r="D1142" i="2"/>
  <c r="D1141" i="2"/>
  <c r="D1140" i="2"/>
  <c r="D1144" i="2"/>
  <c r="D1149" i="2" l="1"/>
  <c r="D1148" i="2"/>
  <c r="D1146" i="2"/>
  <c r="D1145" i="2"/>
  <c r="D1147" i="2"/>
  <c r="D1153" i="2" l="1"/>
  <c r="D1152" i="2"/>
  <c r="D1150" i="2"/>
  <c r="D1151" i="2"/>
  <c r="D1154" i="2"/>
  <c r="D1157" i="2" l="1"/>
  <c r="D1159" i="2"/>
  <c r="D1158" i="2"/>
  <c r="D1156" i="2"/>
  <c r="D1155" i="2"/>
  <c r="D1163" i="2" l="1"/>
  <c r="D1161" i="2"/>
  <c r="D1160" i="2"/>
  <c r="D1162" i="2"/>
  <c r="D1164" i="2"/>
  <c r="D1165" i="2" l="1"/>
  <c r="D1166" i="2"/>
  <c r="D1167" i="2"/>
  <c r="D1168" i="2"/>
  <c r="D1170" i="2" l="1"/>
  <c r="D1169" i="2"/>
  <c r="D1173" i="2"/>
  <c r="D1171" i="2"/>
  <c r="D1172" i="2"/>
  <c r="D1177" i="2" l="1"/>
  <c r="D1176" i="2"/>
  <c r="D1175" i="2"/>
  <c r="D1178" i="2"/>
  <c r="D1181" i="2" l="1"/>
  <c r="D1180" i="2"/>
  <c r="D1183" i="2"/>
  <c r="D1182" i="2"/>
  <c r="D1179" i="2"/>
  <c r="D1197" i="2" l="1"/>
  <c r="D1202" i="2"/>
  <c r="D1201" i="2"/>
  <c r="D1200" i="2"/>
  <c r="D1199" i="2"/>
  <c r="D1198" i="2"/>
  <c r="D1203" i="2" l="1"/>
  <c r="D1205" i="2"/>
  <c r="D1204" i="2"/>
  <c r="D1207" i="2"/>
  <c r="D1206" i="2"/>
  <c r="D1208" i="2"/>
  <c r="D1210" i="2" l="1"/>
  <c r="D1212" i="2"/>
  <c r="D1215" i="2"/>
  <c r="D1214" i="2"/>
  <c r="D1213" i="2"/>
  <c r="D1211" i="2"/>
  <c r="D1209" i="2" l="1"/>
  <c r="D1222" i="2"/>
  <c r="D1217" i="2"/>
  <c r="D1221" i="2"/>
  <c r="D1220" i="2"/>
  <c r="D1219" i="2"/>
  <c r="D1216" i="2"/>
  <c r="D1218" i="2"/>
  <c r="D1229" i="2" l="1"/>
  <c r="D1228" i="2"/>
  <c r="D1226" i="2"/>
  <c r="D1225" i="2"/>
  <c r="D1224" i="2"/>
  <c r="D1223" i="2"/>
  <c r="D1227" i="2"/>
  <c r="D1231" i="2" l="1"/>
  <c r="D1236" i="2"/>
  <c r="D1235" i="2"/>
  <c r="D1234" i="2"/>
  <c r="D1233" i="2"/>
  <c r="D1232" i="2"/>
  <c r="D1230" i="2"/>
  <c r="D1239" i="2"/>
  <c r="D1238" i="2"/>
  <c r="D1240" i="2"/>
  <c r="D1242" i="2" l="1"/>
  <c r="D1243" i="2"/>
  <c r="D1237" i="2"/>
  <c r="D1241" i="2"/>
  <c r="D1249" i="2"/>
  <c r="D1244" i="2"/>
  <c r="D1245" i="2"/>
  <c r="D1248" i="2"/>
  <c r="D1247" i="2"/>
  <c r="D1246" i="2" l="1"/>
  <c r="D1250" i="2"/>
  <c r="D1253" i="2"/>
  <c r="D1255" i="2"/>
  <c r="D1252" i="2"/>
  <c r="D1257" i="2"/>
  <c r="D1254" i="2"/>
  <c r="D1256" i="2"/>
  <c r="D1251" i="2"/>
  <c r="D1258" i="2" l="1"/>
  <c r="D1262" i="2"/>
  <c r="D1264" i="2"/>
  <c r="D1259" i="2"/>
  <c r="D1260" i="2"/>
  <c r="D1261" i="2"/>
  <c r="D1263" i="2"/>
  <c r="D1266" i="2" l="1"/>
  <c r="D1269" i="2"/>
  <c r="D1267" i="2"/>
  <c r="D1265" i="2"/>
  <c r="D1268" i="2"/>
  <c r="D1272" i="2" l="1"/>
  <c r="D1271" i="2"/>
  <c r="D1274" i="2"/>
  <c r="D1275" i="2"/>
  <c r="D1273" i="2"/>
  <c r="D1270" i="2"/>
  <c r="D1277" i="2" l="1"/>
  <c r="D1279" i="2"/>
  <c r="D1276" i="2"/>
  <c r="D1278" i="2"/>
  <c r="D1280" i="2"/>
  <c r="D1284" i="2" l="1"/>
  <c r="D1283" i="2"/>
  <c r="D1282" i="2"/>
  <c r="D1285" i="2"/>
  <c r="D1281" i="2"/>
  <c r="D1286" i="2"/>
  <c r="D1290" i="2" l="1"/>
  <c r="D1288" i="2"/>
  <c r="D1287" i="2"/>
  <c r="D1291" i="2"/>
  <c r="D1289" i="2"/>
  <c r="D1292" i="2" l="1"/>
  <c r="D1293" i="2"/>
  <c r="D1294" i="2"/>
  <c r="D1297" i="2"/>
  <c r="D1296" i="2"/>
  <c r="D1295" i="2"/>
  <c r="D1301" i="2" l="1"/>
  <c r="D1303" i="2"/>
  <c r="D1300" i="2"/>
  <c r="D1302" i="2"/>
  <c r="D1304" i="2"/>
  <c r="D1299" i="2"/>
  <c r="D1310" i="2" l="1"/>
  <c r="D1309" i="2"/>
  <c r="D1308" i="2"/>
  <c r="D1307" i="2"/>
  <c r="D1306" i="2"/>
  <c r="D1312" i="2" l="1"/>
  <c r="D1311" i="2"/>
  <c r="D1313" i="2"/>
  <c r="D1314" i="2" l="1"/>
  <c r="D1315" i="2"/>
  <c r="D1316" i="2"/>
  <c r="D1319" i="2" l="1"/>
  <c r="D1318" i="2"/>
  <c r="D1317" i="2"/>
  <c r="D1321" i="2" l="1"/>
  <c r="D1320" i="2"/>
  <c r="D1322" i="2" l="1"/>
  <c r="D1323" i="2"/>
  <c r="D1325" i="2" l="1"/>
  <c r="D1324" i="2"/>
  <c r="D1326" i="2"/>
  <c r="D1327" i="2" l="1"/>
  <c r="D1328" i="2"/>
  <c r="D1329" i="2"/>
  <c r="D1332" i="2" l="1"/>
  <c r="D1331" i="2"/>
  <c r="D1330" i="2"/>
  <c r="D1334" i="2" l="1"/>
  <c r="D1333" i="2"/>
  <c r="D1335" i="2"/>
  <c r="D1338" i="2" l="1"/>
  <c r="D1337" i="2"/>
  <c r="D1336" i="2"/>
  <c r="D1339" i="2" l="1"/>
  <c r="D1340" i="2"/>
  <c r="D1341" i="2"/>
  <c r="D1343" i="2" l="1"/>
  <c r="D1344" i="2"/>
  <c r="D1342" i="2"/>
  <c r="D1347" i="2" l="1"/>
  <c r="D1346" i="2"/>
  <c r="D1345" i="2"/>
  <c r="D1350" i="2" l="1"/>
  <c r="D1348" i="2"/>
  <c r="D1349" i="2"/>
  <c r="D1351" i="2" l="1"/>
  <c r="D1352" i="2"/>
  <c r="D1353" i="2"/>
  <c r="D1355" i="2" l="1"/>
  <c r="D1356" i="2"/>
  <c r="D1354" i="2"/>
  <c r="D1359" i="2" l="1"/>
  <c r="D1357" i="2"/>
  <c r="D1358" i="2"/>
  <c r="D1361" i="2" l="1"/>
  <c r="D1362" i="2"/>
  <c r="D1360" i="2"/>
  <c r="D1365" i="2" l="1"/>
  <c r="D1363" i="2"/>
  <c r="D1364" i="2"/>
  <c r="D1367" i="2" l="1"/>
  <c r="D1366" i="2"/>
  <c r="D1368" i="2"/>
  <c r="D1369" i="2" l="1"/>
  <c r="D1371" i="2"/>
  <c r="D1370" i="2"/>
  <c r="D1373" i="2" l="1"/>
  <c r="D1374" i="2"/>
  <c r="D1372" i="2"/>
  <c r="D1377" i="2" l="1"/>
  <c r="D1375" i="2"/>
  <c r="D1376" i="2"/>
  <c r="D1378" i="2" l="1"/>
  <c r="D1379" i="2"/>
  <c r="D1380" i="2"/>
  <c r="D1381" i="2" l="1"/>
  <c r="D1383" i="2"/>
  <c r="D1382" i="2"/>
  <c r="D1384" i="2" l="1"/>
  <c r="D1385" i="2"/>
  <c r="D1386" i="2"/>
  <c r="D1389" i="2" l="1"/>
  <c r="D1388" i="2"/>
  <c r="D1387" i="2"/>
  <c r="D1391" i="2" l="1"/>
  <c r="D1392" i="2"/>
  <c r="D1390" i="2"/>
  <c r="D1393" i="2" l="1"/>
  <c r="D1394" i="2"/>
  <c r="D1395" i="2"/>
  <c r="D1398" i="2" l="1"/>
  <c r="D1397" i="2"/>
  <c r="D1396" i="2"/>
  <c r="D1399" i="2" l="1"/>
  <c r="D1400" i="2"/>
  <c r="D1401" i="2"/>
  <c r="D1404" i="2" l="1"/>
  <c r="D1403" i="2"/>
  <c r="D1402" i="2"/>
  <c r="D1405" i="2" l="1"/>
  <c r="D1408" i="2"/>
  <c r="D1407" i="2"/>
  <c r="D1406" i="2"/>
  <c r="D1409" i="2" l="1"/>
  <c r="D1412" i="2"/>
  <c r="D1410" i="2"/>
  <c r="D1411" i="2"/>
  <c r="D1416" i="2" l="1"/>
  <c r="D1414" i="2"/>
  <c r="D1415" i="2"/>
  <c r="D1413" i="2"/>
  <c r="D1418" i="2" l="1"/>
  <c r="D1417" i="2"/>
  <c r="D1419" i="2"/>
  <c r="D1420" i="2"/>
  <c r="D1424" i="2" l="1"/>
  <c r="D1422" i="2"/>
  <c r="D1423" i="2"/>
  <c r="D1421" i="2"/>
  <c r="D1427" i="2" l="1"/>
  <c r="D1425" i="2"/>
  <c r="D1426" i="2"/>
  <c r="D1428" i="2"/>
  <c r="D1431" i="2" l="1"/>
  <c r="D1430" i="2"/>
  <c r="D1432" i="2"/>
  <c r="D1429" i="2"/>
  <c r="D1436" i="2" l="1"/>
  <c r="D1434" i="2"/>
  <c r="D1435" i="2"/>
  <c r="D1433" i="2"/>
  <c r="D1438" i="2" l="1"/>
  <c r="D1440" i="2"/>
  <c r="D1439" i="2"/>
  <c r="D1437" i="2"/>
  <c r="D1444" i="2" l="1"/>
  <c r="D1441" i="2"/>
  <c r="D1443" i="2"/>
  <c r="D1442" i="2"/>
  <c r="D1446" i="2" l="1"/>
  <c r="D1445" i="2"/>
  <c r="D1448" i="2"/>
  <c r="D1447" i="2"/>
  <c r="D1452" i="2" l="1"/>
  <c r="D1449" i="2"/>
  <c r="D1451" i="2"/>
  <c r="D1450" i="2"/>
  <c r="D1456" i="2" l="1"/>
  <c r="D1454" i="2"/>
  <c r="D1453" i="2"/>
  <c r="D1455" i="2"/>
  <c r="D1458" i="2" l="1"/>
  <c r="D1459" i="2"/>
  <c r="D1457" i="2"/>
  <c r="D1460" i="2"/>
  <c r="D1464" i="2" l="1"/>
  <c r="D1463" i="2"/>
  <c r="D1461" i="2"/>
  <c r="D1462" i="2"/>
  <c r="D1467" i="2" l="1"/>
  <c r="D1468" i="2"/>
  <c r="D1465" i="2"/>
  <c r="D1466" i="2"/>
  <c r="D1471" i="2" l="1"/>
  <c r="D1470" i="2"/>
  <c r="D1472" i="2"/>
  <c r="D1469" i="2"/>
  <c r="D1476" i="2" l="1"/>
  <c r="D1475" i="2"/>
  <c r="D1473" i="2"/>
  <c r="D1474" i="2"/>
  <c r="D1479" i="2" l="1"/>
  <c r="D1478" i="2"/>
  <c r="D1477" i="2"/>
  <c r="D1480" i="2"/>
  <c r="D1483" i="2" l="1"/>
  <c r="D1484" i="2"/>
  <c r="D1481" i="2"/>
  <c r="D1482" i="2"/>
  <c r="D1488" i="2" l="1"/>
  <c r="D1486" i="2"/>
  <c r="D1485" i="2"/>
  <c r="D1487" i="2"/>
  <c r="D1491" i="2" l="1"/>
  <c r="D1490" i="2"/>
  <c r="D1492" i="2"/>
  <c r="D1489" i="2"/>
  <c r="D1496" i="2" l="1"/>
  <c r="D1494" i="2"/>
  <c r="D1493" i="2"/>
  <c r="D1495" i="2"/>
  <c r="D1497" i="2" l="1"/>
  <c r="D1500" i="2"/>
  <c r="D1499" i="2"/>
  <c r="D1498" i="2"/>
  <c r="D1504" i="2" l="1"/>
  <c r="D1503" i="2"/>
  <c r="D1501" i="2"/>
  <c r="D1502" i="2"/>
  <c r="D1507" i="2" l="1"/>
  <c r="D1506" i="2"/>
  <c r="D1508" i="2"/>
  <c r="D1505" i="2"/>
  <c r="D1511" i="2" l="1"/>
  <c r="D1510" i="2"/>
  <c r="D1512" i="2"/>
  <c r="D1509" i="2"/>
  <c r="D1516" i="2" l="1"/>
  <c r="D1514" i="2"/>
  <c r="D1513" i="2"/>
  <c r="D1515" i="2"/>
  <c r="D1519" i="2" l="1"/>
  <c r="D1517" i="2"/>
  <c r="D1520" i="2"/>
  <c r="D1518" i="2"/>
  <c r="D1524" i="2" l="1"/>
  <c r="D1523" i="2"/>
  <c r="D1521" i="2"/>
  <c r="D1522" i="2"/>
  <c r="D1527" i="2" l="1"/>
  <c r="D1526" i="2"/>
  <c r="D1528" i="2"/>
  <c r="D1525" i="2"/>
  <c r="D1531" i="2" l="1"/>
  <c r="D1529" i="2"/>
  <c r="D1530" i="2"/>
  <c r="D1532" i="2"/>
  <c r="D1536" i="2" l="1"/>
  <c r="D1534" i="2"/>
  <c r="D1533" i="2"/>
  <c r="D1535" i="2"/>
  <c r="D1539" i="2" l="1"/>
  <c r="D1537" i="2"/>
  <c r="D1540" i="2"/>
  <c r="D1538" i="2"/>
  <c r="D1544" i="2" l="1"/>
  <c r="D1541" i="2"/>
  <c r="D1542" i="2"/>
  <c r="D1543" i="2"/>
  <c r="D1547" i="2" l="1"/>
  <c r="D1548" i="2"/>
  <c r="D1545" i="2"/>
  <c r="D1546" i="2"/>
  <c r="D1550" i="2" l="1"/>
  <c r="D1552" i="2"/>
  <c r="D1551" i="2"/>
  <c r="D1549" i="2"/>
  <c r="D1553" i="2" l="1"/>
  <c r="D1555" i="2"/>
  <c r="D1556" i="2"/>
  <c r="D1554" i="2"/>
  <c r="D1560" i="2" l="1"/>
  <c r="D1558" i="2"/>
  <c r="D1557" i="2"/>
  <c r="D1559" i="2"/>
  <c r="D1563" i="2" l="1"/>
  <c r="D1564" i="2"/>
  <c r="D1562" i="2"/>
  <c r="D1561" i="2"/>
  <c r="D1567" i="2" l="1"/>
  <c r="D1565" i="2"/>
  <c r="D1566" i="2"/>
  <c r="D1568" i="2"/>
  <c r="D1572" i="2" l="1"/>
  <c r="D1570" i="2"/>
  <c r="D1571" i="2"/>
  <c r="D1569" i="2"/>
  <c r="D1576" i="2" l="1"/>
  <c r="D1573" i="2"/>
  <c r="D1575" i="2"/>
  <c r="D1574" i="2"/>
  <c r="D1578" i="2" l="1"/>
  <c r="D1579" i="2"/>
  <c r="D1577" i="2"/>
  <c r="D1580" i="2"/>
  <c r="D1584" i="2" l="1"/>
  <c r="D1582" i="2"/>
  <c r="D1581" i="2"/>
  <c r="D1583" i="2"/>
  <c r="D1586" i="2" l="1"/>
  <c r="D1587" i="2"/>
  <c r="D1585" i="2"/>
  <c r="D1588" i="2"/>
  <c r="D1592" i="2" l="1"/>
  <c r="D1591" i="2"/>
  <c r="D1589" i="2"/>
  <c r="D1590" i="2"/>
  <c r="D1596" i="2" l="1"/>
  <c r="D1595" i="2"/>
  <c r="D1594" i="2"/>
  <c r="D1593" i="2"/>
  <c r="D1597" i="2" l="1"/>
  <c r="D1599" i="2"/>
  <c r="D1598" i="2"/>
  <c r="D1600" i="2"/>
  <c r="D1603" i="2" l="1"/>
  <c r="D1601" i="2"/>
  <c r="D1602" i="2"/>
  <c r="D1604" i="2"/>
  <c r="D1608" i="2" l="1"/>
  <c r="D1606" i="2"/>
  <c r="D1605" i="2"/>
  <c r="D1607" i="2"/>
  <c r="D1609" i="2" l="1"/>
  <c r="D1612" i="2"/>
  <c r="D1610" i="2"/>
  <c r="D1611" i="2"/>
  <c r="D1616" i="2" l="1"/>
  <c r="D1615" i="2"/>
  <c r="D1614" i="2"/>
  <c r="D1613" i="2"/>
  <c r="D1619" i="2" l="1"/>
  <c r="D1618" i="2"/>
  <c r="D1617" i="2"/>
  <c r="D1620" i="2"/>
  <c r="D1623" i="2" l="1"/>
  <c r="D1624" i="2"/>
  <c r="D1621" i="2"/>
  <c r="D1622" i="2"/>
  <c r="D1627" i="2" l="1"/>
  <c r="D1628" i="2"/>
  <c r="D1626" i="2"/>
  <c r="D1625" i="2"/>
  <c r="D1629" i="2" l="1"/>
  <c r="D1632" i="2"/>
  <c r="D1631" i="2"/>
  <c r="D1630" i="2"/>
  <c r="D1636" i="2" l="1"/>
  <c r="D1635" i="2"/>
  <c r="D1634" i="2"/>
  <c r="D1633" i="2"/>
  <c r="D1638" i="2" l="1"/>
  <c r="D1639" i="2"/>
  <c r="D1637" i="2"/>
  <c r="D1640" i="2"/>
  <c r="D1644" i="2" l="1"/>
  <c r="D1642" i="2"/>
  <c r="D1643" i="2"/>
  <c r="D1641" i="2"/>
  <c r="D1645" i="2" l="1"/>
  <c r="D1646" i="2"/>
  <c r="D1648" i="2" l="1"/>
  <c r="D1647" i="2"/>
  <c r="D1649" i="2" l="1"/>
  <c r="D1650" i="2"/>
  <c r="D1652" i="2" l="1"/>
  <c r="D1651" i="2"/>
  <c r="D1653" i="2" l="1"/>
  <c r="D1654" i="2"/>
  <c r="D1655" i="2" l="1"/>
  <c r="D1656" i="2"/>
  <c r="D1657" i="2" l="1"/>
  <c r="D1658" i="2"/>
  <c r="D1660" i="2" l="1"/>
  <c r="D1659" i="2"/>
  <c r="D1662" i="2" l="1"/>
  <c r="D1661" i="2"/>
  <c r="D1663" i="2" l="1"/>
  <c r="D1664" i="2"/>
  <c r="D1665" i="2" l="1"/>
  <c r="D1666" i="2"/>
  <c r="D1667" i="2" l="1"/>
  <c r="D1668" i="2"/>
  <c r="D1669" i="2" l="1"/>
  <c r="D1670" i="2"/>
  <c r="D1672" i="2" l="1"/>
  <c r="D1671" i="2"/>
  <c r="D1673" i="2" l="1"/>
  <c r="D1674" i="2"/>
  <c r="D1675" i="2" l="1"/>
  <c r="D1676" i="2"/>
  <c r="D1677" i="2" l="1"/>
  <c r="D1678" i="2"/>
  <c r="D1679" i="2" l="1"/>
  <c r="D1680" i="2"/>
  <c r="D1682" i="2" l="1"/>
  <c r="D1681" i="2"/>
  <c r="D1683" i="2" l="1"/>
  <c r="D1684" i="2"/>
  <c r="D1686" i="2" l="1"/>
  <c r="D1685" i="2"/>
  <c r="D1688" i="2" l="1"/>
  <c r="D1687" i="2"/>
  <c r="D1689" i="2" l="1"/>
  <c r="D1690" i="2"/>
  <c r="D1692" i="2" l="1"/>
  <c r="D1691" i="2"/>
  <c r="D1693" i="2" l="1"/>
  <c r="D1694" i="2"/>
  <c r="D1696" i="2" l="1"/>
  <c r="D1695" i="2"/>
  <c r="D1698" i="2" l="1"/>
  <c r="D1697" i="2"/>
  <c r="D1699" i="2" l="1"/>
  <c r="D1700" i="2"/>
  <c r="D1702" i="2" l="1"/>
  <c r="D1701" i="2"/>
  <c r="D1703" i="2" l="1"/>
  <c r="D1704" i="2"/>
  <c r="D1706" i="2" l="1"/>
  <c r="D1705" i="2"/>
  <c r="D1708" i="2" l="1"/>
  <c r="D1707" i="2"/>
  <c r="D1710" i="2" l="1"/>
  <c r="D1709" i="2"/>
  <c r="D1712" i="2" l="1"/>
  <c r="D1711" i="2"/>
  <c r="D1714" i="2" l="1"/>
  <c r="D1713" i="2"/>
  <c r="D1715" i="2" l="1"/>
  <c r="D1716" i="2"/>
  <c r="D1717" i="2" l="1"/>
  <c r="D1718" i="2"/>
  <c r="D1720" i="2" l="1"/>
  <c r="D1719" i="2"/>
  <c r="D1722" i="2" l="1"/>
  <c r="D1721" i="2"/>
  <c r="D1723" i="2" l="1"/>
  <c r="D1724" i="2"/>
  <c r="D1725" i="2" l="1"/>
  <c r="D1726" i="2"/>
  <c r="D1727" i="2" l="1"/>
  <c r="D1728" i="2"/>
  <c r="D1730" i="2" l="1"/>
  <c r="D1729" i="2"/>
  <c r="D1732" i="2" l="1"/>
  <c r="D1731" i="2"/>
  <c r="D1734" i="2" l="1"/>
  <c r="D1733" i="2"/>
  <c r="D1735" i="2" l="1"/>
  <c r="D1736" i="2"/>
  <c r="D1738" i="2" l="1"/>
  <c r="D1737" i="2"/>
  <c r="D1740" i="2" l="1"/>
  <c r="D1739" i="2"/>
  <c r="D1742" i="2" l="1"/>
  <c r="D1741" i="2"/>
  <c r="D1743" i="2" l="1"/>
  <c r="D1744" i="2"/>
  <c r="D1746" i="2" l="1"/>
  <c r="D1745" i="2"/>
  <c r="D1748" i="2" l="1"/>
  <c r="D1747" i="2"/>
  <c r="D1750" i="2" l="1"/>
  <c r="D1749" i="2"/>
  <c r="D1752" i="2" l="1"/>
  <c r="D1751" i="2"/>
  <c r="D1754" i="2" l="1"/>
  <c r="D1753" i="2"/>
  <c r="D1755" i="2" l="1"/>
  <c r="D1756" i="2" l="1"/>
  <c r="D1757" i="2" l="1"/>
  <c r="D1758" i="2" l="1"/>
  <c r="D1768" i="2" l="1"/>
  <c r="D1767" i="2"/>
  <c r="D1766" i="2"/>
  <c r="D1765" i="2"/>
  <c r="D1764" i="2"/>
  <c r="D1763" i="2"/>
  <c r="D1762" i="2"/>
  <c r="D1761" i="2"/>
  <c r="D1760" i="2"/>
  <c r="D1759" i="2"/>
  <c r="D1772" i="2" l="1"/>
  <c r="D1769" i="2"/>
  <c r="D1778" i="2"/>
  <c r="D1777" i="2"/>
  <c r="D1771" i="2"/>
  <c r="D1776" i="2"/>
  <c r="D1775" i="2"/>
  <c r="D1770" i="2"/>
  <c r="D1773" i="2"/>
  <c r="D1774" i="2"/>
  <c r="D1779" i="2" l="1"/>
  <c r="D1788" i="2"/>
  <c r="D1787" i="2"/>
  <c r="D1785" i="2"/>
  <c r="D1784" i="2"/>
  <c r="D1781" i="2"/>
  <c r="D1780" i="2"/>
  <c r="D1786" i="2"/>
  <c r="D1783" i="2"/>
  <c r="D1782" i="2"/>
  <c r="D1789" i="2" l="1"/>
  <c r="D1798" i="2"/>
  <c r="D1796" i="2"/>
  <c r="D1795" i="2"/>
  <c r="D1790" i="2"/>
  <c r="D1792" i="2"/>
  <c r="D1797" i="2"/>
  <c r="D1791" i="2"/>
  <c r="D1794" i="2"/>
  <c r="D1793" i="2"/>
  <c r="D1808" i="2" l="1"/>
  <c r="D1807" i="2"/>
  <c r="D1806" i="2"/>
  <c r="D1805" i="2"/>
  <c r="D1801" i="2"/>
  <c r="D1799" i="2"/>
  <c r="D1802" i="2"/>
  <c r="D1803" i="2"/>
  <c r="D1804" i="2"/>
  <c r="D1800" i="2"/>
  <c r="D1810" i="2" l="1"/>
  <c r="D1809" i="2"/>
  <c r="D1812" i="2"/>
  <c r="D1811" i="2"/>
  <c r="D1814" i="2" l="1"/>
  <c r="D1813" i="2"/>
  <c r="D1815" i="2"/>
  <c r="D1816" i="2"/>
  <c r="D1817" i="2" l="1"/>
  <c r="D1818" i="2"/>
  <c r="D1820" i="2"/>
  <c r="D1819" i="2"/>
  <c r="D1824" i="2" l="1"/>
  <c r="D1821" i="2"/>
  <c r="D1822" i="2"/>
  <c r="D1823" i="2"/>
  <c r="D1826" i="2" l="1"/>
  <c r="D1825" i="2"/>
  <c r="D1827" i="2"/>
  <c r="D1828" i="2"/>
  <c r="D1833" i="2" l="1"/>
  <c r="D1831" i="2"/>
  <c r="D1830" i="2"/>
  <c r="D1834" i="2"/>
  <c r="D1829" i="2"/>
  <c r="D1832" i="2"/>
  <c r="D1835" i="2"/>
  <c r="D1842" i="2" l="1"/>
  <c r="D1841" i="2"/>
  <c r="D1838" i="2"/>
  <c r="D1837" i="2"/>
  <c r="D1840" i="2"/>
  <c r="D1839" i="2"/>
  <c r="D1836" i="2"/>
  <c r="D1849" i="2" l="1"/>
  <c r="D1843" i="2"/>
  <c r="D1848" i="2"/>
  <c r="D1847" i="2"/>
  <c r="D1846" i="2"/>
  <c r="D1845" i="2"/>
  <c r="D1844" i="2"/>
  <c r="D1853" i="2" l="1"/>
  <c r="D1851" i="2"/>
  <c r="D1856" i="2"/>
  <c r="D1852" i="2"/>
  <c r="D1855" i="2"/>
  <c r="D1854" i="2"/>
  <c r="D1850" i="2"/>
  <c r="D1860" i="2" l="1"/>
  <c r="D1861" i="2"/>
  <c r="D1859" i="2"/>
  <c r="D1863" i="2"/>
  <c r="D1862" i="2"/>
  <c r="D1858" i="2"/>
  <c r="D1857" i="2"/>
  <c r="D1864" i="2" l="1"/>
  <c r="D1870" i="2"/>
  <c r="D1869" i="2"/>
  <c r="D1866" i="2"/>
  <c r="D1865" i="2"/>
  <c r="D1868" i="2"/>
  <c r="D1867" i="2"/>
  <c r="D1877" i="2" l="1"/>
  <c r="D1874" i="2"/>
  <c r="D1873" i="2"/>
  <c r="D1876" i="2"/>
  <c r="D1875" i="2"/>
  <c r="D1871" i="2"/>
  <c r="D1872" i="2"/>
  <c r="D1881" i="2" l="1"/>
  <c r="D1884" i="2"/>
  <c r="D1883" i="2"/>
  <c r="D1879" i="2"/>
  <c r="D1878" i="2"/>
  <c r="D1882" i="2"/>
  <c r="D1880" i="2"/>
  <c r="D1888" i="2" l="1"/>
  <c r="D1891" i="2"/>
  <c r="D1887" i="2"/>
  <c r="D1889" i="2"/>
  <c r="D1885" i="2"/>
  <c r="D1886" i="2"/>
  <c r="D1890" i="2"/>
  <c r="D1896" i="2" l="1"/>
  <c r="D1892" i="2"/>
  <c r="D1894" i="2"/>
  <c r="D1898" i="2"/>
  <c r="D1897" i="2"/>
  <c r="D1895" i="2"/>
  <c r="D1893" i="2"/>
  <c r="D1904" i="2" l="1"/>
  <c r="D1900" i="2"/>
  <c r="D1903" i="2"/>
  <c r="D1905" i="2"/>
  <c r="D1899" i="2"/>
  <c r="D1902" i="2"/>
  <c r="D1901" i="2"/>
  <c r="D1908" i="2" l="1"/>
  <c r="D1911" i="2"/>
  <c r="D1906" i="2"/>
  <c r="D1907" i="2"/>
  <c r="D1909" i="2"/>
  <c r="D1912" i="2"/>
  <c r="D1910" i="2"/>
  <c r="D1914" i="2" l="1"/>
  <c r="D1913" i="2"/>
  <c r="D1916" i="2"/>
  <c r="D1919" i="2"/>
  <c r="D1915" i="2"/>
  <c r="D1918" i="2"/>
  <c r="D1917" i="2"/>
  <c r="D1921" i="2" l="1"/>
  <c r="D1925" i="2"/>
  <c r="D1924" i="2"/>
  <c r="D1926" i="2"/>
  <c r="D1923" i="2"/>
  <c r="D1920" i="2"/>
  <c r="D1922" i="2"/>
  <c r="D1929" i="2" l="1"/>
  <c r="D1932" i="2"/>
  <c r="D1928" i="2"/>
  <c r="D1933" i="2"/>
  <c r="D1931" i="2"/>
  <c r="D1927" i="2"/>
  <c r="D1930" i="2"/>
  <c r="D1936" i="2" l="1"/>
  <c r="D1939" i="2"/>
  <c r="D1937" i="2"/>
  <c r="D1938" i="2"/>
  <c r="D1940" i="2"/>
  <c r="D1934" i="2"/>
  <c r="D1935" i="2"/>
  <c r="D1947" i="2" l="1"/>
  <c r="D1941" i="2"/>
  <c r="D1943" i="2"/>
  <c r="D1946" i="2"/>
  <c r="D1944" i="2"/>
  <c r="D1945" i="2"/>
  <c r="D1942" i="2"/>
  <c r="D1951" i="2" l="1"/>
  <c r="D1952" i="2"/>
  <c r="D1954" i="2"/>
  <c r="D1949" i="2"/>
  <c r="D1953" i="2"/>
  <c r="D1950" i="2"/>
  <c r="D1948" i="2"/>
  <c r="D1957" i="2" l="1"/>
  <c r="D1956" i="2"/>
  <c r="D1961" i="2"/>
  <c r="D1955" i="2"/>
  <c r="D1960" i="2"/>
  <c r="D1959" i="2"/>
  <c r="D1958" i="2"/>
  <c r="D1966" i="2" l="1"/>
  <c r="D1963" i="2"/>
  <c r="D1968" i="2"/>
  <c r="D1964" i="2"/>
  <c r="D1967" i="2"/>
  <c r="D1962" i="2"/>
  <c r="D1965" i="2"/>
  <c r="D1969" i="2" l="1"/>
  <c r="D1973" i="2"/>
  <c r="D1975" i="2"/>
  <c r="D1971" i="2"/>
  <c r="D1970" i="2"/>
  <c r="D1972" i="2"/>
  <c r="D1974" i="2"/>
  <c r="D1980" i="2" l="1"/>
  <c r="D1981" i="2"/>
  <c r="D1979" i="2"/>
  <c r="D1978" i="2"/>
  <c r="D1977" i="2"/>
  <c r="D1976" i="2"/>
  <c r="D1982" i="2"/>
  <c r="D1988" i="2" l="1"/>
  <c r="D1986" i="2"/>
  <c r="D1987" i="2"/>
  <c r="D1984" i="2"/>
  <c r="D1989" i="2"/>
  <c r="D1985" i="2"/>
  <c r="D1983" i="2"/>
  <c r="D1996" i="2" l="1"/>
  <c r="D1993" i="2"/>
  <c r="D1992" i="2"/>
  <c r="D1994" i="2"/>
  <c r="D1991" i="2"/>
  <c r="D1995" i="2"/>
  <c r="D1990" i="2"/>
  <c r="D1998" i="2" l="1"/>
  <c r="D2000" i="2"/>
  <c r="D2002" i="2"/>
  <c r="D1999" i="2"/>
  <c r="D2003" i="2"/>
  <c r="D1997" i="2"/>
  <c r="D2001" i="2"/>
  <c r="D2004" i="2" l="1"/>
  <c r="D2009" i="2"/>
  <c r="D2008" i="2"/>
  <c r="D2010" i="2"/>
  <c r="D2005" i="2"/>
  <c r="D2006" i="2"/>
  <c r="D2007" i="2"/>
  <c r="D2012" i="2" l="1"/>
  <c r="D2016" i="2"/>
  <c r="D2011" i="2"/>
  <c r="D2017" i="2"/>
  <c r="D2014" i="2"/>
  <c r="D2013" i="2"/>
  <c r="D2015" i="2"/>
  <c r="D2019" i="2" l="1"/>
  <c r="D2018" i="2"/>
  <c r="D2021" i="2"/>
  <c r="D2022" i="2"/>
  <c r="D2023" i="2"/>
  <c r="D2024" i="2"/>
  <c r="D2020" i="2"/>
  <c r="D2031" i="2" l="1"/>
  <c r="D2025" i="2"/>
  <c r="D2027" i="2"/>
  <c r="D2030" i="2"/>
  <c r="D2029" i="2"/>
  <c r="D2028" i="2"/>
  <c r="D2026" i="2"/>
  <c r="D2038" i="2" l="1"/>
  <c r="D2035" i="2"/>
  <c r="D2037" i="2"/>
  <c r="D2032" i="2"/>
  <c r="D2033" i="2"/>
  <c r="D2034" i="2"/>
  <c r="D2036" i="2"/>
  <c r="D2040" i="2" l="1"/>
  <c r="D2039" i="2"/>
  <c r="D2044" i="2"/>
  <c r="D2041" i="2"/>
  <c r="D2045" i="2"/>
  <c r="D2042" i="2"/>
  <c r="D2043" i="2"/>
  <c r="D2047" i="2" l="1"/>
  <c r="D2049" i="2"/>
  <c r="D2046" i="2"/>
  <c r="D2052" i="2"/>
  <c r="D2050" i="2"/>
  <c r="D2048" i="2"/>
  <c r="D2051" i="2"/>
  <c r="D2058" i="2" l="1"/>
  <c r="D2056" i="2"/>
  <c r="D2053" i="2"/>
  <c r="D2057" i="2"/>
  <c r="D2054" i="2"/>
  <c r="D2059" i="2"/>
  <c r="D2055" i="2"/>
  <c r="D2064" i="2" l="1"/>
  <c r="D2062" i="2"/>
  <c r="D2061" i="2"/>
  <c r="D2066" i="2"/>
  <c r="D2060" i="2"/>
  <c r="D2063" i="2"/>
  <c r="D2065" i="2"/>
  <c r="D2073" i="2" l="1"/>
  <c r="D2072" i="2"/>
  <c r="D2067" i="2"/>
  <c r="D2071" i="2"/>
  <c r="D2069" i="2"/>
  <c r="D2068" i="2"/>
  <c r="D2070" i="2"/>
  <c r="D2075" i="2" l="1"/>
  <c r="D2078" i="2"/>
  <c r="D2074" i="2"/>
  <c r="D2077" i="2"/>
  <c r="D2080" i="2"/>
  <c r="D2079" i="2"/>
  <c r="D2076" i="2"/>
  <c r="D2087" i="2" l="1"/>
  <c r="D2084" i="2"/>
  <c r="D2082" i="2"/>
  <c r="D2083" i="2"/>
  <c r="D2081" i="2"/>
  <c r="D2085" i="2"/>
  <c r="D2086" i="2"/>
  <c r="D2089" i="2" l="1"/>
  <c r="D2093" i="2"/>
  <c r="D2088" i="2"/>
  <c r="D2092" i="2"/>
  <c r="D2091" i="2"/>
  <c r="D2094" i="2"/>
  <c r="D2090" i="2"/>
  <c r="D2099" i="2" l="1"/>
  <c r="D2098" i="2"/>
  <c r="D2097" i="2"/>
  <c r="D2095" i="2"/>
  <c r="D2100" i="2"/>
  <c r="D2096" i="2"/>
  <c r="D2101" i="2"/>
  <c r="D2106" i="2" l="1"/>
  <c r="D2102" i="2"/>
  <c r="D2103" i="2"/>
  <c r="D2104" i="2"/>
  <c r="D2108" i="2"/>
  <c r="D2107" i="2"/>
  <c r="D2105" i="2"/>
  <c r="D2112" i="2" l="1"/>
  <c r="D2109" i="2"/>
  <c r="D2115" i="2"/>
  <c r="D2114" i="2"/>
  <c r="D2113" i="2"/>
  <c r="D2111" i="2"/>
  <c r="D2110" i="2"/>
  <c r="D2120" i="2" l="1"/>
  <c r="D2117" i="2"/>
  <c r="D2118" i="2"/>
  <c r="D2122" i="2"/>
  <c r="D2119" i="2"/>
  <c r="D2116" i="2"/>
  <c r="D2121" i="2"/>
  <c r="D2126" i="2" l="1"/>
  <c r="D2124" i="2"/>
  <c r="D2129" i="2"/>
  <c r="D2123" i="2"/>
  <c r="D2127" i="2"/>
  <c r="D2125" i="2"/>
  <c r="D2128" i="2"/>
  <c r="D684" i="2"/>
  <c r="D2132" i="2" l="1"/>
  <c r="D2130" i="2"/>
  <c r="D2136" i="2"/>
  <c r="D2135" i="2"/>
  <c r="D2131" i="2"/>
  <c r="D2133" i="2"/>
  <c r="D2134" i="2"/>
  <c r="D446" i="2"/>
  <c r="D2140" i="2" l="1"/>
  <c r="D2142" i="2"/>
  <c r="D2138" i="2"/>
  <c r="D2143" i="2"/>
  <c r="D2141" i="2"/>
  <c r="D2139" i="2"/>
  <c r="D2137" i="2"/>
  <c r="D448" i="2"/>
  <c r="D2144" i="2" l="1"/>
  <c r="D2145" i="2"/>
  <c r="D2147" i="2"/>
  <c r="D2150" i="2"/>
  <c r="D2149" i="2"/>
  <c r="D2148" i="2"/>
  <c r="D2146" i="2"/>
  <c r="D450" i="2"/>
  <c r="D2153" i="2" l="1"/>
  <c r="D2155" i="2"/>
  <c r="D2156" i="2"/>
  <c r="D2151" i="2"/>
  <c r="D2157" i="2"/>
  <c r="D2154" i="2"/>
  <c r="D2152" i="2"/>
  <c r="D452" i="2"/>
  <c r="D2160" i="2" l="1"/>
  <c r="D2164" i="2"/>
  <c r="D2161" i="2"/>
  <c r="D2162" i="2"/>
  <c r="D2159" i="2"/>
  <c r="D2158" i="2"/>
  <c r="D2163" i="2"/>
  <c r="D454" i="2"/>
  <c r="D2168" i="2" l="1"/>
  <c r="D2165" i="2"/>
  <c r="D2167" i="2"/>
  <c r="D2170" i="2"/>
  <c r="D2169" i="2"/>
  <c r="D2166" i="2"/>
  <c r="D2171" i="2"/>
  <c r="D456" i="2"/>
  <c r="D2176" i="2" l="1"/>
  <c r="D2175" i="2"/>
  <c r="D2173" i="2"/>
  <c r="D2172" i="2"/>
  <c r="D2178" i="2"/>
  <c r="D2174" i="2"/>
  <c r="D2177" i="2"/>
  <c r="D158" i="2"/>
  <c r="D159" i="2"/>
  <c r="D154" i="2"/>
  <c r="D155" i="2"/>
  <c r="D156" i="2"/>
  <c r="D157" i="2"/>
  <c r="D2179" i="2" l="1"/>
  <c r="D2180" i="2"/>
  <c r="D2181" i="2" l="1"/>
  <c r="D2182" i="2"/>
</calcChain>
</file>

<file path=xl/sharedStrings.xml><?xml version="1.0" encoding="utf-8"?>
<sst xmlns="http://schemas.openxmlformats.org/spreadsheetml/2006/main" count="13861" uniqueCount="1618">
  <si>
    <t>Year</t>
  </si>
  <si>
    <t>Filename</t>
  </si>
  <si>
    <t>Filetype</t>
  </si>
  <si>
    <t>Zipped?</t>
  </si>
  <si>
    <t>Headers?</t>
  </si>
  <si>
    <t>rc08u</t>
  </si>
  <si>
    <t>.txt</t>
  </si>
  <si>
    <t>rc09</t>
  </si>
  <si>
    <t>rc10</t>
  </si>
  <si>
    <t>rc11u</t>
  </si>
  <si>
    <t>rc12</t>
  </si>
  <si>
    <t>rc13</t>
  </si>
  <si>
    <t>rc14</t>
  </si>
  <si>
    <t>rc15</t>
  </si>
  <si>
    <t>rc16</t>
  </si>
  <si>
    <t>rc17</t>
  </si>
  <si>
    <t>Report-Card-Public-Data-Set</t>
  </si>
  <si>
    <t>.xlsx</t>
  </si>
  <si>
    <t>2019-Report-Card-Public-Data-Set</t>
  </si>
  <si>
    <t>2020-Report-Card-Public-Data-Set</t>
  </si>
  <si>
    <t>2021-RC-Pub-Data-Set</t>
  </si>
  <si>
    <t>2022-Report-Card-Public-Data-Set</t>
  </si>
  <si>
    <t>23-RC-Pub-Data-Set</t>
  </si>
  <si>
    <t>24-RC-Pub-Data-Set</t>
  </si>
  <si>
    <t>RCDTS</t>
  </si>
  <si>
    <t>Type</t>
  </si>
  <si>
    <t>District Type</t>
  </si>
  <si>
    <t>School Type</t>
  </si>
  <si>
    <t>School Name</t>
  </si>
  <si>
    <t>District Name</t>
  </si>
  <si>
    <t>City</t>
  </si>
  <si>
    <t>County</t>
  </si>
  <si>
    <t>Title 1 Status</t>
  </si>
  <si>
    <t>Summative Designation</t>
  </si>
  <si>
    <t>Summative Designation: Student Group(s)</t>
  </si>
  <si>
    <t>Student Enrollment</t>
  </si>
  <si>
    <t>Student Attendance Rate</t>
  </si>
  <si>
    <t>Student Chronic Truancy Rate</t>
  </si>
  <si>
    <t>Chronic Absenteeism</t>
  </si>
  <si>
    <t>Student Mobility Rate</t>
  </si>
  <si>
    <t>Total Teacher FTE</t>
  </si>
  <si>
    <t>Teacher Retention Rate</t>
  </si>
  <si>
    <t>Pupil Teacher Ratio - Elementary</t>
  </si>
  <si>
    <t>Pupil Teacher Ratio - High School</t>
  </si>
  <si>
    <t>% Novice Teachers</t>
  </si>
  <si>
    <t>% Novice Teachers - High Poverty Schools</t>
  </si>
  <si>
    <t>% Novice Teachers - Low Poverty Schools</t>
  </si>
  <si>
    <t>% Out-of-Field Teachers</t>
  </si>
  <si>
    <t>% Out-of-Field Teachers - High Poverty Schools</t>
  </si>
  <si>
    <t>% Out-of-Field Teachers - Low Poverty Schools</t>
  </si>
  <si>
    <t># Out-of-Field Teachers</t>
  </si>
  <si>
    <t># Out-of-Field Teachers - High Poverty Schools</t>
  </si>
  <si>
    <t># Out-of-Field Teachers - Low Poverty Schools</t>
  </si>
  <si>
    <t>% Teachers with Short-Term or Provisional License</t>
  </si>
  <si>
    <t>% Teachers with Short-Term or Provisional License - High Poverty Schools</t>
  </si>
  <si>
    <t>% Teachers with Short-Term or Provisional License - Low Poverty Schools</t>
  </si>
  <si>
    <t># Teachers with Short-Term or Provisional License - High Poverty Schools</t>
  </si>
  <si>
    <t># Teachers with Short-Term or Provisional License - Low Poverty Schools</t>
  </si>
  <si>
    <t>Teacher Attendance Rate</t>
  </si>
  <si>
    <t>Principal Turnover within 6 Years</t>
  </si>
  <si>
    <t>Pupil Certified Staff Ratio</t>
  </si>
  <si>
    <t>Pupil Admin Ratio</t>
  </si>
  <si>
    <t>Pupil School Counselor Ratio</t>
  </si>
  <si>
    <t>Pupil School Nurse Ratio</t>
  </si>
  <si>
    <t>Pupil School Psychologist Ratio</t>
  </si>
  <si>
    <t>Pupil School Social Worker Ratio</t>
  </si>
  <si>
    <t>% 8th Grade Passing Algebra 1</t>
  </si>
  <si>
    <t>% 9th Grade on Track</t>
  </si>
  <si>
    <t># 9th Grade on Track</t>
  </si>
  <si>
    <t># Students who took Dual Credit classes Grade 9</t>
  </si>
  <si>
    <t># Students who took Dual Credit classes Grade 10</t>
  </si>
  <si>
    <t># Students who took Dual Credit classes Grade 11</t>
  </si>
  <si>
    <t># Students who took Dual Credit classes Grade 12</t>
  </si>
  <si>
    <t># Students enrolled in Dual Credit Coursework</t>
  </si>
  <si>
    <t>% Students enrolled in Dual Credit Coursework</t>
  </si>
  <si>
    <t># Students who took IB classes Grade 9</t>
  </si>
  <si>
    <t># Students who took IB classes Grade 10</t>
  </si>
  <si>
    <t># Students who took IB classes Grade 11</t>
  </si>
  <si>
    <t># Students who took IB classes Grade 12</t>
  </si>
  <si>
    <t># Students who took AP classes Grade 9</t>
  </si>
  <si>
    <t># Students who took AP classes Grade 10</t>
  </si>
  <si>
    <t># Students who took AP classes Grade 11</t>
  </si>
  <si>
    <t># Students who took AP classes Grade 12</t>
  </si>
  <si>
    <t>Number of students who took one or more AP Exams Grade 9</t>
  </si>
  <si>
    <t>Number of students who took one or more AP Exams Grade 10</t>
  </si>
  <si>
    <t>Number of students who took one or more AP Exams Grade 11</t>
  </si>
  <si>
    <t>Number of students who took one or more AP Exams Grade 12</t>
  </si>
  <si>
    <t>Number of students who passed one or more AP Exams Grade 9</t>
  </si>
  <si>
    <t>Number of students who passed one or more AP Exams Grade 10</t>
  </si>
  <si>
    <t>Number of students who passed one or more AP Exams Grade 11</t>
  </si>
  <si>
    <t>Number of students who passed one or more AP Exams Grade 12</t>
  </si>
  <si>
    <t>High School 4-Year Cohort Graduates</t>
  </si>
  <si>
    <t>High School 4-Year Graduation Rate</t>
  </si>
  <si>
    <t>High School 6-Year Graduation Rate</t>
  </si>
  <si>
    <t>% Community College Remediation</t>
  </si>
  <si>
    <t>% Community College Remediation - Reading</t>
  </si>
  <si>
    <t>% Community College Remediation - Math</t>
  </si>
  <si>
    <t>% Community College Remediation - Communication</t>
  </si>
  <si>
    <t>% Graduates enrolled in a Postsecondary Institution within 12 months</t>
  </si>
  <si>
    <t>% Graduates enrolled in a Postsecondary Institution within 12 months - Public Institition</t>
  </si>
  <si>
    <t>% Graduates enrolled in a Postsecondary Institution within 12 months - Private Institution</t>
  </si>
  <si>
    <t>% Graduates enrolled in a Postsecondary Institution within 12 months - Four-year Institution</t>
  </si>
  <si>
    <t>% Graduates enrolled in a Postsecondary Institution within 12 months - Two-year Institution</t>
  </si>
  <si>
    <t>% Graduates enrolled in a Postsecondary Institution within 12 months - Trade/Vocational School</t>
  </si>
  <si>
    <t>% Graduates enrolled in a Postsecondary Institution within 16 months</t>
  </si>
  <si>
    <t>% Graduates enrolled in a Postsecondary Institution within 16 months - Public Institition</t>
  </si>
  <si>
    <t>% Graduates enrolled in a Postsecondary Institution within 16 months - Private Institution</t>
  </si>
  <si>
    <t>% Graduates enrolled in a Postsecondary Institution within 16 months - Four-year Institution</t>
  </si>
  <si>
    <t>% Graduates enrolled in a Postsecondary Institution within 16 months - Two-year Institution</t>
  </si>
  <si>
    <t>% Graduates enrolled in a Postsecondary Institution within 16 months - Trade/Vocational School</t>
  </si>
  <si>
    <t># CTE Enrollment</t>
  </si>
  <si>
    <t># CTE Participants</t>
  </si>
  <si>
    <t>4-Year Graduation Rate (Perkins)</t>
  </si>
  <si>
    <t>Postsecondary Placement Rate (Perkins)</t>
  </si>
  <si>
    <t>Nontraditional Program Enrollment Rate (Perkins)</t>
  </si>
  <si>
    <t>% All students IAR ELA Level 1 - Grade 3</t>
  </si>
  <si>
    <t>% All students IAR ELA Level 2 - Grade 3</t>
  </si>
  <si>
    <t>% All students IAR ELA Level 3 - Grade 3</t>
  </si>
  <si>
    <t>% All students IAR ELA Level 4 - Grade 3</t>
  </si>
  <si>
    <t>% All students IAR ELA Level 5 - Grade 3</t>
  </si>
  <si>
    <t>% All students IAR Mathematics Level 1 - Grade 3</t>
  </si>
  <si>
    <t>% All students IAR Mathematics Level 2 - Grade 3</t>
  </si>
  <si>
    <t>% All students IAR Mathematics Level 3 - Grade 3</t>
  </si>
  <si>
    <t>% All students IAR Mathematics Level 4 - Grade 3</t>
  </si>
  <si>
    <t>% All students IAR Mathematics Level 5 - Grade 3</t>
  </si>
  <si>
    <t>% All students IAR ELA Level 1 - Grade 4</t>
  </si>
  <si>
    <t>% All students IAR ELA Level 2 - Grade 4</t>
  </si>
  <si>
    <t>% All students IAR ELA Level 3 - Grade 4</t>
  </si>
  <si>
    <t>% All students IAR ELA Level 4 - Grade 4</t>
  </si>
  <si>
    <t>% All students IAR ELA Level 5 - Grade 4</t>
  </si>
  <si>
    <t>% All students IAR Mathematics Level 1 - Grade 4</t>
  </si>
  <si>
    <t>% All students IAR Mathematics Level 2 - Grade 4</t>
  </si>
  <si>
    <t>% All students IAR Mathematics Level 3 - Grade 4</t>
  </si>
  <si>
    <t>% All students IAR Mathematics Level 4 - Grade 4</t>
  </si>
  <si>
    <t>% All students IAR Mathematics Level 5 - Grade 4</t>
  </si>
  <si>
    <t>% All students IAR ELA Level 1 - Grade 5</t>
  </si>
  <si>
    <t>% All students IAR ELA Level 2 - Grade 5</t>
  </si>
  <si>
    <t>% All students IAR ELA Level 3 - Grade 5</t>
  </si>
  <si>
    <t>% All students IAR ELA Level 4 - Grade 5</t>
  </si>
  <si>
    <t>% All students IAR ELA Level 5 - Grade 5</t>
  </si>
  <si>
    <t>% All students IAR Mathematics Level 1 - Grade 5</t>
  </si>
  <si>
    <t>% All students IAR Mathematics Level 2 - Grade 5</t>
  </si>
  <si>
    <t>% All students IAR Mathematics Level 3 - Grade 5</t>
  </si>
  <si>
    <t>% All students IAR Mathematics Level 4 - Grade 5</t>
  </si>
  <si>
    <t>% All students IAR Mathematics Level 5 - Grade 5</t>
  </si>
  <si>
    <t>% All students IAR ELA Level 1 - Grade 6</t>
  </si>
  <si>
    <t>% All students IAR ELA Level 2 - Grade 6</t>
  </si>
  <si>
    <t>% All students IAR ELA Level 3 - Grade 6</t>
  </si>
  <si>
    <t>% All students IAR ELA Level 4 - Grade 6</t>
  </si>
  <si>
    <t>% All students IAR ELA Level 5 - Grade 6</t>
  </si>
  <si>
    <t>% All students IAR Mathematics Level 1 - Grade 6</t>
  </si>
  <si>
    <t>% All students IAR Mathematics Level 2 - Grade 6</t>
  </si>
  <si>
    <t>% All students IAR Mathematics Level 3 - Grade 6</t>
  </si>
  <si>
    <t>% All students IAR Mathematics Level 4 - Grade 6</t>
  </si>
  <si>
    <t>% All students IAR Mathematics Level 5 - Grade 6</t>
  </si>
  <si>
    <t>% All students IAR ELA Level 1 - Grade 7</t>
  </si>
  <si>
    <t>% All students IAR ELA Level 2 - Grade 7</t>
  </si>
  <si>
    <t>% All students IAR ELA Level 3 - Grade 7</t>
  </si>
  <si>
    <t>% All students IAR ELA Level 4 - Grade 7</t>
  </si>
  <si>
    <t>% All students IAR ELA Level 5 - Grade 7</t>
  </si>
  <si>
    <t>% All students IAR Mathematics Level 1 - Grade 7</t>
  </si>
  <si>
    <t>% All students IAR Mathematics Level 2 - Grade 7</t>
  </si>
  <si>
    <t>% All students IAR Mathematics Level 3 - Grade 7</t>
  </si>
  <si>
    <t>% All students IAR Mathematics Level 4 - Grade 7</t>
  </si>
  <si>
    <t>% All students IAR Mathematics Level 5 - Grade 7</t>
  </si>
  <si>
    <t>% All students IAR ELA Level 1 - Grade 8</t>
  </si>
  <si>
    <t>% All students IAR ELA Level 2 - Grade 8</t>
  </si>
  <si>
    <t>% All students IAR ELA Level 3 - Grade 8</t>
  </si>
  <si>
    <t>% All students IAR ELA Level 4 - Grade 8</t>
  </si>
  <si>
    <t>% All students IAR ELA Level 5 - Grade 8</t>
  </si>
  <si>
    <t>% All students IAR Mathematics Level 1 - Grade 8</t>
  </si>
  <si>
    <t>% All students IAR Mathematics Level 2 - Grade 8</t>
  </si>
  <si>
    <t>% All students IAR Mathematics Level 3 - Grade 8</t>
  </si>
  <si>
    <t>% All students IAR Mathematics Level 4 - Grade 8</t>
  </si>
  <si>
    <t>% All students IAR Mathematics Level 5 - Grade 8</t>
  </si>
  <si>
    <t># Students IAR Math Participation</t>
  </si>
  <si>
    <t>% Students IAR Math Participation</t>
  </si>
  <si>
    <t># Students IAR ELA Participation</t>
  </si>
  <si>
    <t>% Students IAR ELA Participation</t>
  </si>
  <si>
    <t>SAT Reading Average Score</t>
  </si>
  <si>
    <t>SAT Math Average Score</t>
  </si>
  <si>
    <t>SAT Reading Students Level 1 %</t>
  </si>
  <si>
    <t>SAT Reading Students Level 2 %</t>
  </si>
  <si>
    <t>SAT Reading Students Level 3 %</t>
  </si>
  <si>
    <t>SAT Reading Students Level 4 %</t>
  </si>
  <si>
    <t>SAT Math Students Level 1 %</t>
  </si>
  <si>
    <t>SAT Math Students Level 2 %</t>
  </si>
  <si>
    <t>SAT Math Students Level 3 %</t>
  </si>
  <si>
    <t>SAT Math Students Level 4 %</t>
  </si>
  <si>
    <t># Students SAT Math Participation</t>
  </si>
  <si>
    <t>% Students SAT Math Participation</t>
  </si>
  <si>
    <t># Students SAT ELA Participation</t>
  </si>
  <si>
    <t>% SAT ELA Participation</t>
  </si>
  <si>
    <t># ISA Proficiency Student</t>
  </si>
  <si>
    <t>% ISA Proficiency</t>
  </si>
  <si>
    <t>% ISA Participation</t>
  </si>
  <si>
    <t># ISA Participation</t>
  </si>
  <si>
    <t>All Students PARCC % Proficiency in Composite (ELA and MATH)</t>
  </si>
  <si>
    <t>All Students PARCC % Proficiency in ELA</t>
  </si>
  <si>
    <t>All students PARCC % Proficiency in Math</t>
  </si>
  <si>
    <t>All Students PARCC % Proficiency in ELA - High School</t>
  </si>
  <si>
    <t>All students PARCC % Proficiency in Math - High School</t>
  </si>
  <si>
    <t>All Students PARCC % Proficiency in ELA - Grade 3</t>
  </si>
  <si>
    <t>All students PARCC % Proficiency in Math - Grade 3</t>
  </si>
  <si>
    <t>All Students PARCC % Proficiency in ELA - Grade 4</t>
  </si>
  <si>
    <t>All students PARCC % Proficiency in Math - Grade 4</t>
  </si>
  <si>
    <t>All Students PARCC % Proficiency in ELA - Grade 5</t>
  </si>
  <si>
    <t>All students PARCC % Proficiency in Math - Grade 5</t>
  </si>
  <si>
    <t>All Students PARCC % Proficiency in ELA - Grade 6</t>
  </si>
  <si>
    <t>All students PARCC % Proficiency in Math - Grade 6</t>
  </si>
  <si>
    <t>All Students PARCC % Proficiency in ELA - Grade 7</t>
  </si>
  <si>
    <t>All students PARCC % Proficiency in Math - Grade 7</t>
  </si>
  <si>
    <t>All Students PARCC % Proficiency in ELA - Grade 8</t>
  </si>
  <si>
    <t>All students PARCC % Proficiency in Math - Grade 8</t>
  </si>
  <si>
    <t>All students PARCC ELA/Mathematics Level 1</t>
  </si>
  <si>
    <t>All students PARCC ELA/Mathematics Level 2</t>
  </si>
  <si>
    <t>All students PARCC ELA/Mathematics Level 3</t>
  </si>
  <si>
    <t>All students PARCC ELA/Mathematics Level 4</t>
  </si>
  <si>
    <t>All students PARCC ELA/Mathematics Level 5</t>
  </si>
  <si>
    <t>All students PARCC ELA Level 1</t>
  </si>
  <si>
    <t>All students PARCC ELA Level 2</t>
  </si>
  <si>
    <t>All students PARCC ELA Level 3</t>
  </si>
  <si>
    <t>All students PARCC ELA Level 4</t>
  </si>
  <si>
    <t>All students PARCC ELA Level 5</t>
  </si>
  <si>
    <t>All students PARCC Mathematics Level 1</t>
  </si>
  <si>
    <t>All students PARCC Mathematics Level 2</t>
  </si>
  <si>
    <t>All students PARCC Mathematics Level 3</t>
  </si>
  <si>
    <t>All students PARCC Mathematics Level 4</t>
  </si>
  <si>
    <t>All students PARCC Mathematics Level 5</t>
  </si>
  <si>
    <t>All students PARCC ELA Level 1 - Grade 3</t>
  </si>
  <si>
    <t>All students PARCC ELA Level 2 - Grade 3</t>
  </si>
  <si>
    <t>All students PARCC ELA Level 3 - Grade 3</t>
  </si>
  <si>
    <t>All students PARCC ELA Level 4 - Grade 3</t>
  </si>
  <si>
    <t>All students PARCC ELA Level 5 - Grade 3</t>
  </si>
  <si>
    <t>All students PARCC Mathematics Level 1 - Grade 3</t>
  </si>
  <si>
    <t>All students PARCC Mathematics Level 2 - Grade 3</t>
  </si>
  <si>
    <t>All students PARCC Mathematics Level 3 - Grade 3</t>
  </si>
  <si>
    <t>All students PARCC Mathematics Level 4 - Grade 3</t>
  </si>
  <si>
    <t>All students PARCC Mathematics Level 5 - Grade 3</t>
  </si>
  <si>
    <t>All students PARCC ELA Level 1 - Grade 4</t>
  </si>
  <si>
    <t>All students PARCC ELA Level 2 - Grade 4</t>
  </si>
  <si>
    <t>All students PARCC ELA Level 3 - Grade 4</t>
  </si>
  <si>
    <t>All students PARCC ELA Level 4 - Grade 4</t>
  </si>
  <si>
    <t>All students PARCC ELA Level 5 - Grade 4</t>
  </si>
  <si>
    <t>All students PARCC Mathematics Level 1 - Grade 4</t>
  </si>
  <si>
    <t>All students PARCC Mathematics Level 2 - Grade 4</t>
  </si>
  <si>
    <t>All students PARCC Mathematics Level 3 - Grade 4</t>
  </si>
  <si>
    <t>All students PARCC Mathematics Level 4 - Grade 4</t>
  </si>
  <si>
    <t>All students PARCC Mathematics Level 5 - Grade 4</t>
  </si>
  <si>
    <t>All students PARCC ELA Level 1 - Grade 5</t>
  </si>
  <si>
    <t>All students PARCC ELA Level 2 - Grade 5</t>
  </si>
  <si>
    <t>All students PARCC ELA Level 3 - Grade 5</t>
  </si>
  <si>
    <t>All students PARCC ELA Level 4 - Grade 5</t>
  </si>
  <si>
    <t>All students PARCC ELA Level 5 - Grade 5</t>
  </si>
  <si>
    <t>All students PARCC Mathematics Level 1 - Grade 5</t>
  </si>
  <si>
    <t>All students PARCC Mathematics Level 2 - Grade 5</t>
  </si>
  <si>
    <t>All students PARCC Mathematics Level 3 - Grade 5</t>
  </si>
  <si>
    <t>All students PARCC Mathematics Level 4 - Grade 5</t>
  </si>
  <si>
    <t>All students PARCC Mathematics Level 5 - Grade 5</t>
  </si>
  <si>
    <t>All students PARCC ELA Level 1 - Grade 6</t>
  </si>
  <si>
    <t>All students PARCC ELA Level 2 - Grade 6</t>
  </si>
  <si>
    <t>All students PARCC ELA Level 3 - Grade 6</t>
  </si>
  <si>
    <t>All students PARCC ELA Level 4 - Grade 6</t>
  </si>
  <si>
    <t>All students PARCC ELA Level 5 - Grade 6</t>
  </si>
  <si>
    <t>All students PARCC Mathematics Level 1 - Grade 6</t>
  </si>
  <si>
    <t>All students PARCC Mathematics Level 2 - Grade 6</t>
  </si>
  <si>
    <t>All students PARCC Mathematics Level 3 - Grade 6</t>
  </si>
  <si>
    <t>All students PARCC Mathematics Level 4 - Grade 6</t>
  </si>
  <si>
    <t>All students PARCC Mathematics Level 5 - Grade 6</t>
  </si>
  <si>
    <t>All students PARCC ELA Level 1 - Grade 7</t>
  </si>
  <si>
    <t>All students PARCC ELA Level 2 - Grade 7</t>
  </si>
  <si>
    <t>All students PARCC ELA Level 3 - Grade 7</t>
  </si>
  <si>
    <t>All students PARCC ELA Level 4 - Grade 7</t>
  </si>
  <si>
    <t>All students PARCC ELA Level 5 - Grade 7</t>
  </si>
  <si>
    <t>All students PARCC Mathematics Level 1 - Grade 7</t>
  </si>
  <si>
    <t>All students PARCC Mathematics Level 2 - Grade 7</t>
  </si>
  <si>
    <t>All students PARCC Mathematics Level 3 - Grade 7</t>
  </si>
  <si>
    <t>All students PARCC Mathematics Level 4 - Grade 7</t>
  </si>
  <si>
    <t>All students PARCC Mathematics Level 5 - Grade 7</t>
  </si>
  <si>
    <t>All students PARCC ELA Level 1 - Grade 8</t>
  </si>
  <si>
    <t>All students PARCC ELA Level 2 - Grade 8</t>
  </si>
  <si>
    <t>All students PARCC ELA Level 3 - Grade 8</t>
  </si>
  <si>
    <t>All students PARCC ELA Level 4 - Grade 8</t>
  </si>
  <si>
    <t>All students PARCC ELA Level 5 - Grade 8</t>
  </si>
  <si>
    <t>All students PARCC Mathematics Level 1 - Grade 8</t>
  </si>
  <si>
    <t>All students PARCC Mathematics Level 2 - Grade 8</t>
  </si>
  <si>
    <t>All students PARCC Mathematics Level 3 - Grade 8</t>
  </si>
  <si>
    <t>All students PARCC Mathematics Level 4 - Grade 8</t>
  </si>
  <si>
    <t>All students PARCC Mathematics Level 5 - Grade 8</t>
  </si>
  <si>
    <t>All students PARCC ELA Level 1 - High School</t>
  </si>
  <si>
    <t>All students PARCC ELA Level 2 - High School</t>
  </si>
  <si>
    <t>All students PARCC ELA Level 3 - High School</t>
  </si>
  <si>
    <t>All students PARCC ELA Level 4 - High School</t>
  </si>
  <si>
    <t>All students PARCC ELA Level 5 - High School</t>
  </si>
  <si>
    <t>All students PARCC Mathematics Level 1 - High School</t>
  </si>
  <si>
    <t>All students PARCC Mathematics Level 2 - High School</t>
  </si>
  <si>
    <t>All students PARCC Mathematics Level 3 - High School</t>
  </si>
  <si>
    <t>All students PARCC Mathematics Level 4 - High School</t>
  </si>
  <si>
    <t>All students PARCC Mathematics Level 5 - High School</t>
  </si>
  <si>
    <t>All students PARCC ELA I Level 1</t>
  </si>
  <si>
    <t>All students PARCC ELA I Level 2</t>
  </si>
  <si>
    <t>All students PARCC ELA I Level 3</t>
  </si>
  <si>
    <t>All students PARCC ELA I Level 4</t>
  </si>
  <si>
    <t>All students PARCC ELA I Level 5</t>
  </si>
  <si>
    <t>All students PARCC ELA II Level 1</t>
  </si>
  <si>
    <t>All students PARCC ELA II Level 2</t>
  </si>
  <si>
    <t>All students PARCC ELA II Level 3</t>
  </si>
  <si>
    <t>All students PARCC ELA II Level 4</t>
  </si>
  <si>
    <t>All students PARCC ELA II Level 5</t>
  </si>
  <si>
    <t>All students PARCC ELA III Level 1</t>
  </si>
  <si>
    <t>All students PARCC ELA III Level 2</t>
  </si>
  <si>
    <t>All students PARCC ELA III Level 3</t>
  </si>
  <si>
    <t>All students PARCC ELA III Level 4</t>
  </si>
  <si>
    <t>All students PARCC ELA III Level 5</t>
  </si>
  <si>
    <t>All students PARCC ALG I Level 1</t>
  </si>
  <si>
    <t>All students PARCC ALG I Level 2</t>
  </si>
  <si>
    <t>All students PARCC ALG I Level 3</t>
  </si>
  <si>
    <t>All students PARCC ALG I Level 4</t>
  </si>
  <si>
    <t>All students PARCC ALG I Level 5</t>
  </si>
  <si>
    <t>All students PARCC ALG II Level 1</t>
  </si>
  <si>
    <t>All students PARCC ALG II Level 2</t>
  </si>
  <si>
    <t>All students PARCC ALG II Level 3</t>
  </si>
  <si>
    <t>All students PARCC ALG II Level 4</t>
  </si>
  <si>
    <t>All students PARCC ALG II Level 5</t>
  </si>
  <si>
    <t>All students PARCC GEO Level 1</t>
  </si>
  <si>
    <t>All students PARCC GEO Level 2</t>
  </si>
  <si>
    <t>All students PARCC GEO Level 3</t>
  </si>
  <si>
    <t>All students PARCC GEO Level 4</t>
  </si>
  <si>
    <t>All students PARCC GEO Level 5</t>
  </si>
  <si>
    <t>All students PARCC MATH I Level 1</t>
  </si>
  <si>
    <t>All students PARCC MATH I Level 2</t>
  </si>
  <si>
    <t>All students PARCC MATH I Level 3</t>
  </si>
  <si>
    <t>All students PARCC MATH I Level 4</t>
  </si>
  <si>
    <t>All students PARCC MATH I Level 5</t>
  </si>
  <si>
    <t>All students PARCC MATH II Level 1</t>
  </si>
  <si>
    <t>All students PARCC MATH II Level 2</t>
  </si>
  <si>
    <t>All students PARCC MATH II Level 3</t>
  </si>
  <si>
    <t>All students PARCC MATH II Level 4</t>
  </si>
  <si>
    <t>All students PARCC MATH II Level 5</t>
  </si>
  <si>
    <t>All students PARCC MATH III Level 1</t>
  </si>
  <si>
    <t>All students PARCC MATH III Level 2</t>
  </si>
  <si>
    <t>All students PARCC MATH III Level 3</t>
  </si>
  <si>
    <t>All students PARCC MATH III Level 4</t>
  </si>
  <si>
    <t>All students PARCC MATH III Level 5</t>
  </si>
  <si>
    <t>Total Students PARCC Math Participation</t>
  </si>
  <si>
    <t>Total Students PARCC Math Participation %</t>
  </si>
  <si>
    <t>Total Students PARCC ELA Participation</t>
  </si>
  <si>
    <t>Total Students PARCC ELA Participation %</t>
  </si>
  <si>
    <t>ACT Composite</t>
  </si>
  <si>
    <t>ACT English</t>
  </si>
  <si>
    <t>ACT Math</t>
  </si>
  <si>
    <t>ACT Reading</t>
  </si>
  <si>
    <t>ACT Science</t>
  </si>
  <si>
    <t>% Students met ACT English Benchmark</t>
  </si>
  <si>
    <t>% Students met ACT Math Benchmark</t>
  </si>
  <si>
    <t>% Students met ACT Reading Benchmark</t>
  </si>
  <si>
    <t>% Students met ACT Science Benchmark</t>
  </si>
  <si>
    <t>% Students met all 4 Benchmarks</t>
  </si>
  <si>
    <t>Previous Year Composite Percent for Meets &amp; Exceeds (Reading and Math)</t>
  </si>
  <si>
    <t>Composite Percent for Meets &amp; Exceeds (Reading and Math)</t>
  </si>
  <si>
    <t>ISAT Reading Academic Warning - Grade 3</t>
  </si>
  <si>
    <t>ISAT Reading Below - Grade 3</t>
  </si>
  <si>
    <t>ISAT Reading Meets - Grade 3</t>
  </si>
  <si>
    <t>ISAT Reading Exceeds - Grade 3</t>
  </si>
  <si>
    <t>ISAT Mathematics Academic Warning - Grade 3</t>
  </si>
  <si>
    <t>ISAT Mathematics Below - Grade 3</t>
  </si>
  <si>
    <t>ISAT Mathematics Meets - Grade 3</t>
  </si>
  <si>
    <t>ISAT Mathematics Exceeds - Grade 3</t>
  </si>
  <si>
    <t>ISAT Reading Academic Warning - Grade 4</t>
  </si>
  <si>
    <t>ISAT Reading Below - Grade 4</t>
  </si>
  <si>
    <t>ISAT Reading Meets - Grade 4</t>
  </si>
  <si>
    <t>ISAT Reading Exceeds - Grade 4</t>
  </si>
  <si>
    <t>ISAT Mathematics Academic Warning - Grade 4</t>
  </si>
  <si>
    <t>ISAT Mathematics Below - Grade 4</t>
  </si>
  <si>
    <t>ISAT Mathematics Meets - Grade 4</t>
  </si>
  <si>
    <t>ISAT Mathematics Exceeds - Grade 4</t>
  </si>
  <si>
    <t>ISAT Reading Academic Warning - Grade 5</t>
  </si>
  <si>
    <t>ISAT Reading Below - Grade 5</t>
  </si>
  <si>
    <t>ISAT Reading Meets - Grade 5</t>
  </si>
  <si>
    <t>ISAT Reading Exceeds - Grade 5</t>
  </si>
  <si>
    <t>ISAT Mathematics Academic Warning - Grade 5</t>
  </si>
  <si>
    <t>ISAT Mathematics Below - Grade 5</t>
  </si>
  <si>
    <t>ISAT Mathematics Meets - Grade 5</t>
  </si>
  <si>
    <t>ISAT Mathematics Exceeds - Grade 5</t>
  </si>
  <si>
    <t>ISAT Reading Academic Warning - Grade 6</t>
  </si>
  <si>
    <t>ISAT Reading Below - Grade 6</t>
  </si>
  <si>
    <t>ISAT Reading Meets - Grade 6</t>
  </si>
  <si>
    <t>ISAT Reading Exceeds - Grade 6</t>
  </si>
  <si>
    <t>ISAT Mathematics Academic Warning - Grade 6</t>
  </si>
  <si>
    <t>ISAT Mathematics Below - Grade 6</t>
  </si>
  <si>
    <t>ISAT Mathematics Meets - Grade 6</t>
  </si>
  <si>
    <t>ISAT Mathematics Exceeds - Grade 6</t>
  </si>
  <si>
    <t>ISAT Reading Academic Warning - Grade 7</t>
  </si>
  <si>
    <t>ISAT Reading Below - Grade 7</t>
  </si>
  <si>
    <t>ISAT Reading Meets - Grade 7</t>
  </si>
  <si>
    <t>ISAT Reading Exceeds - Grade 7</t>
  </si>
  <si>
    <t>ISAT Mathematics Academic Warning - Grade 7</t>
  </si>
  <si>
    <t>ISAT Mathematics Below - Grade 7</t>
  </si>
  <si>
    <t>ISAT Mathematics Meets - Grade 7</t>
  </si>
  <si>
    <t>ISAT Mathematics Exceeds - Grade 7</t>
  </si>
  <si>
    <t>ISAT Reading Academic Warning - Grade 8</t>
  </si>
  <si>
    <t>ISAT Reading Below - Grade 8</t>
  </si>
  <si>
    <t>ISAT Reading Meets - Grade 8</t>
  </si>
  <si>
    <t>ISAT Reading Exceeds - Grade 8</t>
  </si>
  <si>
    <t>ISAT Mathematics Academic Warning - Grade 8</t>
  </si>
  <si>
    <t>ISAT Mathematics Below - Grade 8</t>
  </si>
  <si>
    <t>ISAT Mathematics Meets - Grade 8</t>
  </si>
  <si>
    <t>ISAT Mathematics Exceeds - Grade 8</t>
  </si>
  <si>
    <t>Average ISAT Reading Growth Value</t>
  </si>
  <si>
    <t>Average ISAT Mathematics Growth Value</t>
  </si>
  <si>
    <t>SCHOOL ID (R-C-D-T-S)</t>
  </si>
  <si>
    <t>DISTRICT TYPE NAME</t>
  </si>
  <si>
    <t>SCHOOL TYPE NAME</t>
  </si>
  <si>
    <t>SCHOOL NAME</t>
  </si>
  <si>
    <t>DISTRICT NAME</t>
  </si>
  <si>
    <t>CITY</t>
  </si>
  <si>
    <t>COUNTY</t>
  </si>
  <si>
    <t>SCHOOL TOTAL ENROLLMENT</t>
  </si>
  <si>
    <t>ATTENDANCE RATE SCHOOL %</t>
  </si>
  <si>
    <t>CHRONIC TRUANTS RATE SCHOOL %</t>
  </si>
  <si>
    <t>MOBILITY RATE SCHOOL %</t>
  </si>
  <si>
    <t>TOTAL TEACH FTE COUNT- DISTRICT</t>
  </si>
  <si>
    <t>PUPIL-TEACHER RATIO -ELEM DISTRICT</t>
  </si>
  <si>
    <t>PUPIL-TEACHER RATIO -HS DISTRICT</t>
  </si>
  <si>
    <t>% TCHRS WITH EMERGENCY OR PROVISIONAL CREDENTIALS(SCHOOL)</t>
  </si>
  <si>
    <t>% EMERGENCY OR PROVISIONAL CREDENTIALS (DISTRICT HIGH POVERTY)</t>
  </si>
  <si>
    <t>% EMERGENCY OR PROVISIONAL CREDENTIALS (DISTRICT LOW POVERTY)</t>
  </si>
  <si>
    <t>HS GRAD RATE SCHOOL %</t>
  </si>
  <si>
    <t>ACT COMP SCHOOL</t>
  </si>
  <si>
    <t>ACT ENGL SCHOOL SCORE</t>
  </si>
  <si>
    <t>ACT MATH SCHOOL SCORE</t>
  </si>
  <si>
    <t>ACT READ SCHOOL SCORE</t>
  </si>
  <si>
    <t>ACT SCIE SCHOOL SCORE</t>
  </si>
  <si>
    <t>2007 SCHOOL COMPOSITE PERCENT FOR MEETS &amp; EXCEEDS(read,math,sci) - 2007-COMPOSITE (ISAT)</t>
  </si>
  <si>
    <t>2008 SCHOOL COMPOSITE PERCENT FOR MEETS &amp; EXCEEDS(read,math,sci) - 2008-COMPOSITE (ISAT)</t>
  </si>
  <si>
    <t>GR3 READ SCHOOL ACADEMIC WARNING - ALL (ISAT)</t>
  </si>
  <si>
    <t>GR3 READ SCHOOL BELOW - ALL (ISAT)</t>
  </si>
  <si>
    <t>GR3 READ SCHOOL MEETS - ALL (ISAT)</t>
  </si>
  <si>
    <t>GR3 READ SCHOOL EXCEEDS - ALL (ISAT)</t>
  </si>
  <si>
    <t>GR3 MATH SCHOOL ACADEMIC WARNING - ALL (ISAT)</t>
  </si>
  <si>
    <t>GR3 MATH SCHOOL BELOW - ALL (ISAT)</t>
  </si>
  <si>
    <t>GR3 MATH SCHOOL MEETS - ALL (ISAT)</t>
  </si>
  <si>
    <t>GR3 MATH SCHOOL EXCEEDS - ALL (ISAT)</t>
  </si>
  <si>
    <t>GR4 READ SCHOOL ACADEMIC WARNING - ALL (ISAT)</t>
  </si>
  <si>
    <t>GR4 READ SCHOOL BELOW - ALL (ISAT)</t>
  </si>
  <si>
    <t>GR4 READ SCHOOL MEETS - ALL (ISAT)</t>
  </si>
  <si>
    <t>GR4 READ SCHOOL EXCEEDS - ALL (ISAT)</t>
  </si>
  <si>
    <t>GR4 MATH SCHOOL ACADEMIC WARNING - ALL (ISAT)</t>
  </si>
  <si>
    <t>GR4 MATH SCHOOL BELOW - ALL (ISAT)</t>
  </si>
  <si>
    <t>GR4 MATH SCHOOL MEETS - ALL (ISAT)</t>
  </si>
  <si>
    <t>GR4 MATH SCHOOL EXCEEDS - ALL (ISAT)</t>
  </si>
  <si>
    <t>GR5 READ SCHOOL ACADEMIC WARNING - ALL (ISAT)</t>
  </si>
  <si>
    <t>GR5 READ SCHOOL BELOW - ALL (ISAT)</t>
  </si>
  <si>
    <t>GR5 READ SCHOOL MEETS - ALL (ISAT)</t>
  </si>
  <si>
    <t>GR5 READ SCHOOL EXCEEDS - ALL (ISAT)</t>
  </si>
  <si>
    <t>GR5 MATH SCHOOL ACADEMIC WARNING - ALL (ISAT)</t>
  </si>
  <si>
    <t>GR5 MATH SCHOOL BELOW - ALL (ISAT)</t>
  </si>
  <si>
    <t>GR5 MATH SCHOOL MEETS - ALL (ISAT)</t>
  </si>
  <si>
    <t>GR5 MATH SCHOOL EXCEEDS - ALL (ISAT)</t>
  </si>
  <si>
    <t>GR6 READ SCHOOL ACADEMIC WARNING - ALL (ISAT)</t>
  </si>
  <si>
    <t>GR6 READ SCHOOL BELOW - ALL (ISAT)</t>
  </si>
  <si>
    <t>GR6 READ SCHOOL MEETS - ALL (ISAT)</t>
  </si>
  <si>
    <t>GR6 READ SCHOOL EXCEEDS - ALL (ISAT)</t>
  </si>
  <si>
    <t>GR6 MATH SCHOOL ACADEMIC WARNING - ALL (ISAT)</t>
  </si>
  <si>
    <t>GR6 MATH SCHOOL BELOW - ALL (ISAT)</t>
  </si>
  <si>
    <t>GR6 MATH SCHOOL MEETS - ALL (ISAT)</t>
  </si>
  <si>
    <t>GR6 MATH SCHOOL EXCEEDS - ALL (ISAT)</t>
  </si>
  <si>
    <t>GR7 READ SCHOOL ACADEMIC WARNING - ALL (ISAT)</t>
  </si>
  <si>
    <t>GR7 READ SCHOOL BELOW - ALL (ISAT)</t>
  </si>
  <si>
    <t>GR7 READ SCHOOL MEETS - ALL (ISAT)</t>
  </si>
  <si>
    <t>GR7 READ SCHOOL EXCEEDS - ALL (ISAT)</t>
  </si>
  <si>
    <t>GR7 MATH SCHOOL ACADEMIC WARNING - ALL (ISAT)</t>
  </si>
  <si>
    <t>GR7 MATH SCHOOL BELOW - ALL (ISAT)</t>
  </si>
  <si>
    <t>GR7 MATH SCHOOL MEETS - ALL (ISAT)</t>
  </si>
  <si>
    <t>GR7 MATH SCHOOL EXCEEDS - ALL (ISAT)</t>
  </si>
  <si>
    <t>GR8 READ SCHOOL ACADEMIC WARNING - ALL (ISAT)</t>
  </si>
  <si>
    <t>GR8 READ SCHOOL BELOW - ALL (ISAT)</t>
  </si>
  <si>
    <t>GR8 READ SCHOOL MEETS - ALL (ISAT)</t>
  </si>
  <si>
    <t>GR8 READ SCHOOL EXCEEDS - ALL (ISAT)</t>
  </si>
  <si>
    <t>GR8 MATH SCHOOL ACADEMIC WARNING - ALL (ISAT)</t>
  </si>
  <si>
    <t>GR8 MATH SCHOOL BELOW - ALL (ISAT)</t>
  </si>
  <si>
    <t>GR8 MATH SCHOOL MEETS - ALL (ISAT)</t>
  </si>
  <si>
    <t>GR8 MATH SCHOOL EXCEEDS - ALL (ISAT)</t>
  </si>
  <si>
    <t>2009 SCHOOL COMPOSITE PERCENT FOR MEETS &amp; EXCEEDS(read,math,sci) - 2009-COMPOSITE (ISAT)</t>
  </si>
  <si>
    <t>2010 SCHOOL COMPOSITE PERCENT FOR MEETS &amp; EXCEEDS(read,math,sci) - 2010-COMPOSITE (ISAT)</t>
  </si>
  <si>
    <t>2011 SCHOOL COMPOSITE PERCENT FOR MEETS &amp; EXCEEDS(read,math,sci) - 2011-COMPOSITE (ISAT)</t>
  </si>
  <si>
    <t>HS 4-YEAR GRAD RATE SCHOOL %</t>
  </si>
  <si>
    <t>2012 SCHOOL COMPOSITE PERCENT FOR MEETS &amp; EXCEEDS(read,math,sci) - 2012-COMPOSITE (ISAT)</t>
  </si>
  <si>
    <t>TOTAL TEACH FTE COUNT- DISTRICT - Coming Soon</t>
  </si>
  <si>
    <t>PUPIL-TEACHER RATIO -ELEM DISTRICT - Coming Soon</t>
  </si>
  <si>
    <t>PUPIL-TEACHER RATIO -HS DISTRICT - Coming Soon</t>
  </si>
  <si>
    <t>% TCHRS WITH EMERGENCY OR PROVISIONAL CREDENTIALS(SCHOOL) - Coming Soon</t>
  </si>
  <si>
    <t>% EMERGENCY OR PROVISIONAL CREDENTIALS (DISTRICT HIGH POVERTY) - Coming Soon</t>
  </si>
  <si>
    <t>% EMERGENCY OR PROVISIONAL CREDENTIALS (DISTRICT LOW POVERTY) - Coming Soon</t>
  </si>
  <si>
    <t>2012 SCHOOL COMPOSITE PERCENT FOR MEETS &amp; EXCEEDS(read and math) - 2012-COMPOSITE (ISAT)</t>
  </si>
  <si>
    <t>2013 SCHOOL COMPOSITE PERCENT FOR MEETS &amp; EXCEEDS(read and math) - 2013-COMPOSITE (ISAT)</t>
  </si>
  <si>
    <t>AVERAGE READING GROWTH VALUE - SCHOOL - ALL STUDENTS (ISAT)</t>
  </si>
  <si>
    <t>AVERAGE MATH GROWTH VALUE - SCHOOL - ALL STUDENTS (ISAT)</t>
  </si>
  <si>
    <t>TEACHER RETENTION RATE (SCHOOL)</t>
  </si>
  <si>
    <t># OF PRINCIPAL TURNOVER WITHIN 6 YEARS (SCHOOL)</t>
  </si>
  <si>
    <t>% FRESHMAN ON TRACK - SCHOOL</t>
  </si>
  <si>
    <t>% GRADUATES ENROLLED IN COLLEGE WITHIN 12 MONTHS - SCHOOL</t>
  </si>
  <si>
    <t>% GRADUATES ENROLLED IN COLLEGE WITHIN 16 MONTHS - SCHOOL</t>
  </si>
  <si>
    <t>% STUDENTS MET ENGLISH BENCHMARK - SCHOOL</t>
  </si>
  <si>
    <t>% STUDENTS MET MATH BENCHMARK - SCHOOL</t>
  </si>
  <si>
    <t>% STUDENTS MET READ BENCHMARK - SCHOOL</t>
  </si>
  <si>
    <t>% STUDENTS MET SCI BENCHMARK - SCHOOL</t>
  </si>
  <si>
    <t>% STUDENTS MET ALL 4 BENCHMARKS - SCHOOL</t>
  </si>
  <si>
    <t>2014 SCHOOL COMPOSITE PERCENT FOR MEETS &amp; EXCEEDS(read and math) - 2014-COMPOSITE (ISAT)</t>
  </si>
  <si>
    <t>% 8TH GRADERS PASSING ALGEBRA I - SCHOOL</t>
  </si>
  <si>
    <t>2015 SCHOOL COMPOSITE PERCENT OF PROFICIENCY (ELA and MATH) - 2015-COMPOSITE (PARCC)</t>
  </si>
  <si>
    <t>2015 SCHOOL PERCENT OF PROFICIENCY IN ELA - 2015-ELA (PARCC)</t>
  </si>
  <si>
    <t>2015 SCHOOL PERCENT OF PROFICIENCY IN MATH - 2015-MATH (PARCC)</t>
  </si>
  <si>
    <t>2015 HS SCHOOL PERCENT OF PROFICIENCY IN ELA - 2015-ELA (PARCC)</t>
  </si>
  <si>
    <t>2015 HS SCHOOL PERCENT OF PROFICIENCY IN MATH - 2015-MATH (PARCC)</t>
  </si>
  <si>
    <t>2015 G3 SCHOOL PERCENT OF PROFICIENCY IN ELA - 2015-ELA (PARCC)</t>
  </si>
  <si>
    <t>2015 G3 SCHOOL PERCENT OF PROFICIENCY IN MATH - 2015-MATH (PARCC)</t>
  </si>
  <si>
    <t>2015 G4 SCHOOL PERCENT OF PROFICIENCY IN ELA - 2015-ELA (PARCC)</t>
  </si>
  <si>
    <t>2015 G4 SCHOOL PERCENT OF PROFICIENCY IN MATH - 2015-MATH (PARCC)</t>
  </si>
  <si>
    <t>2015 G5 SCHOOL PERCENT OF PROFICIENCY IN ELA - 2015-ELA (PARCC)</t>
  </si>
  <si>
    <t>2015 G5 SCHOOL PERCENT OF PROFICIENCY IN MATH - 2015-MATH (PARCC)</t>
  </si>
  <si>
    <t>2015 G6 SCHOOL PERCENT OF PROFICIENCY IN ELA - 2015-ELA (PARCC)</t>
  </si>
  <si>
    <t>2015 G6 SCHOOL PERCENT OF PROFICIENCY IN MATH - 2015-MATH (PARCC)</t>
  </si>
  <si>
    <t>2015 G7 SCHOOL PERCENT OF PROFICIENCY IN ELA - 2015-ELA (PARCC)</t>
  </si>
  <si>
    <t>2015 G7 SCHOOL PERCENT OF PROFICIENCY IN MATH - 2015-MATH (PARCC)</t>
  </si>
  <si>
    <t>2015 G8 SCHOOL PERCENT OF PROFICIENCY IN ELA - 2015-ELA (PARCC)</t>
  </si>
  <si>
    <t>2015 G8 SCHOOL PERCENT OF PROFICIENCY IN MATH - 2015-MATH (PARCC)</t>
  </si>
  <si>
    <t>2015 ELA/MATH SCHOOL - STUDENTS DID NOT YET MEET EXPECTATIONS - ALL (PARCC)</t>
  </si>
  <si>
    <t>2015 ELA/MATH SCHOOL - STUDENTS PARTICIALLY MET EXPECTATIONS - ALL (PARCC)</t>
  </si>
  <si>
    <t>2015 ELA/MATH SCHOOL - STUDENTS APPROACHED EXPECTATIONS - ALL (PARCC)</t>
  </si>
  <si>
    <t>2015 ELA/MATH SCHOOL - STUDENTS MET EXPECTATIONS - ALL (PARCC)</t>
  </si>
  <si>
    <t>2015 ELA/MATH SCHOOL - STUDENTS EXCEEDED EXPECTATIONS - ALL (PARCC)</t>
  </si>
  <si>
    <t>2015 ELA SCHOOL - STUDENTS DID NOT YET MEET EXPECTATIONS - ALL (PARCC)</t>
  </si>
  <si>
    <t>2015 ELA SCHOOL - STUDENTS PARTICIALLY MET EXPECTATIONS - ALL (PARCC)</t>
  </si>
  <si>
    <t>2015 ELA SCHOOL - STUDENTS APPROACHED EXPECTATIONS - ALL (PARCC)</t>
  </si>
  <si>
    <t>2015 ELA SCHOOL - STUDENTS MET EXPECTATIONS - ALL (PARCC)</t>
  </si>
  <si>
    <t>2015 ELA SCHOOL - STUDENTS EXCEEDED EXPECTATIONS - ALL (PARCC)</t>
  </si>
  <si>
    <t>2015 MATH SCHOOL - STUDENTS DID NOT YET MEET EXPECTATIONS - ALL (PARCC)</t>
  </si>
  <si>
    <t>2015 MATH SCHOOL - STUDENTS PARTICIALLY MET EXPECTATIONS - ALL (PARCC)</t>
  </si>
  <si>
    <t>2015 MATH SCHOOL - STUDENTS APPROACHED EXPECTATIONS - ALL (PARCC)</t>
  </si>
  <si>
    <t>2015 MATH SCHOOL - STUDENTS MET EXPECTATIONS - ALL (PARCC)</t>
  </si>
  <si>
    <t>2015 MATH SCHOOL - STUDENTS EXCEEDED EXPECTATIONS - ALL (PARCC)</t>
  </si>
  <si>
    <t>GR3 ELA SCHOOL - STUDENTS DID NOT YET MEET EXPECTATIONS - ALL (PARCC)</t>
  </si>
  <si>
    <t>GR3 ELA SCHOOL - STUDENTS PARTICIALLY MET EXPECTATIONS - ALL (PARCC)</t>
  </si>
  <si>
    <t>GR3 ELA SCHOOL - STUDENTS APPROACHED EXPECTATIONS - ALL (PARCC)</t>
  </si>
  <si>
    <t>GR3 ELA SCHOOL - STUDENTS MET EXPECTATIONS - ALL (PARCC)</t>
  </si>
  <si>
    <t>GR3 ELA SCHOOL - STUDENTS EXCEEDED EXPECTATIONS - ALL (PARCC)</t>
  </si>
  <si>
    <t>GR3 MATH SCHOOL - STUDENTS DID NOT YET MEET EXPECTATIONS - ALL (PARCC)</t>
  </si>
  <si>
    <t>GR3 MATH SCHOOL - STUDENTS PARTICIALLY MET EXPECTATIONS - ALL (PARCC)</t>
  </si>
  <si>
    <t>GR3 MATH SCHOOL - STUDENTS APPROACHED EXPECTATIONS - ALL (PARCC)</t>
  </si>
  <si>
    <t>GR3 MATH SCHOOL - STUDENTS MET EXPECTATIONS - ALL (PARCC)</t>
  </si>
  <si>
    <t>GR3 MATH SCHOOL - STUDENTS EXCEEDED EXPECTATIONS - ALL (PARCC)</t>
  </si>
  <si>
    <t>GR4 ELA SCHOOL - STUDENTS DID NOT YET MEET EXPECTATIONS - ALL (PARCC)</t>
  </si>
  <si>
    <t>GR4 ELA SCHOOL - STUDENTS PARTICIALLY MET EXPECTATIONS - ALL (PARCC)</t>
  </si>
  <si>
    <t>GR4 ELA SCHOOL - STUDENTS APPROACHED EXPECTATIONS - ALL (PARCC)</t>
  </si>
  <si>
    <t>GR4 ELA SCHOOL - STUDENTS MET EXPECTATIONS - ALL (PARCC)</t>
  </si>
  <si>
    <t>GR4 ELA SCHOOL - STUDENTS EXCEEDED EXPECTATIONS - ALL (PARCC)</t>
  </si>
  <si>
    <t>GR4 MATH SCHOOL - STUDENTS DID NOT YET MEET EXPECTATIONS - ALL (PARCC)</t>
  </si>
  <si>
    <t>GR4 MATH SCHOOL - STUDENTS PARTICIALLY MET EXPECTATIONS - ALL (PARCC)</t>
  </si>
  <si>
    <t>GR4 MATH SCHOOL - STUDENTS APPROACHED EXPECTATIONS - ALL (PARCC)</t>
  </si>
  <si>
    <t>GR4 MATH SCHOOL - STUDENTS MET EXPECTATIONS - ALL (PARCC)</t>
  </si>
  <si>
    <t>GR4 MATH SCHOOL - STUDENTS EXCEEDED EXPECTATIONS - ALL (PARCC)</t>
  </si>
  <si>
    <t>GR5 ELA SCHOOL - STUDENTS DID NOT YET MEET EXPECTATIONS - ALL (PARCC)</t>
  </si>
  <si>
    <t>GR5 ELA SCHOOL - STUDENTS PARTICIALLY MET EXPECTATIONS - ALL (PARCC)</t>
  </si>
  <si>
    <t>GR5 ELA SCHOOL - STUDENTS APPROACHED EXPECTATIONS - ALL (PARCC)</t>
  </si>
  <si>
    <t>GR5 ELA SCHOOL - STUDENTS MET EXPECTATIONS - ALL (PARCC)</t>
  </si>
  <si>
    <t>GR5 ELA SCHOOL - STUDENTS EXCEEDED EXPECTATIONS - ALL (PARCC)</t>
  </si>
  <si>
    <t>GR5 MATH SCHOOL - STUDENTS DID NOT YET MEET EXPECTATIONS - ALL (PARCC)</t>
  </si>
  <si>
    <t>GR5 MATH SCHOOL - STUDENTS PARTICIALLY MET EXPECTATIONS - ALL (PARCC)</t>
  </si>
  <si>
    <t>GR5 MATH SCHOOL - STUDENTS APPROACHED EXPECTATIONS - ALL (PARCC)</t>
  </si>
  <si>
    <t>GR5 MATH SCHOOL - STUDENTS MET EXPECTATIONS - ALL (PARCC)</t>
  </si>
  <si>
    <t>GR5 MATH SCHOOL - STUDENTS EXCEEDED EXPECTATIONS - ALL (PARCC)</t>
  </si>
  <si>
    <t>GR6 ELA SCHOOL - STUDENTS DID NOT YET MEET EXPECTATIONS - ALL (PARCC)</t>
  </si>
  <si>
    <t>GR6 ELA SCHOOL - STUDENTS PARTICIALLY MET EXPECTATIONS - ALL (PARCC)</t>
  </si>
  <si>
    <t>GR6 ELA SCHOOL - STUDENTS APPROACHED EXPECTATIONS - ALL (PARCC)</t>
  </si>
  <si>
    <t>GR6 ELA SCHOOL - STUDENTS MET EXPECTATIONS - ALL (PARCC)</t>
  </si>
  <si>
    <t>GR6 ELA SCHOOL - STUDENTS EXCEEDED EXPECTATIONS - ALL (PARCC)</t>
  </si>
  <si>
    <t>GR6 MATH SCHOOL - STUDENTS DID NOT YET MEET EXPECTATIONS - ALL (PARCC)</t>
  </si>
  <si>
    <t>GR6 MATH SCHOOL - STUDENTS PARTICIALLY MET EXPECTATIONS - ALL (PARCC)</t>
  </si>
  <si>
    <t>GR6 MATH SCHOOL - STUDENTS APPROACHED EXPECTATIONS - ALL (PARCC)</t>
  </si>
  <si>
    <t>GR6 MATH SCHOOL - STUDENTS MET EXPECTATIONS - ALL (PARCC)</t>
  </si>
  <si>
    <t>GR6 MATH SCHOOL - STUDENTS EXCEEDED EXPECTATIONS - ALL (PARCC)</t>
  </si>
  <si>
    <t>GR7 ELA SCHOOL - STUDENTS DID NOT YET MEET EXPECTATIONS - ALL (PARCC)</t>
  </si>
  <si>
    <t>GR7 ELA SCHOOL - STUDENTS PARTICIALLY MET EXPECTATIONS - ALL (PARCC)</t>
  </si>
  <si>
    <t>GR7 ELA SCHOOL - STUDENTS APPROACHED EXPECTATIONS - ALL (PARCC)</t>
  </si>
  <si>
    <t>GR7 ELA SCHOOL - STUDENTS MET EXPECTATIONS - ALL (PARCC)</t>
  </si>
  <si>
    <t>GR7 ELA SCHOOL - STUDENTS EXCEEDED EXPECTATIONS - ALL (PARCC)</t>
  </si>
  <si>
    <t>GR7 MATH SCHOOL - STUDENTS DID NOT YET MEET EXPECTATIONS - ALL (PARCC)</t>
  </si>
  <si>
    <t>GR7 MATH SCHOOL - STUDENTS PARTICIALLY MET EXPECTATIONS - ALL (PARCC)</t>
  </si>
  <si>
    <t>GR7 MATH SCHOOL - STUDENTS APPROACHED EXPECTATIONS - ALL (PARCC)</t>
  </si>
  <si>
    <t>GR7 MATH SCHOOL - STUDENTS MET EXPECTATIONS - ALL (PARCC)</t>
  </si>
  <si>
    <t>GR7 MATH SCHOOL - STUDENTS EXCEEDED EXPECTATIONS - ALL (PARCC)</t>
  </si>
  <si>
    <t>GR8 ELA SCHOOL - STUDENTS DID NOT YET MEET EXPECTATIONS - ALL (PARCC)</t>
  </si>
  <si>
    <t>GR8 ELA SCHOOL - STUDENTS PARTICIALLY MET EXPECTATIONS - ALL (PARCC)</t>
  </si>
  <si>
    <t>GR8 ELA SCHOOL - STUDENTS APPROACHED EXPECTATIONS - ALL (PARCC)</t>
  </si>
  <si>
    <t>GR8 ELA SCHOOL - STUDENTS MET EXPECTATIONS - ALL (PARCC)</t>
  </si>
  <si>
    <t>GR8 ELA SCHOOL - STUDENTS EXCEEDED EXPECTATIONS - ALL (PARCC)</t>
  </si>
  <si>
    <t>GR8 MATH SCHOOL - STUDENTS DID NOT YET MEET EXPECTATIONS - ALL (PARCC)</t>
  </si>
  <si>
    <t>GR8 MATH SCHOOL - STUDENTS PARTICIALLY MET EXPECTATIONS - ALL (PARCC)</t>
  </si>
  <si>
    <t>GR8 MATH SCHOOL - STUDENTS APPROACHED EXPECTATIONS - ALL (PARCC)</t>
  </si>
  <si>
    <t>GR8 MATH SCHOOL - STUDENTS MET EXPECTATIONS - ALL (PARCC)</t>
  </si>
  <si>
    <t>GR8 MATH SCHOOL - STUDENTS EXCEEDED EXPECTATIONS - ALL (PARCC)</t>
  </si>
  <si>
    <t>HS ELA SCHOOL - STUDENTS DID NOT YET MEET EXPECTATIONS - ALL (PARCC)</t>
  </si>
  <si>
    <t>HS ELA SCHOOL - STUDENTS PARTICIALLY MET EXPECTATIONS - ALL (PARCC)</t>
  </si>
  <si>
    <t>HS ELA SCHOOL - STUDENTS APPROACHED EXPECTATIONS - ALL (PARCC)</t>
  </si>
  <si>
    <t>HS ELA SCHOOL - STUDENTS MET EXPECTATIONS - ALL (PARCC)</t>
  </si>
  <si>
    <t>HS ELA SCHOOL - STUDENTS EXCEEDED EXPECTATIONS - ALL (PARCC)</t>
  </si>
  <si>
    <t>HS MATH SCHOOL - STUDENTS DID NOT YET MEET EXPECTATIONS - ALL (PARCC)</t>
  </si>
  <si>
    <t>HS MATH SCHOOL - STUDENTS PARTICIALLY MET EXPECTATIONS - ALL (PARCC)</t>
  </si>
  <si>
    <t>HS MATH SCHOOL - STUDENTS APPROACHED EXPECTATIONS - ALL (PARCC)</t>
  </si>
  <si>
    <t>HS MATH SCHOOL - STUDENTS MET EXPECTATIONS - ALL (PARCC)</t>
  </si>
  <si>
    <t>HS MATH SCHOOL - STUDENTS EXCEEDED EXPECTATIONS - ALL (PARCC)</t>
  </si>
  <si>
    <t>ELA I SCHOOL - STUDENTS DID NOT YET MEET EXPECTATIONS - ALL (PARCC)</t>
  </si>
  <si>
    <t>ELA I SCHOOL - STUDENTS PARTICIALLY MET EXPECTATIONS - ALL (PARCC)</t>
  </si>
  <si>
    <t>ELA I SCHOOL - STUDENTS APPROACHED EXPECTATIONS - ALL (PARCC)</t>
  </si>
  <si>
    <t>ELA I SCHOOL - STUDENTS MET EXPECTATIONS - ALL (PARCC)</t>
  </si>
  <si>
    <t>ELA I SCHOOL - STUDENTS EXCEEDED EXPECTATIONS - ALL (PARCC)</t>
  </si>
  <si>
    <t>ELA II SCHOOL - STUDENTS DID NOT YET MEET EXPECTATIONS - ALL (PARCC)</t>
  </si>
  <si>
    <t>ELA II SCHOOL - STUDENTS PARTICIALLY MET EXPECTATIONS - ALL (PARCC)</t>
  </si>
  <si>
    <t>ELA II SCHOOL - STUDENTS APPROACHED EXPECTATIONS - ALL (PARCC)</t>
  </si>
  <si>
    <t>ELA II SCHOOL - STUDENTS MET EXPECTATIONS - ALL (PARCC)</t>
  </si>
  <si>
    <t>ELA II SCHOOL - STUDENTS EXCEEDED EXPECTATIONS - ALL (PARCC)</t>
  </si>
  <si>
    <t>ELA III SCHOOL - STUDENTS DID NOT YET MEET EXPECTATIONS - ALL (PARCC)</t>
  </si>
  <si>
    <t>ELA III SCHOOL - STUDENTS PARTICIALLY MET EXPECTATIONS - ALL (PARCC)</t>
  </si>
  <si>
    <t>ELA III SCHOOL - STUDENTS APPROACHED EXPECTATIONS - ALL (PARCC)</t>
  </si>
  <si>
    <t>ELA III SCHOOL - STUDENTS MET EXPECTATIONS - ALL (PARCC)</t>
  </si>
  <si>
    <t>ELA III SCHOOL - STUDENTS EXCEEDED EXPECTATIONS - ALL (PARCC)</t>
  </si>
  <si>
    <t>ALG I SCHOOL - STUDENTS DID NOT YET MEET EXPECTATIONS - ALL (PARCC)</t>
  </si>
  <si>
    <t>ALG I SCHOOL - STUDENTS PARTICIALLY MET EXPECTATIONS - ALL (PARCC)</t>
  </si>
  <si>
    <t>ALG I SCHOOL - STUDENTS APPROACHED EXPECTATIONS - ALL (PARCC)</t>
  </si>
  <si>
    <t>ALG I SCHOOL - STUDENTS MET EXPECTATIONS - ALL (PARCC)</t>
  </si>
  <si>
    <t>ALG I SCHOOL - STUDENTS EXCEEDED EXPECTATIONS - ALL (PARCC)</t>
  </si>
  <si>
    <t>ALG II SCHOOL - STUDENTS DID NOT YET MEET EXPECTATIONS - ALL (PARCC)</t>
  </si>
  <si>
    <t>ALG II SCHOOL - STUDENTS PARTICIALLY MET EXPECTATIONS - ALL (PARCC)</t>
  </si>
  <si>
    <t>ALG II SCHOOL - STUDENTS APPROACHED EXPECTATIONS - ALL (PARCC)</t>
  </si>
  <si>
    <t>ALG II SCHOOL - STUDENTS MET EXPECTATIONS - ALL (PARCC)</t>
  </si>
  <si>
    <t>ALG II SCHOOL - STUDENTS EXCEEDED EXPECTATIONS - ALL (PARCC)</t>
  </si>
  <si>
    <t>GEO SCHOOL - STUDENTS DID NOT YET MEET EXPECTATIONS - ALL (PARCC)</t>
  </si>
  <si>
    <t>GEO SCHOOL - STUDENTS PARTICIALLY MET EXPECTATIONS - ALL (PARCC)</t>
  </si>
  <si>
    <t>GEO SCHOOL - STUDENTS APPROACHED EXPECTATIONS - ALL (PARCC)</t>
  </si>
  <si>
    <t>GEO SCHOOL - STUDENTS MET EXPECTATIONS - ALL (PARCC)</t>
  </si>
  <si>
    <t>GEO SCHOOL - STUDENTS EXCEEDED EXPECTATIONS - ALL (PARCC)</t>
  </si>
  <si>
    <t>MATH I SCHOOL - STUDENTS DID NOT YET MEET EXPECTATIONS - ALL (PARCC)</t>
  </si>
  <si>
    <t>MATH I SCHOOL - STUDENTS PARTICIALLY MET EXPECTATIONS - ALL (PARCC)</t>
  </si>
  <si>
    <t>MATH I SCHOOL - STUDENTS APPROACHED EXPECTATIONS - ALL (PARCC)</t>
  </si>
  <si>
    <t>MATH I SCHOOL - STUDENTS MET EXPECTATIONS - ALL (PARCC)</t>
  </si>
  <si>
    <t>MATH I SCHOOL - STUDENTS EXCEEDED EXPECTATIONS - ALL (PARCC)</t>
  </si>
  <si>
    <t>MATH II SCHOOL - STUDENTS DID NOT YET MEET EXPECTATIONS - ALL (PARCC)</t>
  </si>
  <si>
    <t>MATH II SCHOOL - STUDENTS PARTICIALLY MET EXPECTATIONS - ALL (PARCC)</t>
  </si>
  <si>
    <t>MATH II SCHOOL - STUDENTS APPROACHED EXPECTATIONS - ALL (PARCC)</t>
  </si>
  <si>
    <t>MATH II SCHOOL - STUDENTS MET EXPECTATIONS - ALL (PARCC)</t>
  </si>
  <si>
    <t>MATH II SCHOOL - STUDENTS EXCEEDED EXPECTATIONS - ALL (PARCC)</t>
  </si>
  <si>
    <t>MATH III SCHOOL - STUDENTS DID NOT YET MEET EXPECTATIONS - ALL (PARCC)</t>
  </si>
  <si>
    <t>MATH III SCHOOL - STUDENTS PARTICIALLY MET EXPECTATIONS - ALL (PARCC)</t>
  </si>
  <si>
    <t>MATH III SCHOOL - STUDENTS APPROACHED EXPECTATIONS - ALL (PARCC)</t>
  </si>
  <si>
    <t>MATH III SCHOOL - STUDENTS MET EXPECTATIONS - ALL (PARCC)</t>
  </si>
  <si>
    <t>MATH III SCHOOL - STUDENTS EXCEEDED EXPECTATIONS - ALL (PARCC)</t>
  </si>
  <si>
    <t>TEACHER ATTENDANCE RATE (SCHOOL)</t>
  </si>
  <si>
    <t># OF GRADE 10 STUDENTS TOOK ONE OR MORE DUAL CREDIT COURSES (SCHOOL)</t>
  </si>
  <si>
    <t># OF GRADE 11 STUDENTS TOOK ONE OR MORE DUAL CREDIT COURSES (SCHOOL)</t>
  </si>
  <si>
    <t># OF GRADE 12 STUDENTS TOOK ONE OR MORE DUAL CREDIT COURSES (SCHOOL)</t>
  </si>
  <si>
    <t># OF GRADE 10 STUDENTS TOOK ONE OR MORE IB COURSES (SCHOOL)</t>
  </si>
  <si>
    <t># OF GRADE 11 STUDENTS TOOK ONE OR MORE IB COURSES (SCHOOL)</t>
  </si>
  <si>
    <t># OF GRADE 12 STUDENTS TOOK ONE OR MORE IB COURSES (SCHOOL)</t>
  </si>
  <si>
    <t># OF GRADE 10 STUDENTS TOOK ONE OR MORE AP COURSES (SCHOOL)</t>
  </si>
  <si>
    <t># OF GRADE 11 STUDENTS TOOK ONE OR MORE AP COURSES (SCHOOL)</t>
  </si>
  <si>
    <t># OF GRADE 12 STUDENTS TOOK ONE OR MORE AP COURSES (SCHOOL)</t>
  </si>
  <si>
    <t># of GRADE 10 STUDENTS TOOK ONE OR MORE AP EXAMS (SCHOOL)</t>
  </si>
  <si>
    <t># of GRADE 11 STUDENTS TOOK ONE OR MORE AP EXAMS (SCHOOL)</t>
  </si>
  <si>
    <t># of GRADE 12 STUDENTS TOOK ONE OR MORE AP EXAMS (SCHOOL)</t>
  </si>
  <si>
    <t># of GRADE 10 STUDENTS PASSED ONE OR MORE AP EXAMS (SCHOOL)</t>
  </si>
  <si>
    <t># of GRADE 11 STUDENTS PASSED ONE OR MORE AP EXAMS (SCHOOL)</t>
  </si>
  <si>
    <t># of GRADE 12 STUDENTS PASSED ONE OR MORE AP EXAMS (SCHOOL)</t>
  </si>
  <si>
    <t>HS 6-YEAR GRAD RATE SCHOOL %</t>
  </si>
  <si>
    <t>% OF GRADUATES ENROLLED IN COMMUNITY COLLEGE REMEDIAL COURSES (SCHOOL)</t>
  </si>
  <si>
    <t># of CTE ENROLLMENT (SCHOOL)</t>
  </si>
  <si>
    <t>2016 SCHOOL COMPOSITE PERCENT OF PROFICIENCY (ELA and MATH) - 2016-COMPOSITE (PARCC)</t>
  </si>
  <si>
    <t>2016 SCHOOL PERCENT OF PROFICIENCY IN ELA - 2016-ELA (PARCC)</t>
  </si>
  <si>
    <t>2016 SCHOOL PERCENT OF PROFICIENCY IN MATH - 2016-MATH (PARCC)</t>
  </si>
  <si>
    <t>2016 HS SCHOOL PERCENT OF PROFICIENCY IN ELA - 2016-ELA (PARCC)</t>
  </si>
  <si>
    <t>2016 HS SCHOOL PERCENT OF PROFICIENCY IN MATH - 2016-MATH (PARCC)</t>
  </si>
  <si>
    <t>2016 G3 SCHOOL PERCENT OF PROFICIENCY IN ELA - 2016-ELA (PARCC)</t>
  </si>
  <si>
    <t>2016 G3 SCHOOL PERCENT OF PROFICIENCY IN MATH - 2016-MATH (PARCC)</t>
  </si>
  <si>
    <t>2016 G4 SCHOOL PERCENT OF PROFICIENCY IN ELA - 2016-ELA (PARCC)</t>
  </si>
  <si>
    <t>2016 G4 SCHOOL PERCENT OF PROFICIENCY IN MATH - 2016-MATH (PARCC)</t>
  </si>
  <si>
    <t>2016 G5 SCHOOL PERCENT OF PROFICIENCY IN ELA - 2016-ELA (PARCC)</t>
  </si>
  <si>
    <t>2016 G5 SCHOOL PERCENT OF PROFICIENCY IN MATH - 2016-MATH (PARCC)</t>
  </si>
  <si>
    <t>2016 G6 SCHOOL PERCENT OF PROFICIENCY IN ELA - 2016-ELA (PARCC)</t>
  </si>
  <si>
    <t>2016 G6 SCHOOL PERCENT OF PROFICIENCY IN MATH - 2016-MATH (PARCC)</t>
  </si>
  <si>
    <t>2016 G7 SCHOOL PERCENT OF PROFICIENCY IN ELA - 2016-ELA (PARCC)</t>
  </si>
  <si>
    <t>2016 G7 SCHOOL PERCENT OF PROFICIENCY IN MATH - 2016-MATH (PARCC)</t>
  </si>
  <si>
    <t>2016 G8 SCHOOL PERCENT OF PROFICIENCY IN ELA - 2016-ELA (PARCC)</t>
  </si>
  <si>
    <t>2016 G8 SCHOOL PERCENT OF PROFICIENCY IN MATH - 2016-MATH (PARCC)</t>
  </si>
  <si>
    <t>2016 ELA/MATH SCHOOL - STUDENTS DID NOT YET MEET EXPECTATIONS - ALL (PARCC)</t>
  </si>
  <si>
    <t>2016 ELA/MATH SCHOOL - STUDENTS PARTICIALLY MET EXPECTATIONS - ALL (PARCC)</t>
  </si>
  <si>
    <t>2016 ELA/MATH SCHOOL - STUDENTS APPROACHED EXPECTATIONS - ALL (PARCC)</t>
  </si>
  <si>
    <t>2016 ELA/MATH SCHOOL - STUDENTS MET EXPECTATIONS - ALL (PARCC)</t>
  </si>
  <si>
    <t>2016 ELA/MATH SCHOOL - STUDENTS EXCEEDED EXPECTATIONS - ALL (PARCC)</t>
  </si>
  <si>
    <t>2016 ELA SCHOOL - STUDENTS DID NOT YET MEET EXPECTATIONS - ALL (PARCC)</t>
  </si>
  <si>
    <t>2016 ELA SCHOOL - STUDENTS PARTICIALLY MET EXPECTATIONS - ALL (PARCC)</t>
  </si>
  <si>
    <t>2016 ELA SCHOOL - STUDENTS APPROACHED EXPECTATIONS - ALL (PARCC)</t>
  </si>
  <si>
    <t>2016 ELA SCHOOL - STUDENTS MET EXPECTATIONS - ALL (PARCC)</t>
  </si>
  <si>
    <t>2016 ELA SCHOOL - STUDENTS EXCEEDED EXPECTATIONS - ALL (PARCC)</t>
  </si>
  <si>
    <t>2016 MATH SCHOOL - STUDENTS DID NOT YET MEET EXPECTATIONS - ALL (PARCC)</t>
  </si>
  <si>
    <t>2016 MATH SCHOOL - STUDENTS PARTICIALLY MET EXPECTATIONS - ALL (PARCC)</t>
  </si>
  <si>
    <t>2016 MATH SCHOOL - STUDENTS APPROACHED EXPECTATIONS - ALL (PARCC)</t>
  </si>
  <si>
    <t>2016 MATH SCHOOL - STUDENTS MET EXPECTATIONS - ALL (PARCC)</t>
  </si>
  <si>
    <t>2016 MATH SCHOOL - STUDENTS EXCEEDED EXPECTATIONS - ALL (PARCC)</t>
  </si>
  <si>
    <t>STUDENT MOBILITY RATE SCHOOL %</t>
  </si>
  <si>
    <t>GR11 SCHOOL AVERAGE SCALE SCORE IN ELA - 2017-ELA (SAT)</t>
  </si>
  <si>
    <t>GR11 SCHOOL AVERAGE SCALE SCORE IN MATH - 2017-MATH (SAT)</t>
  </si>
  <si>
    <t>GR11 ELA SCHOOL PARTIALLY MEETS STANDARDS - ALL (SAT)</t>
  </si>
  <si>
    <t>GR11 ELA SCHOOL APPROACHING STANDARDS - ALL (SAT)</t>
  </si>
  <si>
    <t>GR11 ELA SCHOOL MEETS STANDARDS - ALL (SAT)</t>
  </si>
  <si>
    <t>GR11 ELA SCHOOL EXCEEDS STANDARDS - ALL (SAT)</t>
  </si>
  <si>
    <t>GR11 MATH SCHOOL PARTIALLY MEETS STANDARDS - ALL (SAT)</t>
  </si>
  <si>
    <t>GR11 MATH SCHOOL APPROACHING STANDARDS - ALL (SAT)</t>
  </si>
  <si>
    <t>GR11 MATH SCHOOL MEETS STANDARDS - ALL (SAT)</t>
  </si>
  <si>
    <t>GR11 MATH SCHOOL EXCEEDS STANDARDS - ALL (SAT)</t>
  </si>
  <si>
    <t>2017 SCHOOL COMPOSITE PERCENT OF PROFICIENCY (ELA and MATH) - 2017-COMPOSITE (PARCC)</t>
  </si>
  <si>
    <t>2017 SCHOOL PERCENT OF PROFICIENCY IN ELA - 2017-ELA (PARCC)</t>
  </si>
  <si>
    <t>2017 SCHOOL PERCENT OF PROFICIENCY IN MATH - 2017-MATH (PARCC)</t>
  </si>
  <si>
    <t>2017 G3 SCHOOL PERCENT OF PROFICIENCY IN ELA - 2017-ELA (PARCC)</t>
  </si>
  <si>
    <t>2017 G3 SCHOOL PERCENT OF PROFICIENCY IN MATH - 2017-MATH (PARCC)</t>
  </si>
  <si>
    <t>2017 G4 SCHOOL PERCENT OF PROFICIENCY IN ELA - 2017-ELA (PARCC)</t>
  </si>
  <si>
    <t>2017 G4 SCHOOL PERCENT OF PROFICIENCY IN MATH - 2017-MATH (PARCC)</t>
  </si>
  <si>
    <t>2017 G5 SCHOOL PERCENT OF PROFICIENCY IN ELA - 2017-ELA (PARCC)</t>
  </si>
  <si>
    <t>2017 G5 SCHOOL PERCENT OF PROFICIENCY IN MATH - 2017-MATH (PARCC)</t>
  </si>
  <si>
    <t>2017 G6 SCHOOL PERCENT OF PROFICIENCY IN ELA - 2017-ELA (PARCC)</t>
  </si>
  <si>
    <t>2017 G6 SCHOOL PERCENT OF PROFICIENCY IN MATH - 2017-MATH (PARCC)</t>
  </si>
  <si>
    <t>2017 G7 SCHOOL PERCENT OF PROFICIENCY IN ELA - 2017-ELA (PARCC)</t>
  </si>
  <si>
    <t>2017 G7 SCHOOL PERCENT OF PROFICIENCY IN MATH - 2017-MATH (PARCC)</t>
  </si>
  <si>
    <t>2017 G8 SCHOOL PERCENT OF PROFICIENCY IN ELA - 2017-ELA (PARCC)</t>
  </si>
  <si>
    <t>2017 G8 SCHOOL PERCENT OF PROFICIENCY IN MATH - 2017-MATH (PARCC)</t>
  </si>
  <si>
    <t>2017 ELA/MATH SCHOOL - STUDENTS DID NOT YET MEET EXPECTATIONS - ALL (PARCC)</t>
  </si>
  <si>
    <t>2017 ELA/MATH SCHOOL - STUDENTS PARTIALLY MET EXPECTATIONS - ALL (PARCC)</t>
  </si>
  <si>
    <t>2017 ELA/MATH SCHOOL - STUDENTS APPROACHED EXPECTATIONS - ALL (PARCC)</t>
  </si>
  <si>
    <t>2017 ELA/MATH SCHOOL - STUDENTS MET EXPECTATIONS - ALL (PARCC)</t>
  </si>
  <si>
    <t>2017 ELA/MATH SCHOOL - STUDENTS EXCEEDED EXPECTATIONS - ALL (PARCC)</t>
  </si>
  <si>
    <t>2017 ELA SCHOOL - STUDENTS DID NOT YET MEET EXPECTATIONS - ALL (PARCC)</t>
  </si>
  <si>
    <t>2017 ELA SCHOOL - STUDENTS PARTIALLY MET EXPECTATIONS - ALL (PARCC)</t>
  </si>
  <si>
    <t>2017 ELA SCHOOL - STUDENTS APPROACHED EXPECTATIONS - ALL (PARCC)</t>
  </si>
  <si>
    <t>2017 ELA SCHOOL - STUDENTS MET EXPECTATIONS - ALL (PARCC)</t>
  </si>
  <si>
    <t>2017 ELA SCHOOL - STUDENTS EXCEEDED EXPECTATIONS - ALL (PARCC)</t>
  </si>
  <si>
    <t>2017 MATH SCHOOL - STUDENTS DID NOT YET MEET EXPECTATIONS - ALL (PARCC)</t>
  </si>
  <si>
    <t>2017 MATH SCHOOL - STUDENTS PARTIALLY MET EXPECTATIONS - ALL (PARCC)</t>
  </si>
  <si>
    <t>2017 MATH SCHOOL - STUDENTS APPROACHED EXPECTATIONS - ALL (PARCC)</t>
  </si>
  <si>
    <t>2017 MATH SCHOOL - STUDENTS MET EXPECTATIONS - ALL (PARCC)</t>
  </si>
  <si>
    <t>2017 MATH SCHOOL - STUDENTS EXCEEDED EXPECTATIONS - ALL (PARCC)</t>
  </si>
  <si>
    <t>GR3 ELA SCHOOL - STUDENTS PARTIALLY MET EXPECTATIONS - ALL (PARCC)</t>
  </si>
  <si>
    <t>GR3 MATH SCHOOL - STUDENTS PARTIALLY MET EXPECTATIONS - ALL (PARCC)</t>
  </si>
  <si>
    <t>GR4 ELA SCHOOL - STUDENTS PARTIALLY MET EXPECTATIONS - ALL (PARCC)</t>
  </si>
  <si>
    <t>GR4 MATH SCHOOL - STUDENTS PARTIALLY MET EXPECTATIONS - ALL (PARCC)</t>
  </si>
  <si>
    <t>GR5 ELA SCHOOL - STUDENTS PARTIALLY MET EXPECTATIONS - ALL (PARCC)</t>
  </si>
  <si>
    <t>GR5 MATH SCHOOL - STUDENTS PARTIALLY MET EXPECTATIONS - ALL (PARCC)</t>
  </si>
  <si>
    <t>GR6 ELA SCHOOL - STUDENTS PARTIALLY MET EXPECTATIONS - ALL (PARCC)</t>
  </si>
  <si>
    <t>GR6 MATH SCHOOL - STUDENTS PARTIALLY MET EXPECTATIONS - ALL (PARCC)</t>
  </si>
  <si>
    <t>GR7 ELA SCHOOL - STUDENTS PARTIALLY MET EXPECTATIONS - ALL (PARCC)</t>
  </si>
  <si>
    <t>GR7 MATH SCHOOL - STUDENTS PARTIALLY MET EXPECTATIONS - ALL (PARCC)</t>
  </si>
  <si>
    <t>GR8 ELA SCHOOL - STUDENTS PARTIALLY MET EXPECTATIONS - ALL (PARCC)</t>
  </si>
  <si>
    <t>GR8 MATH SCHOOL - STUDENTS PARTIALLY MET EXPECTATIONS - ALL (PARCC)</t>
  </si>
  <si>
    <t>District</t>
  </si>
  <si>
    <t>Student Enrollment - Total</t>
  </si>
  <si>
    <t>Novice Teachers - High Poverty Schools</t>
  </si>
  <si>
    <t>Novice Teachers - Low Poverty Schools</t>
  </si>
  <si>
    <t>Teachers with Short-Term or Provisional License - High Poverty Schools</t>
  </si>
  <si>
    <t>Teachers with Short-Term or Provisional License - Low Poverty Schools</t>
  </si>
  <si>
    <t>Teacher Attendace Rate</t>
  </si>
  <si>
    <t>%8th Grade passing Algebra 1</t>
  </si>
  <si>
    <t>9th Grade on Track</t>
  </si>
  <si>
    <t>Number of Students who took Dual Credit classes Grade 9 Total</t>
  </si>
  <si>
    <t>Number of Students who took Dual Credit classes Grade 10 Total</t>
  </si>
  <si>
    <t>Number of Students who took Dual Credit classes Grade 11 Total</t>
  </si>
  <si>
    <t>Number of Students who took Dual Credit classes Grade 12 Total</t>
  </si>
  <si>
    <t>Number of Students who took IB classes Grade 9 Total</t>
  </si>
  <si>
    <t>Number of Students who took IB classes Grade 10 Total</t>
  </si>
  <si>
    <t>Number of Students who took IB classes Grade 11 Total</t>
  </si>
  <si>
    <t>Number of Students who took IB classes Grade 12 Total</t>
  </si>
  <si>
    <t>Number of Students who took AP classes Grade 9 Total</t>
  </si>
  <si>
    <t>Number of Students who took AP classes Grade 10 Total</t>
  </si>
  <si>
    <t>Number of Students who took AP classes Grade 11 Total</t>
  </si>
  <si>
    <t>Number of Students who took AP classes Grade 12 Total</t>
  </si>
  <si>
    <t>Number of students who took one ore more AP Exams Grade 10</t>
  </si>
  <si>
    <t>Number of students who took one ore more AP Exams Grade 11</t>
  </si>
  <si>
    <t>Number of students who took one ore more AP Exams Grade 12</t>
  </si>
  <si>
    <t>Number of students who passed one ore more AP Exams Grade 10</t>
  </si>
  <si>
    <t>Number of students who passed one ore more AP Exams Grade 11</t>
  </si>
  <si>
    <t>Number of students who passed one ore more AP Exams Grade 12</t>
  </si>
  <si>
    <t>High School 4-Year Graduation Rate - Total</t>
  </si>
  <si>
    <t>High School 6-Year Graduation Rate - Total</t>
  </si>
  <si>
    <t>Community College Remediation %</t>
  </si>
  <si>
    <t>Community College Remediation Reading %</t>
  </si>
  <si>
    <t>Community College Remediation Math %</t>
  </si>
  <si>
    <t>Community College Remediation Communication</t>
  </si>
  <si>
    <t>% Graduates enrolled in Post Secondary Institution  within 12 months</t>
  </si>
  <si>
    <t>% Graduates enrolled in Post Secondary Institution  within 16 months</t>
  </si>
  <si>
    <t># of CTE Enrollment</t>
  </si>
  <si>
    <t>SAT Reading Total Students Level 1 %</t>
  </si>
  <si>
    <t>SAT Reading Total Students Level 2 %</t>
  </si>
  <si>
    <t>SAT Reading Total Students Level 3 %</t>
  </si>
  <si>
    <t>SAT Reading Total Students Level 4 %</t>
  </si>
  <si>
    <t>SAT Math Total Students Level 1 %</t>
  </si>
  <si>
    <t>SAT Math Total Students Level 2 %</t>
  </si>
  <si>
    <t>SAT Math Total Students Level 3 %</t>
  </si>
  <si>
    <t>SAT Math Total Students Level 4 %</t>
  </si>
  <si>
    <t>Total Students SAT Math Participation</t>
  </si>
  <si>
    <t>Total Students SAT Math Participation %</t>
  </si>
  <si>
    <t>Total Students SAT ELA Participation</t>
  </si>
  <si>
    <t>Total Students SAT ELA Participation %</t>
  </si>
  <si>
    <t>ISA Proficiency Total Student Count</t>
  </si>
  <si>
    <t>ISA Participation Total Student %</t>
  </si>
  <si>
    <t>ISA Participation Total Student Count</t>
  </si>
  <si>
    <t># Student Enrollment</t>
  </si>
  <si>
    <t># Students who took Dual Credit classes Grade 9 Total</t>
  </si>
  <si>
    <t># Students who took Dual Credit classes Grade 10 Total</t>
  </si>
  <si>
    <t># Students who took Dual Credit classes Grade 11 Total</t>
  </si>
  <si>
    <t># Students who took Dual Credit classes Grade 12 Total</t>
  </si>
  <si>
    <t># Students who took IB classes Grade 9 Total</t>
  </si>
  <si>
    <t># Students who took IB classes Grade 10 Total</t>
  </si>
  <si>
    <t># Students who took IB classes Grade 11 Total</t>
  </si>
  <si>
    <t># Students who took IB classes Grade 12 Total</t>
  </si>
  <si>
    <t># Students who took AP classes Grade 9 Total</t>
  </si>
  <si>
    <t># Students who took AP classes Grade 10 Total</t>
  </si>
  <si>
    <t># Students who took AP classes Grade 11 Total</t>
  </si>
  <si>
    <t># Students who took AP classes Grade 12 Total</t>
  </si>
  <si>
    <t>Number of students who took one ore more AP Exams Grade 9</t>
  </si>
  <si>
    <t>Number of students who passed one ore more AP Exams Grade 9</t>
  </si>
  <si>
    <t>% Graduates enrolled in a Postsecondary Institution within 12 months - Pubic Institition</t>
  </si>
  <si>
    <t>% Graduates enrolled in a Postsecondary Institution within 16 months - Pubic Institition</t>
  </si>
  <si>
    <t>All students IAR ELA Level 1 - Grade 3</t>
  </si>
  <si>
    <t>All students IAR ELA Level 2 - Grade 3</t>
  </si>
  <si>
    <t>All students IAR ELA Level 3 - Grade 3</t>
  </si>
  <si>
    <t>All students IAR ELA Level 4 - Grade 3</t>
  </si>
  <si>
    <t>All students IAR ELA Level 5 - Grade 3</t>
  </si>
  <si>
    <t>All students IAR Mathematics Level 1 - Grade 3</t>
  </si>
  <si>
    <t>All students IAR Mathematics Level 2 - Grade 3</t>
  </si>
  <si>
    <t>All students IAR Mathematics Level 3 - Grade 3</t>
  </si>
  <si>
    <t>All students IAR Mathematics Level 4 - Grade 3</t>
  </si>
  <si>
    <t>All students IAR Mathematics Level 5 - Grade 3</t>
  </si>
  <si>
    <t>All students IAR ELA Level 1 - Grade 4</t>
  </si>
  <si>
    <t>All students IAR ELA Level 2 - Grade 4</t>
  </si>
  <si>
    <t>All students IAR ELA Level 3 - Grade 4</t>
  </si>
  <si>
    <t>All students IAR ELA Level 4 - Grade 4</t>
  </si>
  <si>
    <t>All students IAR ELA Level 5 - Grade 4</t>
  </si>
  <si>
    <t>All students IAR Mathematics Level 1 - Grade 4</t>
  </si>
  <si>
    <t>All students IAR Mathematics Level 2 - Grade 4</t>
  </si>
  <si>
    <t>All students IAR Mathematics Level 3 - Grade 4</t>
  </si>
  <si>
    <t>All students IAR Mathematics Level 4 - Grade 4</t>
  </si>
  <si>
    <t>All students IAR Mathematics Level 5 - Grade 4</t>
  </si>
  <si>
    <t>All students IAR ELA Level 1 - Grade 5</t>
  </si>
  <si>
    <t>All students IAR ELA Level 2 - Grade 5</t>
  </si>
  <si>
    <t>All students IAR ELA Level 3 - Grade 5</t>
  </si>
  <si>
    <t>All students IAR ELA Level 4 - Grade 5</t>
  </si>
  <si>
    <t>All students IAR ELA Level 5 - Grade 5</t>
  </si>
  <si>
    <t>All students IAR Mathematics Level 1 - Grade 5</t>
  </si>
  <si>
    <t>All students IAR Mathematics Level 2 - Grade 5</t>
  </si>
  <si>
    <t>All students IAR Mathematics Level 3 - Grade 5</t>
  </si>
  <si>
    <t>All students IAR Mathematics Level 4 - Grade 5</t>
  </si>
  <si>
    <t>All students IAR Mathematics Level 5 - Grade 5</t>
  </si>
  <si>
    <t>All students IAR ELA Level 1 - Grade 6</t>
  </si>
  <si>
    <t>All students IAR ELA Level 2 - Grade 6</t>
  </si>
  <si>
    <t>All students IAR ELA Level 3 - Grade 6</t>
  </si>
  <si>
    <t>All students IAR ELA Level 4 - Grade 6</t>
  </si>
  <si>
    <t>All students IAR ELA Level 5 - Grade 6</t>
  </si>
  <si>
    <t>All students IAR Mathematics Level 1 - Grade 6</t>
  </si>
  <si>
    <t>All students IAR Mathematics Level 2 - Grade 6</t>
  </si>
  <si>
    <t>All students IAR Mathematics Level 3 - Grade 6</t>
  </si>
  <si>
    <t>All students IAR Mathematics Level 4 - Grade 6</t>
  </si>
  <si>
    <t>All students IAR Mathematics Level 5 - Grade 6</t>
  </si>
  <si>
    <t>All students IAR ELA Level 1 - Grade 7</t>
  </si>
  <si>
    <t>All students IAR ELA Level 2 - Grade 7</t>
  </si>
  <si>
    <t>All students IAR ELA Level 3 - Grade 7</t>
  </si>
  <si>
    <t>All students IAR ELA Level 4 - Grade 7</t>
  </si>
  <si>
    <t>All students IAR ELA Level 5 - Grade 7</t>
  </si>
  <si>
    <t>All students IAR Mathematics Level 1 - Grade 7</t>
  </si>
  <si>
    <t>All students IAR Mathematics Level 2 - Grade 7</t>
  </si>
  <si>
    <t>All students IAR Mathematics Level 3 - Grade 7</t>
  </si>
  <si>
    <t>All students IAR Mathematics Level 4 - Grade 7</t>
  </si>
  <si>
    <t>All students IAR Mathematics Level 5 - Grade 7</t>
  </si>
  <si>
    <t>All students IAR ELA Level 1 - Grade 8</t>
  </si>
  <si>
    <t>All students IAR ELA Level 2 - Grade 8</t>
  </si>
  <si>
    <t>All students IAR ELA Level 3 - Grade 8</t>
  </si>
  <si>
    <t>All students IAR ELA Level 4 - Grade 8</t>
  </si>
  <si>
    <t>All students IAR ELA Level 5 - Grade 8</t>
  </si>
  <si>
    <t>All students IAR Mathematics Level 1 - Grade 8</t>
  </si>
  <si>
    <t>All students IAR Mathematics Level 2 - Grade 8</t>
  </si>
  <si>
    <t>All students IAR Mathematics Level 3 - Grade 8</t>
  </si>
  <si>
    <t>All students IAR Mathematics Level 4 - Grade 8</t>
  </si>
  <si>
    <t>All students IAR Mathematics Level 5 - Grade 8</t>
  </si>
  <si>
    <t>SAT Reading Average</t>
  </si>
  <si>
    <t>SAT Math Average</t>
  </si>
  <si>
    <t># ISA Proficiency Total Student</t>
  </si>
  <si>
    <t># Students enrolled in Dual Credit Coursework - All</t>
  </si>
  <si>
    <t>% Students enrolled in Dual Credit Coursework - All</t>
  </si>
  <si>
    <t># CTE Participants - Total</t>
  </si>
  <si>
    <t>4-Year Graduation Rate (Perkins) - Total</t>
  </si>
  <si>
    <t>Postsecondary Placement Rate (Perkins) - Total</t>
  </si>
  <si>
    <t>Nontraditional Program Enrollment Rate (Perkins) - Total</t>
  </si>
  <si>
    <t>Chronic Truancy Rate</t>
  </si>
  <si>
    <t>High School 4-Year Cohort Graduates - Total</t>
  </si>
  <si>
    <t>Metric</t>
  </si>
  <si>
    <t>Original Metric</t>
  </si>
  <si>
    <t>Index</t>
  </si>
  <si>
    <t>Sheet</t>
  </si>
  <si>
    <t>Disaggregated</t>
  </si>
  <si>
    <t>Disaggregation Format</t>
  </si>
  <si>
    <t>Special Format</t>
  </si>
  <si>
    <t>Category</t>
  </si>
  <si>
    <t>N/A</t>
  </si>
  <si>
    <t>Identifier</t>
  </si>
  <si>
    <t>General</t>
  </si>
  <si>
    <t xml:space="preserve">COUNTY </t>
  </si>
  <si>
    <r>
      <t xml:space="preserve">SCHOOL - </t>
    </r>
    <r>
      <rPr>
        <i/>
        <sz val="11"/>
        <color theme="1"/>
        <rFont val="Aptos Narrow"/>
        <scheme val="minor"/>
      </rPr>
      <t>demo</t>
    </r>
    <r>
      <rPr>
        <sz val="11"/>
        <color theme="1"/>
        <rFont val="Aptos Narrow"/>
        <family val="2"/>
        <scheme val="minor"/>
      </rPr>
      <t xml:space="preserve"> %</t>
    </r>
  </si>
  <si>
    <r>
      <rPr>
        <i/>
        <sz val="11"/>
        <color theme="1"/>
        <rFont val="Aptos Narrow"/>
        <scheme val="minor"/>
      </rPr>
      <t>demo</t>
    </r>
    <r>
      <rPr>
        <sz val="11"/>
        <color theme="1"/>
        <rFont val="Aptos Narrow"/>
        <family val="2"/>
        <scheme val="minor"/>
      </rPr>
      <t xml:space="preserve"> SCHOOL %</t>
    </r>
  </si>
  <si>
    <t>Enrollment-Attendance</t>
  </si>
  <si>
    <r>
      <t xml:space="preserve">Student Enrollment - </t>
    </r>
    <r>
      <rPr>
        <i/>
        <sz val="11"/>
        <color theme="1"/>
        <rFont val="Aptos Narrow"/>
        <scheme val="minor"/>
      </rPr>
      <t>demo</t>
    </r>
    <r>
      <rPr>
        <sz val="11"/>
        <color theme="1"/>
        <rFont val="Aptos Narrow"/>
        <family val="2"/>
        <scheme val="minor"/>
      </rPr>
      <t xml:space="preserve"> %</t>
    </r>
  </si>
  <si>
    <r>
      <t xml:space="preserve">% Student Enrollment - </t>
    </r>
    <r>
      <rPr>
        <i/>
        <sz val="11"/>
        <color theme="1"/>
        <rFont val="Aptos Narrow"/>
        <scheme val="minor"/>
      </rPr>
      <t>demo</t>
    </r>
  </si>
  <si>
    <r>
      <t xml:space="preserve">ATTENDANCE RATE SCHOOL % - </t>
    </r>
    <r>
      <rPr>
        <i/>
        <sz val="11"/>
        <color theme="1"/>
        <rFont val="Aptos Narrow"/>
        <scheme val="minor"/>
      </rPr>
      <t>demo</t>
    </r>
  </si>
  <si>
    <r>
      <t xml:space="preserve">Student Attendance Rate - </t>
    </r>
    <r>
      <rPr>
        <i/>
        <sz val="11"/>
        <color theme="1"/>
        <rFont val="Aptos Narrow"/>
        <scheme val="minor"/>
      </rPr>
      <t>demo</t>
    </r>
  </si>
  <si>
    <r>
      <t xml:space="preserve">Chronic Absenteeism - </t>
    </r>
    <r>
      <rPr>
        <i/>
        <sz val="11"/>
        <color theme="1"/>
        <rFont val="Aptos Narrow"/>
        <scheme val="minor"/>
      </rPr>
      <t>demo</t>
    </r>
  </si>
  <si>
    <t>STUDENT MOBILITY RATE SCHOOL % - demo</t>
  </si>
  <si>
    <t>Student Mobility Rate - demo</t>
  </si>
  <si>
    <r>
      <t xml:space="preserve">% </t>
    </r>
    <r>
      <rPr>
        <i/>
        <sz val="11"/>
        <color theme="1"/>
        <rFont val="Aptos Narrow"/>
        <scheme val="minor"/>
      </rPr>
      <t>DEMO</t>
    </r>
    <r>
      <rPr>
        <sz val="11"/>
        <color theme="1"/>
        <rFont val="Aptos Narrow"/>
        <family val="2"/>
        <scheme val="minor"/>
      </rPr>
      <t xml:space="preserve"> TEACH - DISTRICT</t>
    </r>
  </si>
  <si>
    <t>Teachers-Admin</t>
  </si>
  <si>
    <r>
      <t xml:space="preserve">% </t>
    </r>
    <r>
      <rPr>
        <i/>
        <sz val="11"/>
        <color theme="1"/>
        <rFont val="Aptos Narrow"/>
        <scheme val="minor"/>
      </rPr>
      <t>DEMO</t>
    </r>
    <r>
      <rPr>
        <sz val="11"/>
        <color theme="1"/>
        <rFont val="Aptos Narrow"/>
        <family val="2"/>
        <scheme val="minor"/>
      </rPr>
      <t xml:space="preserve"> TEACHER - DISTRICT</t>
    </r>
  </si>
  <si>
    <r>
      <t xml:space="preserve">% </t>
    </r>
    <r>
      <rPr>
        <i/>
        <sz val="11"/>
        <color theme="1"/>
        <rFont val="Aptos Narrow"/>
        <scheme val="minor"/>
      </rPr>
      <t>DEMO</t>
    </r>
    <r>
      <rPr>
        <sz val="11"/>
        <color theme="1"/>
        <rFont val="Aptos Narrow"/>
        <family val="2"/>
        <scheme val="minor"/>
      </rPr>
      <t xml:space="preserve"> TEACHER - DISTRICT - Coming Soon</t>
    </r>
  </si>
  <si>
    <r>
      <t xml:space="preserve">% of Teachers - </t>
    </r>
    <r>
      <rPr>
        <i/>
        <sz val="11"/>
        <color theme="1"/>
        <rFont val="Aptos Narrow"/>
        <scheme val="minor"/>
      </rPr>
      <t>demo</t>
    </r>
  </si>
  <si>
    <r>
      <t xml:space="preserve">% Teachers - </t>
    </r>
    <r>
      <rPr>
        <i/>
        <sz val="11"/>
        <color theme="1"/>
        <rFont val="Aptos Narrow"/>
        <scheme val="minor"/>
      </rPr>
      <t>demo</t>
    </r>
  </si>
  <si>
    <t>TeacherOutofField</t>
  </si>
  <si>
    <t>TeacherOF</t>
  </si>
  <si>
    <t>Student Performance</t>
  </si>
  <si>
    <r>
      <t xml:space="preserve">9th Grade on Track - </t>
    </r>
    <r>
      <rPr>
        <i/>
        <sz val="11"/>
        <color theme="1"/>
        <rFont val="Aptos Narrow"/>
        <scheme val="minor"/>
      </rPr>
      <t>demo</t>
    </r>
  </si>
  <si>
    <r>
      <t xml:space="preserve">% 9th Grade on Track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</si>
  <si>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9 Total</t>
    </r>
  </si>
  <si>
    <r>
      <t xml:space="preserve"># Students who took Dual Credit classes Grade 9 - </t>
    </r>
    <r>
      <rPr>
        <i/>
        <sz val="11"/>
        <color theme="1"/>
        <rFont val="Aptos Narrow"/>
        <scheme val="minor"/>
      </rPr>
      <t>demo</t>
    </r>
  </si>
  <si>
    <r>
      <t xml:space="preserve"># OF GRADE 10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</si>
  <si>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10 Total</t>
    </r>
  </si>
  <si>
    <r>
      <t xml:space="preserve"># Students who took Dual Credit classes Grade 10 - </t>
    </r>
    <r>
      <rPr>
        <i/>
        <sz val="11"/>
        <color theme="1"/>
        <rFont val="Aptos Narrow"/>
        <scheme val="minor"/>
      </rPr>
      <t>demo</t>
    </r>
  </si>
  <si>
    <r>
      <t xml:space="preserve"># OF GRADE 11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</si>
  <si>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11 Total</t>
    </r>
  </si>
  <si>
    <r>
      <t xml:space="preserve"># Students who took Dual Credit classes Grade 11 - </t>
    </r>
    <r>
      <rPr>
        <i/>
        <sz val="11"/>
        <color theme="1"/>
        <rFont val="Aptos Narrow"/>
        <scheme val="minor"/>
      </rPr>
      <t>demo</t>
    </r>
  </si>
  <si>
    <r>
      <t xml:space="preserve"># OF GRADE 12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</si>
  <si>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12 Total</t>
    </r>
  </si>
  <si>
    <r>
      <t xml:space="preserve"># Students who took Dual Credit classes Grade 12 - </t>
    </r>
    <r>
      <rPr>
        <i/>
        <sz val="11"/>
        <color theme="1"/>
        <rFont val="Aptos Narrow"/>
        <scheme val="minor"/>
      </rPr>
      <t>demo</t>
    </r>
  </si>
  <si>
    <r>
      <t xml:space="preserve"># Students enrolled in Dual Credit Coursework - </t>
    </r>
    <r>
      <rPr>
        <i/>
        <sz val="11"/>
        <color theme="1"/>
        <rFont val="Aptos Narrow"/>
        <scheme val="minor"/>
      </rPr>
      <t>demo</t>
    </r>
  </si>
  <si>
    <t>General (2)</t>
  </si>
  <si>
    <r>
      <t xml:space="preserve">% Students enrolled in Dual Credit Coursework - </t>
    </r>
    <r>
      <rPr>
        <i/>
        <sz val="11"/>
        <color theme="1"/>
        <rFont val="Aptos Narrow"/>
        <scheme val="minor"/>
      </rPr>
      <t>demo</t>
    </r>
  </si>
  <si>
    <t>Number demo of Students who took IB classes Grade 9 Total</t>
  </si>
  <si>
    <t># Students who took IB classes Grade 9 - demo</t>
  </si>
  <si>
    <t># OF GRADE 10 STUDENTS TOOK ONE OR MORE IB COURSES (SCHOOL) - demo</t>
  </si>
  <si>
    <t>Number demo of Students who took IB classes Grade 10 Total</t>
  </si>
  <si>
    <t># Students who took IB classes Grade 10 - demo</t>
  </si>
  <si>
    <t># OF GRADE 11 STUDENTS TOOK ONE OR MORE IB COURSES (SCHOOL) - demo</t>
  </si>
  <si>
    <t>Number demo of Students who took IB classes Grade 11 Total</t>
  </si>
  <si>
    <t># Students who took IB classes Grade 11 - demo</t>
  </si>
  <si>
    <t># OF GRADE 12 STUDENTS TOOK ONE OR MORE IB COURSES (SCHOOL) - demo</t>
  </si>
  <si>
    <t>Number demo of Students who took IB classes Grade 12 Total</t>
  </si>
  <si>
    <t># Students who took IB classes Grade 12 - demo</t>
  </si>
  <si>
    <r>
      <t xml:space="preserve">Number </t>
    </r>
    <r>
      <rPr>
        <i/>
        <sz val="11"/>
        <color theme="1"/>
        <rFont val="Aptos Narrow"/>
        <scheme val="minor"/>
      </rPr>
      <t>demo</t>
    </r>
    <r>
      <rPr>
        <sz val="11"/>
        <color theme="1"/>
        <rFont val="Aptos Narrow"/>
        <family val="2"/>
        <scheme val="minor"/>
      </rPr>
      <t xml:space="preserve"> of Students who took AP classes Grade 9 Total</t>
    </r>
  </si>
  <si>
    <r>
      <t xml:space="preserve"># Students who took AP classes Grade 9 - </t>
    </r>
    <r>
      <rPr>
        <i/>
        <sz val="11"/>
        <color theme="1"/>
        <rFont val="Aptos Narrow"/>
        <scheme val="minor"/>
      </rPr>
      <t>demo</t>
    </r>
  </si>
  <si>
    <t># OF GRADE 10 STUDENTS TOOK ONE OR MORE AP COURSES (SCHOOL) - demo</t>
  </si>
  <si>
    <t>Number demo of Students who took AP classes Grade 10 Total</t>
  </si>
  <si>
    <t># Students who took AP classes Grade 10 - demo</t>
  </si>
  <si>
    <t># OF GRADE 11 STUDENTS TOOK ONE OR MORE AP COURSES (SCHOOL) - demo</t>
  </si>
  <si>
    <t>Number demo of Students who took AP classes Grade 11 Total</t>
  </si>
  <si>
    <t># Students who took AP classes Grade 11 - demo</t>
  </si>
  <si>
    <t># OF GRADE 12 STUDENTS TOOK ONE OR MORE AP COURSES (SCHOOL) - demo</t>
  </si>
  <si>
    <t>Number demo of Students who took AP classes Grade 12 Total</t>
  </si>
  <si>
    <t># Students who took AP classes Grade 12 - demo</t>
  </si>
  <si>
    <t>High School 4-Year Cohort Graduates - demo</t>
  </si>
  <si>
    <r>
      <t xml:space="preserve">HS GRAD RATE SCHOOL % - </t>
    </r>
    <r>
      <rPr>
        <i/>
        <sz val="11"/>
        <color theme="1"/>
        <rFont val="Aptos Narrow"/>
        <scheme val="minor"/>
      </rPr>
      <t>demo</t>
    </r>
  </si>
  <si>
    <r>
      <t xml:space="preserve">HS 4-YEAR GRAD RATE SCHOOL % - </t>
    </r>
    <r>
      <rPr>
        <i/>
        <sz val="11"/>
        <color theme="1"/>
        <rFont val="Aptos Narrow"/>
        <scheme val="minor"/>
      </rPr>
      <t>demo</t>
    </r>
  </si>
  <si>
    <r>
      <t xml:space="preserve">High School 4-Year Graduation Rate - </t>
    </r>
    <r>
      <rPr>
        <i/>
        <sz val="11"/>
        <color theme="1"/>
        <rFont val="Aptos Narrow"/>
        <scheme val="minor"/>
      </rPr>
      <t>demo</t>
    </r>
  </si>
  <si>
    <r>
      <t xml:space="preserve">HS 6-YEAR GRAD RATE SCHOOL % - </t>
    </r>
    <r>
      <rPr>
        <i/>
        <sz val="11"/>
        <color theme="1"/>
        <rFont val="Aptos Narrow"/>
        <scheme val="minor"/>
      </rPr>
      <t>demo</t>
    </r>
  </si>
  <si>
    <r>
      <t xml:space="preserve">High School 6-Year Graduation Rate - </t>
    </r>
    <r>
      <rPr>
        <i/>
        <sz val="11"/>
        <color theme="1"/>
        <rFont val="Aptos Narrow"/>
        <scheme val="minor"/>
      </rPr>
      <t>demo</t>
    </r>
  </si>
  <si>
    <t>CTE</t>
  </si>
  <si>
    <r>
      <t xml:space="preserve"># CTE Participants - </t>
    </r>
    <r>
      <rPr>
        <i/>
        <sz val="11"/>
        <color theme="1"/>
        <rFont val="Aptos Narrow"/>
        <scheme val="minor"/>
      </rPr>
      <t>demo</t>
    </r>
  </si>
  <si>
    <r>
      <t xml:space="preserve">4-Year Graduation Rate (Perkins) - </t>
    </r>
    <r>
      <rPr>
        <i/>
        <sz val="11"/>
        <color theme="1"/>
        <rFont val="Aptos Narrow"/>
        <scheme val="minor"/>
      </rPr>
      <t>demo</t>
    </r>
  </si>
  <si>
    <r>
      <t xml:space="preserve">Postsecondary Placement Rate (Perkins) - </t>
    </r>
    <r>
      <rPr>
        <i/>
        <sz val="11"/>
        <color theme="1"/>
        <rFont val="Aptos Narrow"/>
        <scheme val="minor"/>
      </rPr>
      <t>demo</t>
    </r>
  </si>
  <si>
    <r>
      <t xml:space="preserve">Nontraditional Program Enrollment Rate (Perkins) - </t>
    </r>
    <r>
      <rPr>
        <i/>
        <sz val="11"/>
        <color theme="1"/>
        <rFont val="Aptos Narrow"/>
        <scheme val="minor"/>
      </rPr>
      <t>demo</t>
    </r>
  </si>
  <si>
    <t>IAR</t>
  </si>
  <si>
    <t>demo students IAR ELA Level 1 - Grade 3</t>
  </si>
  <si>
    <t>% demo students IAR ELA Level 1 - Grade 3</t>
  </si>
  <si>
    <t>demo students IAR ELA Level 2 - Grade 3</t>
  </si>
  <si>
    <t>% demo students IAR ELA Level 2 - Grade 3</t>
  </si>
  <si>
    <t>demo students IAR ELA Level 3 - Grade 3</t>
  </si>
  <si>
    <t>% demo students IAR ELA Level 3 - Grade 3</t>
  </si>
  <si>
    <t>demo students IAR ELA Level 4 - Grade 3</t>
  </si>
  <si>
    <t>% demo students IAR ELA Level 4 - Grade 3</t>
  </si>
  <si>
    <t>demo students IAR ELA Level 5 - Grade 3</t>
  </si>
  <si>
    <t>% demo students IAR ELA Level 5 - Grade 3</t>
  </si>
  <si>
    <t>demo students IAR Mathematics Level 1 - Grade 3</t>
  </si>
  <si>
    <t>% demo students IAR Mathematics Level 1 - Grade 3</t>
  </si>
  <si>
    <t>demo students IAR Mathematics Level 2 - Grade 3</t>
  </si>
  <si>
    <t>% demo students IAR Mathematics Level 2 - Grade 3</t>
  </si>
  <si>
    <t>demo students IAR Mathematics Level 3 - Grade 3</t>
  </si>
  <si>
    <t>% demo students IAR Mathematics Level 3 - Grade 3</t>
  </si>
  <si>
    <t>demo students IAR Mathematics Level 4 - Grade 3</t>
  </si>
  <si>
    <t>% demo students IAR Mathematics Level 4 - Grade 3</t>
  </si>
  <si>
    <t>demo students IAR Mathematics Level 5 - Grade 3</t>
  </si>
  <si>
    <t>% demo students IAR Mathematics Level 5 - Grade 3</t>
  </si>
  <si>
    <t>demo students IAR ELA Level 1 - Grade 4</t>
  </si>
  <si>
    <t>% demo students IAR ELA Level 1 - Grade 4</t>
  </si>
  <si>
    <t>demo students IAR ELA Level 2 - Grade 4</t>
  </si>
  <si>
    <t>% demo students IAR ELA Level 2 - Grade 4</t>
  </si>
  <si>
    <t>demo students IAR ELA Level 3 - Grade 4</t>
  </si>
  <si>
    <t>% demo students IAR ELA Level 3 - Grade 4</t>
  </si>
  <si>
    <t>demo students IAR ELA Level 4 - Grade 4</t>
  </si>
  <si>
    <t>% demo students IAR ELA Level 4 - Grade 4</t>
  </si>
  <si>
    <t>demo students IAR ELA Level 5 - Grade 4</t>
  </si>
  <si>
    <t>% demo students IAR ELA Level 5 - Grade 4</t>
  </si>
  <si>
    <t>demo students IAR Mathematics Level 1 - Grade 4</t>
  </si>
  <si>
    <t>% demo students IAR Mathematics Level 1 - Grade 4</t>
  </si>
  <si>
    <t>demo students IAR Mathematics Level 2 - Grade 4</t>
  </si>
  <si>
    <t>% demo students IAR Mathematics Level 2 - Grade 4</t>
  </si>
  <si>
    <t>demo students IAR Mathematics Level 3 - Grade 4</t>
  </si>
  <si>
    <t>% demo students IAR Mathematics Level 3 - Grade 4</t>
  </si>
  <si>
    <t>demo students IAR Mathematics Level 4 - Grade 4</t>
  </si>
  <si>
    <t>% demo students IAR Mathematics Level 4 - Grade 4</t>
  </si>
  <si>
    <t>demo students IAR Mathematics Level 5 - Grade 4</t>
  </si>
  <si>
    <t>% demo students IAR Mathematics Level 5 - Grade 4</t>
  </si>
  <si>
    <t>demo students IAR ELA Level 1 - Grade 5</t>
  </si>
  <si>
    <t>% demo students IAR ELA Level 1 - Grade 5</t>
  </si>
  <si>
    <t>demo students IAR ELA Level 2 - Grade 5</t>
  </si>
  <si>
    <t>% demo students IAR ELA Level 2 - Grade 5</t>
  </si>
  <si>
    <t>demo students IAR ELA Level 3 - Grade 5</t>
  </si>
  <si>
    <t>% demo students IAR ELA Level 3 - Grade 5</t>
  </si>
  <si>
    <t>demo students IAR ELA Level 4 - Grade 5</t>
  </si>
  <si>
    <t>% demo students IAR ELA Level 4 - Grade 5</t>
  </si>
  <si>
    <t>demo students IAR ELA Level 5 - Grade 5</t>
  </si>
  <si>
    <t>% demo students IAR ELA Level 5 - Grade 5</t>
  </si>
  <si>
    <t>demo students IAR Mathematics Level 1 - Grade 5</t>
  </si>
  <si>
    <t>% demo students IAR Mathematics Level 1 - Grade 5</t>
  </si>
  <si>
    <t>demo students IAR Mathematics Level 2 - Grade 5</t>
  </si>
  <si>
    <t>% demo students IAR Mathematics Level 2 - Grade 5</t>
  </si>
  <si>
    <t>demo students IAR Mathematics Level 3 - Grade 5</t>
  </si>
  <si>
    <t>% demo students IAR Mathematics Level 3 - Grade 5</t>
  </si>
  <si>
    <t>demo students IAR Mathematics Level 4 - Grade 5</t>
  </si>
  <si>
    <t>% demo students IAR Mathematics Level 4 - Grade 5</t>
  </si>
  <si>
    <t>demo students IAR Mathematics Level 5 - Grade 5</t>
  </si>
  <si>
    <t>% demo students IAR Mathematics Level 5 - Grade 5</t>
  </si>
  <si>
    <t>demo students IAR ELA Level 1 - Grade 6</t>
  </si>
  <si>
    <t>% demo students IAR ELA Level 1 - Grade 6</t>
  </si>
  <si>
    <t>demo students IAR ELA Level 2 - Grade 6</t>
  </si>
  <si>
    <t>% demo students IAR ELA Level 2 - Grade 6</t>
  </si>
  <si>
    <t>demo students IAR ELA Level 3 - Grade 6</t>
  </si>
  <si>
    <t>% demo students IAR ELA Level 3 - Grade 6</t>
  </si>
  <si>
    <t>demo students IAR ELA Level 4 - Grade 6</t>
  </si>
  <si>
    <t>% demo students IAR ELA Level 4 - Grade 6</t>
  </si>
  <si>
    <t>demo students IAR ELA Level 5 - Grade 6</t>
  </si>
  <si>
    <t>% demo students IAR ELA Level 5 - Grade 6</t>
  </si>
  <si>
    <t>demo students IAR Mathematics Level 1 - Grade 6</t>
  </si>
  <si>
    <t>% demo students IAR Mathematics Level 1 - Grade 6</t>
  </si>
  <si>
    <t>demo students IAR Mathematics Level 2 - Grade 6</t>
  </si>
  <si>
    <t>% demo students IAR Mathematics Level 2 - Grade 6</t>
  </si>
  <si>
    <t>demo students IAR Mathematics Level 3 - Grade 6</t>
  </si>
  <si>
    <t>% demo students IAR Mathematics Level 3 - Grade 6</t>
  </si>
  <si>
    <t>demo students IAR Mathematics Level 4 - Grade 6</t>
  </si>
  <si>
    <t>% demo students IAR Mathematics Level 4 - Grade 6</t>
  </si>
  <si>
    <t>demo students IAR Mathematics Level 5 - Grade 6</t>
  </si>
  <si>
    <t>% demo students IAR Mathematics Level 5 - Grade 6</t>
  </si>
  <si>
    <t>demo students IAR ELA Level 1 - Grade 7</t>
  </si>
  <si>
    <t>% demo students IAR ELA Level 1 - Grade 7</t>
  </si>
  <si>
    <t>demo students IAR ELA Level 2 - Grade 7</t>
  </si>
  <si>
    <t>% demo students IAR ELA Level 2 - Grade 7</t>
  </si>
  <si>
    <t>demo students IAR ELA Level 3 - Grade 7</t>
  </si>
  <si>
    <t>% demo students IAR ELA Level 3 - Grade 7</t>
  </si>
  <si>
    <t>demo students IAR ELA Level 4 - Grade 7</t>
  </si>
  <si>
    <t>% demo students IAR ELA Level 4 - Grade 7</t>
  </si>
  <si>
    <t>demo students IAR ELA Level 5 - Grade 7</t>
  </si>
  <si>
    <t>% demo students IAR ELA Level 5 - Grade 7</t>
  </si>
  <si>
    <t>demo students IAR Mathematics Level 1 - Grade 7</t>
  </si>
  <si>
    <t>% demo students IAR Mathematics Level 1 - Grade 7</t>
  </si>
  <si>
    <t>demo students IAR Mathematics Level 2 - Grade 7</t>
  </si>
  <si>
    <t>% demo students IAR Mathematics Level 2 - Grade 7</t>
  </si>
  <si>
    <t>demo students IAR Mathematics Level 3 - Grade 7</t>
  </si>
  <si>
    <t>% demo students IAR Mathematics Level 3 - Grade 7</t>
  </si>
  <si>
    <t>demo students IAR Mathematics Level 4 - Grade 7</t>
  </si>
  <si>
    <t>% demo students IAR Mathematics Level 4 - Grade 7</t>
  </si>
  <si>
    <t>demo students IAR Mathematics Level 5 - Grade 7</t>
  </si>
  <si>
    <t>% demo students IAR Mathematics Level 5 - Grade 7</t>
  </si>
  <si>
    <t>demo students IAR ELA Level 1 - Grade 8</t>
  </si>
  <si>
    <t>% demo students IAR ELA Level 1 - Grade 8</t>
  </si>
  <si>
    <t>IAR (2)</t>
  </si>
  <si>
    <t>demo students IAR ELA Level 2 - Grade 8</t>
  </si>
  <si>
    <t>% demo students IAR ELA Level 2 - Grade 8</t>
  </si>
  <si>
    <t>demo students IAR ELA Level 3 - Grade 8</t>
  </si>
  <si>
    <t>% demo students IAR ELA Level 3 - Grade 8</t>
  </si>
  <si>
    <t>demo students IAR ELA Level 4 - Grade 8</t>
  </si>
  <si>
    <t>% demo students IAR ELA Level 4 - Grade 8</t>
  </si>
  <si>
    <t>demo students IAR ELA Level 5 - Grade 8</t>
  </si>
  <si>
    <t>% demo students IAR ELA Level 5 - Grade 8</t>
  </si>
  <si>
    <t>demo students IAR Mathematics Level 1 - Grade 8</t>
  </si>
  <si>
    <t>% demo students IAR Mathematics Level 1 - Grade 8</t>
  </si>
  <si>
    <t>demo students IAR Mathematics Level 2 - Grade 8</t>
  </si>
  <si>
    <t>% demo students IAR Mathematics Level 2 - Grade 8</t>
  </si>
  <si>
    <t>demo students IAR Mathematics Level 3 - Grade 8</t>
  </si>
  <si>
    <t>% demo students IAR Mathematics Level 3 - Grade 8</t>
  </si>
  <si>
    <t>demo students IAR Mathematics Level 4 - Grade 8</t>
  </si>
  <si>
    <t>% demo students IAR Mathematics Level 4 - Grade 8</t>
  </si>
  <si>
    <t>demo students IAR Mathematics Level 5 - Grade 8</t>
  </si>
  <si>
    <t>% demo students IAR Mathematics Level 5 - Grade 8</t>
  </si>
  <si>
    <t># demo Students IAR Math Participation</t>
  </si>
  <si>
    <t>% demo Students IAR Math Participation</t>
  </si>
  <si>
    <t># demo Students IAR ELA Participation</t>
  </si>
  <si>
    <t>% demo Students IAR ELA Participation</t>
  </si>
  <si>
    <t>SAT</t>
  </si>
  <si>
    <t>GR11 ELA SCHOOL PARTIALLY MEETS STANDARDS - demo (SAT)</t>
  </si>
  <si>
    <t>SAT Reading Total demo Students Level 1 %</t>
  </si>
  <si>
    <t>GR11 ELA SCHOOL APPROACHING STANDARDS - demo (SAT)</t>
  </si>
  <si>
    <t>SAT Reading Total demo Students Level 2 %</t>
  </si>
  <si>
    <t>GR11 ELA SCHOOL MEETS STANDARDS - demo (SAT)</t>
  </si>
  <si>
    <t>SAT Reading Total demo Students Level 3 %</t>
  </si>
  <si>
    <t>GR11 ELA SCHOOL EXCEEDS STANDARDS - demo (SAT)</t>
  </si>
  <si>
    <t>SAT Reading Total demo Students Level 4 %</t>
  </si>
  <si>
    <t>GR11 MATH SCHOOL PARTIALLY MEETS STANDARDS - demo (SAT)</t>
  </si>
  <si>
    <t>SAT Math Total demo Students Level 1 %</t>
  </si>
  <si>
    <t>GR11 MATH SCHOOL APPROACHING STANDARDS - demo (SAT)</t>
  </si>
  <si>
    <t>SAT Math Total demo Students Level 2 %</t>
  </si>
  <si>
    <t>GR11 MATH SCHOOL MEETS STANDARDS - demo (SAT)</t>
  </si>
  <si>
    <t>SAT Math Total demo Students Level 3 %</t>
  </si>
  <si>
    <t>GR11 MATH SCHOOL EXCEEDS STANDARDS - demo (SAT)</t>
  </si>
  <si>
    <t>SAT Math Total demo Students Level 4 %</t>
  </si>
  <si>
    <t>demo Students SAT Math Participation</t>
  </si>
  <si>
    <t># SAT Math Participation - demo</t>
  </si>
  <si>
    <t>demo Students SAT Math Participation %</t>
  </si>
  <si>
    <t>% SAT Math Participation - demo</t>
  </si>
  <si>
    <t>demo Students SAT ELA Participation</t>
  </si>
  <si>
    <t># SAT ELA Participation - demo</t>
  </si>
  <si>
    <t>demo Students SAT ELA Participation %</t>
  </si>
  <si>
    <t>% SAT ELA Participation - demo</t>
  </si>
  <si>
    <t>ISA</t>
  </si>
  <si>
    <t>ISA Proficiency demo Count</t>
  </si>
  <si>
    <t># ISA Proficiency - demo</t>
  </si>
  <si>
    <t>ISA Proficiency demo %</t>
  </si>
  <si>
    <t>% ISA Proficiency - demo</t>
  </si>
  <si>
    <t>ISA Participation demo %</t>
  </si>
  <si>
    <t>% ISA Participation - demo</t>
  </si>
  <si>
    <t>ISA Participation demo Count</t>
  </si>
  <si>
    <t># ISA Participation - demo</t>
  </si>
  <si>
    <t>PARCC</t>
  </si>
  <si>
    <t>GR3 ELA SCHOOL - STUDENTS DID NOT YET MEET EXPECTATIONS - demo (PARCC)</t>
  </si>
  <si>
    <t>demo students PARCC ELA Level 1 - Grade 3</t>
  </si>
  <si>
    <t>GR3 ELA SCHOOL - STUDENTS PARTICIALLY MET EXPECTATIONS - demo (PARCC)</t>
  </si>
  <si>
    <t>GR3 ELA SCHOOL - STUDENTS PARTIALLY MET EXPECTATIONS - demo (PARCC)</t>
  </si>
  <si>
    <t>demo students PARCC ELA Level 2 - Grade 3</t>
  </si>
  <si>
    <t>GR3 ELA SCHOOL - STUDENTS APPROACHED EXPECTATIONS - demo (PARCC)</t>
  </si>
  <si>
    <t>demo students PARCC ELA Level 3 - Grade 3</t>
  </si>
  <si>
    <t>GR3 ELA SCHOOL - STUDENTS MET EXPECTATIONS - demo (PARCC)</t>
  </si>
  <si>
    <t>demo students PARCC ELA Level 4 - Grade 3</t>
  </si>
  <si>
    <t>GR3 ELA SCHOOL - STUDENTS EXCEEDED EXPECTATIONS - demo (PARCC)</t>
  </si>
  <si>
    <t>demo students PARCC ELA Level 5 - Grade 3</t>
  </si>
  <si>
    <t>GR3 MATH SCHOOL - STUDENTS DID NOT YET MEET EXPECTATIONS - demo (PARCC)</t>
  </si>
  <si>
    <t>demo students PARCC Mathematics Level 1 - Grade 3</t>
  </si>
  <si>
    <t>GR3 MATH SCHOOL - STUDENTS PARTICIALLY MET EXPECTATIONS - demo (PARCC)</t>
  </si>
  <si>
    <t>GR3 MATH SCHOOL - STUDENTS PARTIALLY MET EXPECTATIONS - demo (PARCC)</t>
  </si>
  <si>
    <t>demo students PARCC Mathematics Level 2 - Grade 3</t>
  </si>
  <si>
    <t>GR3 MATH SCHOOL - STUDENTS APPROACHED EXPECTATIONS - demo (PARCC)</t>
  </si>
  <si>
    <t>demo students PARCC Mathematics Level 3 - Grade 3</t>
  </si>
  <si>
    <t>GR3 MATH SCHOOL - STUDENTS MET EXPECTATIONS - demo (PARCC)</t>
  </si>
  <si>
    <t>demo students PARCC Mathematics Level 4 - Grade 3</t>
  </si>
  <si>
    <t>GR3 MATH SCHOOL - STUDENTS EXCEEDED EXPECTATIONS - demo (PARCC)</t>
  </si>
  <si>
    <t>demo students PARCC Mathematics Level 5 - Grade 3</t>
  </si>
  <si>
    <t>GR4 ELA SCHOOL - STUDENTS DID NOT YET MEET EXPECTATIONS - demo (PARCC)</t>
  </si>
  <si>
    <t>demo students PARCC ELA Level 1 - Grade 4</t>
  </si>
  <si>
    <t>GR4 ELA SCHOOL - STUDENTS PARTICIALLY MET EXPECTATIONS - demo (PARCC)</t>
  </si>
  <si>
    <t>GR4 ELA SCHOOL - STUDENTS PARTIALLY MET EXPECTATIONS - demo (PARCC)</t>
  </si>
  <si>
    <t>demo students PARCC ELA Level 2 - Grade 4</t>
  </si>
  <si>
    <t>GR4 ELA SCHOOL - STUDENTS APPROACHED EXPECTATIONS - demo (PARCC)</t>
  </si>
  <si>
    <t>demo students PARCC ELA Level 3 - Grade 4</t>
  </si>
  <si>
    <t>GR4 ELA SCHOOL - STUDENTS MET EXPECTATIONS - demo (PARCC)</t>
  </si>
  <si>
    <t>demo students PARCC ELA Level 4 - Grade 4</t>
  </si>
  <si>
    <t>GR4 ELA SCHOOL - STUDENTS EXCEEDED EXPECTATIONS - demo (PARCC)</t>
  </si>
  <si>
    <t>demo students PARCC ELA Level 5 - Grade 4</t>
  </si>
  <si>
    <t>GR4 MATH SCHOOL - STUDENTS DID NOT YET MEET EXPECTATIONS - demo (PARCC)</t>
  </si>
  <si>
    <t>demo students PARCC Mathematics Level 1 - Grade 4</t>
  </si>
  <si>
    <t>GR4 MATH SCHOOL - STUDENTS PARTICIALLY MET EXPECTATIONS - demo (PARCC)</t>
  </si>
  <si>
    <t>GR4 MATH SCHOOL - STUDENTS PARTIALLY MET EXPECTATIONS - demo (PARCC)</t>
  </si>
  <si>
    <t>demo students PARCC Mathematics Level 2 - Grade 4</t>
  </si>
  <si>
    <t>GR4 MATH SCHOOL - STUDENTS APPROACHED EXPECTATIONS - demo (PARCC)</t>
  </si>
  <si>
    <t>demo students PARCC Mathematics Level 3 - Grade 4</t>
  </si>
  <si>
    <t>GR4 MATH SCHOOL - STUDENTS MET EXPECTATIONS - demo (PARCC)</t>
  </si>
  <si>
    <t>demo students PARCC Mathematics Level 4 - Grade 4</t>
  </si>
  <si>
    <t>GR4 MATH SCHOOL - STUDENTS EXCEEDED EXPECTATIONS - demo (PARCC)</t>
  </si>
  <si>
    <t>demo students PARCC Mathematics Level 5 - Grade 4</t>
  </si>
  <si>
    <t>GR5 ELA SCHOOL - STUDENTS DID NOT YET MEET EXPECTATIONS - demo (PARCC)</t>
  </si>
  <si>
    <t>demo students PARCC ELA Level 1 - Grade 5</t>
  </si>
  <si>
    <t>GR5 ELA SCHOOL - STUDENTS PARTICIALLY MET EXPECTATIONS - demo (PARCC)</t>
  </si>
  <si>
    <t>GR5 ELA SCHOOL - STUDENTS PARTIALLY MET EXPECTATIONS - demo (PARCC)</t>
  </si>
  <si>
    <t>demo students PARCC ELA Level 2 - Grade 5</t>
  </si>
  <si>
    <t>GR5 ELA SCHOOL - STUDENTS APPROACHED EXPECTATIONS - demo (PARCC)</t>
  </si>
  <si>
    <t>demo students PARCC ELA Level 3 - Grade 5</t>
  </si>
  <si>
    <t>GR5 ELA SCHOOL - STUDENTS MET EXPECTATIONS - demo (PARCC)</t>
  </si>
  <si>
    <t>demo students PARCC ELA Level 4 - Grade 5</t>
  </si>
  <si>
    <t>GR5 ELA SCHOOL - STUDENTS EXCEEDED EXPECTATIONS - demo (PARCC)</t>
  </si>
  <si>
    <t>demo students PARCC ELA Level 5 - Grade 5</t>
  </si>
  <si>
    <t>GR5 MATH SCHOOL - STUDENTS DID NOT YET MEET EXPECTATIONS - demo (PARCC)</t>
  </si>
  <si>
    <t>demo students PARCC Mathematics Level 1 - Grade 5</t>
  </si>
  <si>
    <t>GR5 MATH SCHOOL - STUDENTS PARTICIALLY MET EXPECTATIONS - demo (PARCC)</t>
  </si>
  <si>
    <t>GR5 MATH SCHOOL - STUDENTS PARTIALLY MET EXPECTATIONS - demo (PARCC)</t>
  </si>
  <si>
    <t>demo students PARCC Mathematics Level 2 - Grade 5</t>
  </si>
  <si>
    <t>GR5 MATH SCHOOL - STUDENTS APPROACHED EXPECTATIONS - demo (PARCC)</t>
  </si>
  <si>
    <t>demo students PARCC Mathematics Level 3 - Grade 5</t>
  </si>
  <si>
    <t>GR5 MATH SCHOOL - STUDENTS MET EXPECTATIONS - demo (PARCC)</t>
  </si>
  <si>
    <t>demo students PARCC Mathematics Level 4 - Grade 5</t>
  </si>
  <si>
    <t>GR5 MATH SCHOOL - STUDENTS EXCEEDED EXPECTATIONS - demo (PARCC)</t>
  </si>
  <si>
    <t>demo students PARCC Mathematics Level 5 - Grade 5</t>
  </si>
  <si>
    <t>GR6 ELA SCHOOL - STUDENTS DID NOT YET MEET EXPECTATIONS - demo (PARCC)</t>
  </si>
  <si>
    <t>demo students PARCC ELA Level 1 - Grade 6</t>
  </si>
  <si>
    <t>GR6 ELA SCHOOL - STUDENTS PARTICIALLY MET EXPECTATIONS - demo (PARCC)</t>
  </si>
  <si>
    <t>GR6 ELA SCHOOL - STUDENTS PARTIALLY MET EXPECTATIONS - demo (PARCC)</t>
  </si>
  <si>
    <t>demo students PARCC ELA Level 2 - Grade 6</t>
  </si>
  <si>
    <t>GR6 ELA SCHOOL - STUDENTS APPROACHED EXPECTATIONS - demo (PARCC)</t>
  </si>
  <si>
    <t>demo students PARCC ELA Level 3 - Grade 6</t>
  </si>
  <si>
    <t>GR6 ELA SCHOOL - STUDENTS MET EXPECTATIONS - demo (PARCC)</t>
  </si>
  <si>
    <t>demo students PARCC ELA Level 4 - Grade 6</t>
  </si>
  <si>
    <t>GR6 ELA SCHOOL - STUDENTS EXCEEDED EXPECTATIONS - demo (PARCC)</t>
  </si>
  <si>
    <t>demo students PARCC ELA Level 5 - Grade 6</t>
  </si>
  <si>
    <t>GR6 MATH SCHOOL - STUDENTS DID NOT YET MEET EXPECTATIONS - demo (PARCC)</t>
  </si>
  <si>
    <t>demo students PARCC Mathematics Level 1 - Grade 6</t>
  </si>
  <si>
    <t>GR6 MATH SCHOOL - STUDENTS PARTICIALLY MET EXPECTATIONS - demo (PARCC)</t>
  </si>
  <si>
    <t>GR6 MATH SCHOOL - STUDENTS PARTIALLY MET EXPECTATIONS - demo (PARCC)</t>
  </si>
  <si>
    <t>demo students PARCC Mathematics Level 2 - Grade 6</t>
  </si>
  <si>
    <t>GR6 MATH SCHOOL - STUDENTS APPROACHED EXPECTATIONS - demo (PARCC)</t>
  </si>
  <si>
    <t>demo students PARCC Mathematics Level 3 - Grade 6</t>
  </si>
  <si>
    <t>GR6 MATH SCHOOL - STUDENTS MET EXPECTATIONS - demo (PARCC)</t>
  </si>
  <si>
    <t>demo students PARCC Mathematics Level 4 - Grade 6</t>
  </si>
  <si>
    <t>GR6 MATH SCHOOL - STUDENTS EXCEEDED EXPECTATIONS - demo (PARCC)</t>
  </si>
  <si>
    <t>demo students PARCC Mathematics Level 5 - Grade 6</t>
  </si>
  <si>
    <t>GR7 ELA SCHOOL - STUDENTS DID NOT YET MEET EXPECTATIONS - demo (PARCC)</t>
  </si>
  <si>
    <t>demo students PARCC ELA Level 1 - Grade 7</t>
  </si>
  <si>
    <t>GR7 ELA SCHOOL - STUDENTS PARTICIALLY MET EXPECTATIONS - demo (PARCC)</t>
  </si>
  <si>
    <t>GR7 ELA SCHOOL - STUDENTS PARTIALLY MET EXPECTATIONS - demo (PARCC)</t>
  </si>
  <si>
    <t>demo students PARCC ELA Level 2 - Grade 7</t>
  </si>
  <si>
    <t>GR7 ELA SCHOOL - STUDENTS APPROACHED EXPECTATIONS - demo (PARCC)</t>
  </si>
  <si>
    <t>demo students PARCC ELA Level 3 - Grade 7</t>
  </si>
  <si>
    <t>GR7 ELA SCHOOL - STUDENTS MET EXPECTATIONS - demo (PARCC)</t>
  </si>
  <si>
    <t>demo students PARCC ELA Level 4 - Grade 7</t>
  </si>
  <si>
    <t>GR7 ELA SCHOOL - STUDENTS EXCEEDED EXPECTATIONS - demo (PARCC)</t>
  </si>
  <si>
    <t>demo students PARCC ELA Level 5 - Grade 7</t>
  </si>
  <si>
    <t>GR7 MATH SCHOOL - STUDENTS DID NOT YET MEET EXPECTATIONS - demo (PARCC)</t>
  </si>
  <si>
    <t>demo students PARCC Mathematics Level 1 - Grade 7</t>
  </si>
  <si>
    <t>GR7 MATH SCHOOL - STUDENTS PARTICIALLY MET EXPECTATIONS - demo (PARCC)</t>
  </si>
  <si>
    <t>GR7 MATH SCHOOL - STUDENTS PARTIALLY MET EXPECTATIONS - demo (PARCC)</t>
  </si>
  <si>
    <t>demo students PARCC Mathematics Level 2 - Grade 7</t>
  </si>
  <si>
    <t>GR7 MATH SCHOOL - STUDENTS APPROACHED EXPECTATIONS - demo (PARCC)</t>
  </si>
  <si>
    <t>demo students PARCC Mathematics Level 3 - Grade 7</t>
  </si>
  <si>
    <t>GR7 MATH SCHOOL - STUDENTS MET EXPECTATIONS - demo (PARCC)</t>
  </si>
  <si>
    <t>demo students PARCC Mathematics Level 4 - Grade 7</t>
  </si>
  <si>
    <t>GR7 MATH SCHOOL - STUDENTS EXCEEDED EXPECTATIONS - demo (PARCC)</t>
  </si>
  <si>
    <t>demo students PARCC Mathematics Level 5 - Grade 7</t>
  </si>
  <si>
    <t>GR8 ELA SCHOOL - STUDENTS DID NOT YET MEET EXPECTATIONS - demo (PARCC)</t>
  </si>
  <si>
    <t>demo students PARCC ELA Level 1 - Grade 8</t>
  </si>
  <si>
    <t>GR8 ELA SCHOOL - STUDENTS PARTICIALLY MET EXPECTATIONS - demo (PARCC)</t>
  </si>
  <si>
    <t>GR8 ELA SCHOOL - STUDENTS PARTIALLY MET EXPECTATIONS - demo (PARCC)</t>
  </si>
  <si>
    <t>demo students PARCC ELA Level 2 - Grade 8</t>
  </si>
  <si>
    <t>GR8 ELA SCHOOL - STUDENTS APPROACHED EXPECTATIONS - demo (PARCC)</t>
  </si>
  <si>
    <t>demo students PARCC ELA Level 3 - Grade 8</t>
  </si>
  <si>
    <t>GR8 ELA SCHOOL - STUDENTS MET EXPECTATIONS - demo (PARCC)</t>
  </si>
  <si>
    <t>demo students PARCC ELA Level 4 - Grade 8</t>
  </si>
  <si>
    <t>GR8 ELA SCHOOL - STUDENTS EXCEEDED EXPECTATIONS - demo (PARCC)</t>
  </si>
  <si>
    <t>demo students PARCC ELA Level 5 - Grade 8</t>
  </si>
  <si>
    <t>GR8 MATH SCHOOL - STUDENTS DID NOT YET MEET EXPECTATIONS - demo (PARCC)</t>
  </si>
  <si>
    <t>demo students PARCC Mathematics Level 1 - Grade 8</t>
  </si>
  <si>
    <t>GR8 MATH SCHOOL - STUDENTS PARTICIALLY MET EXPECTATIONS - demo (PARCC)</t>
  </si>
  <si>
    <t>GR8 MATH SCHOOL - STUDENTS PARTIALLY MET EXPECTATIONS - demo (PARCC)</t>
  </si>
  <si>
    <t>demo students PARCC Mathematics Level 2 - Grade 8</t>
  </si>
  <si>
    <t>GR8 MATH SCHOOL - STUDENTS APPROACHED EXPECTATIONS - demo (PARCC)</t>
  </si>
  <si>
    <t>demo students PARCC Mathematics Level 3 - Grade 8</t>
  </si>
  <si>
    <t>GR8 MATH SCHOOL - STUDENTS MET EXPECTATIONS - demo (PARCC)</t>
  </si>
  <si>
    <t>demo students PARCC Mathematics Level 4 - Grade 8</t>
  </si>
  <si>
    <t>GR8 MATH SCHOOL - STUDENTS EXCEEDED EXPECTATIONS - demo (PARCC)</t>
  </si>
  <si>
    <t>demo students PARCC Mathematics Level 5 - Grade 8</t>
  </si>
  <si>
    <t>HS ELA SCHOOL - STUDENTS DID NOT YET MEET EXPECTATIONS - demo (PARCC)</t>
  </si>
  <si>
    <t>HS ELA SCHOOL - STUDENTS PARTICIALLY MET EXPECTATIONS - demo (PARCC)</t>
  </si>
  <si>
    <t>HS ELA SCHOOL - STUDENTS APPROACHED EXPECTATIONS - demo (PARCC)</t>
  </si>
  <si>
    <t>HS ELA SCHOOL - STUDENTS MET EXPECTATIONS - demo (PARCC)</t>
  </si>
  <si>
    <t>HS ELA SCHOOL - STUDENTS EXCEEDED EXPECTATIONS - demo (PARCC)</t>
  </si>
  <si>
    <t>HS MATH SCHOOL - STUDENTS DID NOT YET MEET EXPECTATIONS - demo (PARCC)</t>
  </si>
  <si>
    <t>HS MATH SCHOOL - STUDENTS PARTICIALLY MET EXPECTATIONS - demo (PARCC)</t>
  </si>
  <si>
    <t>HS MATH SCHOOL - STUDENTS APPROACHED EXPECTATIONS - demo (PARCC)</t>
  </si>
  <si>
    <t>HS MATH SCHOOL - STUDENTS MET EXPECTATIONS - demo (PARCC)</t>
  </si>
  <si>
    <t>HS MATH SCHOOL - STUDENTS EXCEEDED EXPECTATIONS - demo (PARCC)</t>
  </si>
  <si>
    <t>ELA I SCHOOL - STUDENTS DID NOT YET MEET EXPECTATIONS - demo (PARCC)</t>
  </si>
  <si>
    <t>ELA I SCHOOL - STUDENTS PARTICIALLY MET EXPECTATIONS - demo (PARCC)</t>
  </si>
  <si>
    <t>ELA I SCHOOL - STUDENTS APPROACHED EXPECTATIONS - demo (PARCC)</t>
  </si>
  <si>
    <t>ELA I SCHOOL - STUDENTS MET EXPECTATIONS - demo (PARCC)</t>
  </si>
  <si>
    <t>ELA I SCHOOL - STUDENTS EXCEEDED EXPECTATIONS - demo (PARCC)</t>
  </si>
  <si>
    <t>ELA II SCHOOL - STUDENTS DID NOT YET MEET EXPECTATIONS - demo (PARCC)</t>
  </si>
  <si>
    <t>ELA II SCHOOL - STUDENTS PARTICIALLY MET EXPECTATIONS - demo (PARCC)</t>
  </si>
  <si>
    <t>ELA II SCHOOL - STUDENTS APPROACHED EXPECTATIONS - demo (PARCC)</t>
  </si>
  <si>
    <t>ELA II SCHOOL - STUDENTS MET EXPECTATIONS - demo (PARCC)</t>
  </si>
  <si>
    <t>ELA II SCHOOL - STUDENTS EXCEEDED EXPECTATIONS - demo (PARCC)</t>
  </si>
  <si>
    <t>ELA III SCHOOL - STUDENTS DID NOT YET MEET EXPECTATIONS - demo (PARCC)</t>
  </si>
  <si>
    <t>ELA III SCHOOL - STUDENTS PARTICIALLY MET EXPECTATIONS - demo (PARCC)</t>
  </si>
  <si>
    <t>ELA III SCHOOL - STUDENTS APPROACHED EXPECTATIONS - demo (PARCC)</t>
  </si>
  <si>
    <t>ELA III SCHOOL - STUDENTS MET EXPECTATIONS - demo (PARCC)</t>
  </si>
  <si>
    <t>ELA III SCHOOL - STUDENTS EXCEEDED EXPECTATIONS - demo (PARCC)</t>
  </si>
  <si>
    <t>ALG I SCHOOL - STUDENTS DID NOT YET MEET EXPECTATIONS - demo (PARCC)</t>
  </si>
  <si>
    <t>ALG I SCHOOL - STUDENTS PARTICIALLY MET EXPECTATIONS - demo (PARCC)</t>
  </si>
  <si>
    <t>ALG I SCHOOL - STUDENTS APPROACHED EXPECTATIONS - demo (PARCC)</t>
  </si>
  <si>
    <t>ALG I SCHOOL - STUDENTS MET EXPECTATIONS - demo (PARCC)</t>
  </si>
  <si>
    <t>ALG I SCHOOL - STUDENTS EXCEEDED EXPECTATIONS - demo (PARCC)</t>
  </si>
  <si>
    <t>ALG II SCHOOL - STUDENTS DID NOT YET MEET EXPECTATIONS - demo (PARCC)</t>
  </si>
  <si>
    <t>ALG II SCHOOL - STUDENTS PARTICIALLY MET EXPECTATIONS - demo (PARCC)</t>
  </si>
  <si>
    <t>ALG II SCHOOL - STUDENTS APPROACHED EXPECTATIONS - demo (PARCC)</t>
  </si>
  <si>
    <t>ALG II SCHOOL - STUDENTS MET EXPECTATIONS - demo (PARCC)</t>
  </si>
  <si>
    <t>ALG II SCHOOL - STUDENTS EXCEEDED EXPECTATIONS - demo (PARCC)</t>
  </si>
  <si>
    <t>GEO SCHOOL - STUDENTS DID NOT YET MEET EXPECTATIONS - demo (PARCC)</t>
  </si>
  <si>
    <t>GEO SCHOOL - STUDENTS PARTICIALLY MET EXPECTATIONS - demo (PARCC)</t>
  </si>
  <si>
    <t>GEO SCHOOL - STUDENTS APPROACHED EXPECTATIONS - demo (PARCC)</t>
  </si>
  <si>
    <t>GEO SCHOOL - STUDENTS MET EXPECTATIONS - demo (PARCC)</t>
  </si>
  <si>
    <t>GEO SCHOOL - STUDENTS EXCEEDED EXPECTATIONS - demo (PARCC)</t>
  </si>
  <si>
    <t>MATH I SCHOOL - STUDENTS DID NOT YET MEET EXPECTATIONS - demo (PARCC)</t>
  </si>
  <si>
    <t>MATH I SCHOOL - STUDENTS PARTICIALLY MET EXPECTATIONS - demo (PARCC)</t>
  </si>
  <si>
    <t>MATH I SCHOOL - STUDENTS APPROACHED EXPECTATIONS - demo (PARCC)</t>
  </si>
  <si>
    <t>MATH I SCHOOL - STUDENTS MET EXPECTATIONS - demo (PARCC)</t>
  </si>
  <si>
    <t>MATH I SCHOOL - STUDENTS EXCEEDED EXPECTATIONS - demo (PARCC)</t>
  </si>
  <si>
    <t>MATH II SCHOOL - STUDENTS DID NOT YET MEET EXPECTATIONS - demo (PARCC)</t>
  </si>
  <si>
    <t>MATH II SCHOOL - STUDENTS PARTICIALLY MET EXPECTATIONS - demo (PARCC)</t>
  </si>
  <si>
    <t>MATH II SCHOOL - STUDENTS APPROACHED EXPECTATIONS - demo (PARCC)</t>
  </si>
  <si>
    <t>MATH II SCHOOL - STUDENTS MET EXPECTATIONS - demo (PARCC)</t>
  </si>
  <si>
    <t>MATH II SCHOOL - STUDENTS EXCEEDED EXPECTATIONS - demo (PARCC)</t>
  </si>
  <si>
    <t>MATH III SCHOOL - STUDENTS DID NOT YET MEET EXPECTATIONS - demo (PARCC)</t>
  </si>
  <si>
    <t>MATH III SCHOOL - STUDENTS PARTICIALLY MET EXPECTATIONS - demo (PARCC)</t>
  </si>
  <si>
    <t>MATH III SCHOOL - STUDENTS APPROACHED EXPECTATIONS - demo (PARCC)</t>
  </si>
  <si>
    <t>MATH III SCHOOL - STUDENTS MET EXPECTATIONS - demo (PARCC)</t>
  </si>
  <si>
    <t>MATH III SCHOOL - STUDENTS EXCEEDED EXPECTATIONS - demo (PARCC)</t>
  </si>
  <si>
    <t>demo Students PARCC Math Participation</t>
  </si>
  <si>
    <t>demo Students PARCC Math Participation %</t>
  </si>
  <si>
    <t>demo Students PARCC ELA Participation</t>
  </si>
  <si>
    <t>demo Students PARCC ELA Participation %</t>
  </si>
  <si>
    <t>ACT</t>
  </si>
  <si>
    <t>ISAT</t>
  </si>
  <si>
    <t>CTE Enrollment vs. CTE Participation</t>
  </si>
  <si>
    <r>
      <rPr>
        <u/>
        <sz val="11"/>
        <color theme="1"/>
        <rFont val="Aptos Narrow (Body)"/>
      </rPr>
      <t>Career and Technical Education Enrollment</t>
    </r>
    <r>
      <rPr>
        <sz val="11"/>
        <color theme="1"/>
        <rFont val="Aptos Narrow"/>
        <family val="2"/>
        <scheme val="minor"/>
      </rPr>
      <t xml:space="preserve"> is a legacy measure that is the number of students who enrolled in at least one course that is state approved as a CTE course in at least one CIP, whether it was assigned by an EFE or not. A student is assigned to the last home school in which he/she was enrolled for the school year. 
</t>
    </r>
    <r>
      <rPr>
        <u/>
        <sz val="11"/>
        <color theme="1"/>
        <rFont val="Aptos Narrow (Body)"/>
      </rPr>
      <t>Career and Technical Education Participant</t>
    </r>
    <r>
      <rPr>
        <sz val="11"/>
        <color theme="1"/>
        <rFont val="Aptos Narrow"/>
        <family val="2"/>
        <scheme val="minor"/>
      </rPr>
      <t xml:space="preserve"> is a Grade 9 to 12 student who has enrolled in at least one CTE course during the school year and has a course outcome of Pass, Fail, or Incomplete</t>
    </r>
  </si>
  <si>
    <t>CRDC data</t>
  </si>
  <si>
    <t>CRDC data will not be used. The report card data definitions page suggests that CRDC data trails the report card year by two years. In practice, it was found that the 2019 data was from the 2015-2016 school year. The data reported 2020, 2021, and 2023 was the same for all three years. 
No documentation with information on the 2020-2023 data was easily found.
Any CRDC data necessary should be sourced directly from the CRDC</t>
  </si>
  <si>
    <t>Note: We'd like the School, District, and Statewide data wherever available.</t>
  </si>
  <si>
    <t>Years</t>
  </si>
  <si>
    <t>Demographics</t>
  </si>
  <si>
    <t>Notes</t>
  </si>
  <si>
    <t>2013 Coming Soon metrics</t>
  </si>
  <si>
    <t>None</t>
  </si>
  <si>
    <t>Not warehoused</t>
  </si>
  <si>
    <t>Gender, Race</t>
  </si>
  <si>
    <t>2008-2013</t>
  </si>
  <si>
    <t>Gender, Race, EL, IEP, Children with Disabilities, Low Income</t>
  </si>
  <si>
    <t>ACT Demographic Breakdown</t>
  </si>
  <si>
    <t>2008-2017</t>
  </si>
  <si>
    <t>We have the data from 2014-2017, but would like it broken down by as many demographics as possible</t>
  </si>
  <si>
    <t>Not Available</t>
  </si>
  <si>
    <t>We have the data from 2008-2017, but would like it broken down by as many demographics as possible</t>
  </si>
  <si>
    <t>AP</t>
  </si>
  <si>
    <t>2016-2017</t>
  </si>
  <si>
    <t>Race, EL, IEP, Low Income</t>
  </si>
  <si>
    <t>2016-2018</t>
  </si>
  <si>
    <t>Attendance Demographic Breakdown</t>
  </si>
  <si>
    <t>2019-2024</t>
  </si>
  <si>
    <t>Gender, Race, EL, IEP, Children with Disabilities, Low Income, Migrant, Homeless, Youth in Care</t>
  </si>
  <si>
    <t>We have the data from 2008-2024 and the demographic breakdown from 2008-2018, but we'd like the demographic breakdown from 2019-2024</t>
  </si>
  <si>
    <t>Community College Remediation</t>
  </si>
  <si>
    <t>Dual Credit</t>
  </si>
  <si>
    <t>2016-2020</t>
  </si>
  <si>
    <t>Gender, Race, EL, IEP, Children with Disabilities, Low Income, Homeless</t>
  </si>
  <si>
    <t>Graduation Rates</t>
  </si>
  <si>
    <t>2008-2015</t>
  </si>
  <si>
    <t>Gender, Race, EL, IEP, Low Income, Migrant</t>
  </si>
  <si>
    <t>IB</t>
  </si>
  <si>
    <t>Novice Teachers</t>
  </si>
  <si>
    <t>% Novice Teachers - Overall</t>
  </si>
  <si>
    <t>On Track</t>
  </si>
  <si>
    <t>2014-2018; 2024</t>
  </si>
  <si>
    <t>We have the demographic breakdown of this, but not the overall %</t>
  </si>
  <si>
    <t>PARCC Data</t>
  </si>
  <si>
    <t>All Students PARCC ELA Level 1</t>
  </si>
  <si>
    <t>2015-2018</t>
  </si>
  <si>
    <t>All Students PARCC ELA Level 2</t>
  </si>
  <si>
    <t>All Students PARCC ELA Level 3</t>
  </si>
  <si>
    <t>All Students PARCC ELA Level 4</t>
  </si>
  <si>
    <t>All Students PARCC ELA Level 5</t>
  </si>
  <si>
    <t>All Students PARCC ELA Level 1 - High School</t>
  </si>
  <si>
    <t>2017-2018</t>
  </si>
  <si>
    <t>All Students PARCC ELA Level 2 - High School</t>
  </si>
  <si>
    <t>All Students PARCC ELA Level 3 - High School</t>
  </si>
  <si>
    <t>All Students PARCC ELA Level 4 - High School</t>
  </si>
  <si>
    <t>All Students PARCC ELA Level 5 - High School</t>
  </si>
  <si>
    <t>All Students PARCC Mathematics Level 1</t>
  </si>
  <si>
    <t>All Students PARCC Mathematics Level 2</t>
  </si>
  <si>
    <t>All Students PARCC Mathematics Level 3</t>
  </si>
  <si>
    <t>All Students PARCC Mathematics Level 4</t>
  </si>
  <si>
    <t>All Students PARCC Mathematics Level 5</t>
  </si>
  <si>
    <t>All Students PARCC Mathematics Level 1 - High School</t>
  </si>
  <si>
    <t>All Students PARCC Mathematics Level 2 - High School</t>
  </si>
  <si>
    <t>All Students PARCC Mathematics Level 3 - High School</t>
  </si>
  <si>
    <t>All Students PARCC Mathematics Level 4 - High School</t>
  </si>
  <si>
    <t>All Students PARCC Mathematics Level 5 - High School</t>
  </si>
  <si>
    <t>SAT Data</t>
  </si>
  <si>
    <t>Teacher Licensure</t>
  </si>
  <si>
    <t># Teachers with Short-Term or Provisional License</t>
  </si>
  <si>
    <t>2008-2024</t>
  </si>
  <si>
    <t>2013; 2016-2018</t>
  </si>
  <si>
    <t>ISA Proficiency %</t>
  </si>
  <si>
    <t>Race, EL, IEP, Children with Disabilities, Low Income, Migrant, Homeless</t>
  </si>
  <si>
    <t>We have the male-female % breakdown, but would like the full demographic breakdown and overall percentage</t>
  </si>
  <si>
    <t xml:space="preserve">IAR Proficiency % </t>
  </si>
  <si>
    <t>Gender, Race, EL, IEP, Children with Disabilities, Low Income, Migrant, Homeless</t>
  </si>
  <si>
    <t># Students with Discipline Incidents</t>
  </si>
  <si>
    <t># Students with Discipline Incidents - Expulsion: Received Educational Srvcs</t>
  </si>
  <si>
    <t># Students with Discipline Incidents - Expulsion: Did not Receive Educational Srvcs</t>
  </si>
  <si>
    <t># Students with Discipline Incidents - In-school Suspension</t>
  </si>
  <si>
    <t># Students with Discipline Incidents - Out-of-School Suspension</t>
  </si>
  <si>
    <t># Students with Discipline Incidents - Removal</t>
  </si>
  <si>
    <t># Discipline Incidents</t>
  </si>
  <si>
    <t># Discipline Incidents - 9-12</t>
  </si>
  <si>
    <t># Discipline Incidents - Tobacco</t>
  </si>
  <si>
    <t># Discipline Incidents - Alcohol</t>
  </si>
  <si>
    <t># Discipline Incidents - Drug Offenses</t>
  </si>
  <si>
    <t># Discipline Incidents - Violence with Physical Injury</t>
  </si>
  <si>
    <t># Discipline Incidents - Violence without Physical Injury</t>
  </si>
  <si>
    <t># Discipline Incidents - Dangerous Weapon: Firearm</t>
  </si>
  <si>
    <t># Discipline Incidents - Dangerous Weapon: Other</t>
  </si>
  <si>
    <t># Discipline Incidents - Reason: Other</t>
  </si>
  <si>
    <t># Discipline Incidents - Duration less than 1 day</t>
  </si>
  <si>
    <t># Discipline Incidents - Duration 1-2 days</t>
  </si>
  <si>
    <t># Discipline Incidents - Duration 2-3 days</t>
  </si>
  <si>
    <t># Discipline Incidents - Duration 3-4 days</t>
  </si>
  <si>
    <t># Discipline Incidents - Duration 4-10 days</t>
  </si>
  <si>
    <t># Discipline Incidents - Duration more than 10 days</t>
  </si>
  <si>
    <t># Discipline Incidents - Expulsion: Received Educational Srvcs</t>
  </si>
  <si>
    <t># Discipline Incidents - Expulsion: Received Educational Srvcs - Grades K - 8</t>
  </si>
  <si>
    <t># Discipline Incidents - Expulsion: Received Educational Srvcs - Grades 9 - 12</t>
  </si>
  <si>
    <t># Discipline Incidents - Expulsion: Received Educational Srvcs - Tobacco</t>
  </si>
  <si>
    <t># Discipline Incidents - Expulsion: Received Educational Srvcs - Alcohol</t>
  </si>
  <si>
    <t># Discipline Incidents - Expulsion: Received Educational Srvcs - Drug Offenses</t>
  </si>
  <si>
    <t># Discipline Incidents - Expulsion: Received Educational Srvcs - Violence with Physical Injury</t>
  </si>
  <si>
    <t># Discipline Incidents - Expulsion: Received Educational Srvcs - Violence without Physical Injury</t>
  </si>
  <si>
    <t># Discipline Incidents - Expulsion: Received Educational Srvcs - Dangerous Weapon: Firearm</t>
  </si>
  <si>
    <t># Discipline Incidents - Expulsion: Received Educational Srvcs - Dangerous Weapon: Other</t>
  </si>
  <si>
    <t># Discipline Incidents - Expulsion: Received Educational Srvcs - Reason: Other</t>
  </si>
  <si>
    <t># Discipline Incidents - Expulsion: Received Educational Srvcs - Duration less than 1 day</t>
  </si>
  <si>
    <t># Discipline Incidents - Expulsion: Received Educational Srvcs - Duration 1-2 days</t>
  </si>
  <si>
    <t># Discipline Incidents - Expulsion: Received Educational Srvcs - Duration 2-3 days</t>
  </si>
  <si>
    <t># Discipline Incidents - Expulsion: Received Educational Srvcs - Duration 3-4 days</t>
  </si>
  <si>
    <t># Discipline Incidents - Expulsion: Received Educational Srvcs - Duration 4-10 days</t>
  </si>
  <si>
    <t># Discipline Incidents - Expulsion: Received Educational Srvcs - Duration more than 10 days</t>
  </si>
  <si>
    <t># Discipline Incidents - Expulsion: Did not Receive Educational Srvcs</t>
  </si>
  <si>
    <t># Discipline Incidents - Expulsion: Did not Receive Educational Srvcs - Grades K - 8</t>
  </si>
  <si>
    <t># Discipline Incidents - Expulsion: Did not Receive Educational Srvcs - Grades 9 - 12</t>
  </si>
  <si>
    <t># Discipline Incidents - Expulsion: Did not Receive Educational Srvcs - Tobacco</t>
  </si>
  <si>
    <t># Discipline Incidents - Expulsion: Did not Receive Educational Srvcs - Alcohol</t>
  </si>
  <si>
    <t># Discipline Incidents - Expulsion: Did not Receive Educational Srvcs - Drug Offenses</t>
  </si>
  <si>
    <t># Discipline Incidents - Expulsion: Did not Receive Educational Srvcs - Violence with Physical Injury</t>
  </si>
  <si>
    <t># Discipline Incidents - Expulsion: Did not Receive Educational Srvcs - Violence without Physical Injury</t>
  </si>
  <si>
    <t># Discipline Incidents - Expulsion: Did not Receive Educational Srvcs - Dangerous Weapon: Firearm</t>
  </si>
  <si>
    <t># Discipline Incidents - Expulsion: Did not Receive Educational Srvcs - Dangerous Weapon: Other</t>
  </si>
  <si>
    <t># Discipline Incidents - Expulsion: Did not Receive Educational Srvcs - Reason: Other</t>
  </si>
  <si>
    <t># Discipline Incidents - Expulsion: Did not Receive Educational Srvcs - Duration less than 1 day</t>
  </si>
  <si>
    <t># Discipline Incidents - Expulsion: Did not Receive Educational Srvcs - Duration 1-2 days</t>
  </si>
  <si>
    <t># Discipline Incidents - Expulsion: Did not Receive Educational Srvcs - Duration 2-3 days</t>
  </si>
  <si>
    <t># Discipline Incidents - Expulsion: Did not Receive Educational Srvcs - Duration 3-4 days</t>
  </si>
  <si>
    <t># Discipline Incidents - Expulsion: Did not Receive Educational Srvcs - Duration 4-10 days</t>
  </si>
  <si>
    <t># Discipline Incidents - Expulsion: Did not Receive Educational Srvcs - Duration more than 10 days</t>
  </si>
  <si>
    <t># Discipline Incidents - In-school Suspension</t>
  </si>
  <si>
    <t># Discipline Incidents - In-school Suspension - Grades K - 8</t>
  </si>
  <si>
    <t># Discipline Incidents - In-school Suspension - Grades 9 - 12</t>
  </si>
  <si>
    <t># Discipline Incidents - In-school Suspension - Tobacco</t>
  </si>
  <si>
    <t># Discipline Incidents - In-school Suspension - Alcohol</t>
  </si>
  <si>
    <t># Discipline Incidents - In-school Suspension - Drug Offenses</t>
  </si>
  <si>
    <t># Discipline Incidents - In-school Suspension - Violence with Physical Injury</t>
  </si>
  <si>
    <t># Discipline Incidents - In-school Suspension - Violence without Physical Injury</t>
  </si>
  <si>
    <t># Discipline Incidents - In-school Suspension - Dangerous Weapon: Firearm</t>
  </si>
  <si>
    <t># Discipline Incidents - In-school Suspension - Dangerous Weapon: Other</t>
  </si>
  <si>
    <t># Discipline Incidents - In-school Suspension - Reason: Other</t>
  </si>
  <si>
    <t># Discipline Incidents - In-school Suspension - Duration less than 1 day</t>
  </si>
  <si>
    <t># Discipline Incidents - In-school Suspension - Duration 1-2 days</t>
  </si>
  <si>
    <t># Discipline Incidents - In-school Suspension - Duration 2-3 days</t>
  </si>
  <si>
    <t># Discipline Incidents - In-school Suspension - Duration 3-4 days</t>
  </si>
  <si>
    <t># Discipline Incidents - In-school Suspension - Duration 4-10 days</t>
  </si>
  <si>
    <t># Discipline Incidents - In-school Suspension - Duration more than 10 days</t>
  </si>
  <si>
    <t># Discipline Incidents - Out-of-School Suspension</t>
  </si>
  <si>
    <t># Discipline Incidents - Out-of-School Suspension - Grades K - 8</t>
  </si>
  <si>
    <t># Discipline Incidents - Out-of-School Suspension - Grades 9 - 12</t>
  </si>
  <si>
    <t># Discipline Incidents - Out-of-School Suspension - Tobacco</t>
  </si>
  <si>
    <t># Discipline Incidents - Out-of-School Suspension - Alcohol</t>
  </si>
  <si>
    <t># Discipline Incidents - Out-of-School Suspension - Drug Offenses</t>
  </si>
  <si>
    <t># Discipline Incidents - Out-of-School Suspension - Violence with Physical Injury</t>
  </si>
  <si>
    <t># Discipline Incidents - Out-of-School Suspension - Violence without Physical Injury</t>
  </si>
  <si>
    <t># Discipline Incidents - Out-of-School Suspension - Dangerous Weapon: Firearm</t>
  </si>
  <si>
    <t># Discipline Incidents - Out-of-School Suspension - Dangerous Weapon: Other</t>
  </si>
  <si>
    <t># Discipline Incidents - Out-of-School Suspension - Reason: Other</t>
  </si>
  <si>
    <t># Discipline Incidents - Out-of-School Suspension - Duration less than 1 day</t>
  </si>
  <si>
    <t># Discipline Incidents - Out-of-School Suspension - Duration 1-2 days</t>
  </si>
  <si>
    <t># Discipline Incidents - Out-of-School Suspension - Duration 2-3 days</t>
  </si>
  <si>
    <t># Discipline Incidents - Out-of-School Suspension - Duration 3-4 days</t>
  </si>
  <si>
    <t># Discipline Incidents - Out-of-School Suspension - Duration 4-10 days</t>
  </si>
  <si>
    <t># Discipline Incidents - Out-of-School Suspension - Duration more than 10 days</t>
  </si>
  <si>
    <t># Discipline Incidents - Removal</t>
  </si>
  <si>
    <t># Discipline Incidents - Removal - Grades K - 8</t>
  </si>
  <si>
    <t># Discipline Incidents - Removal - Grades 9 - 12</t>
  </si>
  <si>
    <t># Discipline Incidents - Removal - Tobacco</t>
  </si>
  <si>
    <t># Discipline Incidents - Removal - Alcohol</t>
  </si>
  <si>
    <t># Discipline Incidents - Removal - Drug Offenses</t>
  </si>
  <si>
    <t># Discipline Incidents - Removal - Violence with Physical Injury</t>
  </si>
  <si>
    <t># Discipline Incidents - Removal - Violence without Physical Injury</t>
  </si>
  <si>
    <t># Discipline Incidents - Removal - Dangerous Weapon: Firearm</t>
  </si>
  <si>
    <t># Discipline Incidents - Removal - Dangerous Weapon: Other</t>
  </si>
  <si>
    <t># Discipline Incidents - Removal - Reason: Other</t>
  </si>
  <si>
    <t># Discipline Incidents - Removal - Duration less than 1 day</t>
  </si>
  <si>
    <t># Discipline Incidents - Removal - Duration 1-2 days</t>
  </si>
  <si>
    <t># Discipline Incidents - Removal - Duration 2-3 days</t>
  </si>
  <si>
    <t># Discipline Incidents - Removal - Duration 3-4 days</t>
  </si>
  <si>
    <t># Discipline Incidents - Removal - Duration 4-10 days</t>
  </si>
  <si>
    <t># Discipline Incidents - Removal - Duration more than 10 days</t>
  </si>
  <si>
    <t># CRDC Total Enrollment</t>
  </si>
  <si>
    <t># CRDC In-School Suspensions</t>
  </si>
  <si>
    <t>% CRDC In-School Suspensions</t>
  </si>
  <si>
    <t># CRDC Out-of-School Suspensions</t>
  </si>
  <si>
    <t>% CRDC Out-of-School Suspensions</t>
  </si>
  <si>
    <t># CRDC Expulsions</t>
  </si>
  <si>
    <t>% CRDC Expulsions</t>
  </si>
  <si>
    <t># CRDC School Related Arrests</t>
  </si>
  <si>
    <t>% CRDC School Related Arrests</t>
  </si>
  <si>
    <t># CRDC Referral to Law Enforcement</t>
  </si>
  <si>
    <t>% CRDC Referral to Law Enforcement</t>
  </si>
  <si>
    <t># CRDC Chronic Absenteeism</t>
  </si>
  <si>
    <t>% CRDC Chronic Absenteeism</t>
  </si>
  <si>
    <t># CRDC Incidents of Violence</t>
  </si>
  <si>
    <t>% CRDC Incidents of Violence</t>
  </si>
  <si>
    <t># CRDC Enrolled PreK</t>
  </si>
  <si>
    <t>% CRDC Enrolled PreK</t>
  </si>
  <si>
    <t># CRDC Advanced Placement Coursework</t>
  </si>
  <si>
    <t>% CRDC Advanced Placement Coursework</t>
  </si>
  <si>
    <t># CRDC IB Course</t>
  </si>
  <si>
    <t>% CRDC IB Course</t>
  </si>
  <si>
    <t># CRDC Dual Credit Courses</t>
  </si>
  <si>
    <t>% CRDC Dual Credit Courses</t>
  </si>
  <si>
    <t># CRDC Firearm Incident</t>
  </si>
  <si>
    <t># CRDC Homicide Incident</t>
  </si>
  <si>
    <t>% CRDC Dual Credeit Courses</t>
  </si>
  <si>
    <t># Discipline Incidents - Out-of-School Suspension - Duration 1-2 days2</t>
  </si>
  <si>
    <t># CRDC Total Enrollment (2018)</t>
  </si>
  <si>
    <t># CRDC In-School Suspensions (2018)</t>
  </si>
  <si>
    <t>% CRDC In-School Suspensions (2018)</t>
  </si>
  <si>
    <t># CRDC Out-of-School Suspensions (2018)</t>
  </si>
  <si>
    <t>% CRDC Out-of-School Suspensions (2018)</t>
  </si>
  <si>
    <t># CRDC Expulsions (2018)</t>
  </si>
  <si>
    <t>% CRDC Expulsions (2018)</t>
  </si>
  <si>
    <t># CRDC School Related Arrests (2018)</t>
  </si>
  <si>
    <t>% CRDC School Related Arrests (2018)</t>
  </si>
  <si>
    <t># CRDC Referral to Law Enforcement (2018)</t>
  </si>
  <si>
    <t>% CRDC Referral to Law Enforcement (2018)</t>
  </si>
  <si>
    <t># CRDC Chronic Absenteeism (2018)</t>
  </si>
  <si>
    <t>% CRDC Chronic Absenteeism (2018)</t>
  </si>
  <si>
    <t># CRDC Incidents of Violence (2018)</t>
  </si>
  <si>
    <t>% CRDC Incidents of Violence (2018)</t>
  </si>
  <si>
    <t># CRDC Enrolled PreK (2018)</t>
  </si>
  <si>
    <t>% CRDC Enrolled PreK (2018)</t>
  </si>
  <si>
    <t># CRDC Advanced Placement Coursework (2018)</t>
  </si>
  <si>
    <t>% CRDC Advanced Placement Coursework (2018)</t>
  </si>
  <si>
    <t># CRDC IB Course (2018)</t>
  </si>
  <si>
    <t>% CRDC IB Course (2018)</t>
  </si>
  <si>
    <t># CRDC Dual Credit Courses (2018)</t>
  </si>
  <si>
    <t>% CRDC Dual Credeit Courses (2018)</t>
  </si>
  <si>
    <t># CRDC Firearm Incident (2018)</t>
  </si>
  <si>
    <t># CRDC Homicide Incident (2018)</t>
  </si>
  <si>
    <t>Discipline</t>
  </si>
  <si>
    <t># Discipline Incidents - demo</t>
  </si>
  <si>
    <t># Discipline Incidents - Expulsion: Received Educational Srvcs - demo</t>
  </si>
  <si>
    <t># Discipline Incidents - Expulsion: Did not Receive Educational Srvcs - demo</t>
  </si>
  <si>
    <t># Discipline Incidents - In-school Suspension - demo</t>
  </si>
  <si>
    <t># Discipline Incidents - Out-of-School Suspension - demo</t>
  </si>
  <si>
    <t># Discipline Incidents - Removal - demo</t>
  </si>
  <si>
    <t>EBF Tier</t>
  </si>
  <si>
    <t>% EBF Capacity to Meet Expectations</t>
  </si>
  <si>
    <t>EBF Capacity to Meet Expectations</t>
  </si>
  <si>
    <t>Finance</t>
  </si>
  <si>
    <t>ELA Growth Percentile</t>
  </si>
  <si>
    <t>Math Growth Percentile</t>
  </si>
  <si>
    <t>ELA Growth Percentile - Total</t>
  </si>
  <si>
    <t>IAR ELA Growth Percentile</t>
  </si>
  <si>
    <t>IAR Math Growth Percentile</t>
  </si>
  <si>
    <t>ELA Math Science</t>
  </si>
  <si>
    <t>Math Growth Percentile - demo</t>
  </si>
  <si>
    <t>ELA Growth Percentile - demo</t>
  </si>
  <si>
    <t>Percent of Kindergartners Rated on 14 Required Measures</t>
  </si>
  <si>
    <t>Percent of Kindergartners Demonstrating Readiness in Zero Developmental Areas</t>
  </si>
  <si>
    <t>Percent of Kindergartners Demonstrating Readiness in One Developmental Area</t>
  </si>
  <si>
    <t>Percent of Kindergartners Demonstrating Readiness in Two Developmental Areas</t>
  </si>
  <si>
    <t>Percent of Kindergartners Demonstrating Readiness in All Three Developmental Areas</t>
  </si>
  <si>
    <t>KIDS</t>
  </si>
  <si>
    <t>Percent of Kindergartners Demonstrating Readiness in All Three Developmental Areas - demo</t>
  </si>
  <si>
    <t>Percent of Kindergartners Demonstrating Readiness in Social and Emotional Development</t>
  </si>
  <si>
    <t>Percent of Kindergartners Demonstrating Readiness in Language and Literacy Development</t>
  </si>
  <si>
    <t>Percent of Kindergartners Demonstrating Readiness in Math</t>
  </si>
  <si>
    <t>2025 Report Card Public Data Set v1</t>
  </si>
  <si>
    <t>Level</t>
  </si>
  <si>
    <t>Students Taking One or More AP Exams Grade 9</t>
  </si>
  <si>
    <t>Students Taking One or More AP Exams Grade 10</t>
  </si>
  <si>
    <t>Students Taking One or More AP Exams Grade 11</t>
  </si>
  <si>
    <t>Students Taking One or More AP Exams Grade 12</t>
  </si>
  <si>
    <t>IAR Math Participation Rate - demo</t>
  </si>
  <si>
    <t>IAR ELA Participation Rate - demo</t>
  </si>
  <si>
    <t>IAR Math Participation Rate - Total</t>
  </si>
  <si>
    <t>IAR ELA Participation Rate - Total</t>
  </si>
  <si>
    <t>Percent of Kindergartners Demonstrating Readiness in All Three Developmental Areas - Total</t>
  </si>
  <si>
    <r>
      <t xml:space="preserve">Percent of Kindergartners Demonstrating Readiness in All Three Developmental Areas - </t>
    </r>
    <r>
      <rPr>
        <i/>
        <sz val="11"/>
        <color theme="1"/>
        <rFont val="Aptos Narrow"/>
        <scheme val="minor"/>
      </rPr>
      <t>demo</t>
    </r>
  </si>
  <si>
    <r>
      <t xml:space="preserve">% ISA Participation - </t>
    </r>
    <r>
      <rPr>
        <i/>
        <sz val="11"/>
        <color theme="1"/>
        <rFont val="Aptos Narrow"/>
        <scheme val="minor"/>
      </rPr>
      <t>demo</t>
    </r>
  </si>
  <si>
    <t>Students Eligible to Earn College Credit for One or More AP Exams Grade 9</t>
  </si>
  <si>
    <t>Students Eligible to Earn College Credit for One or More AP Exams Grade 10</t>
  </si>
  <si>
    <t>Students Eligible to Earn College Credit for One or More AP Exams Grade 11</t>
  </si>
  <si>
    <t>Students Eligible to Earn College Credit for One or More AP Exams Grade 12</t>
  </si>
  <si>
    <t>IAR ELA Proficiency Rate</t>
  </si>
  <si>
    <t>IAR Math Proficiency Rate</t>
  </si>
  <si>
    <t>IAR ELA Proficiency Rate - Total</t>
  </si>
  <si>
    <t>IAR Math Proficiency Rate - Total</t>
  </si>
  <si>
    <r>
      <t xml:space="preserve">IAR Math Proficiency Rate - </t>
    </r>
    <r>
      <rPr>
        <i/>
        <sz val="11"/>
        <color theme="1"/>
        <rFont val="Aptos Narrow"/>
        <scheme val="minor"/>
      </rPr>
      <t>demo</t>
    </r>
  </si>
  <si>
    <r>
      <t xml:space="preserve">IAR ELA Proficiency Rate - </t>
    </r>
    <r>
      <rPr>
        <i/>
        <sz val="11"/>
        <color theme="1"/>
        <rFont val="Aptos Narrow"/>
        <scheme val="minor"/>
      </rPr>
      <t>demo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</si>
</sst>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8"/>
      <name val="Aptos Narrow"/>
      <family val="2"/>
      <scheme val="minor"/>
    </font>
    <font>
      <sz val="11"/>
      <color rgb="FF000000"/>
      <name val="Aptos Narrow"/>
      <family val="2"/>
    </font>
    <font>
      <i/>
      <sz val="11"/>
      <color theme="1"/>
      <name val="Aptos Narrow"/>
      <scheme val="minor"/>
    </font>
    <font>
      <sz val="11"/>
      <color rgb="FF000000"/>
      <name val="Aptos Narrow"/>
      <family val="2"/>
      <scheme val="minor"/>
    </font>
    <font>
      <sz val="11"/>
      <color theme="1"/>
      <name val="Aptos Narrow"/>
      <scheme val="minor"/>
    </font>
    <font>
      <u/>
      <sz val="11"/>
      <color theme="1"/>
      <name val="Aptos Narrow (Body)"/>
    </font>
    <font>
      <b/>
      <sz val="11"/>
      <color rgb="FFFFFFFF"/>
      <name val="Aptos Narrow"/>
      <family val="2"/>
      <scheme val="minor"/>
    </font>
    <font>
      <b/>
      <sz val="11"/>
      <color theme="0"/>
      <name val="Aptos Narrow"/>
      <family val="2"/>
      <scheme val="minor"/>
    </font>
    <font>
      <sz val="11"/>
      <name val="Aptos Narrow"/>
      <family val="2"/>
      <scheme val="minor"/>
    </font>
  </fonts>
  <fills count="4">
    <fill>
      <patternFill patternType="none"/>
    </fill>
    <fill>
      <patternFill patternType="gray125"/>
    </fill>
    <fill>
      <patternFill patternType="solid">
        <fgColor rgb="FF145F82"/>
        <bgColor rgb="FF145F82"/>
      </patternFill>
    </fill>
    <fill>
      <patternFill patternType="solid">
        <fgColor rgb="FFC0E4F5"/>
        <bgColor rgb="FFC0E4F5"/>
      </patternFill>
    </fill>
  </fills>
  <borders count="13">
    <border>
      <left/>
      <right/>
      <top/>
      <bottom/>
      <diagonal/>
    </border>
    <border>
      <left/>
      <right/>
      <top style="thin">
        <color rgb="FF43AEE2"/>
      </top>
      <bottom style="thin">
        <color rgb="FF43AEE2"/>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rgb="FF43AEE2"/>
      </left>
      <right/>
      <top style="thin">
        <color rgb="FF43AEE2"/>
      </top>
      <bottom style="thin">
        <color rgb="FF43AEE2"/>
      </bottom>
      <diagonal/>
    </border>
    <border>
      <left style="thin">
        <color indexed="64"/>
      </left>
      <right style="thin">
        <color indexed="64"/>
      </right>
      <top/>
      <bottom/>
      <diagonal/>
    </border>
    <border>
      <left/>
      <right/>
      <top style="thin">
        <color rgb="FF43AEE2"/>
      </top>
      <bottom/>
      <diagonal/>
    </border>
    <border>
      <left/>
      <right/>
      <top/>
      <bottom style="thin">
        <color theme="4" tint="0.39997558519241921"/>
      </bottom>
      <diagonal/>
    </border>
    <border>
      <left style="thin">
        <color theme="0"/>
      </left>
      <right/>
      <top style="thin">
        <color theme="0"/>
      </top>
      <bottom/>
      <diagonal/>
    </border>
  </borders>
  <cellStyleXfs count="1">
    <xf numFmtId="0" fontId="0" fillId="0" borderId="0"/>
  </cellStyleXfs>
  <cellXfs count="38">
    <xf numFmtId="0" fontId="0" fillId="0" borderId="0" xfId="0"/>
    <xf numFmtId="0" fontId="0" fillId="0" borderId="0" xfId="0" applyAlignment="1">
      <alignment wrapText="1"/>
    </xf>
    <xf numFmtId="0" fontId="2" fillId="0" borderId="0" xfId="0" applyFont="1"/>
    <xf numFmtId="0" fontId="4" fillId="0" borderId="1" xfId="0" applyFont="1" applyBorder="1"/>
    <xf numFmtId="0" fontId="0" fillId="0" borderId="3" xfId="0" applyBorder="1"/>
    <xf numFmtId="0" fontId="4" fillId="0" borderId="0" xfId="0" applyFont="1"/>
    <xf numFmtId="0" fontId="4" fillId="3" borderId="1" xfId="0" applyFont="1" applyFill="1" applyBorder="1"/>
    <xf numFmtId="0" fontId="0" fillId="0" borderId="0" xfId="0" applyAlignment="1">
      <alignment vertical="center"/>
    </xf>
    <xf numFmtId="0" fontId="0" fillId="0" borderId="6" xfId="0" applyBorder="1"/>
    <xf numFmtId="0" fontId="0" fillId="0" borderId="7" xfId="0" applyBorder="1"/>
    <xf numFmtId="0" fontId="4" fillId="0" borderId="8" xfId="0" applyFont="1" applyBorder="1"/>
    <xf numFmtId="0" fontId="4" fillId="3" borderId="8" xfId="0" applyFont="1" applyFill="1" applyBorder="1"/>
    <xf numFmtId="0" fontId="7" fillId="2" borderId="1" xfId="0" applyFont="1" applyFill="1" applyBorder="1"/>
    <xf numFmtId="0" fontId="5" fillId="0" borderId="0" xfId="0" applyFont="1"/>
    <xf numFmtId="0" fontId="0" fillId="0" borderId="1" xfId="0" applyBorder="1"/>
    <xf numFmtId="0" fontId="0" fillId="0" borderId="2" xfId="0" applyBorder="1"/>
    <xf numFmtId="0" fontId="0" fillId="0" borderId="4" xfId="0" applyBorder="1"/>
    <xf numFmtId="0" fontId="0" fillId="0" borderId="5" xfId="0" applyBorder="1"/>
    <xf numFmtId="0" fontId="0" fillId="0" borderId="9" xfId="0" applyBorder="1"/>
    <xf numFmtId="0" fontId="0" fillId="0" borderId="0" xfId="0" quotePrefix="1"/>
    <xf numFmtId="0" fontId="0" fillId="0" borderId="0" xfId="0" applyAlignment="1">
      <alignment horizontal="center"/>
    </xf>
    <xf numFmtId="0" fontId="0" fillId="0" borderId="0" xfId="0" applyAlignment="1">
      <alignment horizontal="left"/>
    </xf>
    <xf numFmtId="0" fontId="0" fillId="0" borderId="11" xfId="0" applyBorder="1"/>
    <xf numFmtId="0" fontId="2" fillId="0" borderId="1" xfId="0" applyFont="1" applyBorder="1"/>
    <xf numFmtId="0" fontId="2" fillId="0" borderId="10" xfId="0" applyFont="1" applyBorder="1"/>
    <xf numFmtId="0" fontId="8" fillId="0" borderId="3" xfId="0" applyFont="1" applyBorder="1"/>
    <xf numFmtId="0" fontId="8" fillId="0" borderId="6" xfId="0" applyFont="1" applyBorder="1"/>
    <xf numFmtId="0" fontId="4" fillId="0" borderId="3" xfId="0" applyFont="1" applyBorder="1"/>
    <xf numFmtId="0" fontId="0" fillId="0" borderId="12" xfId="0" applyBorder="1"/>
    <xf numFmtId="0" fontId="8" fillId="0" borderId="0" xfId="0" applyFont="1"/>
    <xf numFmtId="0" fontId="0" fillId="0" borderId="0" xfId="0" applyAlignment="1">
      <alignment horizontal="center"/>
    </xf>
    <xf numFmtId="0" fontId="0" fillId="0" borderId="0" xfId="0" applyAlignment="1">
      <alignment horizontal="left"/>
    </xf>
    <xf numFmtId="0" fontId="0" fillId="0" borderId="0" xfId="0" applyBorder="1"/>
    <xf numFmtId="49" fontId="0" fillId="0" borderId="0" xfId="0" applyNumberFormat="1"/>
    <xf numFmtId="49" fontId="4" fillId="0" borderId="1" xfId="0" applyNumberFormat="1" applyFont="1" applyBorder="1"/>
    <xf numFmtId="0" fontId="9" fillId="0" borderId="0" xfId="0" applyFont="1"/>
    <xf numFmtId="0" fontId="0" fillId="0" borderId="0" xfId="0" applyFill="1"/>
    <xf numFmtId="0" fontId="0" fillId="0" borderId="0" xfId="0" applyNumberFormat="1" applyFill="1"/>
  </cellXfs>
  <cellStyles count="1">
    <cellStyle name="Normal" xfId="0" builtinId="0"/>
  </cellStyles>
  <dxfs count="412">
    <dxf>
      <fill>
        <patternFill patternType="none">
          <fgColor indexed="64"/>
          <bgColor auto="1"/>
        </patternFill>
      </fill>
    </dxf>
    <dxf>
      <fill>
        <patternFill patternType="none">
          <fgColor indexed="64"/>
          <bgColor auto="1"/>
        </patternFill>
      </fill>
    </dxf>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theme="4" tint="0.59999389629810485"/>
          <bgColor auto="1"/>
        </patternFill>
      </fill>
      <border diagonalUp="0" diagonalDown="0" outline="0">
        <left style="thin">
          <color theme="0"/>
        </left>
        <right/>
        <top style="thin">
          <color theme="0"/>
        </top>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fgColor indexed="64"/>
          <bgColor indexed="65"/>
        </patternFill>
      </fill>
    </dxf>
    <dxf>
      <fill>
        <patternFill patternType="none">
          <bgColor auto="1"/>
        </patternFill>
      </fill>
    </dxf>
    <dxf>
      <numFmt numFmtId="0" formatCode="General"/>
      <fill>
        <patternFill patternType="none">
          <bgColor auto="1"/>
        </patternFill>
      </fill>
    </dxf>
    <dxf>
      <fill>
        <patternFill patternType="none">
          <bgColor auto="1"/>
        </patternFill>
      </fill>
    </dxf>
    <dxf>
      <border outline="0">
        <right style="thin">
          <color theme="4" tint="0.39997558519241921"/>
        </right>
      </border>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000000"/>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DB8F34-61A8-934C-A745-DD8B759E144C}" name="Table2" displayName="Table2" ref="A1:E19" totalsRowShown="0">
  <autoFilter ref="A1:E19" xr:uid="{BADB8F34-61A8-934C-A745-DD8B759E144C}"/>
  <sortState xmlns:xlrd2="http://schemas.microsoft.com/office/spreadsheetml/2017/richdata2" ref="A2:E17">
    <sortCondition ref="A1:A17"/>
  </sortState>
  <tableColumns count="5">
    <tableColumn id="1" xr3:uid="{EE9E03AD-8366-0C43-9E2D-8ECD1FCDC933}" name="Year"/>
    <tableColumn id="2" xr3:uid="{59EAE282-148B-2843-A21A-A3EA101648AB}" name="Filename"/>
    <tableColumn id="3" xr3:uid="{DDE9CD31-7403-714A-A8ED-E406ACDCE685}" name="Filetype"/>
    <tableColumn id="4" xr3:uid="{773448B2-35F5-8E44-B74E-FAD9B0D496AA}" name="Zipped?"/>
    <tableColumn id="5" xr3:uid="{990B564B-93EE-9C41-BF3F-D52511D2ACD0}" name="Head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918521-6A40-A04C-A021-2946602B8D6D}" name="Table1" displayName="Table1" ref="A1:OK19" totalsRowShown="0" headerRowDxfId="411" dataDxfId="410">
  <autoFilter ref="A1:OK19" xr:uid="{B5918521-6A40-A04C-A021-2946602B8D6D}"/>
  <sortState xmlns:xlrd2="http://schemas.microsoft.com/office/spreadsheetml/2017/richdata2" ref="A2:T17">
    <sortCondition ref="A1:A17"/>
  </sortState>
  <tableColumns count="401">
    <tableColumn id="1" xr3:uid="{6DA6945B-9D7D-0142-A374-7C4A97BBBBAB}" name="Year" dataDxfId="409"/>
    <tableColumn id="2" xr3:uid="{1617EDAF-51CD-413F-9022-F6E4C97C233F}" name="RCDTS" dataDxfId="408"/>
    <tableColumn id="3" xr3:uid="{A67D85A4-5303-744E-B7CD-31ECBC6CE0A7}" name="Type" dataDxfId="407"/>
    <tableColumn id="13" xr3:uid="{C8F50192-B0A1-D84D-96D9-819955E9CE26}" name="District Type" dataDxfId="406"/>
    <tableColumn id="14" xr3:uid="{A7661728-A363-9840-8182-CBC0352B14C6}" name="School Type" dataDxfId="405"/>
    <tableColumn id="4" xr3:uid="{94336B41-A312-184A-9F00-C5E1720E28AF}" name="School Name" dataDxfId="404"/>
    <tableColumn id="5" xr3:uid="{7516DA0D-E868-1941-B0D3-80B0E523A018}" name="District Name" dataDxfId="403"/>
    <tableColumn id="10" xr3:uid="{DCD59F4B-C55C-2846-9070-7F8CC6CA2F51}" name="City" dataDxfId="402"/>
    <tableColumn id="11" xr3:uid="{AB642454-853E-F049-84B7-745455B992F3}" name="County" dataDxfId="401"/>
    <tableColumn id="220" xr3:uid="{BBC86540-8F28-B146-A1D3-3D19393394F1}" name="Title 1 Status" dataDxfId="400"/>
    <tableColumn id="41" xr3:uid="{4FD5F757-9883-9A43-ADEA-149CF7311620}" name="EBF Tier"/>
    <tableColumn id="216" xr3:uid="{2E49407B-CB06-0847-B495-364033C32EB0}" name="% EBF Capacity to Meet Expectations"/>
    <tableColumn id="221" xr3:uid="{36913F13-AADB-344A-B38A-C5A1271DA215}" name="Summative Designation"/>
    <tableColumn id="222" xr3:uid="{909E0BBC-5BF5-4A4F-857A-F310466F2D29}" name="Summative Designation: Student Group(s)"/>
    <tableColumn id="9" xr3:uid="{5B5F7B45-CEFB-EE48-90E0-380BD11BD347}" name="Student Enrollment" dataDxfId="399"/>
    <tableColumn id="6" xr3:uid="{DC5BC21C-5B26-D441-96D3-64D606494C9A}" name="Student Attendance Rate" dataDxfId="398"/>
    <tableColumn id="7" xr3:uid="{16C5B399-2D53-AF41-815C-1F7C3259622D}" name="Student Chronic Truancy Rate" dataDxfId="397"/>
    <tableColumn id="8" xr3:uid="{E3173650-9CBD-2046-9561-EC76593F21A4}" name="Chronic Absenteeism" dataDxfId="396"/>
    <tableColumn id="12" xr3:uid="{A5C89E32-E6C7-354A-AD94-8B9E7BF5BEAF}" name="Student Mobility Rate" dataDxfId="395"/>
    <tableColumn id="15" xr3:uid="{91CEEB72-10AD-5347-AD91-C2EA26951FFD}" name="Total Teacher FTE" dataDxfId="394"/>
    <tableColumn id="16" xr3:uid="{B95926A8-CE9E-5E4C-8517-F53E1DD6BB12}" name="Teacher Retention Rate" dataDxfId="393"/>
    <tableColumn id="17" xr3:uid="{66E6EF1B-5F71-724F-BE1B-2EAE768FA6E4}" name="Pupil Teacher Ratio - Elementary" dataDxfId="392"/>
    <tableColumn id="18" xr3:uid="{FF7C5CB9-8A3F-654A-AAC2-F90DDD57691C}" name="Pupil Teacher Ratio - High School" dataDxfId="391"/>
    <tableColumn id="21" xr3:uid="{14F53AE3-04FD-0049-9CD6-2E8BE716335E}" name="% Novice Teachers" dataDxfId="390"/>
    <tableColumn id="22" xr3:uid="{1A89C2C1-D5B1-D84E-AF9A-AFFF73A90C04}" name="% Novice Teachers - High Poverty Schools" dataDxfId="389"/>
    <tableColumn id="19" xr3:uid="{31BB3C4C-CD8A-9848-85A3-6A3A4A977857}" name="% Novice Teachers - Low Poverty Schools" dataDxfId="388"/>
    <tableColumn id="20" xr3:uid="{7DC2CAA5-3B64-9C42-8E87-31C44668510E}" name="% Out-of-Field Teachers" dataDxfId="387"/>
    <tableColumn id="23" xr3:uid="{AD3426F6-72EB-7A4F-BA71-66C2A3294CCF}" name="% Out-of-Field Teachers - High Poverty Schools" dataDxfId="386"/>
    <tableColumn id="24" xr3:uid="{7124EEF3-D182-7A4B-A827-DEC5EE0B1591}" name="% Out-of-Field Teachers - Low Poverty Schools" dataDxfId="385"/>
    <tableColumn id="25" xr3:uid="{0206B422-7E9A-AF41-A20D-0A4445D084F7}" name="# Out-of-Field Teachers" dataDxfId="384"/>
    <tableColumn id="26" xr3:uid="{74152CBC-6192-FA44-8D72-64E4E7284B17}" name="# Out-of-Field Teachers - High Poverty Schools" dataDxfId="383"/>
    <tableColumn id="27" xr3:uid="{E91D57BE-E786-0E41-A6C9-D40C584A25B7}" name="# Out-of-Field Teachers - Low Poverty Schools" dataDxfId="382"/>
    <tableColumn id="28" xr3:uid="{61C1EAC6-2067-F84E-B17C-A8B628C30DA0}" name="% Teachers with Short-Term or Provisional License" dataDxfId="381"/>
    <tableColumn id="29" xr3:uid="{612816CA-7F21-1C4E-9A0F-5C68D82ADF7D}" name="% Teachers with Short-Term or Provisional License - High Poverty Schools" dataDxfId="380"/>
    <tableColumn id="30" xr3:uid="{5753F583-62B9-8A44-A3EC-546C676CE502}" name="% Teachers with Short-Term or Provisional License - Low Poverty Schools" dataDxfId="379"/>
    <tableColumn id="31" xr3:uid="{99388DA0-03B4-324C-93D0-00C4E7DFFD44}" name="# Teachers with Short-Term or Provisional License - High Poverty Schools" dataDxfId="378"/>
    <tableColumn id="32" xr3:uid="{100FC056-2E22-0C4B-9AAC-CCBAF3958BB5}" name="# Teachers with Short-Term or Provisional License - Low Poverty Schools" dataDxfId="377"/>
    <tableColumn id="33" xr3:uid="{7148123E-CBBF-7A4C-A783-2B28AF22F11E}" name="Teacher Attendance Rate" dataDxfId="376"/>
    <tableColumn id="34" xr3:uid="{9282E612-FE85-D14F-B5B4-F790B296E915}" name="Principal Turnover within 6 Years" dataDxfId="375"/>
    <tableColumn id="35" xr3:uid="{62431BD2-7051-FC48-BD9B-525CBF545DDD}" name="Pupil Certified Staff Ratio" dataDxfId="374"/>
    <tableColumn id="36" xr3:uid="{73C469BE-B611-0145-B886-AAA2CB70EAE8}" name="Pupil Admin Ratio" dataDxfId="373"/>
    <tableColumn id="37" xr3:uid="{CFE88FEF-98CA-654A-B3B8-05790EA4E553}" name="Pupil School Counselor Ratio" dataDxfId="372"/>
    <tableColumn id="38" xr3:uid="{CB531B3F-8204-2644-91D3-88ACB4BFD0A7}" name="Pupil School Nurse Ratio" dataDxfId="371"/>
    <tableColumn id="39" xr3:uid="{97ED4799-6B71-FF44-A7E9-0D6FEC826075}" name="Pupil School Psychologist Ratio" dataDxfId="370"/>
    <tableColumn id="40" xr3:uid="{F30102B8-881A-CA42-88CE-89D1D66A2AFB}" name="Pupil School Social Worker Ratio" dataDxfId="369"/>
    <tableColumn id="42" xr3:uid="{E9437747-1EEE-D94C-8B2E-5EB4508C3746}" name="% 8th Grade Passing Algebra 1" dataDxfId="368"/>
    <tableColumn id="181" xr3:uid="{55D60AB4-63F9-E240-938B-59DBB63242E5}" name="% 9th Grade on Track" dataDxfId="367"/>
    <tableColumn id="281" xr3:uid="{EE5EB877-4191-6345-BF7D-6E13C7E6CD72}" name="# 9th Grade on Track" dataDxfId="366"/>
    <tableColumn id="282" xr3:uid="{6A28947B-7F31-2B4F-A443-3AEA4B48C175}" name="# Students who took Dual Credit classes Grade 9" dataDxfId="365"/>
    <tableColumn id="283" xr3:uid="{5D94946F-324F-9D43-BB57-7215B10C6D23}" name="# Students who took Dual Credit classes Grade 10" dataDxfId="364"/>
    <tableColumn id="284" xr3:uid="{CAD22241-3062-6A44-98FD-15410F190FFE}" name="# Students who took Dual Credit classes Grade 11" dataDxfId="363"/>
    <tableColumn id="285" xr3:uid="{DCA449DF-5CD6-1243-B2B4-321F091226B6}" name="# Students who took Dual Credit classes Grade 12" dataDxfId="362"/>
    <tableColumn id="286" xr3:uid="{CC70EE89-2658-0241-BB2E-004E411875E5}" name="# Students enrolled in Dual Credit Coursework" dataDxfId="361"/>
    <tableColumn id="54" xr3:uid="{1771B416-2D76-DB4A-92D3-4E6088273B02}" name="% Students enrolled in Dual Credit Coursework" dataDxfId="360"/>
    <tableColumn id="43" xr3:uid="{3CBA554F-964A-B546-B1CB-F3FFBC958E43}" name="# Students who took IB classes Grade 9" dataDxfId="359"/>
    <tableColumn id="44" xr3:uid="{C4CCD547-D042-A040-8E97-CD2FA1F749A9}" name="# Students who took IB classes Grade 10" dataDxfId="358"/>
    <tableColumn id="62" xr3:uid="{5293548B-85DC-4D43-B151-9861D89C3752}" name="# Students who took IB classes Grade 11" dataDxfId="357"/>
    <tableColumn id="63" xr3:uid="{D2C92466-3D16-2D4B-A12B-9A8ABB3ED364}" name="# Students who took IB classes Grade 12" dataDxfId="356"/>
    <tableColumn id="64" xr3:uid="{0F0B2BE2-813C-4144-812C-BE2D5CAF20F8}" name="# Students who took AP classes Grade 9" dataDxfId="355"/>
    <tableColumn id="65" xr3:uid="{FFA97492-5178-024F-ABCD-F128D0C3C118}" name="# Students who took AP classes Grade 10" dataDxfId="354"/>
    <tableColumn id="45" xr3:uid="{DC129293-5D55-4C48-A979-6304ABE3CAB9}" name="# Students who took AP classes Grade 11" dataDxfId="353"/>
    <tableColumn id="46" xr3:uid="{69922C1F-B1F6-AA41-8916-728215E1A659}" name="# Students who took AP classes Grade 12" dataDxfId="352"/>
    <tableColumn id="47" xr3:uid="{CB9F66DB-18B6-4A41-A560-2737C375BEAA}" name="Number of students who took one or more AP Exams Grade 9" dataDxfId="351"/>
    <tableColumn id="48" xr3:uid="{FA593E29-37FA-2F49-B1E2-8A20B24707C0}" name="Number of students who took one or more AP Exams Grade 10" dataDxfId="350"/>
    <tableColumn id="49" xr3:uid="{F17AD799-AAF2-CA4B-9052-79526ED68F55}" name="Number of students who took one or more AP Exams Grade 11" dataDxfId="349"/>
    <tableColumn id="50" xr3:uid="{95D43F71-6E78-7545-8A4C-AE8258AA92BA}" name="Number of students who took one or more AP Exams Grade 12" dataDxfId="348"/>
    <tableColumn id="51" xr3:uid="{35904462-8ACF-104B-8595-F9EDDB9D005D}" name="Number of students who passed one or more AP Exams Grade 9" dataDxfId="347"/>
    <tableColumn id="52" xr3:uid="{37C54579-1382-4047-B32E-9B6DCF4C6D1A}" name="Number of students who passed one or more AP Exams Grade 10" dataDxfId="346"/>
    <tableColumn id="53" xr3:uid="{76C7C142-3803-C743-ACB8-2AC253A56510}" name="Number of students who passed one or more AP Exams Grade 11" dataDxfId="345"/>
    <tableColumn id="66" xr3:uid="{AC007116-4637-644E-AF02-A7AB5D5EADD6}" name="Number of students who passed one or more AP Exams Grade 12" dataDxfId="344"/>
    <tableColumn id="218" xr3:uid="{26CFC734-CB14-9449-B03B-ED13D5DC028A}" name="High School 4-Year Cohort Graduates" dataDxfId="343"/>
    <tableColumn id="67" xr3:uid="{6DAFBA42-AD9C-E14A-96FB-288D8BCA99E7}" name="High School 4-Year Graduation Rate" dataDxfId="342"/>
    <tableColumn id="68" xr3:uid="{2E7A55B0-50B2-1348-9EF5-E0436300315C}" name="High School 6-Year Graduation Rate" dataDxfId="341"/>
    <tableColumn id="69" xr3:uid="{3B2446EE-A403-8149-8093-69085337F1D6}" name="% Community College Remediation" dataDxfId="340"/>
    <tableColumn id="70" xr3:uid="{13CB50EE-75B6-AD43-9ED6-31F97F3DFE85}" name="% Community College Remediation - Reading" dataDxfId="339"/>
    <tableColumn id="71" xr3:uid="{FB4CBEC1-BD67-ED47-BD98-9A65971E4BA9}" name="% Community College Remediation - Math" dataDxfId="338"/>
    <tableColumn id="72" xr3:uid="{BAF1E93D-139D-B94F-9700-0FD86F22AF28}" name="% Community College Remediation - Communication" dataDxfId="337"/>
    <tableColumn id="73" xr3:uid="{7CD72569-ABF3-4646-B51A-2145BED1C25D}" name="% Graduates enrolled in a Postsecondary Institution within 12 months" dataDxfId="336"/>
    <tableColumn id="74" xr3:uid="{D6FD88CB-214D-6E43-946E-6311DA9131CC}" name="% Graduates enrolled in a Postsecondary Institution within 12 months - Public Institition" dataDxfId="335"/>
    <tableColumn id="75" xr3:uid="{9A177942-E27F-614F-B30D-3C3E30D447EE}" name="% Graduates enrolled in a Postsecondary Institution within 12 months - Private Institution" dataDxfId="334"/>
    <tableColumn id="76" xr3:uid="{F27CFC65-3F0D-7345-AC77-D090538A32D7}" name="% Graduates enrolled in a Postsecondary Institution within 12 months - Four-year Institution" dataDxfId="333"/>
    <tableColumn id="77" xr3:uid="{B4CD64F1-783A-0D4E-BB22-9AC26FC31535}" name="% Graduates enrolled in a Postsecondary Institution within 12 months - Two-year Institution" dataDxfId="332"/>
    <tableColumn id="78" xr3:uid="{3DDE4D53-B2E8-844E-B0CB-563F26DCCBAF}" name="% Graduates enrolled in a Postsecondary Institution within 12 months - Trade/Vocational School" dataDxfId="331"/>
    <tableColumn id="79" xr3:uid="{B4F28FE8-5C67-AA4A-961F-4637D4DA5263}" name="% Graduates enrolled in a Postsecondary Institution within 16 months" dataDxfId="330"/>
    <tableColumn id="80" xr3:uid="{3B600242-98E2-1D4E-9DAA-FDA6A4D0CAE7}" name="% Graduates enrolled in a Postsecondary Institution within 16 months - Public Institition" dataDxfId="329"/>
    <tableColumn id="81" xr3:uid="{93D0B95A-07C7-CA42-ADA3-F494E1E89CC6}" name="% Graduates enrolled in a Postsecondary Institution within 16 months - Private Institution" dataDxfId="328"/>
    <tableColumn id="82" xr3:uid="{DA3B88D8-9F1B-0D43-A00A-0E00A0E101E4}" name="% Graduates enrolled in a Postsecondary Institution within 16 months - Four-year Institution" dataDxfId="327"/>
    <tableColumn id="83" xr3:uid="{CFB9A658-C262-A24D-BDBC-A2FA6764B041}" name="% Graduates enrolled in a Postsecondary Institution within 16 months - Two-year Institution" dataDxfId="326"/>
    <tableColumn id="84" xr3:uid="{170D49FE-6CD9-2349-8C42-D35123081DAA}" name="% Graduates enrolled in a Postsecondary Institution within 16 months - Trade/Vocational School" dataDxfId="325"/>
    <tableColumn id="85" xr3:uid="{90D4AF95-5666-AA4E-896A-BEFE87C9CA9A}" name="# CTE Enrollment" dataDxfId="324"/>
    <tableColumn id="86" xr3:uid="{F01BCEF8-4268-804D-B91E-4DF5945E471F}" name="# CTE Participants" dataDxfId="323"/>
    <tableColumn id="87" xr3:uid="{3D948EEB-557F-D548-A8E8-483E928D37C0}" name="4-Year Graduation Rate (Perkins)" dataDxfId="322"/>
    <tableColumn id="88" xr3:uid="{046CB80A-00D6-5548-8953-4988F3849A8E}" name="Postsecondary Placement Rate (Perkins)" dataDxfId="321"/>
    <tableColumn id="89" xr3:uid="{FD0B5F84-667C-7C4C-965B-B019DF711FFA}" name="Nontraditional Program Enrollment Rate (Perkins)" dataDxfId="320"/>
    <tableColumn id="90" xr3:uid="{B280A1EC-2EEE-B94B-BB08-C9C8B4E61414}" name="% All students IAR ELA Level 1 - Grade 3" dataDxfId="319"/>
    <tableColumn id="91" xr3:uid="{623688F4-27B9-6747-877A-5CD58CD88AD3}" name="% All students IAR ELA Level 2 - Grade 3" dataDxfId="318"/>
    <tableColumn id="92" xr3:uid="{7B942C5F-3AA9-8D48-A248-FA33E13B784D}" name="% All students IAR ELA Level 3 - Grade 3" dataDxfId="317"/>
    <tableColumn id="93" xr3:uid="{19970012-6DDA-3F4F-8C3E-18848326B806}" name="% All students IAR ELA Level 4 - Grade 3" dataDxfId="316"/>
    <tableColumn id="94" xr3:uid="{580D40AB-E7AD-FE44-8761-A7AF851155D2}" name="% All students IAR ELA Level 5 - Grade 3" dataDxfId="315"/>
    <tableColumn id="95" xr3:uid="{979CB1A3-9B4D-B140-A5C9-511186C63C1F}" name="% All students IAR Mathematics Level 1 - Grade 3" dataDxfId="314"/>
    <tableColumn id="96" xr3:uid="{62252DFA-08F6-744C-9EF9-CFAAE16CF3EF}" name="% All students IAR Mathematics Level 2 - Grade 3" dataDxfId="313"/>
    <tableColumn id="97" xr3:uid="{2BFED3F3-04A5-C141-97FF-8BFEAC349211}" name="% All students IAR Mathematics Level 3 - Grade 3" dataDxfId="312"/>
    <tableColumn id="98" xr3:uid="{57BF687F-8D34-A241-92C4-151F13501BDA}" name="% All students IAR Mathematics Level 4 - Grade 3" dataDxfId="311"/>
    <tableColumn id="99" xr3:uid="{0B1FAB00-E606-9A48-8F9B-1695CDA4141D}" name="% All students IAR Mathematics Level 5 - Grade 3" dataDxfId="310"/>
    <tableColumn id="100" xr3:uid="{7CB31A98-CDE5-204A-B623-3FFD055EE8F7}" name="% All students IAR ELA Level 1 - Grade 4" dataDxfId="309"/>
    <tableColumn id="101" xr3:uid="{905AE3BB-8EC2-2941-B07D-D10CA53C067C}" name="% All students IAR ELA Level 2 - Grade 4" dataDxfId="308"/>
    <tableColumn id="102" xr3:uid="{A0E6A805-C151-3043-8AD6-9ECFC583B49D}" name="% All students IAR ELA Level 3 - Grade 4" dataDxfId="307"/>
    <tableColumn id="103" xr3:uid="{8D82CF0D-C030-684A-8F41-EBF7273C86DC}" name="% All students IAR ELA Level 4 - Grade 4" dataDxfId="306"/>
    <tableColumn id="104" xr3:uid="{8E92DDD0-DE8C-3A48-80BC-0CE584B61CDE}" name="% All students IAR ELA Level 5 - Grade 4" dataDxfId="305"/>
    <tableColumn id="105" xr3:uid="{746F5E03-2EF7-6A45-957C-6217D5777E5C}" name="% All students IAR Mathematics Level 1 - Grade 4" dataDxfId="304"/>
    <tableColumn id="106" xr3:uid="{1853EBFD-EE25-454A-A5C2-26503987C863}" name="% All students IAR Mathematics Level 2 - Grade 4" dataDxfId="303"/>
    <tableColumn id="107" xr3:uid="{FF34E160-7F90-B249-B977-3F31414D9339}" name="% All students IAR Mathematics Level 3 - Grade 4" dataDxfId="302"/>
    <tableColumn id="108" xr3:uid="{F5F03D9E-403D-6D47-9C82-225F85BA0BED}" name="% All students IAR Mathematics Level 4 - Grade 4" dataDxfId="301"/>
    <tableColumn id="109" xr3:uid="{3E5AB0C7-8DDF-DA4D-BA96-0BD2DFA7F3CE}" name="% All students IAR Mathematics Level 5 - Grade 4" dataDxfId="300"/>
    <tableColumn id="110" xr3:uid="{4623F40F-2BA1-2D44-926D-6E0E9E6F3FB6}" name="% All students IAR ELA Level 1 - Grade 5" dataDxfId="299"/>
    <tableColumn id="111" xr3:uid="{4DD0BB9E-1366-0E41-9087-DACC5328CE35}" name="% All students IAR ELA Level 2 - Grade 5" dataDxfId="298"/>
    <tableColumn id="112" xr3:uid="{51FA4D64-56A2-E740-9159-D9240599CA42}" name="% All students IAR ELA Level 3 - Grade 5" dataDxfId="297"/>
    <tableColumn id="113" xr3:uid="{C31DA806-5B12-EC4F-A04D-3047FA120396}" name="% All students IAR ELA Level 4 - Grade 5" dataDxfId="296"/>
    <tableColumn id="114" xr3:uid="{42BEADD7-CFCC-364A-A1C0-ED82BE268096}" name="% All students IAR ELA Level 5 - Grade 5" dataDxfId="295"/>
    <tableColumn id="115" xr3:uid="{50F32122-C218-2848-9B5E-7B3FCF3F89E2}" name="% All students IAR Mathematics Level 1 - Grade 5" dataDxfId="294"/>
    <tableColumn id="116" xr3:uid="{E359B9F7-D5AD-E349-A55F-38877DA01441}" name="% All students IAR Mathematics Level 2 - Grade 5" dataDxfId="293"/>
    <tableColumn id="117" xr3:uid="{FD9292BF-E7B0-CD42-B60B-371D6D7EED97}" name="% All students IAR Mathematics Level 3 - Grade 5" dataDxfId="292"/>
    <tableColumn id="118" xr3:uid="{3ECE2E11-420D-7A46-97EB-6D24DB8D1332}" name="% All students IAR Mathematics Level 4 - Grade 5" dataDxfId="291"/>
    <tableColumn id="119" xr3:uid="{14FBB02E-019C-AF4C-9180-F1B3FA3CEC25}" name="% All students IAR Mathematics Level 5 - Grade 5" dataDxfId="290"/>
    <tableColumn id="120" xr3:uid="{10A0A9E8-635A-854D-A028-98D894FEFFF2}" name="% All students IAR ELA Level 1 - Grade 6" dataDxfId="289"/>
    <tableColumn id="121" xr3:uid="{F06B2FE3-9314-EC48-B76D-D29D98F93819}" name="% All students IAR ELA Level 2 - Grade 6" dataDxfId="288"/>
    <tableColumn id="122" xr3:uid="{651BBD41-9898-A245-B250-1A0421718DFD}" name="% All students IAR ELA Level 3 - Grade 6" dataDxfId="287"/>
    <tableColumn id="123" xr3:uid="{2D222852-7268-B148-94DE-2955439FC0D9}" name="% All students IAR ELA Level 4 - Grade 6" dataDxfId="286"/>
    <tableColumn id="124" xr3:uid="{C55FA655-B4FA-B34D-BF96-7A4F914BC92D}" name="% All students IAR ELA Level 5 - Grade 6" dataDxfId="285"/>
    <tableColumn id="125" xr3:uid="{70713A34-CC75-9A40-A064-F7B004C6C343}" name="% All students IAR Mathematics Level 1 - Grade 6" dataDxfId="284"/>
    <tableColumn id="126" xr3:uid="{7E050A4E-1F41-9A40-B006-6ECAFD6B4D58}" name="% All students IAR Mathematics Level 2 - Grade 6" dataDxfId="283"/>
    <tableColumn id="127" xr3:uid="{A948F730-D175-A44A-9DFB-6527B8339E63}" name="% All students IAR Mathematics Level 3 - Grade 6" dataDxfId="282"/>
    <tableColumn id="128" xr3:uid="{5E037E5B-E65C-BE42-9FC4-08954641058A}" name="% All students IAR Mathematics Level 4 - Grade 6" dataDxfId="281"/>
    <tableColumn id="129" xr3:uid="{26522368-F055-4447-AE58-9C126D1EA1C7}" name="% All students IAR Mathematics Level 5 - Grade 6" dataDxfId="280"/>
    <tableColumn id="132" xr3:uid="{29B89C6C-9339-404A-AF82-DB0D3A222F3F}" name="% All students IAR ELA Level 1 - Grade 7" dataDxfId="279"/>
    <tableColumn id="133" xr3:uid="{DBC9D35A-12A7-024D-AD84-BAE3D1E852F5}" name="% All students IAR ELA Level 2 - Grade 7" dataDxfId="278"/>
    <tableColumn id="134" xr3:uid="{F16A3308-5B9F-5C49-BC36-E58E6F759587}" name="% All students IAR ELA Level 3 - Grade 7" dataDxfId="277"/>
    <tableColumn id="135" xr3:uid="{EBD68FC6-33A5-0449-9DDE-ED4341B71BBC}" name="% All students IAR ELA Level 4 - Grade 7" dataDxfId="276"/>
    <tableColumn id="136" xr3:uid="{7677EA77-55C0-6340-A86D-25BCFB0B1AD7}" name="% All students IAR ELA Level 5 - Grade 7" dataDxfId="275"/>
    <tableColumn id="137" xr3:uid="{754A2BDC-3313-CE40-9F3F-2BD573EA75EB}" name="% All students IAR Mathematics Level 1 - Grade 7" dataDxfId="274"/>
    <tableColumn id="138" xr3:uid="{B198F225-9C72-564B-AD78-59AB07AFA5D8}" name="% All students IAR Mathematics Level 2 - Grade 7" dataDxfId="273"/>
    <tableColumn id="139" xr3:uid="{874B7093-79B7-984C-936B-FE7084604594}" name="% All students IAR Mathematics Level 3 - Grade 7" dataDxfId="272"/>
    <tableColumn id="140" xr3:uid="{B4DF4D71-019B-8A46-9A8B-5654791E6C34}" name="% All students IAR Mathematics Level 4 - Grade 7" dataDxfId="271"/>
    <tableColumn id="141" xr3:uid="{189D99CA-793F-634D-A81E-7155132D48C2}" name="% All students IAR Mathematics Level 5 - Grade 7" dataDxfId="270"/>
    <tableColumn id="142" xr3:uid="{57A98670-CF80-EA41-844D-B0365140F834}" name="% All students IAR ELA Level 1 - Grade 8" dataDxfId="269"/>
    <tableColumn id="143" xr3:uid="{CEA01699-9998-2B44-999D-252443994649}" name="% All students IAR ELA Level 2 - Grade 8" dataDxfId="268"/>
    <tableColumn id="144" xr3:uid="{772E6547-222F-3E4B-9068-1C3A9D1A53C8}" name="% All students IAR ELA Level 3 - Grade 8" dataDxfId="267"/>
    <tableColumn id="145" xr3:uid="{86412A3B-196A-4841-9A44-312EF6D68C3E}" name="% All students IAR ELA Level 4 - Grade 8" dataDxfId="266"/>
    <tableColumn id="146" xr3:uid="{E38AABD2-67F1-964D-BED3-9330423809BA}" name="% All students IAR ELA Level 5 - Grade 8" dataDxfId="265"/>
    <tableColumn id="147" xr3:uid="{0C630235-9E1C-A045-9C59-D9DCEAF08337}" name="% All students IAR Mathematics Level 1 - Grade 8" dataDxfId="264"/>
    <tableColumn id="55" xr3:uid="{55337EC1-10AE-1A45-B68A-E48E1908F3AC}" name="% All students IAR Mathematics Level 2 - Grade 8" dataDxfId="263"/>
    <tableColumn id="56" xr3:uid="{707D988A-803C-8C4C-B129-A6EE8FD9FD70}" name="% All students IAR Mathematics Level 3 - Grade 8" dataDxfId="262"/>
    <tableColumn id="57" xr3:uid="{028C1306-11F8-6F4D-A325-88B1DBCD64B2}" name="% All students IAR Mathematics Level 4 - Grade 8" dataDxfId="261"/>
    <tableColumn id="58" xr3:uid="{F51D6001-8968-B342-914F-B15B2212ECC7}" name="% All students IAR Mathematics Level 5 - Grade 8" dataDxfId="260"/>
    <tableColumn id="59" xr3:uid="{9B28EDD7-7B1B-0E47-B022-B0AEE0085CA4}" name="# Students IAR Math Participation" dataDxfId="259"/>
    <tableColumn id="60" xr3:uid="{B032DDDA-CD45-BF43-9CFB-1C259CD9A1B2}" name="% Students IAR Math Participation" dataDxfId="258"/>
    <tableColumn id="61" xr3:uid="{606F6E22-C8CF-B540-8B85-B1C736146A75}" name="# Students IAR ELA Participation" dataDxfId="257"/>
    <tableColumn id="287" xr3:uid="{EC566102-272D-C245-9A2D-D428B18F2DDF}" name="% Students IAR ELA Participation" dataDxfId="256"/>
    <tableColumn id="224" xr3:uid="{87579D1B-9DBE-5142-B6AE-D3B14820DDC1}" name="IAR ELA Growth Percentile"/>
    <tableColumn id="225" xr3:uid="{FFF10DF8-ECF5-6D45-85E4-6DE2A7205E9A}" name="IAR Math Growth Percentile" dataDxfId="255"/>
    <tableColumn id="288" xr3:uid="{C8C30621-9B28-0946-B1B7-7AFE6C2CB3AB}" name="SAT Reading Average Score" dataDxfId="254"/>
    <tableColumn id="289" xr3:uid="{274E1A9B-E7C6-834B-9E5F-61915408A639}" name="SAT Math Average Score" dataDxfId="253"/>
    <tableColumn id="290" xr3:uid="{B7B9895F-DD29-D845-B6A6-007550C2E8A2}" name="SAT Reading Students Level 1 %" dataDxfId="252"/>
    <tableColumn id="291" xr3:uid="{A0879234-A362-164C-A325-41230D8DBF11}" name="SAT Reading Students Level 2 %" dataDxfId="251"/>
    <tableColumn id="292" xr3:uid="{D674FF78-1567-194A-B823-99B06C6139B0}" name="SAT Reading Students Level 3 %" dataDxfId="250"/>
    <tableColumn id="293" xr3:uid="{5CBDBE12-6D4F-6F48-BBE9-F4AFEC4200D9}" name="SAT Reading Students Level 4 %" dataDxfId="249"/>
    <tableColumn id="294" xr3:uid="{4219F64E-6F7D-4A4E-A8C3-5CC752E4F559}" name="SAT Math Students Level 1 %" dataDxfId="248"/>
    <tableColumn id="297" xr3:uid="{A17EDB79-ED1D-FB47-B181-1D37399B8BEC}" name="SAT Math Students Level 2 %" dataDxfId="247"/>
    <tableColumn id="217" xr3:uid="{4E631C49-3A5F-8C45-8137-29BA3EC95795}" name="SAT Math Students Level 3 %" dataDxfId="246"/>
    <tableColumn id="298" xr3:uid="{E87ED967-0187-5940-B1AB-90031CFEF371}" name="SAT Math Students Level 4 %" dataDxfId="245"/>
    <tableColumn id="299" xr3:uid="{4A534661-7E04-5942-AB8F-90421D1A1F0B}" name="# Students SAT Math Participation" dataDxfId="244"/>
    <tableColumn id="301" xr3:uid="{C9644FC7-703C-1845-9282-5196620530EE}" name="% Students SAT Math Participation" dataDxfId="243"/>
    <tableColumn id="302" xr3:uid="{E09D24A3-2782-9D48-A0CF-AB9D35917D0A}" name="# Students SAT ELA Participation" dataDxfId="242"/>
    <tableColumn id="303" xr3:uid="{EAF26CB7-A7E5-0C4E-BB57-52CB04FA805F}" name="% SAT ELA Participation" dataDxfId="241"/>
    <tableColumn id="304" xr3:uid="{402B420C-E2D7-C948-AE43-40F83C3A2961}" name="# ISA Proficiency Student" dataDxfId="240"/>
    <tableColumn id="305" xr3:uid="{6D9F783F-3129-E948-914E-A4CF95B6CC95}" name="% ISA Proficiency" dataDxfId="239"/>
    <tableColumn id="306" xr3:uid="{1FB5D58F-2323-9D42-967F-F73E5FBED35B}" name="% ISA Participation" dataDxfId="238"/>
    <tableColumn id="307" xr3:uid="{450DBA51-DE86-A942-BA96-63D173139B55}" name="# ISA Participation" dataDxfId="237"/>
    <tableColumn id="308" xr3:uid="{B3875B46-A2E1-6D4D-9826-772F311100FD}" name="All Students PARCC % Proficiency in Composite (ELA and MATH)" dataDxfId="236"/>
    <tableColumn id="309" xr3:uid="{ED52DC11-8B4C-DF40-A66C-B09D4D8EEA00}" name="All Students PARCC % Proficiency in ELA" dataDxfId="235"/>
    <tableColumn id="310" xr3:uid="{D16C7159-132E-A047-864E-29B32EEE9B1F}" name="All students PARCC % Proficiency in Math" dataDxfId="234"/>
    <tableColumn id="311" xr3:uid="{7A6AD034-F800-1949-BB81-27377AE3DEA3}" name="All Students PARCC % Proficiency in ELA - High School" dataDxfId="233"/>
    <tableColumn id="312" xr3:uid="{4312E9C5-3A51-3D4E-A725-65D40A6F6CF4}" name="All students PARCC % Proficiency in Math - High School" dataDxfId="232"/>
    <tableColumn id="313" xr3:uid="{936CDEEC-7B4F-E34A-A3A9-C3740F787B96}" name="All Students PARCC % Proficiency in ELA - Grade 3" dataDxfId="231"/>
    <tableColumn id="314" xr3:uid="{7A337EB7-8274-B642-8C3F-FDBDF190E5BD}" name="All students PARCC % Proficiency in Math - Grade 3" dataDxfId="230"/>
    <tableColumn id="315" xr3:uid="{1893382C-A27E-7C4C-849A-3460D29ED3A4}" name="All Students PARCC % Proficiency in ELA - Grade 4" dataDxfId="229"/>
    <tableColumn id="316" xr3:uid="{A14AF089-4947-D547-ACC6-6FEDC33C27A1}" name="All students PARCC % Proficiency in Math - Grade 4" dataDxfId="228"/>
    <tableColumn id="317" xr3:uid="{FB02B003-BECC-5445-BE49-7973A159E228}" name="All Students PARCC % Proficiency in ELA - Grade 5" dataDxfId="227"/>
    <tableColumn id="318" xr3:uid="{42F4C6FB-6CCF-7C44-B9F1-4157A3F048B4}" name="All students PARCC % Proficiency in Math - Grade 5" dataDxfId="226"/>
    <tableColumn id="319" xr3:uid="{89BF52E8-6A16-0544-AB1A-092A78F67119}" name="All Students PARCC % Proficiency in ELA - Grade 6" dataDxfId="225"/>
    <tableColumn id="320" xr3:uid="{05766DA5-6596-034F-B377-CB0E5F840386}" name="All students PARCC % Proficiency in Math - Grade 6" dataDxfId="224"/>
    <tableColumn id="321" xr3:uid="{AF63E3D2-BD13-4D45-8069-13DBE53209BE}" name="All Students PARCC % Proficiency in ELA - Grade 7" dataDxfId="223"/>
    <tableColumn id="322" xr3:uid="{CEC0F7FA-54F5-6E4B-AC9C-BB7BA3E64675}" name="All students PARCC % Proficiency in Math - Grade 7" dataDxfId="222"/>
    <tableColumn id="323" xr3:uid="{6EA5B92C-4428-024B-A634-0884E5430A4B}" name="All Students PARCC % Proficiency in ELA - Grade 8" dataDxfId="221"/>
    <tableColumn id="324" xr3:uid="{F15ACFEC-F912-0F42-A65E-53B32D7E8432}" name="All students PARCC % Proficiency in Math - Grade 8" dataDxfId="220"/>
    <tableColumn id="325" xr3:uid="{4F80ED98-3693-8D46-91DF-1B88E5AEB088}" name="All students PARCC ELA/Mathematics Level 1" dataDxfId="219"/>
    <tableColumn id="326" xr3:uid="{A1E53FE0-F472-754E-B059-33BDD57F4785}" name="All students PARCC ELA/Mathematics Level 2" dataDxfId="218"/>
    <tableColumn id="327" xr3:uid="{FD2594F9-643F-7249-93D1-9D5E4E93AE65}" name="All students PARCC ELA/Mathematics Level 3" dataDxfId="217"/>
    <tableColumn id="328" xr3:uid="{7DE98DA4-01C4-664F-AFD6-2BA73195FD8C}" name="All students PARCC ELA/Mathematics Level 4" dataDxfId="216"/>
    <tableColumn id="329" xr3:uid="{98E1C963-4B31-2A4E-8058-B4B688AD4F3D}" name="All students PARCC ELA/Mathematics Level 5" dataDxfId="215"/>
    <tableColumn id="330" xr3:uid="{1255CFF9-AB47-3947-8A43-4F4277DE06DE}" name="All students PARCC ELA Level 1" dataDxfId="214"/>
    <tableColumn id="331" xr3:uid="{6CFF1C20-3AC4-044F-9C00-200065C35772}" name="All students PARCC ELA Level 2" dataDxfId="213"/>
    <tableColumn id="332" xr3:uid="{A65E34E3-9B4C-2746-BA4A-1521BA3081DA}" name="All students PARCC ELA Level 3" dataDxfId="212"/>
    <tableColumn id="333" xr3:uid="{381411FD-788E-EA47-B620-5D8C4845FAA2}" name="All students PARCC ELA Level 4" dataDxfId="211"/>
    <tableColumn id="334" xr3:uid="{BF2274FA-6D8E-4C48-A4CF-3448209330DA}" name="All students PARCC ELA Level 5" dataDxfId="210"/>
    <tableColumn id="335" xr3:uid="{B1747C43-9492-9A45-BAF4-5E1A032AB1C4}" name="All students PARCC Mathematics Level 1" dataDxfId="209"/>
    <tableColumn id="336" xr3:uid="{EE8FD902-842F-284D-8EC0-9D221B228522}" name="All students PARCC Mathematics Level 2" dataDxfId="208"/>
    <tableColumn id="337" xr3:uid="{CB4EB29B-16BC-9744-8E96-4B67259377B7}" name="All students PARCC Mathematics Level 3" dataDxfId="207"/>
    <tableColumn id="338" xr3:uid="{3A8DB975-BF6B-6A4B-84D1-A57CCE257573}" name="All students PARCC Mathematics Level 4" dataDxfId="206"/>
    <tableColumn id="339" xr3:uid="{B499BFA4-5979-EE4B-9F71-9131B5167510}" name="All students PARCC Mathematics Level 5" dataDxfId="205"/>
    <tableColumn id="340" xr3:uid="{47DC955A-CD88-5C4C-8EAE-086EF41CBB78}" name="All students PARCC ELA Level 1 - Grade 3" dataDxfId="204"/>
    <tableColumn id="341" xr3:uid="{E9923D5A-C27D-6547-BF99-140FE833ED79}" name="All students PARCC ELA Level 2 - Grade 3" dataDxfId="203"/>
    <tableColumn id="342" xr3:uid="{D0851224-E3E0-F24D-8CAD-516ACE2C6410}" name="All students PARCC ELA Level 3 - Grade 3" dataDxfId="202"/>
    <tableColumn id="343" xr3:uid="{DCE256DF-A68A-624C-9FDA-7B70AB67DCC9}" name="All students PARCC ELA Level 4 - Grade 3" dataDxfId="201"/>
    <tableColumn id="344" xr3:uid="{9B986D9D-BD4E-A343-A0B9-530B604551D2}" name="All students PARCC ELA Level 5 - Grade 3" dataDxfId="200"/>
    <tableColumn id="345" xr3:uid="{540442D4-A0E5-2840-9CA8-41E19C9E5C3B}" name="All students PARCC Mathematics Level 1 - Grade 3" dataDxfId="199"/>
    <tableColumn id="346" xr3:uid="{32B82E83-A06A-BF41-B371-A15A6D433985}" name="All students PARCC Mathematics Level 2 - Grade 3" dataDxfId="198"/>
    <tableColumn id="347" xr3:uid="{94FD7574-EDE1-8B49-A277-696BDE1ADF14}" name="All students PARCC Mathematics Level 3 - Grade 3" dataDxfId="197"/>
    <tableColumn id="348" xr3:uid="{5F7E2963-0238-594C-8651-2A8F47F26C8A}" name="All students PARCC Mathematics Level 4 - Grade 3" dataDxfId="196"/>
    <tableColumn id="349" xr3:uid="{5BA03F14-5ACA-CD41-BFA2-E1CB09C93240}" name="All students PARCC Mathematics Level 5 - Grade 3" dataDxfId="195"/>
    <tableColumn id="350" xr3:uid="{FC40BFA7-E043-464A-BEED-8302DFC2DE9D}" name="All students PARCC ELA Level 1 - Grade 4" dataDxfId="194"/>
    <tableColumn id="351" xr3:uid="{D038667D-CBD1-0A4B-BA59-A1846B38A432}" name="All students PARCC ELA Level 2 - Grade 4" dataDxfId="193"/>
    <tableColumn id="352" xr3:uid="{FD3D4040-0B59-F241-8CB1-76808E730B28}" name="All students PARCC ELA Level 3 - Grade 4" dataDxfId="192"/>
    <tableColumn id="353" xr3:uid="{E3E8DE2E-6BBC-1443-BA15-CA08124597B5}" name="All students PARCC ELA Level 4 - Grade 4" dataDxfId="191"/>
    <tableColumn id="354" xr3:uid="{A612A846-EF1E-3847-BD3F-656A0F86E6D4}" name="All students PARCC ELA Level 5 - Grade 4" dataDxfId="190"/>
    <tableColumn id="355" xr3:uid="{73B2E2DF-FA27-5041-9FF4-3A2B1F73651B}" name="All students PARCC Mathematics Level 1 - Grade 4" dataDxfId="189"/>
    <tableColumn id="356" xr3:uid="{EE8911A0-13AE-834A-A390-19A98E8ABE30}" name="All students PARCC Mathematics Level 2 - Grade 4" dataDxfId="188"/>
    <tableColumn id="357" xr3:uid="{F0E6F490-56FC-E243-8920-3E5674A50457}" name="All students PARCC Mathematics Level 3 - Grade 4" dataDxfId="187"/>
    <tableColumn id="358" xr3:uid="{CB5E0DB6-E798-2947-B5EC-689C204A8C60}" name="All students PARCC Mathematics Level 4 - Grade 4" dataDxfId="186"/>
    <tableColumn id="359" xr3:uid="{156DF160-E004-0F48-9F56-CAB745FA5347}" name="All students PARCC Mathematics Level 5 - Grade 4" dataDxfId="185"/>
    <tableColumn id="360" xr3:uid="{2325AA77-1009-1A44-AC9F-39349435CCFA}" name="All students PARCC ELA Level 1 - Grade 5" dataDxfId="184"/>
    <tableColumn id="361" xr3:uid="{3A61F7A9-9E0C-A04F-8FED-5F7A50A7FC9F}" name="All students PARCC ELA Level 2 - Grade 5" dataDxfId="183"/>
    <tableColumn id="362" xr3:uid="{880F9AC5-10A3-2E4B-823E-70DC92F07726}" name="All students PARCC ELA Level 3 - Grade 5" dataDxfId="182"/>
    <tableColumn id="363" xr3:uid="{4F9DF206-11D5-3541-8E3A-AA25486149E4}" name="All students PARCC ELA Level 4 - Grade 5" dataDxfId="181"/>
    <tableColumn id="364" xr3:uid="{ABFC304B-CD7A-D043-8427-7E186319D26A}" name="All students PARCC ELA Level 5 - Grade 5" dataDxfId="180"/>
    <tableColumn id="365" xr3:uid="{F8D8FC4D-0D80-B746-8FC0-3D5DF1C35010}" name="All students PARCC Mathematics Level 1 - Grade 5" dataDxfId="179"/>
    <tableColumn id="366" xr3:uid="{C3FC90D8-C04A-3B4C-9184-B702D47E6327}" name="All students PARCC Mathematics Level 2 - Grade 5" dataDxfId="178"/>
    <tableColumn id="367" xr3:uid="{B28C54B0-4854-A84F-B100-48EEF5A31727}" name="All students PARCC Mathematics Level 3 - Grade 5" dataDxfId="177"/>
    <tableColumn id="368" xr3:uid="{163C623F-41D5-CF4E-AEB1-BE012326B84F}" name="All students PARCC Mathematics Level 4 - Grade 5" dataDxfId="176"/>
    <tableColumn id="369" xr3:uid="{D05BC4EC-439C-F54C-98C9-1098CA4DC6CE}" name="All students PARCC Mathematics Level 5 - Grade 5" dataDxfId="175"/>
    <tableColumn id="370" xr3:uid="{9FA4AB8D-1005-8347-9EAF-B5E1CF436473}" name="All students PARCC ELA Level 1 - Grade 6" dataDxfId="174"/>
    <tableColumn id="371" xr3:uid="{88C80622-E1CC-4A46-AFD3-FE4E97CD5E98}" name="All students PARCC ELA Level 2 - Grade 6" dataDxfId="173"/>
    <tableColumn id="372" xr3:uid="{9A0351BF-2567-BC43-ACC8-CDD9F3EB9E70}" name="All students PARCC ELA Level 3 - Grade 6" dataDxfId="172"/>
    <tableColumn id="373" xr3:uid="{6F516A82-598A-064E-B103-28F25CF37E8D}" name="All students PARCC ELA Level 4 - Grade 6" dataDxfId="171"/>
    <tableColumn id="374" xr3:uid="{B46E757E-6F1B-B446-96EE-98E5D0A3626D}" name="All students PARCC ELA Level 5 - Grade 6" dataDxfId="170"/>
    <tableColumn id="375" xr3:uid="{F543BEB6-1EB4-D544-B046-FE18A6E4DB28}" name="All students PARCC Mathematics Level 1 - Grade 6" dataDxfId="169"/>
    <tableColumn id="376" xr3:uid="{B9875A0E-F3D7-934F-B6B8-4F2935989C08}" name="All students PARCC Mathematics Level 2 - Grade 6" dataDxfId="168"/>
    <tableColumn id="377" xr3:uid="{066E0138-298D-C645-81F8-18B2F26E881C}" name="All students PARCC Mathematics Level 3 - Grade 6" dataDxfId="167"/>
    <tableColumn id="378" xr3:uid="{9221A9D4-A15C-8E41-92FF-A5860895A0FC}" name="All students PARCC Mathematics Level 4 - Grade 6" dataDxfId="166"/>
    <tableColumn id="379" xr3:uid="{082F87C2-7B25-4446-88FD-A07C4C65BA59}" name="All students PARCC Mathematics Level 5 - Grade 6" dataDxfId="165"/>
    <tableColumn id="380" xr3:uid="{B71599A9-D0B6-7142-BDDA-DA3582076990}" name="All students PARCC ELA Level 1 - Grade 7" dataDxfId="164"/>
    <tableColumn id="381" xr3:uid="{FA8E4230-13A9-A74E-A2EB-55BFE3BDE060}" name="All students PARCC ELA Level 2 - Grade 7" dataDxfId="163"/>
    <tableColumn id="382" xr3:uid="{4572C6B3-4AA8-954B-B84D-2E9546698478}" name="All students PARCC ELA Level 3 - Grade 7" dataDxfId="162"/>
    <tableColumn id="383" xr3:uid="{B9E2276A-B22F-754A-8604-30333EA22707}" name="All students PARCC ELA Level 4 - Grade 7" dataDxfId="161"/>
    <tableColumn id="384" xr3:uid="{33D49B6A-900D-1747-A71D-6CD90B3539FC}" name="All students PARCC ELA Level 5 - Grade 7" dataDxfId="160"/>
    <tableColumn id="385" xr3:uid="{A9F8D44B-BB18-F34E-B2B2-5345DA36F5C6}" name="All students PARCC Mathematics Level 1 - Grade 7" dataDxfId="159"/>
    <tableColumn id="386" xr3:uid="{F0A6AE1A-F63F-7A40-9AAA-1759F5CE0DFC}" name="All students PARCC Mathematics Level 2 - Grade 7" dataDxfId="158"/>
    <tableColumn id="387" xr3:uid="{5827BDF4-7CE4-6345-AC8C-785C226485C9}" name="All students PARCC Mathematics Level 3 - Grade 7" dataDxfId="157"/>
    <tableColumn id="388" xr3:uid="{9D6C657C-8580-DD42-BD78-81C204CCA0F3}" name="All students PARCC Mathematics Level 4 - Grade 7" dataDxfId="156"/>
    <tableColumn id="389" xr3:uid="{3A8D4DC7-7CB7-FA41-850F-99DF42CCA011}" name="All students PARCC Mathematics Level 5 - Grade 7" dataDxfId="155"/>
    <tableColumn id="390" xr3:uid="{A9C5D076-E269-5645-86D5-65BBE54CCE9D}" name="All students PARCC ELA Level 1 - Grade 8" dataDxfId="154"/>
    <tableColumn id="391" xr3:uid="{A062230B-7E3E-E246-AF0C-C0DE961C4787}" name="All students PARCC ELA Level 2 - Grade 8" dataDxfId="153"/>
    <tableColumn id="392" xr3:uid="{EB037EBA-9ABD-9748-99DB-1F8581CCB84F}" name="All students PARCC ELA Level 3 - Grade 8" dataDxfId="152"/>
    <tableColumn id="393" xr3:uid="{49DD3E97-1151-5643-8E09-E964B730766A}" name="All students PARCC ELA Level 4 - Grade 8" dataDxfId="151"/>
    <tableColumn id="394" xr3:uid="{60EABD39-5C3A-FA40-B4AB-B117F6E9CD73}" name="All students PARCC ELA Level 5 - Grade 8" dataDxfId="150"/>
    <tableColumn id="395" xr3:uid="{9C8F6047-6F82-3A48-93F6-88AA79699CB8}" name="All students PARCC Mathematics Level 1 - Grade 8" dataDxfId="149"/>
    <tableColumn id="396" xr3:uid="{C18E58F7-730B-B340-8B68-24E7B9162D3A}" name="All students PARCC Mathematics Level 2 - Grade 8" dataDxfId="148"/>
    <tableColumn id="397" xr3:uid="{D39FCEE0-A942-A748-A685-3E42C063A7D1}" name="All students PARCC Mathematics Level 3 - Grade 8" dataDxfId="147"/>
    <tableColumn id="398" xr3:uid="{B4EACB23-590B-6042-B250-875E1F2DFE39}" name="All students PARCC Mathematics Level 4 - Grade 8" dataDxfId="146"/>
    <tableColumn id="399" xr3:uid="{DCC7F15A-5C23-A34F-B781-CCF4DA3D05B9}" name="All students PARCC Mathematics Level 5 - Grade 8" dataDxfId="145"/>
    <tableColumn id="400" xr3:uid="{F1B67F68-E41B-0A49-8426-6F0BBC5415BE}" name="All students PARCC ELA Level 1 - High School" dataDxfId="144"/>
    <tableColumn id="401" xr3:uid="{BB5852A7-ADE8-6746-9C92-E678ECBCD332}" name="All students PARCC ELA Level 2 - High School" dataDxfId="143"/>
    <tableColumn id="402" xr3:uid="{F719763A-29EF-9F4F-ADFB-B5F66B5E71D2}" name="All students PARCC ELA Level 3 - High School" dataDxfId="142"/>
    <tableColumn id="403" xr3:uid="{0EA8048A-3415-EA41-88B9-16F17F83B7FE}" name="All students PARCC ELA Level 4 - High School" dataDxfId="141"/>
    <tableColumn id="404" xr3:uid="{7A24C25C-79B0-DE4B-BFEB-8C1DEDFF4F5B}" name="All students PARCC ELA Level 5 - High School" dataDxfId="140"/>
    <tableColumn id="405" xr3:uid="{19A94456-293A-AF49-9334-177D20A87D6F}" name="All students PARCC Mathematics Level 1 - High School" dataDxfId="139"/>
    <tableColumn id="406" xr3:uid="{993DBBEB-F8BC-A546-A163-B5842D517689}" name="All students PARCC Mathematics Level 2 - High School" dataDxfId="138"/>
    <tableColumn id="407" xr3:uid="{0ECC746E-9700-F043-BCDB-85DD09DC5129}" name="All students PARCC Mathematics Level 3 - High School" dataDxfId="137"/>
    <tableColumn id="408" xr3:uid="{219C0B29-2A49-2849-AEDB-5FEBC9AE1D6C}" name="All students PARCC Mathematics Level 4 - High School" dataDxfId="136"/>
    <tableColumn id="409" xr3:uid="{7F2E8990-CF9F-B44E-BA96-10F0C215CFB7}" name="All students PARCC Mathematics Level 5 - High School" dataDxfId="135"/>
    <tableColumn id="410" xr3:uid="{D8804861-4908-8B4D-BA80-598D733183E0}" name="All students PARCC ELA I Level 1" dataDxfId="134"/>
    <tableColumn id="411" xr3:uid="{1FEABA73-8475-B949-B9AE-F7D177BA6BD9}" name="All students PARCC ELA I Level 2" dataDxfId="133"/>
    <tableColumn id="412" xr3:uid="{8215B5D9-FB0D-C84C-9B9C-792067CF7351}" name="All students PARCC ELA I Level 3" dataDxfId="132"/>
    <tableColumn id="413" xr3:uid="{366FA106-D5EA-4C40-9A74-F93749701D3C}" name="All students PARCC ELA I Level 4" dataDxfId="131"/>
    <tableColumn id="414" xr3:uid="{267CF4F9-E903-544F-BC24-A49FC298C4A3}" name="All students PARCC ELA I Level 5" dataDxfId="130"/>
    <tableColumn id="415" xr3:uid="{DD52A9DD-F351-E847-9A4C-F438BED5429F}" name="All students PARCC ELA II Level 1" dataDxfId="129"/>
    <tableColumn id="416" xr3:uid="{843F9439-E0E9-A84B-9D7C-39A431E85E25}" name="All students PARCC ELA II Level 2" dataDxfId="128"/>
    <tableColumn id="417" xr3:uid="{14F409AA-061C-D646-BFBA-2FF2364F9749}" name="All students PARCC ELA II Level 3" dataDxfId="127"/>
    <tableColumn id="418" xr3:uid="{79BF8F16-AA86-A647-8DD7-A014CC89FF48}" name="All students PARCC ELA II Level 4" dataDxfId="126"/>
    <tableColumn id="419" xr3:uid="{AFD36EFE-B1E3-8A49-A8CD-966C9E7F9ACF}" name="All students PARCC ELA II Level 5" dataDxfId="125"/>
    <tableColumn id="420" xr3:uid="{96AF82F1-1743-894E-9C44-24F014D69F1D}" name="All students PARCC ELA III Level 1" dataDxfId="124"/>
    <tableColumn id="421" xr3:uid="{F27CE7A3-4C1A-8B40-918C-BD77C0E0D4B2}" name="All students PARCC ELA III Level 2" dataDxfId="123"/>
    <tableColumn id="422" xr3:uid="{CDBC251E-8AE0-4042-8230-504015AB63E0}" name="All students PARCC ELA III Level 3" dataDxfId="122"/>
    <tableColumn id="423" xr3:uid="{F748BC3C-CAC7-C149-9EEE-FC242EFDF4B3}" name="All students PARCC ELA III Level 4" dataDxfId="121"/>
    <tableColumn id="424" xr3:uid="{AFBF8CF9-9CC1-B245-9AED-8CDAD3EC5473}" name="All students PARCC ELA III Level 5" dataDxfId="120"/>
    <tableColumn id="425" xr3:uid="{EAD15DC3-0A2C-5341-B1F0-07C651631F75}" name="All students PARCC ALG I Level 1" dataDxfId="119"/>
    <tableColumn id="426" xr3:uid="{C01AF902-E322-E04B-ADAC-F70BD2342BFF}" name="All students PARCC ALG I Level 2" dataDxfId="118"/>
    <tableColumn id="427" xr3:uid="{AE8359C1-285B-3143-92CE-5D8BF8E24752}" name="All students PARCC ALG I Level 3" dataDxfId="117"/>
    <tableColumn id="428" xr3:uid="{AB3B307E-4A42-7340-A742-B9659B0CDF33}" name="All students PARCC ALG I Level 4" dataDxfId="116"/>
    <tableColumn id="429" xr3:uid="{C48F1250-6F04-BA41-AC0F-D5E89478456F}" name="All students PARCC ALG I Level 5" dataDxfId="115"/>
    <tableColumn id="430" xr3:uid="{64FA0695-F708-9346-94B5-510A91816519}" name="All students PARCC ALG II Level 1" dataDxfId="114"/>
    <tableColumn id="431" xr3:uid="{795F77FE-F302-6B46-8847-E378706025AD}" name="All students PARCC ALG II Level 2" dataDxfId="113"/>
    <tableColumn id="432" xr3:uid="{F8F616F6-F714-8549-8A8F-A5EC2C310681}" name="All students PARCC ALG II Level 3" dataDxfId="112"/>
    <tableColumn id="433" xr3:uid="{2E42BEC4-6D6B-2447-9B78-4BAECA26C120}" name="All students PARCC ALG II Level 4" dataDxfId="111"/>
    <tableColumn id="434" xr3:uid="{FA522E52-D891-6C4A-A534-659F2238F563}" name="All students PARCC ALG II Level 5" dataDxfId="110"/>
    <tableColumn id="435" xr3:uid="{83C19084-F416-A948-82B5-DF0786D77DF6}" name="All students PARCC GEO Level 1" dataDxfId="109"/>
    <tableColumn id="436" xr3:uid="{CE4BD8BD-0BB8-E140-AA2C-C7FFA2C84343}" name="All students PARCC GEO Level 2" dataDxfId="108"/>
    <tableColumn id="437" xr3:uid="{572B1F8E-A1BB-294D-833B-C7D441775BB6}" name="All students PARCC GEO Level 3" dataDxfId="107"/>
    <tableColumn id="438" xr3:uid="{5B1288C6-D7D6-524A-9917-4C3844C8CD38}" name="All students PARCC GEO Level 4" dataDxfId="106"/>
    <tableColumn id="439" xr3:uid="{873A62DD-5FCA-6E4C-A71F-F4D1E38F64B3}" name="All students PARCC GEO Level 5" dataDxfId="105"/>
    <tableColumn id="440" xr3:uid="{287A7E91-6F5B-5C4D-8665-4ECC07F746AE}" name="All students PARCC MATH I Level 1" dataDxfId="104"/>
    <tableColumn id="441" xr3:uid="{9ADA6ABB-7D3A-A046-8377-96B1EFBB48C0}" name="All students PARCC MATH I Level 2" dataDxfId="103"/>
    <tableColumn id="442" xr3:uid="{80B7B123-8D6B-7A40-A5A1-58430F0526AB}" name="All students PARCC MATH I Level 3" dataDxfId="102"/>
    <tableColumn id="443" xr3:uid="{761F4731-86E4-8D48-B4DC-CCF03B3E0217}" name="All students PARCC MATH I Level 4" dataDxfId="101"/>
    <tableColumn id="444" xr3:uid="{51270AFA-865F-7B42-89C6-E93E1766A93C}" name="All students PARCC MATH I Level 5" dataDxfId="100"/>
    <tableColumn id="445" xr3:uid="{AA9DAF47-53E3-C745-A053-10E6E1E478FA}" name="All students PARCC MATH II Level 1" dataDxfId="99"/>
    <tableColumn id="446" xr3:uid="{761698D5-9FE7-FC47-9FC3-7CA84D1CA12A}" name="All students PARCC MATH II Level 2" dataDxfId="98"/>
    <tableColumn id="447" xr3:uid="{AF622395-0534-4342-9911-D3D670DE55F9}" name="All students PARCC MATH II Level 3" dataDxfId="97"/>
    <tableColumn id="448" xr3:uid="{9E9898F8-4A12-A943-B7DD-789D7D043C8C}" name="All students PARCC MATH II Level 4" dataDxfId="96"/>
    <tableColumn id="449" xr3:uid="{CDE8B624-C915-F640-8213-6F735553309D}" name="All students PARCC MATH II Level 5" dataDxfId="95"/>
    <tableColumn id="450" xr3:uid="{70651F4F-C3A6-AB4A-8889-0C260BCF825A}" name="All students PARCC MATH III Level 1" dataDxfId="94"/>
    <tableColumn id="451" xr3:uid="{392549AA-8F72-4A40-A0C2-7C669C42BD53}" name="All students PARCC MATH III Level 2" dataDxfId="93"/>
    <tableColumn id="130" xr3:uid="{657DAC3D-6EC9-2B47-AFAA-8B39D1767721}" name="All students PARCC MATH III Level 3" dataDxfId="92"/>
    <tableColumn id="131" xr3:uid="{AF0402C4-ED35-1E4A-8A52-A5E891F82BC2}" name="All students PARCC MATH III Level 4" dataDxfId="91"/>
    <tableColumn id="148" xr3:uid="{E66FB532-8842-C040-A4C6-A2E73F9C18AD}" name="All students PARCC MATH III Level 5" dataDxfId="90"/>
    <tableColumn id="149" xr3:uid="{D177DCBC-B982-854E-A66D-156EF3879EC2}" name="Total Students PARCC Math Participation" dataDxfId="89"/>
    <tableColumn id="150" xr3:uid="{6AF4E12D-D220-4747-84AC-DF11E1FB4A05}" name="Total Students PARCC Math Participation %" dataDxfId="88"/>
    <tableColumn id="151" xr3:uid="{AA18D3A5-C000-BA4B-ADDF-91D882DC8269}" name="Total Students PARCC ELA Participation" dataDxfId="87"/>
    <tableColumn id="152" xr3:uid="{300198AA-0A73-CD44-AA41-28DA72945215}" name="Total Students PARCC ELA Participation %" dataDxfId="86"/>
    <tableColumn id="153" xr3:uid="{5E9C195A-F8DC-E141-B589-C2C82C98DA5B}" name="ACT Composite" dataDxfId="85"/>
    <tableColumn id="154" xr3:uid="{7BD2CF21-A4AD-524E-AE53-A9D688119CA7}" name="ACT English" dataDxfId="84"/>
    <tableColumn id="155" xr3:uid="{1A86206B-B8BD-1D4F-88F1-B295C5BC357E}" name="ACT Math" dataDxfId="83"/>
    <tableColumn id="156" xr3:uid="{6BB7714E-AF44-F54C-AA58-10B517F3C8FE}" name="ACT Reading" dataDxfId="82"/>
    <tableColumn id="157" xr3:uid="{194EC4DF-48FD-4644-8843-D58A6AF63A0E}" name="ACT Science" dataDxfId="81"/>
    <tableColumn id="158" xr3:uid="{17260887-6C02-6440-B4A5-E014114FD24C}" name="% Students met ACT English Benchmark" dataDxfId="80"/>
    <tableColumn id="159" xr3:uid="{B7C4C500-9A22-AE4D-AA9E-44B48146F2BC}" name="% Students met ACT Math Benchmark" dataDxfId="79"/>
    <tableColumn id="160" xr3:uid="{CF3E1FCF-0053-6343-9805-2101E2B67E53}" name="% Students met ACT Reading Benchmark" dataDxfId="78"/>
    <tableColumn id="161" xr3:uid="{87A45DA6-E041-EE48-AAA4-BC20A3D70441}" name="% Students met ACT Science Benchmark" dataDxfId="77"/>
    <tableColumn id="162" xr3:uid="{225566AE-A14A-A742-820E-EB3CFF97923D}" name="% Students met all 4 Benchmarks" dataDxfId="76"/>
    <tableColumn id="163" xr3:uid="{C4A6605E-416D-3841-973D-12A218868963}" name="Previous Year Composite Percent for Meets &amp; Exceeds (Reading and Math)" dataDxfId="75"/>
    <tableColumn id="164" xr3:uid="{6E86DC39-5965-0F44-8447-C761AF67C868}" name="Composite Percent for Meets &amp; Exceeds (Reading and Math)" dataDxfId="74"/>
    <tableColumn id="165" xr3:uid="{89AC7A4B-E412-4A43-A163-472478829CDE}" name="ISAT Reading Academic Warning - Grade 3" dataDxfId="73"/>
    <tableColumn id="166" xr3:uid="{C4739F01-50C1-8345-8004-9822B2714C11}" name="ISAT Reading Below - Grade 3" dataDxfId="72"/>
    <tableColumn id="167" xr3:uid="{E38CE4E5-D5EF-BA4B-A116-CC3DF9CF7DF1}" name="ISAT Reading Meets - Grade 3" dataDxfId="71"/>
    <tableColumn id="168" xr3:uid="{1DA06855-954F-424B-912F-1312422BCF67}" name="ISAT Reading Exceeds - Grade 3" dataDxfId="70"/>
    <tableColumn id="169" xr3:uid="{E8F57972-F52C-2A43-8590-D47A1FECCB47}" name="ISAT Mathematics Academic Warning - Grade 3" dataDxfId="69"/>
    <tableColumn id="170" xr3:uid="{532F987F-CA0F-E54B-AA0B-CCD7CCB6A5BA}" name="ISAT Mathematics Below - Grade 3" dataDxfId="68"/>
    <tableColumn id="171" xr3:uid="{2E4CC70A-11F2-0240-BBAE-FCC25351F417}" name="ISAT Mathematics Meets - Grade 3" dataDxfId="67"/>
    <tableColumn id="172" xr3:uid="{2DA842ED-5A5C-144E-A39D-857536AAAACA}" name="ISAT Mathematics Exceeds - Grade 3" dataDxfId="66"/>
    <tableColumn id="173" xr3:uid="{C24B9839-833A-B64F-BD93-4246D4FCE535}" name="ISAT Reading Academic Warning - Grade 4" dataDxfId="65"/>
    <tableColumn id="174" xr3:uid="{8FB80B70-D491-C441-9B56-B8343750C779}" name="ISAT Reading Below - Grade 4" dataDxfId="64"/>
    <tableColumn id="175" xr3:uid="{6FCC3C5F-C3F4-4447-AE04-4CA548512D39}" name="ISAT Reading Meets - Grade 4" dataDxfId="63"/>
    <tableColumn id="176" xr3:uid="{62312A68-8165-FE4E-A876-F3F18920AEA5}" name="ISAT Reading Exceeds - Grade 4" dataDxfId="62"/>
    <tableColumn id="177" xr3:uid="{8796E959-369F-5147-87A9-EA427EF3DD72}" name="ISAT Mathematics Academic Warning - Grade 4" dataDxfId="61"/>
    <tableColumn id="178" xr3:uid="{E04EB2CC-9EE0-5A4A-9602-A489C2A0A99F}" name="ISAT Mathematics Below - Grade 4" dataDxfId="60"/>
    <tableColumn id="179" xr3:uid="{50AD7492-451E-2C4B-8088-ACE4A6F2ABD5}" name="ISAT Mathematics Meets - Grade 4" dataDxfId="59"/>
    <tableColumn id="180" xr3:uid="{9F08B064-3EAC-464D-9EAA-ABDA577216DF}" name="ISAT Mathematics Exceeds - Grade 4" dataDxfId="58"/>
    <tableColumn id="182" xr3:uid="{00102209-F8A1-914A-B555-65213D2FDDF3}" name="ISAT Reading Academic Warning - Grade 5" dataDxfId="57"/>
    <tableColumn id="183" xr3:uid="{1788438F-FCCF-AA4D-A26D-931BBE998882}" name="ISAT Reading Below - Grade 5" dataDxfId="56"/>
    <tableColumn id="184" xr3:uid="{DA488F42-1F11-2A48-84F2-9067B8B53615}" name="ISAT Reading Meets - Grade 5" dataDxfId="55"/>
    <tableColumn id="185" xr3:uid="{059DCCEF-E9CC-D248-9617-69CBA0ADE622}" name="ISAT Reading Exceeds - Grade 5" dataDxfId="54"/>
    <tableColumn id="186" xr3:uid="{96A635E9-36BB-254B-8379-F40428CF0EA8}" name="ISAT Mathematics Academic Warning - Grade 5" dataDxfId="53"/>
    <tableColumn id="187" xr3:uid="{0B3B02D3-7DF1-844B-9F92-BBF24FB70AD7}" name="ISAT Mathematics Below - Grade 5" dataDxfId="52"/>
    <tableColumn id="188" xr3:uid="{CB17033E-6551-E54E-80EA-CDFB4BCE0DB0}" name="ISAT Mathematics Meets - Grade 5" dataDxfId="51"/>
    <tableColumn id="189" xr3:uid="{982ADAB1-22F3-FC4B-9F1B-C174B569A94E}" name="ISAT Mathematics Exceeds - Grade 5" dataDxfId="50"/>
    <tableColumn id="190" xr3:uid="{2902A4CD-32D0-AF43-B4E5-FC5E18487B05}" name="ISAT Reading Academic Warning - Grade 6" dataDxfId="49"/>
    <tableColumn id="191" xr3:uid="{C1CCCA54-CC7C-EB47-BE84-D530FD380E8D}" name="ISAT Reading Below - Grade 6" dataDxfId="48"/>
    <tableColumn id="192" xr3:uid="{009E20C6-DB88-2544-9975-1D5B380EDE84}" name="ISAT Reading Meets - Grade 6" dataDxfId="47"/>
    <tableColumn id="193" xr3:uid="{5D83CF38-CEBE-F144-A8BC-DB174E97245D}" name="ISAT Reading Exceeds - Grade 6" dataDxfId="46"/>
    <tableColumn id="194" xr3:uid="{78711DED-8008-644F-95EA-1EEB2F4F58F8}" name="ISAT Mathematics Academic Warning - Grade 6" dataDxfId="45"/>
    <tableColumn id="195" xr3:uid="{1882D608-93D9-D84B-87E8-196A0DE5F516}" name="ISAT Mathematics Below - Grade 6" dataDxfId="44"/>
    <tableColumn id="196" xr3:uid="{EA193A41-985D-AF4B-A4B1-7CC612C9FCAF}" name="ISAT Mathematics Meets - Grade 6" dataDxfId="43"/>
    <tableColumn id="197" xr3:uid="{D0DB6C68-B3ED-5044-BFD3-7A4D2279A4EB}" name="ISAT Mathematics Exceeds - Grade 6" dataDxfId="42"/>
    <tableColumn id="198" xr3:uid="{FB18F079-A76A-D445-B0C2-420F1E79FA69}" name="ISAT Reading Academic Warning - Grade 7" dataDxfId="41"/>
    <tableColumn id="199" xr3:uid="{18E043C4-B74C-094B-AEE1-D0EDA585BEBF}" name="ISAT Reading Below - Grade 7" dataDxfId="40"/>
    <tableColumn id="200" xr3:uid="{D987B188-6ACD-384C-B3CD-73F674459587}" name="ISAT Reading Meets - Grade 7" dataDxfId="39"/>
    <tableColumn id="201" xr3:uid="{E1BDD592-D538-6B4A-BEBA-ABF9AA4FADF9}" name="ISAT Reading Exceeds - Grade 7" dataDxfId="38"/>
    <tableColumn id="202" xr3:uid="{7F0B4AFF-8BE9-CE4E-97FE-BCD7FBE0C776}" name="ISAT Mathematics Academic Warning - Grade 7" dataDxfId="37"/>
    <tableColumn id="203" xr3:uid="{1491CF93-B074-4D43-9AE9-EAF2C32DBA88}" name="ISAT Mathematics Below - Grade 7" dataDxfId="36"/>
    <tableColumn id="204" xr3:uid="{E7510370-F62C-0641-91E6-E916D93B93B2}" name="ISAT Mathematics Meets - Grade 7" dataDxfId="35"/>
    <tableColumn id="205" xr3:uid="{2223633D-ABE6-E748-95EA-F2CE612D4D75}" name="ISAT Mathematics Exceeds - Grade 7" dataDxfId="34"/>
    <tableColumn id="206" xr3:uid="{A08C62DB-1651-5748-BCB6-A3277F576B1C}" name="ISAT Reading Academic Warning - Grade 8" dataDxfId="33"/>
    <tableColumn id="207" xr3:uid="{37A9A00F-999C-9442-BA7E-EEFE871BBAC9}" name="ISAT Reading Below - Grade 8" dataDxfId="32"/>
    <tableColumn id="208" xr3:uid="{B9D5F3C4-1972-FE45-8665-7A4ABF25E491}" name="ISAT Reading Meets - Grade 8" dataDxfId="31"/>
    <tableColumn id="209" xr3:uid="{2F10EC0F-11C2-F546-BF5B-F5D35B717BDA}" name="ISAT Reading Exceeds - Grade 8" dataDxfId="30"/>
    <tableColumn id="210" xr3:uid="{ED51C7F0-941A-DE4A-ACE8-8E23206A309B}" name="ISAT Mathematics Academic Warning - Grade 8" dataDxfId="29"/>
    <tableColumn id="211" xr3:uid="{AF720730-7C21-144F-A728-FAE2038AEFDF}" name="ISAT Mathematics Below - Grade 8" dataDxfId="28"/>
    <tableColumn id="212" xr3:uid="{7A6504C1-A29B-EA47-8F4F-A351D4F765BA}" name="ISAT Mathematics Meets - Grade 8" dataDxfId="27"/>
    <tableColumn id="213" xr3:uid="{DF8FB463-DCCF-6D4C-A966-21C74945842C}" name="ISAT Mathematics Exceeds - Grade 8" dataDxfId="26"/>
    <tableColumn id="214" xr3:uid="{343B7E9C-1097-4B41-B317-A197C303A09B}" name="Average ISAT Reading Growth Value" dataDxfId="25"/>
    <tableColumn id="215" xr3:uid="{55A0CD8E-6A0B-5147-9C7A-0EB236247C93}" name="Average ISAT Mathematics Growth Value" dataDxfId="24"/>
    <tableColumn id="219" xr3:uid="{DA6D0D3D-D343-6C4B-8202-E74B8B71DFC1}" name="Percent of Kindergartners Rated on 14 Required Measures" dataDxfId="23"/>
    <tableColumn id="223" xr3:uid="{7DADC710-3CC1-DC4E-AC81-BFC34416582F}" name="Percent of Kindergartners Demonstrating Readiness in Zero Developmental Areas" dataDxfId="22"/>
    <tableColumn id="226" xr3:uid="{98E78FA8-2F29-A540-9447-5B19A444B8E3}" name="Percent of Kindergartners Demonstrating Readiness in One Developmental Area" dataDxfId="21"/>
    <tableColumn id="227" xr3:uid="{9EBA9C9E-DDBF-A54A-B9AE-819C3BA7E3BD}" name="Percent of Kindergartners Demonstrating Readiness in Two Developmental Areas" dataDxfId="20"/>
    <tableColumn id="228" xr3:uid="{7B62682F-F360-DF48-9210-BE979E69C4DB}" name="Percent of Kindergartners Demonstrating Readiness in All Three Developmental Areas" dataDxfId="19"/>
    <tableColumn id="229" xr3:uid="{05DE8000-C779-0847-BBF6-AA70D96C7725}" name="Percent of Kindergartners Demonstrating Readiness in Social and Emotional Development" dataDxfId="18"/>
    <tableColumn id="230" xr3:uid="{7E15E85C-C51A-D14D-827E-A1EB3E733D59}" name="Percent of Kindergartners Demonstrating Readiness in Language and Literacy Development" dataDxfId="17"/>
    <tableColumn id="231" xr3:uid="{5732491B-F179-294E-BAF3-006B2F46333D}" name="Percent of Kindergartners Demonstrating Readiness in Math" dataDxfId="16"/>
    <tableColumn id="232" xr3:uid="{720633B6-0B2B-E049-9CC3-17F4F32F64A6}" name="IAR ELA Proficiency Rate" dataDxfId="1"/>
    <tableColumn id="233" xr3:uid="{E9A63267-90B4-E442-ADBD-379CD3C1E2C5}" name="IAR Math Proficiency Rate"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1B13A2-FA47-5D4B-9EA5-39ACC7EE5058}" name="Table44" displayName="Table44" ref="A1:I2200" totalsRowShown="0" dataDxfId="15" tableBorderDxfId="14">
  <autoFilter ref="A1:I2200" xr:uid="{AD1B13A2-FA47-5D4B-9EA5-39ACC7EE5058}"/>
  <tableColumns count="9">
    <tableColumn id="1" xr3:uid="{CF003222-4DDE-BB47-A657-1775812A7CF9}" name="Year" dataDxfId="13"/>
    <tableColumn id="8" xr3:uid="{75198FC7-15E7-C749-9856-FF87007012FD}" name="Metric" dataDxfId="12"/>
    <tableColumn id="2" xr3:uid="{250849D7-E98C-6047-AD29-C748E7E94296}" name="Original Metric" dataDxfId="11"/>
    <tableColumn id="9" xr3:uid="{DD643EA8-ADB0-C54F-BF05-7AEFB88514D4}" name="Index" dataDxfId="10">
      <calculatedColumnFormula>_xlfn.XLOOKUP(Table44[[#This Row],[Metric]],'Name Crosswalk'!$1:$1,'Name Crosswalk'!$21:$21)</calculatedColumnFormula>
    </tableColumn>
    <tableColumn id="3" xr3:uid="{2B055042-83EA-3F40-9F97-2E2C80BE4FCE}" name="Sheet" dataDxfId="9"/>
    <tableColumn id="4" xr3:uid="{FCF3CEDF-90EF-DD4A-BD7C-2C3BB2D372C6}" name="Disaggregated" dataDxfId="8"/>
    <tableColumn id="7" xr3:uid="{6FC8DE02-1AAB-8248-8E52-B299C7FFB44A}" name="Disaggregation Format" dataDxfId="7"/>
    <tableColumn id="6" xr3:uid="{89643796-F484-D048-862D-B85A1B6BB907}" name="Special Format" dataDxfId="6"/>
    <tableColumn id="5" xr3:uid="{F0593384-2C0B-DE41-B0CF-53C70E3A5180}" name="Category"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FD8431-B9CF-8849-9DB8-B6C605DE0B94}" name="Table4" displayName="Table4" ref="A3:E83" totalsRowShown="0">
  <autoFilter ref="A3:E83" xr:uid="{EBFD8431-B9CF-8849-9DB8-B6C605DE0B94}"/>
  <sortState xmlns:xlrd2="http://schemas.microsoft.com/office/spreadsheetml/2017/richdata2" ref="A4:E81">
    <sortCondition ref="A3:A81"/>
  </sortState>
  <tableColumns count="5">
    <tableColumn id="1" xr3:uid="{440C9076-28B1-2847-B57C-D3C0A285ADA2}" name="Category"/>
    <tableColumn id="2" xr3:uid="{00C977BD-53F3-FC4C-96B3-8F4F28624C62}" name="Metric" dataDxfId="4"/>
    <tableColumn id="3" xr3:uid="{7050F08C-C7F7-744B-A19E-4B517B8BEA58}" name="Years" dataDxfId="3"/>
    <tableColumn id="5" xr3:uid="{A52B3E0B-E563-4645-BA94-25C595435B58}" name="Demographics" dataDxfId="2"/>
    <tableColumn id="4" xr3:uid="{EEF7F3C1-C894-074C-B836-68D89092A8C5}"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B600D-6149-1849-87B0-AC5D679A1774}">
  <dimension ref="A1:E19"/>
  <sheetViews>
    <sheetView zoomScale="212" workbookViewId="0">
      <selection activeCell="B20" sqref="B20"/>
    </sheetView>
  </sheetViews>
  <sheetFormatPr baseColWidth="10" defaultColWidth="11.5" defaultRowHeight="15" x14ac:dyDescent="0.2"/>
  <cols>
    <col min="1" max="1" width="7.1640625" bestFit="1" customWidth="1"/>
    <col min="2" max="2" width="26.83203125" bestFit="1" customWidth="1"/>
    <col min="3" max="3" width="10" bestFit="1" customWidth="1"/>
    <col min="4" max="4" width="9.83203125" bestFit="1" customWidth="1"/>
  </cols>
  <sheetData>
    <row r="1" spans="1:5" x14ac:dyDescent="0.2">
      <c r="A1" t="s">
        <v>0</v>
      </c>
      <c r="B1" t="s">
        <v>1</v>
      </c>
      <c r="C1" t="s">
        <v>2</v>
      </c>
      <c r="D1" t="s">
        <v>3</v>
      </c>
      <c r="E1" t="s">
        <v>4</v>
      </c>
    </row>
    <row r="2" spans="1:5" x14ac:dyDescent="0.2">
      <c r="A2">
        <v>2008</v>
      </c>
      <c r="B2" t="s">
        <v>5</v>
      </c>
      <c r="C2" t="s">
        <v>6</v>
      </c>
      <c r="D2" t="b">
        <v>1</v>
      </c>
      <c r="E2" t="b">
        <v>0</v>
      </c>
    </row>
    <row r="3" spans="1:5" x14ac:dyDescent="0.2">
      <c r="A3">
        <v>2009</v>
      </c>
      <c r="B3" t="s">
        <v>7</v>
      </c>
      <c r="C3" t="s">
        <v>6</v>
      </c>
      <c r="D3" t="b">
        <v>1</v>
      </c>
      <c r="E3" t="b">
        <v>0</v>
      </c>
    </row>
    <row r="4" spans="1:5" x14ac:dyDescent="0.2">
      <c r="A4">
        <v>2010</v>
      </c>
      <c r="B4" t="s">
        <v>8</v>
      </c>
      <c r="C4" t="s">
        <v>6</v>
      </c>
      <c r="D4" t="b">
        <v>1</v>
      </c>
      <c r="E4" t="b">
        <v>0</v>
      </c>
    </row>
    <row r="5" spans="1:5" x14ac:dyDescent="0.2">
      <c r="A5">
        <v>2011</v>
      </c>
      <c r="B5" t="s">
        <v>9</v>
      </c>
      <c r="C5" t="s">
        <v>6</v>
      </c>
      <c r="D5" t="b">
        <v>1</v>
      </c>
      <c r="E5" t="b">
        <v>0</v>
      </c>
    </row>
    <row r="6" spans="1:5" x14ac:dyDescent="0.2">
      <c r="A6">
        <v>2012</v>
      </c>
      <c r="B6" t="s">
        <v>10</v>
      </c>
      <c r="C6" t="s">
        <v>6</v>
      </c>
      <c r="D6" t="b">
        <v>1</v>
      </c>
      <c r="E6" t="b">
        <v>0</v>
      </c>
    </row>
    <row r="7" spans="1:5" x14ac:dyDescent="0.2">
      <c r="A7">
        <v>2013</v>
      </c>
      <c r="B7" t="s">
        <v>11</v>
      </c>
      <c r="C7" t="s">
        <v>6</v>
      </c>
      <c r="D7" t="b">
        <v>1</v>
      </c>
      <c r="E7" t="b">
        <v>0</v>
      </c>
    </row>
    <row r="8" spans="1:5" x14ac:dyDescent="0.2">
      <c r="A8">
        <v>2014</v>
      </c>
      <c r="B8" t="s">
        <v>12</v>
      </c>
      <c r="C8" t="s">
        <v>6</v>
      </c>
      <c r="D8" t="b">
        <v>1</v>
      </c>
      <c r="E8" t="b">
        <v>0</v>
      </c>
    </row>
    <row r="9" spans="1:5" x14ac:dyDescent="0.2">
      <c r="A9">
        <v>2015</v>
      </c>
      <c r="B9" t="s">
        <v>13</v>
      </c>
      <c r="C9" t="s">
        <v>6</v>
      </c>
      <c r="D9" t="b">
        <v>1</v>
      </c>
      <c r="E9" t="b">
        <v>0</v>
      </c>
    </row>
    <row r="10" spans="1:5" x14ac:dyDescent="0.2">
      <c r="A10">
        <v>2016</v>
      </c>
      <c r="B10" t="s">
        <v>14</v>
      </c>
      <c r="C10" t="s">
        <v>6</v>
      </c>
      <c r="D10" t="b">
        <v>1</v>
      </c>
      <c r="E10" t="b">
        <v>0</v>
      </c>
    </row>
    <row r="11" spans="1:5" x14ac:dyDescent="0.2">
      <c r="A11">
        <v>2017</v>
      </c>
      <c r="B11" t="s">
        <v>15</v>
      </c>
      <c r="C11" t="s">
        <v>6</v>
      </c>
      <c r="D11" t="b">
        <v>1</v>
      </c>
      <c r="E11" t="b">
        <v>0</v>
      </c>
    </row>
    <row r="12" spans="1:5" x14ac:dyDescent="0.2">
      <c r="A12">
        <v>2018</v>
      </c>
      <c r="B12" t="s">
        <v>16</v>
      </c>
      <c r="C12" t="s">
        <v>17</v>
      </c>
      <c r="D12" t="b">
        <v>0</v>
      </c>
      <c r="E12" t="b">
        <v>1</v>
      </c>
    </row>
    <row r="13" spans="1:5" x14ac:dyDescent="0.2">
      <c r="A13">
        <v>2019</v>
      </c>
      <c r="B13" t="s">
        <v>18</v>
      </c>
      <c r="C13" t="s">
        <v>17</v>
      </c>
      <c r="D13" t="b">
        <v>0</v>
      </c>
      <c r="E13" t="b">
        <v>1</v>
      </c>
    </row>
    <row r="14" spans="1:5" x14ac:dyDescent="0.2">
      <c r="A14">
        <v>2020</v>
      </c>
      <c r="B14" t="s">
        <v>19</v>
      </c>
      <c r="C14" t="s">
        <v>17</v>
      </c>
      <c r="D14" t="b">
        <v>0</v>
      </c>
      <c r="E14" t="b">
        <v>1</v>
      </c>
    </row>
    <row r="15" spans="1:5" x14ac:dyDescent="0.2">
      <c r="A15">
        <v>2021</v>
      </c>
      <c r="B15" t="s">
        <v>20</v>
      </c>
      <c r="C15" t="s">
        <v>17</v>
      </c>
      <c r="D15" t="b">
        <v>0</v>
      </c>
      <c r="E15" t="b">
        <v>1</v>
      </c>
    </row>
    <row r="16" spans="1:5" x14ac:dyDescent="0.2">
      <c r="A16">
        <v>2022</v>
      </c>
      <c r="B16" t="s">
        <v>21</v>
      </c>
      <c r="C16" t="s">
        <v>17</v>
      </c>
      <c r="D16" t="b">
        <v>0</v>
      </c>
      <c r="E16" t="b">
        <v>1</v>
      </c>
    </row>
    <row r="17" spans="1:5" x14ac:dyDescent="0.2">
      <c r="A17">
        <v>2023</v>
      </c>
      <c r="B17" t="s">
        <v>22</v>
      </c>
      <c r="C17" t="s">
        <v>17</v>
      </c>
      <c r="D17" t="b">
        <v>0</v>
      </c>
      <c r="E17" t="b">
        <v>1</v>
      </c>
    </row>
    <row r="18" spans="1:5" x14ac:dyDescent="0.2">
      <c r="A18">
        <v>2024</v>
      </c>
      <c r="B18" t="s">
        <v>23</v>
      </c>
      <c r="C18" t="s">
        <v>17</v>
      </c>
      <c r="D18" t="b">
        <v>0</v>
      </c>
      <c r="E18" t="b">
        <v>1</v>
      </c>
    </row>
    <row r="19" spans="1:5" x14ac:dyDescent="0.2">
      <c r="A19">
        <v>2025</v>
      </c>
      <c r="B19" t="s">
        <v>1595</v>
      </c>
      <c r="C19" t="s">
        <v>17</v>
      </c>
      <c r="D19" t="b">
        <v>0</v>
      </c>
      <c r="E19"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K21"/>
  <sheetViews>
    <sheetView zoomScale="115" zoomScaleNormal="110" workbookViewId="0">
      <pane xSplit="1" topLeftCell="OF1" activePane="topRight" state="frozen"/>
      <selection pane="topRight" activeCell="OI21" sqref="OI21:OK21"/>
    </sheetView>
  </sheetViews>
  <sheetFormatPr baseColWidth="10" defaultColWidth="8.83203125" defaultRowHeight="15" x14ac:dyDescent="0.2"/>
  <cols>
    <col min="1" max="1" width="7.1640625" bestFit="1" customWidth="1"/>
    <col min="2" max="2" width="8.83203125" bestFit="1" customWidth="1"/>
    <col min="3" max="3" width="7.33203125" bestFit="1" customWidth="1"/>
    <col min="4" max="4" width="13.5" bestFit="1" customWidth="1"/>
    <col min="5" max="5" width="13" bestFit="1" customWidth="1"/>
    <col min="6" max="6" width="13.83203125" bestFit="1" customWidth="1"/>
    <col min="7" max="7" width="14.33203125" bestFit="1" customWidth="1"/>
    <col min="8" max="8" width="6.83203125" bestFit="1" customWidth="1"/>
    <col min="9" max="9" width="9.33203125" bestFit="1" customWidth="1"/>
    <col min="10" max="10" width="13.83203125" bestFit="1" customWidth="1"/>
    <col min="11" max="11" width="9.83203125" bestFit="1" customWidth="1"/>
    <col min="12" max="12" width="32.5" bestFit="1" customWidth="1"/>
    <col min="13" max="13" width="22.33203125" bestFit="1" customWidth="1"/>
    <col min="14" max="14" width="37" bestFit="1" customWidth="1"/>
    <col min="15" max="15" width="19.33203125" bestFit="1" customWidth="1"/>
    <col min="16" max="16" width="23.33203125" bestFit="1" customWidth="1"/>
    <col min="17" max="17" width="27" bestFit="1" customWidth="1"/>
    <col min="18" max="19" width="20.6640625" bestFit="1" customWidth="1"/>
    <col min="20" max="20" width="17" bestFit="1" customWidth="1"/>
    <col min="21" max="21" width="22" bestFit="1" customWidth="1"/>
    <col min="22" max="22" width="29.1640625" bestFit="1" customWidth="1"/>
    <col min="23" max="23" width="29.33203125" bestFit="1" customWidth="1"/>
    <col min="24" max="24" width="18" bestFit="1" customWidth="1"/>
    <col min="25" max="25" width="36.1640625" bestFit="1" customWidth="1"/>
    <col min="26" max="26" width="35.6640625" bestFit="1" customWidth="1"/>
    <col min="27" max="27" width="22" bestFit="1" customWidth="1"/>
    <col min="28" max="28" width="40.1640625" bestFit="1" customWidth="1"/>
    <col min="29" max="29" width="39.6640625" bestFit="1" customWidth="1"/>
    <col min="30" max="30" width="21.5" bestFit="1" customWidth="1"/>
    <col min="31" max="31" width="39.6640625" bestFit="1" customWidth="1"/>
    <col min="32" max="32" width="39" bestFit="1" customWidth="1"/>
    <col min="33" max="33" width="43.33203125" bestFit="1" customWidth="1"/>
    <col min="34" max="34" width="61.5" bestFit="1" customWidth="1"/>
    <col min="35" max="36" width="61" bestFit="1" customWidth="1"/>
    <col min="37" max="37" width="60.5" bestFit="1" customWidth="1"/>
    <col min="38" max="38" width="23.1640625" bestFit="1" customWidth="1"/>
    <col min="39" max="39" width="29.5" bestFit="1" customWidth="1"/>
    <col min="40" max="40" width="23.33203125" bestFit="1" customWidth="1"/>
    <col min="41" max="41" width="17.33203125" bestFit="1" customWidth="1"/>
    <col min="42" max="42" width="26.5" bestFit="1" customWidth="1"/>
    <col min="43" max="43" width="22.83203125" bestFit="1" customWidth="1"/>
    <col min="44" max="44" width="28.1640625" bestFit="1" customWidth="1"/>
    <col min="45" max="45" width="29.1640625" bestFit="1" customWidth="1"/>
    <col min="46" max="46" width="27" bestFit="1" customWidth="1"/>
    <col min="47" max="47" width="19.83203125" bestFit="1" customWidth="1"/>
    <col min="48" max="48" width="19.33203125" bestFit="1" customWidth="1"/>
    <col min="49" max="49" width="41.6640625" bestFit="1" customWidth="1"/>
    <col min="50" max="52" width="42.6640625" bestFit="1" customWidth="1"/>
    <col min="53" max="53" width="40.5" bestFit="1" customWidth="1"/>
    <col min="54" max="54" width="41" bestFit="1" customWidth="1"/>
    <col min="55" max="55" width="34" bestFit="1" customWidth="1"/>
    <col min="56" max="58" width="35.1640625" bestFit="1" customWidth="1"/>
    <col min="59" max="59" width="34.6640625" bestFit="1" customWidth="1"/>
    <col min="60" max="62" width="35.6640625" bestFit="1" customWidth="1"/>
    <col min="63" max="63" width="51.5" bestFit="1" customWidth="1"/>
    <col min="64" max="66" width="52.5" bestFit="1" customWidth="1"/>
    <col min="67" max="67" width="53.5" bestFit="1" customWidth="1"/>
    <col min="68" max="70" width="54.5" bestFit="1" customWidth="1"/>
    <col min="71" max="71" width="32.83203125" bestFit="1" customWidth="1"/>
    <col min="72" max="73" width="31.5" bestFit="1" customWidth="1"/>
    <col min="74" max="74" width="31.6640625" bestFit="1" customWidth="1"/>
    <col min="75" max="75" width="39.1640625" bestFit="1" customWidth="1"/>
    <col min="76" max="76" width="36.83203125" bestFit="1" customWidth="1"/>
    <col min="77" max="77" width="45.83203125" bestFit="1" customWidth="1"/>
    <col min="78" max="78" width="59" bestFit="1" customWidth="1"/>
    <col min="79" max="79" width="73.6640625" bestFit="1" customWidth="1"/>
    <col min="80" max="80" width="74.83203125" bestFit="1" customWidth="1"/>
    <col min="81" max="81" width="76.83203125" bestFit="1" customWidth="1"/>
    <col min="82" max="82" width="76.33203125" bestFit="1" customWidth="1"/>
    <col min="83" max="83" width="79.6640625" bestFit="1" customWidth="1"/>
    <col min="84" max="84" width="59" bestFit="1" customWidth="1"/>
    <col min="85" max="85" width="73.6640625" bestFit="1" customWidth="1"/>
    <col min="86" max="86" width="74.83203125" bestFit="1" customWidth="1"/>
    <col min="87" max="87" width="76.83203125" bestFit="1" customWidth="1"/>
    <col min="88" max="88" width="76.33203125" bestFit="1" customWidth="1"/>
    <col min="89" max="89" width="79.6640625" bestFit="1" customWidth="1"/>
    <col min="90" max="90" width="17" bestFit="1" customWidth="1"/>
    <col min="91" max="91" width="17.5" bestFit="1" customWidth="1"/>
    <col min="92" max="92" width="29.1640625" bestFit="1" customWidth="1"/>
    <col min="93" max="93" width="35.5" bestFit="1" customWidth="1"/>
    <col min="94" max="94" width="42.83203125" bestFit="1" customWidth="1"/>
    <col min="95" max="99" width="34.33203125" bestFit="1" customWidth="1"/>
    <col min="100" max="104" width="41.6640625" bestFit="1" customWidth="1"/>
    <col min="105" max="109" width="34.33203125" bestFit="1" customWidth="1"/>
    <col min="110" max="114" width="41.6640625" bestFit="1" customWidth="1"/>
    <col min="115" max="119" width="34.33203125" bestFit="1" customWidth="1"/>
    <col min="120" max="124" width="41.6640625" bestFit="1" customWidth="1"/>
    <col min="125" max="129" width="34.33203125" bestFit="1" customWidth="1"/>
    <col min="130" max="134" width="41.6640625" bestFit="1" customWidth="1"/>
    <col min="135" max="139" width="34.33203125" bestFit="1" customWidth="1"/>
    <col min="140" max="144" width="41.6640625" bestFit="1" customWidth="1"/>
    <col min="145" max="149" width="34.33203125" bestFit="1" customWidth="1"/>
    <col min="150" max="154" width="41.6640625" bestFit="1" customWidth="1"/>
    <col min="155" max="155" width="29.83203125" bestFit="1" customWidth="1"/>
    <col min="156" max="156" width="30.33203125" bestFit="1" customWidth="1"/>
    <col min="157" max="157" width="28.6640625" bestFit="1" customWidth="1"/>
    <col min="158" max="158" width="29.33203125" bestFit="1" customWidth="1"/>
    <col min="159" max="159" width="24.1640625" bestFit="1" customWidth="1"/>
    <col min="160" max="160" width="25.1640625" bestFit="1" customWidth="1"/>
    <col min="161" max="161" width="24.6640625" bestFit="1" customWidth="1"/>
    <col min="162" max="162" width="22.1640625" bestFit="1" customWidth="1"/>
    <col min="163" max="166" width="28.33203125" bestFit="1" customWidth="1"/>
    <col min="167" max="170" width="26" bestFit="1" customWidth="1"/>
    <col min="171" max="171" width="30.1640625" bestFit="1" customWidth="1"/>
    <col min="172" max="172" width="30.6640625" bestFit="1" customWidth="1"/>
    <col min="173" max="173" width="29.1640625" bestFit="1" customWidth="1"/>
    <col min="174" max="174" width="21.83203125" bestFit="1" customWidth="1"/>
    <col min="175" max="175" width="23.1640625" bestFit="1" customWidth="1"/>
    <col min="176" max="176" width="16.83203125" bestFit="1" customWidth="1"/>
    <col min="177" max="177" width="18.1640625" bestFit="1" customWidth="1"/>
    <col min="178" max="178" width="17.6640625" bestFit="1" customWidth="1"/>
    <col min="179" max="179" width="53.5" bestFit="1" customWidth="1"/>
    <col min="180" max="180" width="35.1640625" bestFit="1" customWidth="1"/>
    <col min="181" max="181" width="36" bestFit="1" customWidth="1"/>
    <col min="182" max="182" width="45.83203125" bestFit="1" customWidth="1"/>
    <col min="183" max="183" width="46.6640625" bestFit="1" customWidth="1"/>
    <col min="184" max="184" width="42.5" bestFit="1" customWidth="1"/>
    <col min="185" max="185" width="43.33203125" bestFit="1" customWidth="1"/>
    <col min="186" max="186" width="42.5" bestFit="1" customWidth="1"/>
    <col min="187" max="187" width="43.33203125" bestFit="1" customWidth="1"/>
    <col min="188" max="188" width="42.5" bestFit="1" customWidth="1"/>
    <col min="189" max="189" width="43.33203125" bestFit="1" customWidth="1"/>
    <col min="190" max="190" width="42.5" bestFit="1" customWidth="1"/>
    <col min="191" max="191" width="43.33203125" bestFit="1" customWidth="1"/>
    <col min="192" max="192" width="42.5" bestFit="1" customWidth="1"/>
    <col min="193" max="193" width="43.33203125" bestFit="1" customWidth="1"/>
    <col min="194" max="194" width="42.5" bestFit="1" customWidth="1"/>
    <col min="195" max="195" width="43.33203125" bestFit="1" customWidth="1"/>
    <col min="196" max="200" width="39" bestFit="1" customWidth="1"/>
    <col min="201" max="205" width="28" bestFit="1" customWidth="1"/>
    <col min="206" max="215" width="35.5" bestFit="1" customWidth="1"/>
    <col min="216" max="220" width="42.83203125" bestFit="1" customWidth="1"/>
    <col min="221" max="225" width="35.5" bestFit="1" customWidth="1"/>
    <col min="226" max="230" width="42.83203125" bestFit="1" customWidth="1"/>
    <col min="231" max="235" width="35.5" bestFit="1" customWidth="1"/>
    <col min="236" max="240" width="42.83203125" bestFit="1" customWidth="1"/>
    <col min="241" max="245" width="35.5" bestFit="1" customWidth="1"/>
    <col min="246" max="250" width="42.83203125" bestFit="1" customWidth="1"/>
    <col min="251" max="255" width="35.5" bestFit="1" customWidth="1"/>
    <col min="256" max="260" width="42.83203125" bestFit="1" customWidth="1"/>
    <col min="261" max="265" width="35.5" bestFit="1" customWidth="1"/>
    <col min="266" max="270" width="42.83203125" bestFit="1" customWidth="1"/>
    <col min="271" max="275" width="38.6640625" bestFit="1" customWidth="1"/>
    <col min="276" max="280" width="46.1640625" bestFit="1" customWidth="1"/>
    <col min="281" max="285" width="28.83203125" bestFit="1" customWidth="1"/>
    <col min="286" max="290" width="29.5" bestFit="1" customWidth="1"/>
    <col min="291" max="295" width="30" bestFit="1" customWidth="1"/>
    <col min="296" max="300" width="29.1640625" bestFit="1" customWidth="1"/>
    <col min="301" max="305" width="29.6640625" bestFit="1" customWidth="1"/>
    <col min="306" max="310" width="28.5" bestFit="1" customWidth="1"/>
    <col min="311" max="315" width="30.5" bestFit="1" customWidth="1"/>
    <col min="316" max="320" width="31" bestFit="1" customWidth="1"/>
    <col min="321" max="325" width="31.5" bestFit="1" customWidth="1"/>
    <col min="326" max="326" width="35.83203125" bestFit="1" customWidth="1"/>
    <col min="327" max="327" width="37.5" bestFit="1" customWidth="1"/>
    <col min="328" max="328" width="34.83203125" bestFit="1" customWidth="1"/>
    <col min="329" max="329" width="36.5" bestFit="1" customWidth="1"/>
    <col min="330" max="330" width="15.6640625" bestFit="1" customWidth="1"/>
    <col min="331" max="331" width="12.6640625" bestFit="1" customWidth="1"/>
    <col min="332" max="332" width="10.83203125" bestFit="1" customWidth="1"/>
    <col min="333" max="334" width="13.1640625" bestFit="1" customWidth="1"/>
    <col min="335" max="335" width="35" bestFit="1" customWidth="1"/>
    <col min="336" max="336" width="33" bestFit="1" customWidth="1"/>
    <col min="337" max="338" width="35.5" bestFit="1" customWidth="1"/>
    <col min="339" max="339" width="29.83203125" bestFit="1" customWidth="1"/>
    <col min="340" max="340" width="62.1640625" bestFit="1" customWidth="1"/>
    <col min="341" max="341" width="50.83203125" bestFit="1" customWidth="1"/>
    <col min="342" max="342" width="35.83203125" bestFit="1" customWidth="1"/>
    <col min="343" max="343" width="26" bestFit="1" customWidth="1"/>
    <col min="344" max="344" width="26.1640625" bestFit="1" customWidth="1"/>
    <col min="345" max="345" width="27.83203125" bestFit="1" customWidth="1"/>
    <col min="346" max="346" width="39.83203125" bestFit="1" customWidth="1"/>
    <col min="347" max="347" width="30" bestFit="1" customWidth="1"/>
    <col min="348" max="348" width="30.1640625" bestFit="1" customWidth="1"/>
    <col min="349" max="349" width="31.83203125" bestFit="1" customWidth="1"/>
    <col min="350" max="350" width="35.83203125" bestFit="1" customWidth="1"/>
    <col min="351" max="351" width="26" bestFit="1" customWidth="1"/>
    <col min="352" max="352" width="26.1640625" bestFit="1" customWidth="1"/>
    <col min="353" max="353" width="27.83203125" bestFit="1" customWidth="1"/>
    <col min="354" max="354" width="39.83203125" bestFit="1" customWidth="1"/>
    <col min="355" max="355" width="30" bestFit="1" customWidth="1"/>
    <col min="356" max="356" width="30.1640625" bestFit="1" customWidth="1"/>
    <col min="357" max="357" width="31.83203125" bestFit="1" customWidth="1"/>
    <col min="358" max="358" width="35.83203125" bestFit="1" customWidth="1"/>
    <col min="359" max="359" width="26" bestFit="1" customWidth="1"/>
    <col min="360" max="360" width="26.1640625" bestFit="1" customWidth="1"/>
    <col min="361" max="361" width="27.83203125" bestFit="1" customWidth="1"/>
    <col min="362" max="362" width="39.83203125" bestFit="1" customWidth="1"/>
    <col min="363" max="363" width="30" bestFit="1" customWidth="1"/>
    <col min="364" max="364" width="30.1640625" bestFit="1" customWidth="1"/>
    <col min="365" max="365" width="31.83203125" bestFit="1" customWidth="1"/>
    <col min="366" max="366" width="35.83203125" bestFit="1" customWidth="1"/>
    <col min="367" max="367" width="26" bestFit="1" customWidth="1"/>
    <col min="368" max="368" width="26.1640625" bestFit="1" customWidth="1"/>
    <col min="369" max="369" width="27.83203125" bestFit="1" customWidth="1"/>
    <col min="370" max="370" width="39.83203125" bestFit="1" customWidth="1"/>
    <col min="371" max="371" width="30" bestFit="1" customWidth="1"/>
    <col min="372" max="372" width="30.1640625" bestFit="1" customWidth="1"/>
    <col min="373" max="373" width="31.83203125" bestFit="1" customWidth="1"/>
    <col min="374" max="374" width="35.83203125" bestFit="1" customWidth="1"/>
    <col min="375" max="375" width="26" bestFit="1" customWidth="1"/>
    <col min="376" max="376" width="26.1640625" bestFit="1" customWidth="1"/>
    <col min="377" max="377" width="27.83203125" bestFit="1" customWidth="1"/>
    <col min="378" max="378" width="39.83203125" bestFit="1" customWidth="1"/>
    <col min="379" max="379" width="30" bestFit="1" customWidth="1"/>
    <col min="380" max="380" width="30.1640625" bestFit="1" customWidth="1"/>
    <col min="381" max="381" width="31.83203125" bestFit="1" customWidth="1"/>
    <col min="382" max="382" width="35.83203125" bestFit="1" customWidth="1"/>
    <col min="383" max="383" width="26" bestFit="1" customWidth="1"/>
    <col min="384" max="384" width="26.1640625" bestFit="1" customWidth="1"/>
    <col min="385" max="385" width="27.83203125" bestFit="1" customWidth="1"/>
    <col min="386" max="386" width="39.83203125" bestFit="1" customWidth="1"/>
    <col min="387" max="387" width="30" bestFit="1" customWidth="1"/>
    <col min="388" max="388" width="30.1640625" bestFit="1" customWidth="1"/>
    <col min="389" max="389" width="31.83203125" bestFit="1" customWidth="1"/>
    <col min="390" max="390" width="31.1640625" bestFit="1" customWidth="1"/>
    <col min="391" max="391" width="35.1640625" bestFit="1" customWidth="1"/>
    <col min="392" max="392" width="49.5" bestFit="1" customWidth="1"/>
    <col min="393" max="393" width="68.33203125" bestFit="1" customWidth="1"/>
    <col min="394" max="394" width="67.1640625" bestFit="1" customWidth="1"/>
    <col min="395" max="395" width="67.83203125" bestFit="1" customWidth="1"/>
    <col min="396" max="396" width="71.83203125" bestFit="1" customWidth="1"/>
    <col min="397" max="397" width="75.1640625" bestFit="1" customWidth="1"/>
    <col min="398" max="398" width="76" bestFit="1" customWidth="1"/>
    <col min="399" max="399" width="51.1640625" bestFit="1" customWidth="1"/>
  </cols>
  <sheetData>
    <row r="1" spans="1:401" x14ac:dyDescent="0.2">
      <c r="A1" t="s">
        <v>0</v>
      </c>
      <c r="B1" t="s">
        <v>24</v>
      </c>
      <c r="C1" t="s">
        <v>25</v>
      </c>
      <c r="D1" t="s">
        <v>26</v>
      </c>
      <c r="E1" t="s">
        <v>27</v>
      </c>
      <c r="F1" t="s">
        <v>28</v>
      </c>
      <c r="G1" t="s">
        <v>29</v>
      </c>
      <c r="H1" t="s">
        <v>30</v>
      </c>
      <c r="I1" t="s">
        <v>31</v>
      </c>
      <c r="J1" s="26" t="s">
        <v>32</v>
      </c>
      <c r="K1" s="29" t="s">
        <v>1573</v>
      </c>
      <c r="L1" s="29" t="s">
        <v>1574</v>
      </c>
      <c r="M1" t="s">
        <v>33</v>
      </c>
      <c r="N1" t="s">
        <v>34</v>
      </c>
      <c r="O1" t="s">
        <v>35</v>
      </c>
      <c r="P1" t="s">
        <v>36</v>
      </c>
      <c r="Q1" t="s">
        <v>37</v>
      </c>
      <c r="R1" t="s">
        <v>38</v>
      </c>
      <c r="S1" s="25" t="s">
        <v>39</v>
      </c>
      <c r="T1" t="s">
        <v>40</v>
      </c>
      <c r="U1" t="s">
        <v>41</v>
      </c>
      <c r="V1" t="s">
        <v>42</v>
      </c>
      <c r="W1" t="s">
        <v>43</v>
      </c>
      <c r="X1" t="s">
        <v>44</v>
      </c>
      <c r="Y1" t="s">
        <v>45</v>
      </c>
      <c r="Z1" t="s">
        <v>46</v>
      </c>
      <c r="AA1" s="25" t="s">
        <v>47</v>
      </c>
      <c r="AB1" s="25" t="s">
        <v>48</v>
      </c>
      <c r="AC1" s="25" t="s">
        <v>49</v>
      </c>
      <c r="AD1" s="25" t="s">
        <v>50</v>
      </c>
      <c r="AE1" s="25" t="s">
        <v>51</v>
      </c>
      <c r="AF1" s="25" t="s">
        <v>52</v>
      </c>
      <c r="AG1" s="25" t="s">
        <v>53</v>
      </c>
      <c r="AH1" s="25" t="s">
        <v>54</v>
      </c>
      <c r="AI1" s="25" t="s">
        <v>55</v>
      </c>
      <c r="AJ1" s="25" t="s">
        <v>56</v>
      </c>
      <c r="AK1" s="25" t="s">
        <v>57</v>
      </c>
      <c r="AL1" s="25" t="s">
        <v>58</v>
      </c>
      <c r="AM1" s="25" t="s">
        <v>59</v>
      </c>
      <c r="AN1" s="25" t="s">
        <v>60</v>
      </c>
      <c r="AO1" s="25" t="s">
        <v>61</v>
      </c>
      <c r="AP1" s="25" t="s">
        <v>62</v>
      </c>
      <c r="AQ1" s="25" t="s">
        <v>63</v>
      </c>
      <c r="AR1" s="25" t="s">
        <v>64</v>
      </c>
      <c r="AS1" s="25" t="s">
        <v>65</v>
      </c>
      <c r="AT1" t="s">
        <v>66</v>
      </c>
      <c r="AU1" t="s">
        <v>67</v>
      </c>
      <c r="AV1" t="s">
        <v>68</v>
      </c>
      <c r="AW1" t="s">
        <v>69</v>
      </c>
      <c r="AX1" t="s">
        <v>70</v>
      </c>
      <c r="AY1" t="s">
        <v>71</v>
      </c>
      <c r="AZ1" t="s">
        <v>72</v>
      </c>
      <c r="BA1" t="s">
        <v>73</v>
      </c>
      <c r="BB1" t="s">
        <v>74</v>
      </c>
      <c r="BC1" t="s">
        <v>75</v>
      </c>
      <c r="BD1" t="s">
        <v>76</v>
      </c>
      <c r="BE1" t="s">
        <v>77</v>
      </c>
      <c r="BF1" t="s">
        <v>78</v>
      </c>
      <c r="BG1" t="s">
        <v>79</v>
      </c>
      <c r="BH1" t="s">
        <v>80</v>
      </c>
      <c r="BI1" t="s">
        <v>81</v>
      </c>
      <c r="BJ1" t="s">
        <v>82</v>
      </c>
      <c r="BK1" t="s">
        <v>83</v>
      </c>
      <c r="BL1" t="s">
        <v>84</v>
      </c>
      <c r="BM1" t="s">
        <v>85</v>
      </c>
      <c r="BN1" t="s">
        <v>86</v>
      </c>
      <c r="BO1" t="s">
        <v>87</v>
      </c>
      <c r="BP1" t="s">
        <v>88</v>
      </c>
      <c r="BQ1" t="s">
        <v>89</v>
      </c>
      <c r="BR1" t="s">
        <v>90</v>
      </c>
      <c r="BS1" s="25" t="s">
        <v>91</v>
      </c>
      <c r="BT1" s="25" t="s">
        <v>92</v>
      </c>
      <c r="BU1" s="25" t="s">
        <v>93</v>
      </c>
      <c r="BV1" s="25" t="s">
        <v>94</v>
      </c>
      <c r="BW1" s="25" t="s">
        <v>95</v>
      </c>
      <c r="BX1" s="25" t="s">
        <v>96</v>
      </c>
      <c r="BY1" s="25" t="s">
        <v>97</v>
      </c>
      <c r="BZ1" s="25" t="s">
        <v>98</v>
      </c>
      <c r="CA1" s="25" t="s">
        <v>99</v>
      </c>
      <c r="CB1" s="25" t="s">
        <v>100</v>
      </c>
      <c r="CC1" s="25" t="s">
        <v>101</v>
      </c>
      <c r="CD1" s="25" t="s">
        <v>102</v>
      </c>
      <c r="CE1" s="25" t="s">
        <v>103</v>
      </c>
      <c r="CF1" s="25" t="s">
        <v>104</v>
      </c>
      <c r="CG1" s="25" t="s">
        <v>105</v>
      </c>
      <c r="CH1" s="25" t="s">
        <v>106</v>
      </c>
      <c r="CI1" s="25" t="s">
        <v>107</v>
      </c>
      <c r="CJ1" s="25" t="s">
        <v>108</v>
      </c>
      <c r="CK1" s="25" t="s">
        <v>109</v>
      </c>
      <c r="CL1" s="25" t="s">
        <v>110</v>
      </c>
      <c r="CM1" s="25" t="s">
        <v>111</v>
      </c>
      <c r="CN1" s="25" t="s">
        <v>112</v>
      </c>
      <c r="CO1" s="25" t="s">
        <v>113</v>
      </c>
      <c r="CP1" s="25" t="s">
        <v>114</v>
      </c>
      <c r="CQ1" t="s">
        <v>115</v>
      </c>
      <c r="CR1" t="s">
        <v>116</v>
      </c>
      <c r="CS1" t="s">
        <v>117</v>
      </c>
      <c r="CT1" t="s">
        <v>118</v>
      </c>
      <c r="CU1" t="s">
        <v>119</v>
      </c>
      <c r="CV1" t="s">
        <v>120</v>
      </c>
      <c r="CW1" t="s">
        <v>121</v>
      </c>
      <c r="CX1" t="s">
        <v>122</v>
      </c>
      <c r="CY1" t="s">
        <v>123</v>
      </c>
      <c r="CZ1" t="s">
        <v>124</v>
      </c>
      <c r="DA1" t="s">
        <v>125</v>
      </c>
      <c r="DB1" t="s">
        <v>126</v>
      </c>
      <c r="DC1" t="s">
        <v>127</v>
      </c>
      <c r="DD1" t="s">
        <v>128</v>
      </c>
      <c r="DE1" t="s">
        <v>129</v>
      </c>
      <c r="DF1" t="s">
        <v>130</v>
      </c>
      <c r="DG1" t="s">
        <v>131</v>
      </c>
      <c r="DH1" t="s">
        <v>132</v>
      </c>
      <c r="DI1" t="s">
        <v>133</v>
      </c>
      <c r="DJ1" t="s">
        <v>134</v>
      </c>
      <c r="DK1" t="s">
        <v>135</v>
      </c>
      <c r="DL1" t="s">
        <v>136</v>
      </c>
      <c r="DM1" t="s">
        <v>137</v>
      </c>
      <c r="DN1" t="s">
        <v>138</v>
      </c>
      <c r="DO1" t="s">
        <v>139</v>
      </c>
      <c r="DP1" t="s">
        <v>140</v>
      </c>
      <c r="DQ1" t="s">
        <v>141</v>
      </c>
      <c r="DR1" t="s">
        <v>142</v>
      </c>
      <c r="DS1" t="s">
        <v>143</v>
      </c>
      <c r="DT1" t="s">
        <v>144</v>
      </c>
      <c r="DU1" t="s">
        <v>145</v>
      </c>
      <c r="DV1" t="s">
        <v>146</v>
      </c>
      <c r="DW1" t="s">
        <v>147</v>
      </c>
      <c r="DX1" t="s">
        <v>148</v>
      </c>
      <c r="DY1" t="s">
        <v>149</v>
      </c>
      <c r="DZ1" t="s">
        <v>150</v>
      </c>
      <c r="EA1" t="s">
        <v>151</v>
      </c>
      <c r="EB1" t="s">
        <v>152</v>
      </c>
      <c r="EC1" t="s">
        <v>153</v>
      </c>
      <c r="ED1" t="s">
        <v>154</v>
      </c>
      <c r="EE1" t="s">
        <v>155</v>
      </c>
      <c r="EF1" t="s">
        <v>156</v>
      </c>
      <c r="EG1" t="s">
        <v>157</v>
      </c>
      <c r="EH1" t="s">
        <v>158</v>
      </c>
      <c r="EI1" t="s">
        <v>159</v>
      </c>
      <c r="EJ1" t="s">
        <v>160</v>
      </c>
      <c r="EK1" t="s">
        <v>161</v>
      </c>
      <c r="EL1" t="s">
        <v>162</v>
      </c>
      <c r="EM1" t="s">
        <v>163</v>
      </c>
      <c r="EN1" t="s">
        <v>164</v>
      </c>
      <c r="EO1" t="s">
        <v>165</v>
      </c>
      <c r="EP1" t="s">
        <v>166</v>
      </c>
      <c r="EQ1" t="s">
        <v>167</v>
      </c>
      <c r="ER1" t="s">
        <v>168</v>
      </c>
      <c r="ES1" t="s">
        <v>169</v>
      </c>
      <c r="ET1" t="s">
        <v>170</v>
      </c>
      <c r="EU1" t="s">
        <v>171</v>
      </c>
      <c r="EV1" t="s">
        <v>172</v>
      </c>
      <c r="EW1" t="s">
        <v>173</v>
      </c>
      <c r="EX1" t="s">
        <v>174</v>
      </c>
      <c r="EY1" t="s">
        <v>175</v>
      </c>
      <c r="EZ1" t="s">
        <v>176</v>
      </c>
      <c r="FA1" t="s">
        <v>177</v>
      </c>
      <c r="FB1" t="s">
        <v>178</v>
      </c>
      <c r="FC1" t="s">
        <v>1580</v>
      </c>
      <c r="FD1" t="s">
        <v>1581</v>
      </c>
      <c r="FE1" t="s">
        <v>179</v>
      </c>
      <c r="FF1" t="s">
        <v>180</v>
      </c>
      <c r="FG1" t="s">
        <v>181</v>
      </c>
      <c r="FH1" t="s">
        <v>182</v>
      </c>
      <c r="FI1" t="s">
        <v>183</v>
      </c>
      <c r="FJ1" t="s">
        <v>184</v>
      </c>
      <c r="FK1" t="s">
        <v>185</v>
      </c>
      <c r="FL1" t="s">
        <v>186</v>
      </c>
      <c r="FM1" t="s">
        <v>187</v>
      </c>
      <c r="FN1" t="s">
        <v>188</v>
      </c>
      <c r="FO1" t="s">
        <v>189</v>
      </c>
      <c r="FP1" t="s">
        <v>190</v>
      </c>
      <c r="FQ1" t="s">
        <v>191</v>
      </c>
      <c r="FR1" t="s">
        <v>192</v>
      </c>
      <c r="FS1" t="s">
        <v>193</v>
      </c>
      <c r="FT1" t="s">
        <v>194</v>
      </c>
      <c r="FU1" t="s">
        <v>195</v>
      </c>
      <c r="FV1" t="s">
        <v>196</v>
      </c>
      <c r="FW1" t="s">
        <v>197</v>
      </c>
      <c r="FX1" t="s">
        <v>198</v>
      </c>
      <c r="FY1" t="s">
        <v>199</v>
      </c>
      <c r="FZ1" t="s">
        <v>200</v>
      </c>
      <c r="GA1" t="s">
        <v>201</v>
      </c>
      <c r="GB1" t="s">
        <v>202</v>
      </c>
      <c r="GC1" t="s">
        <v>203</v>
      </c>
      <c r="GD1" t="s">
        <v>204</v>
      </c>
      <c r="GE1" t="s">
        <v>205</v>
      </c>
      <c r="GF1" t="s">
        <v>206</v>
      </c>
      <c r="GG1" t="s">
        <v>207</v>
      </c>
      <c r="GH1" t="s">
        <v>208</v>
      </c>
      <c r="GI1" t="s">
        <v>209</v>
      </c>
      <c r="GJ1" t="s">
        <v>210</v>
      </c>
      <c r="GK1" t="s">
        <v>211</v>
      </c>
      <c r="GL1" t="s">
        <v>212</v>
      </c>
      <c r="GM1" t="s">
        <v>213</v>
      </c>
      <c r="GN1" t="s">
        <v>214</v>
      </c>
      <c r="GO1" t="s">
        <v>215</v>
      </c>
      <c r="GP1" t="s">
        <v>216</v>
      </c>
      <c r="GQ1" t="s">
        <v>217</v>
      </c>
      <c r="GR1" t="s">
        <v>218</v>
      </c>
      <c r="GS1" t="s">
        <v>219</v>
      </c>
      <c r="GT1" t="s">
        <v>220</v>
      </c>
      <c r="GU1" t="s">
        <v>221</v>
      </c>
      <c r="GV1" t="s">
        <v>222</v>
      </c>
      <c r="GW1" t="s">
        <v>223</v>
      </c>
      <c r="GX1" t="s">
        <v>224</v>
      </c>
      <c r="GY1" t="s">
        <v>225</v>
      </c>
      <c r="GZ1" t="s">
        <v>226</v>
      </c>
      <c r="HA1" t="s">
        <v>227</v>
      </c>
      <c r="HB1" t="s">
        <v>228</v>
      </c>
      <c r="HC1" t="s">
        <v>229</v>
      </c>
      <c r="HD1" t="s">
        <v>230</v>
      </c>
      <c r="HE1" t="s">
        <v>231</v>
      </c>
      <c r="HF1" t="s">
        <v>232</v>
      </c>
      <c r="HG1" t="s">
        <v>233</v>
      </c>
      <c r="HH1" t="s">
        <v>234</v>
      </c>
      <c r="HI1" t="s">
        <v>235</v>
      </c>
      <c r="HJ1" t="s">
        <v>236</v>
      </c>
      <c r="HK1" t="s">
        <v>237</v>
      </c>
      <c r="HL1" t="s">
        <v>238</v>
      </c>
      <c r="HM1" t="s">
        <v>239</v>
      </c>
      <c r="HN1" t="s">
        <v>240</v>
      </c>
      <c r="HO1" t="s">
        <v>241</v>
      </c>
      <c r="HP1" t="s">
        <v>242</v>
      </c>
      <c r="HQ1" t="s">
        <v>243</v>
      </c>
      <c r="HR1" t="s">
        <v>244</v>
      </c>
      <c r="HS1" t="s">
        <v>245</v>
      </c>
      <c r="HT1" t="s">
        <v>246</v>
      </c>
      <c r="HU1" t="s">
        <v>247</v>
      </c>
      <c r="HV1" t="s">
        <v>248</v>
      </c>
      <c r="HW1" t="s">
        <v>249</v>
      </c>
      <c r="HX1" t="s">
        <v>250</v>
      </c>
      <c r="HY1" t="s">
        <v>251</v>
      </c>
      <c r="HZ1" t="s">
        <v>252</v>
      </c>
      <c r="IA1" t="s">
        <v>253</v>
      </c>
      <c r="IB1" t="s">
        <v>254</v>
      </c>
      <c r="IC1" t="s">
        <v>255</v>
      </c>
      <c r="ID1" t="s">
        <v>256</v>
      </c>
      <c r="IE1" t="s">
        <v>257</v>
      </c>
      <c r="IF1" t="s">
        <v>258</v>
      </c>
      <c r="IG1" t="s">
        <v>259</v>
      </c>
      <c r="IH1" t="s">
        <v>260</v>
      </c>
      <c r="II1" t="s">
        <v>261</v>
      </c>
      <c r="IJ1" t="s">
        <v>262</v>
      </c>
      <c r="IK1" t="s">
        <v>263</v>
      </c>
      <c r="IL1" t="s">
        <v>264</v>
      </c>
      <c r="IM1" t="s">
        <v>265</v>
      </c>
      <c r="IN1" t="s">
        <v>266</v>
      </c>
      <c r="IO1" t="s">
        <v>267</v>
      </c>
      <c r="IP1" t="s">
        <v>268</v>
      </c>
      <c r="IQ1" t="s">
        <v>269</v>
      </c>
      <c r="IR1" t="s">
        <v>270</v>
      </c>
      <c r="IS1" t="s">
        <v>271</v>
      </c>
      <c r="IT1" t="s">
        <v>272</v>
      </c>
      <c r="IU1" t="s">
        <v>273</v>
      </c>
      <c r="IV1" t="s">
        <v>274</v>
      </c>
      <c r="IW1" t="s">
        <v>275</v>
      </c>
      <c r="IX1" t="s">
        <v>276</v>
      </c>
      <c r="IY1" t="s">
        <v>277</v>
      </c>
      <c r="IZ1" t="s">
        <v>278</v>
      </c>
      <c r="JA1" t="s">
        <v>279</v>
      </c>
      <c r="JB1" t="s">
        <v>280</v>
      </c>
      <c r="JC1" t="s">
        <v>281</v>
      </c>
      <c r="JD1" t="s">
        <v>282</v>
      </c>
      <c r="JE1" t="s">
        <v>283</v>
      </c>
      <c r="JF1" t="s">
        <v>284</v>
      </c>
      <c r="JG1" t="s">
        <v>285</v>
      </c>
      <c r="JH1" t="s">
        <v>286</v>
      </c>
      <c r="JI1" t="s">
        <v>287</v>
      </c>
      <c r="JJ1" t="s">
        <v>288</v>
      </c>
      <c r="JK1" t="s">
        <v>289</v>
      </c>
      <c r="JL1" t="s">
        <v>290</v>
      </c>
      <c r="JM1" t="s">
        <v>291</v>
      </c>
      <c r="JN1" t="s">
        <v>292</v>
      </c>
      <c r="JO1" t="s">
        <v>293</v>
      </c>
      <c r="JP1" t="s">
        <v>294</v>
      </c>
      <c r="JQ1" t="s">
        <v>295</v>
      </c>
      <c r="JR1" t="s">
        <v>296</v>
      </c>
      <c r="JS1" t="s">
        <v>297</v>
      </c>
      <c r="JT1" t="s">
        <v>298</v>
      </c>
      <c r="JU1" t="s">
        <v>299</v>
      </c>
      <c r="JV1" t="s">
        <v>300</v>
      </c>
      <c r="JW1" t="s">
        <v>301</v>
      </c>
      <c r="JX1" t="s">
        <v>302</v>
      </c>
      <c r="JY1" t="s">
        <v>303</v>
      </c>
      <c r="JZ1" t="s">
        <v>304</v>
      </c>
      <c r="KA1" t="s">
        <v>305</v>
      </c>
      <c r="KB1" t="s">
        <v>306</v>
      </c>
      <c r="KC1" t="s">
        <v>307</v>
      </c>
      <c r="KD1" t="s">
        <v>308</v>
      </c>
      <c r="KE1" t="s">
        <v>309</v>
      </c>
      <c r="KF1" t="s">
        <v>310</v>
      </c>
      <c r="KG1" t="s">
        <v>311</v>
      </c>
      <c r="KH1" t="s">
        <v>312</v>
      </c>
      <c r="KI1" t="s">
        <v>313</v>
      </c>
      <c r="KJ1" t="s">
        <v>314</v>
      </c>
      <c r="KK1" t="s">
        <v>315</v>
      </c>
      <c r="KL1" t="s">
        <v>316</v>
      </c>
      <c r="KM1" t="s">
        <v>317</v>
      </c>
      <c r="KN1" t="s">
        <v>318</v>
      </c>
      <c r="KO1" t="s">
        <v>319</v>
      </c>
      <c r="KP1" t="s">
        <v>320</v>
      </c>
      <c r="KQ1" t="s">
        <v>321</v>
      </c>
      <c r="KR1" t="s">
        <v>322</v>
      </c>
      <c r="KS1" t="s">
        <v>323</v>
      </c>
      <c r="KT1" t="s">
        <v>324</v>
      </c>
      <c r="KU1" t="s">
        <v>325</v>
      </c>
      <c r="KV1" t="s">
        <v>326</v>
      </c>
      <c r="KW1" t="s">
        <v>327</v>
      </c>
      <c r="KX1" t="s">
        <v>328</v>
      </c>
      <c r="KY1" t="s">
        <v>329</v>
      </c>
      <c r="KZ1" t="s">
        <v>330</v>
      </c>
      <c r="LA1" t="s">
        <v>331</v>
      </c>
      <c r="LB1" t="s">
        <v>332</v>
      </c>
      <c r="LC1" t="s">
        <v>333</v>
      </c>
      <c r="LD1" t="s">
        <v>334</v>
      </c>
      <c r="LE1" t="s">
        <v>335</v>
      </c>
      <c r="LF1" t="s">
        <v>336</v>
      </c>
      <c r="LG1" t="s">
        <v>337</v>
      </c>
      <c r="LH1" t="s">
        <v>338</v>
      </c>
      <c r="LI1" t="s">
        <v>339</v>
      </c>
      <c r="LJ1" t="s">
        <v>340</v>
      </c>
      <c r="LK1" t="s">
        <v>341</v>
      </c>
      <c r="LL1" t="s">
        <v>342</v>
      </c>
      <c r="LM1" t="s">
        <v>343</v>
      </c>
      <c r="LN1" t="s">
        <v>344</v>
      </c>
      <c r="LO1" t="s">
        <v>345</v>
      </c>
      <c r="LP1" t="s">
        <v>346</v>
      </c>
      <c r="LQ1" t="s">
        <v>347</v>
      </c>
      <c r="LR1" t="s">
        <v>348</v>
      </c>
      <c r="LS1" t="s">
        <v>349</v>
      </c>
      <c r="LT1" t="s">
        <v>350</v>
      </c>
      <c r="LU1" t="s">
        <v>351</v>
      </c>
      <c r="LV1" t="s">
        <v>352</v>
      </c>
      <c r="LW1" t="s">
        <v>353</v>
      </c>
      <c r="LX1" t="s">
        <v>354</v>
      </c>
      <c r="LY1" t="s">
        <v>355</v>
      </c>
      <c r="LZ1" t="s">
        <v>356</v>
      </c>
      <c r="MA1" t="s">
        <v>357</v>
      </c>
      <c r="MB1" t="s">
        <v>358</v>
      </c>
      <c r="MC1" t="s">
        <v>359</v>
      </c>
      <c r="MD1" t="s">
        <v>360</v>
      </c>
      <c r="ME1" t="s">
        <v>361</v>
      </c>
      <c r="MF1" t="s">
        <v>362</v>
      </c>
      <c r="MG1" t="s">
        <v>363</v>
      </c>
      <c r="MH1" t="s">
        <v>364</v>
      </c>
      <c r="MI1" t="s">
        <v>365</v>
      </c>
      <c r="MJ1" t="s">
        <v>366</v>
      </c>
      <c r="MK1" t="s">
        <v>367</v>
      </c>
      <c r="ML1" t="s">
        <v>368</v>
      </c>
      <c r="MM1" t="s">
        <v>369</v>
      </c>
      <c r="MN1" t="s">
        <v>370</v>
      </c>
      <c r="MO1" t="s">
        <v>371</v>
      </c>
      <c r="MP1" t="s">
        <v>372</v>
      </c>
      <c r="MQ1" t="s">
        <v>373</v>
      </c>
      <c r="MR1" t="s">
        <v>374</v>
      </c>
      <c r="MS1" t="s">
        <v>375</v>
      </c>
      <c r="MT1" t="s">
        <v>376</v>
      </c>
      <c r="MU1" t="s">
        <v>377</v>
      </c>
      <c r="MV1" t="s">
        <v>378</v>
      </c>
      <c r="MW1" t="s">
        <v>379</v>
      </c>
      <c r="MX1" t="s">
        <v>380</v>
      </c>
      <c r="MY1" t="s">
        <v>381</v>
      </c>
      <c r="MZ1" t="s">
        <v>382</v>
      </c>
      <c r="NA1" t="s">
        <v>383</v>
      </c>
      <c r="NB1" t="s">
        <v>384</v>
      </c>
      <c r="NC1" t="s">
        <v>385</v>
      </c>
      <c r="ND1" t="s">
        <v>386</v>
      </c>
      <c r="NE1" t="s">
        <v>387</v>
      </c>
      <c r="NF1" t="s">
        <v>388</v>
      </c>
      <c r="NG1" t="s">
        <v>389</v>
      </c>
      <c r="NH1" t="s">
        <v>390</v>
      </c>
      <c r="NI1" t="s">
        <v>391</v>
      </c>
      <c r="NJ1" t="s">
        <v>392</v>
      </c>
      <c r="NK1" t="s">
        <v>393</v>
      </c>
      <c r="NL1" t="s">
        <v>394</v>
      </c>
      <c r="NM1" t="s">
        <v>395</v>
      </c>
      <c r="NN1" t="s">
        <v>396</v>
      </c>
      <c r="NO1" t="s">
        <v>397</v>
      </c>
      <c r="NP1" t="s">
        <v>398</v>
      </c>
      <c r="NQ1" t="s">
        <v>399</v>
      </c>
      <c r="NR1" t="s">
        <v>400</v>
      </c>
      <c r="NS1" t="s">
        <v>401</v>
      </c>
      <c r="NT1" t="s">
        <v>402</v>
      </c>
      <c r="NU1" t="s">
        <v>403</v>
      </c>
      <c r="NV1" t="s">
        <v>404</v>
      </c>
      <c r="NW1" t="s">
        <v>405</v>
      </c>
      <c r="NX1" t="s">
        <v>406</v>
      </c>
      <c r="NY1" t="s">
        <v>407</v>
      </c>
      <c r="NZ1" t="s">
        <v>408</v>
      </c>
      <c r="OA1" t="s">
        <v>409</v>
      </c>
      <c r="OB1" t="s">
        <v>1585</v>
      </c>
      <c r="OC1" t="s">
        <v>1586</v>
      </c>
      <c r="OD1" t="s">
        <v>1587</v>
      </c>
      <c r="OE1" t="s">
        <v>1588</v>
      </c>
      <c r="OF1" t="s">
        <v>1589</v>
      </c>
      <c r="OG1" t="s">
        <v>1592</v>
      </c>
      <c r="OH1" t="s">
        <v>1593</v>
      </c>
      <c r="OI1" t="s">
        <v>1594</v>
      </c>
      <c r="OJ1" s="36" t="s">
        <v>1612</v>
      </c>
      <c r="OK1" s="36" t="s">
        <v>1613</v>
      </c>
    </row>
    <row r="2" spans="1:401" x14ac:dyDescent="0.2">
      <c r="A2">
        <v>2008</v>
      </c>
      <c r="B2" s="23" t="s">
        <v>410</v>
      </c>
      <c r="C2" s="2"/>
      <c r="D2" s="5" t="s">
        <v>411</v>
      </c>
      <c r="E2" s="5" t="s">
        <v>412</v>
      </c>
      <c r="F2" s="2" t="s">
        <v>413</v>
      </c>
      <c r="G2" s="2" t="s">
        <v>414</v>
      </c>
      <c r="H2" s="2" t="s">
        <v>415</v>
      </c>
      <c r="I2" s="2" t="s">
        <v>416</v>
      </c>
      <c r="J2" s="8"/>
      <c r="O2" s="2" t="s">
        <v>417</v>
      </c>
      <c r="P2" t="s">
        <v>418</v>
      </c>
      <c r="Q2" t="s">
        <v>419</v>
      </c>
      <c r="S2" s="27" t="s">
        <v>420</v>
      </c>
      <c r="T2" t="s">
        <v>421</v>
      </c>
      <c r="V2" t="s">
        <v>422</v>
      </c>
      <c r="W2" t="s">
        <v>423</v>
      </c>
      <c r="Z2" s="22"/>
      <c r="AA2" s="22"/>
      <c r="AB2" s="22"/>
      <c r="AC2" s="22"/>
      <c r="AD2" s="22"/>
      <c r="AE2" s="22"/>
      <c r="AF2" s="22"/>
      <c r="AG2" s="22" t="s">
        <v>424</v>
      </c>
      <c r="AH2" s="22" t="s">
        <v>425</v>
      </c>
      <c r="AI2" s="22" t="s">
        <v>426</v>
      </c>
      <c r="AJ2" s="22"/>
      <c r="AK2" s="22"/>
      <c r="AL2" s="22"/>
      <c r="AM2" s="22"/>
      <c r="AN2" s="4"/>
      <c r="AO2" s="4"/>
      <c r="AP2" s="4"/>
      <c r="AQ2" s="4"/>
      <c r="AR2" s="4"/>
      <c r="AS2" s="4"/>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4"/>
      <c r="BT2" s="22" t="s">
        <v>427</v>
      </c>
      <c r="BU2" s="22"/>
      <c r="BV2" s="22"/>
      <c r="BW2" s="22"/>
      <c r="BX2" s="22"/>
      <c r="BY2" s="22"/>
      <c r="BZ2" s="22"/>
      <c r="CA2" s="22"/>
      <c r="CB2" s="22"/>
      <c r="CC2" s="22"/>
      <c r="CD2" s="22"/>
      <c r="CE2" s="22"/>
      <c r="CF2" s="22"/>
      <c r="CG2" s="22"/>
      <c r="CH2" s="22"/>
      <c r="CI2" s="22"/>
      <c r="CJ2" s="22"/>
      <c r="CK2" s="22"/>
      <c r="CL2" s="22"/>
      <c r="CM2" s="22"/>
      <c r="CN2" s="22"/>
      <c r="CO2" s="22"/>
      <c r="CP2" s="22"/>
      <c r="LR2" t="s">
        <v>428</v>
      </c>
      <c r="LS2" t="s">
        <v>429</v>
      </c>
      <c r="LT2" t="s">
        <v>430</v>
      </c>
      <c r="LU2" t="s">
        <v>431</v>
      </c>
      <c r="LV2" t="s">
        <v>432</v>
      </c>
      <c r="MB2" t="s">
        <v>433</v>
      </c>
      <c r="MC2" t="s">
        <v>434</v>
      </c>
      <c r="MD2" t="s">
        <v>435</v>
      </c>
      <c r="ME2" t="s">
        <v>436</v>
      </c>
      <c r="MF2" t="s">
        <v>437</v>
      </c>
      <c r="MG2" t="s">
        <v>438</v>
      </c>
      <c r="MH2" t="s">
        <v>439</v>
      </c>
      <c r="MI2" t="s">
        <v>440</v>
      </c>
      <c r="MJ2" t="s">
        <v>441</v>
      </c>
      <c r="MK2" t="s">
        <v>442</v>
      </c>
      <c r="ML2" t="s">
        <v>443</v>
      </c>
      <c r="MM2" t="s">
        <v>444</v>
      </c>
      <c r="MN2" t="s">
        <v>445</v>
      </c>
      <c r="MO2" t="s">
        <v>446</v>
      </c>
      <c r="MP2" t="s">
        <v>447</v>
      </c>
      <c r="MQ2" t="s">
        <v>448</v>
      </c>
      <c r="MR2" t="s">
        <v>449</v>
      </c>
      <c r="MS2" t="s">
        <v>450</v>
      </c>
      <c r="MT2" t="s">
        <v>451</v>
      </c>
      <c r="MU2" t="s">
        <v>452</v>
      </c>
      <c r="MV2" t="s">
        <v>453</v>
      </c>
      <c r="MW2" t="s">
        <v>454</v>
      </c>
      <c r="MX2" t="s">
        <v>455</v>
      </c>
      <c r="MY2" t="s">
        <v>456</v>
      </c>
      <c r="MZ2" t="s">
        <v>457</v>
      </c>
      <c r="NA2" t="s">
        <v>458</v>
      </c>
      <c r="NB2" t="s">
        <v>459</v>
      </c>
      <c r="NC2" t="s">
        <v>460</v>
      </c>
      <c r="ND2" t="s">
        <v>461</v>
      </c>
      <c r="NE2" t="s">
        <v>462</v>
      </c>
      <c r="NF2" t="s">
        <v>463</v>
      </c>
      <c r="NG2" t="s">
        <v>464</v>
      </c>
      <c r="NH2" t="s">
        <v>465</v>
      </c>
      <c r="NI2" t="s">
        <v>466</v>
      </c>
      <c r="NJ2" t="s">
        <v>467</v>
      </c>
      <c r="NK2" t="s">
        <v>468</v>
      </c>
      <c r="NL2" t="s">
        <v>469</v>
      </c>
      <c r="NM2" t="s">
        <v>470</v>
      </c>
      <c r="NN2" t="s">
        <v>471</v>
      </c>
      <c r="NO2" t="s">
        <v>472</v>
      </c>
      <c r="NP2" t="s">
        <v>473</v>
      </c>
      <c r="NQ2" t="s">
        <v>474</v>
      </c>
      <c r="NR2" t="s">
        <v>475</v>
      </c>
      <c r="NS2" t="s">
        <v>476</v>
      </c>
      <c r="NT2" t="s">
        <v>477</v>
      </c>
      <c r="NU2" t="s">
        <v>478</v>
      </c>
      <c r="NV2" t="s">
        <v>479</v>
      </c>
      <c r="NW2" t="s">
        <v>480</v>
      </c>
      <c r="NX2" t="s">
        <v>481</v>
      </c>
      <c r="NY2" t="s">
        <v>482</v>
      </c>
      <c r="OJ2" s="36"/>
      <c r="OK2" s="36"/>
    </row>
    <row r="3" spans="1:401" x14ac:dyDescent="0.2">
      <c r="A3">
        <v>2009</v>
      </c>
      <c r="B3" s="23" t="s">
        <v>410</v>
      </c>
      <c r="C3" s="2"/>
      <c r="D3" s="5" t="s">
        <v>411</v>
      </c>
      <c r="E3" s="5" t="s">
        <v>412</v>
      </c>
      <c r="F3" s="2" t="s">
        <v>413</v>
      </c>
      <c r="G3" s="2" t="s">
        <v>414</v>
      </c>
      <c r="H3" s="2" t="s">
        <v>415</v>
      </c>
      <c r="I3" s="2" t="s">
        <v>416</v>
      </c>
      <c r="J3" s="8"/>
      <c r="O3" s="2" t="s">
        <v>417</v>
      </c>
      <c r="P3" t="s">
        <v>418</v>
      </c>
      <c r="Q3" t="s">
        <v>419</v>
      </c>
      <c r="S3" s="27" t="s">
        <v>420</v>
      </c>
      <c r="T3" t="s">
        <v>421</v>
      </c>
      <c r="V3" t="s">
        <v>422</v>
      </c>
      <c r="W3" t="s">
        <v>423</v>
      </c>
      <c r="Z3" s="4"/>
      <c r="AA3" s="4"/>
      <c r="AB3" s="4"/>
      <c r="AC3" s="4"/>
      <c r="AD3" s="4"/>
      <c r="AE3" s="4"/>
      <c r="AF3" s="4"/>
      <c r="AG3" s="4" t="s">
        <v>424</v>
      </c>
      <c r="AH3" s="4" t="s">
        <v>425</v>
      </c>
      <c r="AI3" s="4" t="s">
        <v>426</v>
      </c>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t="s">
        <v>427</v>
      </c>
      <c r="BU3" s="4"/>
      <c r="BV3" s="4"/>
      <c r="BW3" s="4"/>
      <c r="BX3" s="4"/>
      <c r="BY3" s="4"/>
      <c r="BZ3" s="4"/>
      <c r="CA3" s="4"/>
      <c r="CB3" s="4"/>
      <c r="CC3" s="4"/>
      <c r="CD3" s="4"/>
      <c r="CE3" s="4"/>
      <c r="CF3" s="4"/>
      <c r="CG3" s="4"/>
      <c r="CH3" s="4"/>
      <c r="CI3" s="4"/>
      <c r="CJ3" s="4"/>
      <c r="CK3" s="4"/>
      <c r="CL3" s="4"/>
      <c r="CM3" s="4"/>
      <c r="CN3" s="4"/>
      <c r="CO3" s="4"/>
      <c r="CP3" s="4"/>
      <c r="LR3" t="s">
        <v>428</v>
      </c>
      <c r="LS3" t="s">
        <v>429</v>
      </c>
      <c r="LT3" t="s">
        <v>430</v>
      </c>
      <c r="LU3" t="s">
        <v>431</v>
      </c>
      <c r="LV3" t="s">
        <v>432</v>
      </c>
      <c r="MB3" t="s">
        <v>434</v>
      </c>
      <c r="MC3" t="s">
        <v>483</v>
      </c>
      <c r="MD3" t="s">
        <v>435</v>
      </c>
      <c r="ME3" t="s">
        <v>436</v>
      </c>
      <c r="MF3" t="s">
        <v>437</v>
      </c>
      <c r="MG3" t="s">
        <v>438</v>
      </c>
      <c r="MH3" t="s">
        <v>439</v>
      </c>
      <c r="MI3" t="s">
        <v>440</v>
      </c>
      <c r="MJ3" t="s">
        <v>441</v>
      </c>
      <c r="MK3" t="s">
        <v>442</v>
      </c>
      <c r="ML3" t="s">
        <v>443</v>
      </c>
      <c r="MM3" t="s">
        <v>444</v>
      </c>
      <c r="MN3" t="s">
        <v>445</v>
      </c>
      <c r="MO3" t="s">
        <v>446</v>
      </c>
      <c r="MP3" t="s">
        <v>447</v>
      </c>
      <c r="MQ3" t="s">
        <v>448</v>
      </c>
      <c r="MR3" t="s">
        <v>449</v>
      </c>
      <c r="MS3" t="s">
        <v>450</v>
      </c>
      <c r="MT3" t="s">
        <v>451</v>
      </c>
      <c r="MU3" t="s">
        <v>452</v>
      </c>
      <c r="MV3" t="s">
        <v>453</v>
      </c>
      <c r="MW3" t="s">
        <v>454</v>
      </c>
      <c r="MX3" t="s">
        <v>455</v>
      </c>
      <c r="MY3" t="s">
        <v>456</v>
      </c>
      <c r="MZ3" t="s">
        <v>457</v>
      </c>
      <c r="NA3" t="s">
        <v>458</v>
      </c>
      <c r="NB3" t="s">
        <v>459</v>
      </c>
      <c r="NC3" t="s">
        <v>460</v>
      </c>
      <c r="ND3" t="s">
        <v>461</v>
      </c>
      <c r="NE3" t="s">
        <v>462</v>
      </c>
      <c r="NF3" t="s">
        <v>463</v>
      </c>
      <c r="NG3" t="s">
        <v>464</v>
      </c>
      <c r="NH3" t="s">
        <v>465</v>
      </c>
      <c r="NI3" t="s">
        <v>466</v>
      </c>
      <c r="NJ3" t="s">
        <v>467</v>
      </c>
      <c r="NK3" t="s">
        <v>468</v>
      </c>
      <c r="NL3" t="s">
        <v>469</v>
      </c>
      <c r="NM3" t="s">
        <v>470</v>
      </c>
      <c r="NN3" t="s">
        <v>471</v>
      </c>
      <c r="NO3" t="s">
        <v>472</v>
      </c>
      <c r="NP3" t="s">
        <v>473</v>
      </c>
      <c r="NQ3" t="s">
        <v>474</v>
      </c>
      <c r="NR3" t="s">
        <v>475</v>
      </c>
      <c r="NS3" t="s">
        <v>476</v>
      </c>
      <c r="NT3" t="s">
        <v>477</v>
      </c>
      <c r="NU3" t="s">
        <v>478</v>
      </c>
      <c r="NV3" t="s">
        <v>479</v>
      </c>
      <c r="NW3" t="s">
        <v>480</v>
      </c>
      <c r="NX3" t="s">
        <v>481</v>
      </c>
      <c r="NY3" t="s">
        <v>482</v>
      </c>
      <c r="OJ3" s="36"/>
      <c r="OK3" s="36"/>
    </row>
    <row r="4" spans="1:401" x14ac:dyDescent="0.2">
      <c r="A4">
        <v>2010</v>
      </c>
      <c r="B4" s="23" t="s">
        <v>410</v>
      </c>
      <c r="C4" s="2"/>
      <c r="D4" s="5" t="s">
        <v>411</v>
      </c>
      <c r="E4" s="5" t="s">
        <v>412</v>
      </c>
      <c r="F4" s="2" t="s">
        <v>413</v>
      </c>
      <c r="G4" s="2" t="s">
        <v>414</v>
      </c>
      <c r="H4" s="2" t="s">
        <v>415</v>
      </c>
      <c r="I4" s="2" t="s">
        <v>416</v>
      </c>
      <c r="J4" s="8"/>
      <c r="O4" s="2" t="s">
        <v>417</v>
      </c>
      <c r="P4" t="s">
        <v>418</v>
      </c>
      <c r="Q4" t="s">
        <v>419</v>
      </c>
      <c r="S4" s="27" t="s">
        <v>420</v>
      </c>
      <c r="T4" t="s">
        <v>421</v>
      </c>
      <c r="V4" t="s">
        <v>422</v>
      </c>
      <c r="W4" t="s">
        <v>423</v>
      </c>
      <c r="Z4" s="4"/>
      <c r="AA4" s="4"/>
      <c r="AB4" s="4"/>
      <c r="AC4" s="4"/>
      <c r="AD4" s="4"/>
      <c r="AE4" s="4"/>
      <c r="AF4" s="4"/>
      <c r="AG4" s="4" t="s">
        <v>424</v>
      </c>
      <c r="AH4" s="4" t="s">
        <v>425</v>
      </c>
      <c r="AI4" s="4" t="s">
        <v>426</v>
      </c>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t="s">
        <v>427</v>
      </c>
      <c r="BU4" s="4"/>
      <c r="BV4" s="4"/>
      <c r="BW4" s="4"/>
      <c r="BX4" s="4"/>
      <c r="BY4" s="4"/>
      <c r="BZ4" s="4"/>
      <c r="CA4" s="4"/>
      <c r="CB4" s="4"/>
      <c r="CC4" s="4"/>
      <c r="CD4" s="4"/>
      <c r="CE4" s="4"/>
      <c r="CF4" s="4"/>
      <c r="CG4" s="4"/>
      <c r="CH4" s="4"/>
      <c r="CI4" s="4"/>
      <c r="CJ4" s="4"/>
      <c r="CK4" s="4"/>
      <c r="CL4" s="4"/>
      <c r="CM4" s="4"/>
      <c r="CN4" s="4"/>
      <c r="CO4" s="4"/>
      <c r="CP4" s="4"/>
      <c r="LR4" t="s">
        <v>428</v>
      </c>
      <c r="LS4" t="s">
        <v>429</v>
      </c>
      <c r="LT4" t="s">
        <v>430</v>
      </c>
      <c r="LU4" t="s">
        <v>431</v>
      </c>
      <c r="LV4" t="s">
        <v>432</v>
      </c>
      <c r="MB4" t="s">
        <v>483</v>
      </c>
      <c r="MC4" t="s">
        <v>484</v>
      </c>
      <c r="MD4" t="s">
        <v>435</v>
      </c>
      <c r="ME4" t="s">
        <v>436</v>
      </c>
      <c r="MF4" t="s">
        <v>437</v>
      </c>
      <c r="MG4" t="s">
        <v>438</v>
      </c>
      <c r="MH4" t="s">
        <v>439</v>
      </c>
      <c r="MI4" t="s">
        <v>440</v>
      </c>
      <c r="MJ4" t="s">
        <v>441</v>
      </c>
      <c r="MK4" t="s">
        <v>442</v>
      </c>
      <c r="ML4" t="s">
        <v>443</v>
      </c>
      <c r="MM4" t="s">
        <v>444</v>
      </c>
      <c r="MN4" t="s">
        <v>445</v>
      </c>
      <c r="MO4" t="s">
        <v>446</v>
      </c>
      <c r="MP4" t="s">
        <v>447</v>
      </c>
      <c r="MQ4" t="s">
        <v>448</v>
      </c>
      <c r="MR4" t="s">
        <v>449</v>
      </c>
      <c r="MS4" t="s">
        <v>450</v>
      </c>
      <c r="MT4" t="s">
        <v>451</v>
      </c>
      <c r="MU4" t="s">
        <v>452</v>
      </c>
      <c r="MV4" t="s">
        <v>453</v>
      </c>
      <c r="MW4" t="s">
        <v>454</v>
      </c>
      <c r="MX4" t="s">
        <v>455</v>
      </c>
      <c r="MY4" t="s">
        <v>456</v>
      </c>
      <c r="MZ4" t="s">
        <v>457</v>
      </c>
      <c r="NA4" t="s">
        <v>458</v>
      </c>
      <c r="NB4" t="s">
        <v>459</v>
      </c>
      <c r="NC4" t="s">
        <v>460</v>
      </c>
      <c r="ND4" t="s">
        <v>461</v>
      </c>
      <c r="NE4" t="s">
        <v>462</v>
      </c>
      <c r="NF4" t="s">
        <v>463</v>
      </c>
      <c r="NG4" t="s">
        <v>464</v>
      </c>
      <c r="NH4" t="s">
        <v>465</v>
      </c>
      <c r="NI4" t="s">
        <v>466</v>
      </c>
      <c r="NJ4" t="s">
        <v>467</v>
      </c>
      <c r="NK4" t="s">
        <v>468</v>
      </c>
      <c r="NL4" t="s">
        <v>469</v>
      </c>
      <c r="NM4" t="s">
        <v>470</v>
      </c>
      <c r="NN4" t="s">
        <v>471</v>
      </c>
      <c r="NO4" t="s">
        <v>472</v>
      </c>
      <c r="NP4" t="s">
        <v>473</v>
      </c>
      <c r="NQ4" t="s">
        <v>474</v>
      </c>
      <c r="NR4" t="s">
        <v>475</v>
      </c>
      <c r="NS4" t="s">
        <v>476</v>
      </c>
      <c r="NT4" t="s">
        <v>477</v>
      </c>
      <c r="NU4" t="s">
        <v>478</v>
      </c>
      <c r="NV4" t="s">
        <v>479</v>
      </c>
      <c r="NW4" t="s">
        <v>480</v>
      </c>
      <c r="NX4" t="s">
        <v>481</v>
      </c>
      <c r="NY4" t="s">
        <v>482</v>
      </c>
      <c r="OJ4" s="36"/>
      <c r="OK4" s="36"/>
    </row>
    <row r="5" spans="1:401" x14ac:dyDescent="0.2">
      <c r="A5">
        <v>2011</v>
      </c>
      <c r="B5" s="23" t="s">
        <v>410</v>
      </c>
      <c r="C5" s="2"/>
      <c r="D5" s="5" t="s">
        <v>411</v>
      </c>
      <c r="E5" s="5" t="s">
        <v>412</v>
      </c>
      <c r="F5" s="2" t="s">
        <v>413</v>
      </c>
      <c r="G5" s="2" t="s">
        <v>414</v>
      </c>
      <c r="H5" s="2" t="s">
        <v>415</v>
      </c>
      <c r="I5" s="2" t="s">
        <v>416</v>
      </c>
      <c r="J5" s="8"/>
      <c r="O5" s="2" t="s">
        <v>417</v>
      </c>
      <c r="P5" t="s">
        <v>418</v>
      </c>
      <c r="Q5" t="s">
        <v>419</v>
      </c>
      <c r="S5" s="27" t="s">
        <v>420</v>
      </c>
      <c r="T5" t="s">
        <v>421</v>
      </c>
      <c r="V5" t="s">
        <v>422</v>
      </c>
      <c r="W5" t="s">
        <v>423</v>
      </c>
      <c r="Z5" s="4"/>
      <c r="AA5" s="4"/>
      <c r="AB5" s="4"/>
      <c r="AC5" s="4"/>
      <c r="AD5" s="4"/>
      <c r="AE5" s="4"/>
      <c r="AF5" s="4"/>
      <c r="AG5" s="4" t="s">
        <v>424</v>
      </c>
      <c r="AH5" s="4" t="s">
        <v>425</v>
      </c>
      <c r="AI5" s="4" t="s">
        <v>426</v>
      </c>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t="s">
        <v>427</v>
      </c>
      <c r="BU5" s="4"/>
      <c r="BV5" s="4"/>
      <c r="BW5" s="4"/>
      <c r="BX5" s="4"/>
      <c r="BY5" s="4"/>
      <c r="BZ5" s="4"/>
      <c r="CA5" s="4"/>
      <c r="CB5" s="4"/>
      <c r="CC5" s="4"/>
      <c r="CD5" s="4"/>
      <c r="CE5" s="4"/>
      <c r="CF5" s="4"/>
      <c r="CG5" s="4"/>
      <c r="CH5" s="4"/>
      <c r="CI5" s="4"/>
      <c r="CJ5" s="4"/>
      <c r="CK5" s="4"/>
      <c r="CL5" s="4"/>
      <c r="CM5" s="4"/>
      <c r="CN5" s="4"/>
      <c r="CO5" s="4"/>
      <c r="CP5" s="4"/>
      <c r="LR5" t="s">
        <v>428</v>
      </c>
      <c r="LS5" t="s">
        <v>429</v>
      </c>
      <c r="LT5" t="s">
        <v>430</v>
      </c>
      <c r="LU5" t="s">
        <v>431</v>
      </c>
      <c r="LV5" t="s">
        <v>432</v>
      </c>
      <c r="MB5" t="s">
        <v>484</v>
      </c>
      <c r="MC5" t="s">
        <v>485</v>
      </c>
      <c r="MD5" t="s">
        <v>435</v>
      </c>
      <c r="ME5" t="s">
        <v>436</v>
      </c>
      <c r="MF5" t="s">
        <v>437</v>
      </c>
      <c r="MG5" t="s">
        <v>438</v>
      </c>
      <c r="MH5" t="s">
        <v>439</v>
      </c>
      <c r="MI5" t="s">
        <v>440</v>
      </c>
      <c r="MJ5" t="s">
        <v>441</v>
      </c>
      <c r="MK5" t="s">
        <v>442</v>
      </c>
      <c r="ML5" t="s">
        <v>443</v>
      </c>
      <c r="MM5" t="s">
        <v>444</v>
      </c>
      <c r="MN5" t="s">
        <v>445</v>
      </c>
      <c r="MO5" t="s">
        <v>446</v>
      </c>
      <c r="MP5" t="s">
        <v>447</v>
      </c>
      <c r="MQ5" t="s">
        <v>448</v>
      </c>
      <c r="MR5" t="s">
        <v>449</v>
      </c>
      <c r="MS5" t="s">
        <v>450</v>
      </c>
      <c r="MT5" t="s">
        <v>451</v>
      </c>
      <c r="MU5" t="s">
        <v>452</v>
      </c>
      <c r="MV5" t="s">
        <v>453</v>
      </c>
      <c r="MW5" t="s">
        <v>454</v>
      </c>
      <c r="MX5" t="s">
        <v>455</v>
      </c>
      <c r="MY5" t="s">
        <v>456</v>
      </c>
      <c r="MZ5" t="s">
        <v>457</v>
      </c>
      <c r="NA5" t="s">
        <v>458</v>
      </c>
      <c r="NB5" t="s">
        <v>459</v>
      </c>
      <c r="NC5" t="s">
        <v>460</v>
      </c>
      <c r="ND5" t="s">
        <v>461</v>
      </c>
      <c r="NE5" t="s">
        <v>462</v>
      </c>
      <c r="NF5" t="s">
        <v>463</v>
      </c>
      <c r="NG5" t="s">
        <v>464</v>
      </c>
      <c r="NH5" t="s">
        <v>465</v>
      </c>
      <c r="NI5" t="s">
        <v>466</v>
      </c>
      <c r="NJ5" t="s">
        <v>467</v>
      </c>
      <c r="NK5" t="s">
        <v>468</v>
      </c>
      <c r="NL5" t="s">
        <v>469</v>
      </c>
      <c r="NM5" t="s">
        <v>470</v>
      </c>
      <c r="NN5" t="s">
        <v>471</v>
      </c>
      <c r="NO5" t="s">
        <v>472</v>
      </c>
      <c r="NP5" t="s">
        <v>473</v>
      </c>
      <c r="NQ5" t="s">
        <v>474</v>
      </c>
      <c r="NR5" t="s">
        <v>475</v>
      </c>
      <c r="NS5" t="s">
        <v>476</v>
      </c>
      <c r="NT5" t="s">
        <v>477</v>
      </c>
      <c r="NU5" t="s">
        <v>478</v>
      </c>
      <c r="NV5" t="s">
        <v>479</v>
      </c>
      <c r="NW5" t="s">
        <v>480</v>
      </c>
      <c r="NX5" t="s">
        <v>481</v>
      </c>
      <c r="NY5" t="s">
        <v>482</v>
      </c>
      <c r="OJ5" s="36"/>
      <c r="OK5" s="36"/>
    </row>
    <row r="6" spans="1:401" x14ac:dyDescent="0.2">
      <c r="A6">
        <v>2012</v>
      </c>
      <c r="B6" s="23" t="s">
        <v>410</v>
      </c>
      <c r="C6" s="2"/>
      <c r="D6" s="5" t="s">
        <v>411</v>
      </c>
      <c r="E6" s="5" t="s">
        <v>412</v>
      </c>
      <c r="F6" s="2" t="s">
        <v>413</v>
      </c>
      <c r="G6" s="2" t="s">
        <v>414</v>
      </c>
      <c r="H6" s="2" t="s">
        <v>415</v>
      </c>
      <c r="I6" s="2" t="s">
        <v>416</v>
      </c>
      <c r="J6" s="8"/>
      <c r="O6" s="2" t="s">
        <v>417</v>
      </c>
      <c r="P6" t="s">
        <v>418</v>
      </c>
      <c r="Q6" t="s">
        <v>419</v>
      </c>
      <c r="S6" s="27" t="s">
        <v>420</v>
      </c>
      <c r="T6" t="s">
        <v>421</v>
      </c>
      <c r="V6" t="s">
        <v>422</v>
      </c>
      <c r="W6" t="s">
        <v>423</v>
      </c>
      <c r="Z6" s="4"/>
      <c r="AA6" s="4"/>
      <c r="AB6" s="4"/>
      <c r="AC6" s="4"/>
      <c r="AD6" s="4"/>
      <c r="AE6" s="4"/>
      <c r="AF6" s="4"/>
      <c r="AG6" s="4" t="s">
        <v>424</v>
      </c>
      <c r="AH6" s="4" t="s">
        <v>425</v>
      </c>
      <c r="AI6" s="4" t="s">
        <v>426</v>
      </c>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t="s">
        <v>486</v>
      </c>
      <c r="BU6" s="4"/>
      <c r="BV6" s="4"/>
      <c r="BW6" s="4"/>
      <c r="BX6" s="4"/>
      <c r="BY6" s="4"/>
      <c r="BZ6" s="4"/>
      <c r="CA6" s="4"/>
      <c r="CB6" s="4"/>
      <c r="CC6" s="4"/>
      <c r="CD6" s="4"/>
      <c r="CE6" s="4"/>
      <c r="CF6" s="4"/>
      <c r="CG6" s="4"/>
      <c r="CH6" s="4"/>
      <c r="CI6" s="4"/>
      <c r="CJ6" s="4"/>
      <c r="CK6" s="4"/>
      <c r="CL6" s="4"/>
      <c r="CM6" s="4"/>
      <c r="CN6" s="4"/>
      <c r="CO6" s="4"/>
      <c r="CP6" s="4"/>
      <c r="LR6" t="s">
        <v>428</v>
      </c>
      <c r="LS6" t="s">
        <v>429</v>
      </c>
      <c r="LT6" t="s">
        <v>430</v>
      </c>
      <c r="LU6" t="s">
        <v>431</v>
      </c>
      <c r="LV6" t="s">
        <v>432</v>
      </c>
      <c r="MB6" t="s">
        <v>485</v>
      </c>
      <c r="MC6" t="s">
        <v>487</v>
      </c>
      <c r="MD6" t="s">
        <v>435</v>
      </c>
      <c r="ME6" t="s">
        <v>436</v>
      </c>
      <c r="MF6" t="s">
        <v>437</v>
      </c>
      <c r="MG6" t="s">
        <v>438</v>
      </c>
      <c r="MH6" t="s">
        <v>439</v>
      </c>
      <c r="MI6" t="s">
        <v>440</v>
      </c>
      <c r="MJ6" t="s">
        <v>441</v>
      </c>
      <c r="MK6" t="s">
        <v>442</v>
      </c>
      <c r="ML6" t="s">
        <v>443</v>
      </c>
      <c r="MM6" t="s">
        <v>444</v>
      </c>
      <c r="MN6" t="s">
        <v>445</v>
      </c>
      <c r="MO6" t="s">
        <v>446</v>
      </c>
      <c r="MP6" t="s">
        <v>447</v>
      </c>
      <c r="MQ6" t="s">
        <v>448</v>
      </c>
      <c r="MR6" t="s">
        <v>449</v>
      </c>
      <c r="MS6" t="s">
        <v>450</v>
      </c>
      <c r="MT6" t="s">
        <v>451</v>
      </c>
      <c r="MU6" t="s">
        <v>452</v>
      </c>
      <c r="MV6" t="s">
        <v>453</v>
      </c>
      <c r="MW6" t="s">
        <v>454</v>
      </c>
      <c r="MX6" t="s">
        <v>455</v>
      </c>
      <c r="MY6" t="s">
        <v>456</v>
      </c>
      <c r="MZ6" t="s">
        <v>457</v>
      </c>
      <c r="NA6" t="s">
        <v>458</v>
      </c>
      <c r="NB6" t="s">
        <v>459</v>
      </c>
      <c r="NC6" t="s">
        <v>460</v>
      </c>
      <c r="ND6" t="s">
        <v>461</v>
      </c>
      <c r="NE6" t="s">
        <v>462</v>
      </c>
      <c r="NF6" t="s">
        <v>463</v>
      </c>
      <c r="NG6" t="s">
        <v>464</v>
      </c>
      <c r="NH6" t="s">
        <v>465</v>
      </c>
      <c r="NI6" t="s">
        <v>466</v>
      </c>
      <c r="NJ6" t="s">
        <v>467</v>
      </c>
      <c r="NK6" t="s">
        <v>468</v>
      </c>
      <c r="NL6" t="s">
        <v>469</v>
      </c>
      <c r="NM6" t="s">
        <v>470</v>
      </c>
      <c r="NN6" t="s">
        <v>471</v>
      </c>
      <c r="NO6" t="s">
        <v>472</v>
      </c>
      <c r="NP6" t="s">
        <v>473</v>
      </c>
      <c r="NQ6" t="s">
        <v>474</v>
      </c>
      <c r="NR6" t="s">
        <v>475</v>
      </c>
      <c r="NS6" t="s">
        <v>476</v>
      </c>
      <c r="NT6" t="s">
        <v>477</v>
      </c>
      <c r="NU6" t="s">
        <v>478</v>
      </c>
      <c r="NV6" t="s">
        <v>479</v>
      </c>
      <c r="NW6" t="s">
        <v>480</v>
      </c>
      <c r="NX6" t="s">
        <v>481</v>
      </c>
      <c r="NY6" t="s">
        <v>482</v>
      </c>
      <c r="OJ6" s="36"/>
      <c r="OK6" s="36"/>
    </row>
    <row r="7" spans="1:401" x14ac:dyDescent="0.2">
      <c r="A7">
        <v>2013</v>
      </c>
      <c r="B7" s="23" t="s">
        <v>410</v>
      </c>
      <c r="C7" s="2"/>
      <c r="D7" s="5" t="s">
        <v>411</v>
      </c>
      <c r="E7" s="5" t="s">
        <v>412</v>
      </c>
      <c r="F7" s="2" t="s">
        <v>413</v>
      </c>
      <c r="G7" s="2" t="s">
        <v>414</v>
      </c>
      <c r="H7" s="2" t="s">
        <v>415</v>
      </c>
      <c r="I7" s="2" t="s">
        <v>416</v>
      </c>
      <c r="J7" s="8"/>
      <c r="O7" s="2" t="s">
        <v>417</v>
      </c>
      <c r="P7" t="s">
        <v>418</v>
      </c>
      <c r="Q7" t="s">
        <v>419</v>
      </c>
      <c r="S7" s="27" t="s">
        <v>420</v>
      </c>
      <c r="T7" t="s">
        <v>488</v>
      </c>
      <c r="V7" t="s">
        <v>489</v>
      </c>
      <c r="W7" t="s">
        <v>490</v>
      </c>
      <c r="Z7" s="4"/>
      <c r="AA7" s="4"/>
      <c r="AB7" s="4"/>
      <c r="AC7" s="4"/>
      <c r="AD7" s="4"/>
      <c r="AE7" s="4"/>
      <c r="AF7" s="4"/>
      <c r="AG7" s="4" t="s">
        <v>491</v>
      </c>
      <c r="AH7" s="4" t="s">
        <v>492</v>
      </c>
      <c r="AI7" s="4" t="s">
        <v>493</v>
      </c>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t="s">
        <v>486</v>
      </c>
      <c r="BU7" s="4"/>
      <c r="BV7" s="4"/>
      <c r="BW7" s="4"/>
      <c r="BX7" s="4"/>
      <c r="BY7" s="4"/>
      <c r="BZ7" s="4"/>
      <c r="CA7" s="4"/>
      <c r="CB7" s="4"/>
      <c r="CC7" s="4"/>
      <c r="CD7" s="4"/>
      <c r="CE7" s="4"/>
      <c r="CF7" s="4"/>
      <c r="CG7" s="4"/>
      <c r="CH7" s="4"/>
      <c r="CI7" s="4"/>
      <c r="CJ7" s="4"/>
      <c r="CK7" s="4"/>
      <c r="CL7" s="4"/>
      <c r="CM7" s="4"/>
      <c r="CN7" s="4"/>
      <c r="CO7" s="4"/>
      <c r="CP7" s="4"/>
      <c r="LR7" t="s">
        <v>428</v>
      </c>
      <c r="LS7" t="s">
        <v>429</v>
      </c>
      <c r="LT7" t="s">
        <v>430</v>
      </c>
      <c r="LU7" t="s">
        <v>431</v>
      </c>
      <c r="LV7" t="s">
        <v>432</v>
      </c>
      <c r="MB7" t="s">
        <v>494</v>
      </c>
      <c r="MC7" t="s">
        <v>495</v>
      </c>
      <c r="MD7" t="s">
        <v>435</v>
      </c>
      <c r="ME7" t="s">
        <v>436</v>
      </c>
      <c r="MF7" t="s">
        <v>437</v>
      </c>
      <c r="MG7" t="s">
        <v>438</v>
      </c>
      <c r="MH7" t="s">
        <v>439</v>
      </c>
      <c r="MI7" t="s">
        <v>440</v>
      </c>
      <c r="MJ7" t="s">
        <v>441</v>
      </c>
      <c r="MK7" t="s">
        <v>442</v>
      </c>
      <c r="ML7" t="s">
        <v>443</v>
      </c>
      <c r="MM7" t="s">
        <v>444</v>
      </c>
      <c r="MN7" t="s">
        <v>445</v>
      </c>
      <c r="MO7" t="s">
        <v>446</v>
      </c>
      <c r="MP7" t="s">
        <v>447</v>
      </c>
      <c r="MQ7" t="s">
        <v>448</v>
      </c>
      <c r="MR7" t="s">
        <v>449</v>
      </c>
      <c r="MS7" t="s">
        <v>450</v>
      </c>
      <c r="MT7" t="s">
        <v>451</v>
      </c>
      <c r="MU7" t="s">
        <v>452</v>
      </c>
      <c r="MV7" t="s">
        <v>453</v>
      </c>
      <c r="MW7" t="s">
        <v>454</v>
      </c>
      <c r="MX7" t="s">
        <v>455</v>
      </c>
      <c r="MY7" t="s">
        <v>456</v>
      </c>
      <c r="MZ7" t="s">
        <v>457</v>
      </c>
      <c r="NA7" t="s">
        <v>458</v>
      </c>
      <c r="NB7" t="s">
        <v>459</v>
      </c>
      <c r="NC7" t="s">
        <v>460</v>
      </c>
      <c r="ND7" t="s">
        <v>461</v>
      </c>
      <c r="NE7" t="s">
        <v>462</v>
      </c>
      <c r="NF7" t="s">
        <v>463</v>
      </c>
      <c r="NG7" t="s">
        <v>464</v>
      </c>
      <c r="NH7" t="s">
        <v>465</v>
      </c>
      <c r="NI7" t="s">
        <v>466</v>
      </c>
      <c r="NJ7" t="s">
        <v>467</v>
      </c>
      <c r="NK7" t="s">
        <v>468</v>
      </c>
      <c r="NL7" t="s">
        <v>469</v>
      </c>
      <c r="NM7" t="s">
        <v>470</v>
      </c>
      <c r="NN7" t="s">
        <v>471</v>
      </c>
      <c r="NO7" t="s">
        <v>472</v>
      </c>
      <c r="NP7" t="s">
        <v>473</v>
      </c>
      <c r="NQ7" t="s">
        <v>474</v>
      </c>
      <c r="NR7" t="s">
        <v>475</v>
      </c>
      <c r="NS7" t="s">
        <v>476</v>
      </c>
      <c r="NT7" t="s">
        <v>477</v>
      </c>
      <c r="NU7" t="s">
        <v>478</v>
      </c>
      <c r="NV7" t="s">
        <v>479</v>
      </c>
      <c r="NW7" t="s">
        <v>480</v>
      </c>
      <c r="NX7" t="s">
        <v>481</v>
      </c>
      <c r="NY7" t="s">
        <v>482</v>
      </c>
      <c r="NZ7" t="s">
        <v>496</v>
      </c>
      <c r="OA7" t="s">
        <v>497</v>
      </c>
      <c r="OJ7" s="36"/>
      <c r="OK7" s="36"/>
    </row>
    <row r="8" spans="1:401" x14ac:dyDescent="0.2">
      <c r="A8">
        <v>2014</v>
      </c>
      <c r="B8" s="23" t="s">
        <v>410</v>
      </c>
      <c r="C8" s="2"/>
      <c r="D8" s="3" t="s">
        <v>411</v>
      </c>
      <c r="E8" s="3" t="s">
        <v>412</v>
      </c>
      <c r="F8" s="2" t="s">
        <v>413</v>
      </c>
      <c r="G8" s="2" t="s">
        <v>414</v>
      </c>
      <c r="H8" s="2" t="s">
        <v>415</v>
      </c>
      <c r="I8" s="2" t="s">
        <v>416</v>
      </c>
      <c r="J8" s="8"/>
      <c r="O8" s="2" t="s">
        <v>417</v>
      </c>
      <c r="P8" t="s">
        <v>418</v>
      </c>
      <c r="Q8" t="s">
        <v>419</v>
      </c>
      <c r="S8" s="27" t="s">
        <v>420</v>
      </c>
      <c r="T8" t="s">
        <v>421</v>
      </c>
      <c r="U8" t="s">
        <v>498</v>
      </c>
      <c r="V8" t="s">
        <v>422</v>
      </c>
      <c r="W8" t="s">
        <v>423</v>
      </c>
      <c r="Z8" s="4"/>
      <c r="AA8" s="4"/>
      <c r="AB8" s="4"/>
      <c r="AC8" s="4"/>
      <c r="AD8" s="4"/>
      <c r="AE8" s="4"/>
      <c r="AF8" s="4"/>
      <c r="AG8" s="4" t="s">
        <v>424</v>
      </c>
      <c r="AH8" s="4" t="s">
        <v>425</v>
      </c>
      <c r="AI8" s="4" t="s">
        <v>426</v>
      </c>
      <c r="AJ8" s="4"/>
      <c r="AK8" s="4"/>
      <c r="AL8" s="4"/>
      <c r="AM8" s="4" t="s">
        <v>499</v>
      </c>
      <c r="AN8" s="4"/>
      <c r="AO8" s="4"/>
      <c r="AP8" s="4"/>
      <c r="AQ8" s="4"/>
      <c r="AR8" s="4"/>
      <c r="AS8" s="4"/>
      <c r="AT8" s="4"/>
      <c r="AU8" s="4" t="s">
        <v>500</v>
      </c>
      <c r="AV8" s="4"/>
      <c r="AW8" s="4"/>
      <c r="AX8" s="4"/>
      <c r="AY8" s="4"/>
      <c r="AZ8" s="4"/>
      <c r="BA8" s="4"/>
      <c r="BB8" s="4"/>
      <c r="BC8" s="4"/>
      <c r="BD8" s="4"/>
      <c r="BE8" s="4"/>
      <c r="BF8" s="4"/>
      <c r="BG8" s="4"/>
      <c r="BH8" s="4"/>
      <c r="BI8" s="4"/>
      <c r="BJ8" s="4"/>
      <c r="BK8" s="4"/>
      <c r="BL8" s="4"/>
      <c r="BM8" s="4"/>
      <c r="BN8" s="4"/>
      <c r="BO8" s="4"/>
      <c r="BP8" s="4"/>
      <c r="BQ8" s="4"/>
      <c r="BR8" s="4"/>
      <c r="BS8" s="4"/>
      <c r="BT8" s="4" t="s">
        <v>486</v>
      </c>
      <c r="BU8" s="4"/>
      <c r="BV8" s="4"/>
      <c r="BW8" s="4"/>
      <c r="BX8" s="4"/>
      <c r="BY8" s="4"/>
      <c r="BZ8" s="4" t="s">
        <v>501</v>
      </c>
      <c r="CA8" s="4"/>
      <c r="CB8" s="4"/>
      <c r="CC8" s="4"/>
      <c r="CD8" s="4"/>
      <c r="CE8" s="4"/>
      <c r="CF8" s="4" t="s">
        <v>502</v>
      </c>
      <c r="CG8" s="4"/>
      <c r="CH8" s="4"/>
      <c r="CI8" s="4"/>
      <c r="CJ8" s="4"/>
      <c r="CK8" s="4"/>
      <c r="CL8" s="4"/>
      <c r="CM8" s="4"/>
      <c r="CN8" s="4"/>
      <c r="CO8" s="4"/>
      <c r="CP8" s="4"/>
      <c r="LR8" t="s">
        <v>428</v>
      </c>
      <c r="LS8" t="s">
        <v>429</v>
      </c>
      <c r="LT8" t="s">
        <v>430</v>
      </c>
      <c r="LU8" t="s">
        <v>431</v>
      </c>
      <c r="LV8" t="s">
        <v>432</v>
      </c>
      <c r="LW8" t="s">
        <v>503</v>
      </c>
      <c r="LX8" t="s">
        <v>504</v>
      </c>
      <c r="LY8" t="s">
        <v>505</v>
      </c>
      <c r="LZ8" t="s">
        <v>506</v>
      </c>
      <c r="MA8" t="s">
        <v>507</v>
      </c>
      <c r="MB8" t="s">
        <v>495</v>
      </c>
      <c r="MC8" t="s">
        <v>508</v>
      </c>
      <c r="MD8" t="s">
        <v>435</v>
      </c>
      <c r="ME8" t="s">
        <v>436</v>
      </c>
      <c r="MF8" t="s">
        <v>437</v>
      </c>
      <c r="MG8" t="s">
        <v>438</v>
      </c>
      <c r="MH8" t="s">
        <v>439</v>
      </c>
      <c r="MI8" t="s">
        <v>440</v>
      </c>
      <c r="MJ8" t="s">
        <v>441</v>
      </c>
      <c r="MK8" t="s">
        <v>442</v>
      </c>
      <c r="ML8" t="s">
        <v>443</v>
      </c>
      <c r="MM8" t="s">
        <v>444</v>
      </c>
      <c r="MN8" t="s">
        <v>445</v>
      </c>
      <c r="MO8" t="s">
        <v>446</v>
      </c>
      <c r="MP8" t="s">
        <v>447</v>
      </c>
      <c r="MQ8" t="s">
        <v>448</v>
      </c>
      <c r="MR8" t="s">
        <v>449</v>
      </c>
      <c r="MS8" t="s">
        <v>450</v>
      </c>
      <c r="MT8" t="s">
        <v>451</v>
      </c>
      <c r="MU8" t="s">
        <v>452</v>
      </c>
      <c r="MV8" t="s">
        <v>453</v>
      </c>
      <c r="MW8" t="s">
        <v>454</v>
      </c>
      <c r="MX8" t="s">
        <v>455</v>
      </c>
      <c r="MY8" t="s">
        <v>456</v>
      </c>
      <c r="MZ8" t="s">
        <v>457</v>
      </c>
      <c r="NA8" t="s">
        <v>458</v>
      </c>
      <c r="NB8" t="s">
        <v>459</v>
      </c>
      <c r="NC8" t="s">
        <v>460</v>
      </c>
      <c r="ND8" t="s">
        <v>461</v>
      </c>
      <c r="NE8" t="s">
        <v>462</v>
      </c>
      <c r="NF8" t="s">
        <v>463</v>
      </c>
      <c r="NG8" t="s">
        <v>464</v>
      </c>
      <c r="NH8" t="s">
        <v>465</v>
      </c>
      <c r="NI8" t="s">
        <v>466</v>
      </c>
      <c r="NJ8" t="s">
        <v>467</v>
      </c>
      <c r="NK8" t="s">
        <v>468</v>
      </c>
      <c r="NL8" t="s">
        <v>469</v>
      </c>
      <c r="NM8" t="s">
        <v>470</v>
      </c>
      <c r="NN8" t="s">
        <v>471</v>
      </c>
      <c r="NO8" t="s">
        <v>472</v>
      </c>
      <c r="NP8" t="s">
        <v>473</v>
      </c>
      <c r="NQ8" t="s">
        <v>474</v>
      </c>
      <c r="NR8" t="s">
        <v>475</v>
      </c>
      <c r="NS8" t="s">
        <v>476</v>
      </c>
      <c r="NT8" t="s">
        <v>477</v>
      </c>
      <c r="NU8" t="s">
        <v>478</v>
      </c>
      <c r="NV8" t="s">
        <v>479</v>
      </c>
      <c r="NW8" t="s">
        <v>480</v>
      </c>
      <c r="NX8" t="s">
        <v>481</v>
      </c>
      <c r="NY8" t="s">
        <v>482</v>
      </c>
      <c r="NZ8" t="s">
        <v>496</v>
      </c>
      <c r="OA8" t="s">
        <v>497</v>
      </c>
      <c r="OJ8" s="36"/>
      <c r="OK8" s="36"/>
    </row>
    <row r="9" spans="1:401" x14ac:dyDescent="0.2">
      <c r="A9">
        <v>2015</v>
      </c>
      <c r="B9" s="23" t="s">
        <v>410</v>
      </c>
      <c r="C9" s="2"/>
      <c r="D9" s="3" t="s">
        <v>411</v>
      </c>
      <c r="E9" s="3" t="s">
        <v>412</v>
      </c>
      <c r="F9" s="2" t="s">
        <v>413</v>
      </c>
      <c r="G9" s="2" t="s">
        <v>414</v>
      </c>
      <c r="H9" s="2" t="s">
        <v>415</v>
      </c>
      <c r="I9" s="2" t="s">
        <v>416</v>
      </c>
      <c r="J9" s="8"/>
      <c r="O9" s="2" t="s">
        <v>417</v>
      </c>
      <c r="P9" t="s">
        <v>418</v>
      </c>
      <c r="Q9" t="s">
        <v>419</v>
      </c>
      <c r="S9" s="27" t="s">
        <v>420</v>
      </c>
      <c r="T9" t="s">
        <v>421</v>
      </c>
      <c r="U9" t="s">
        <v>498</v>
      </c>
      <c r="V9" t="s">
        <v>422</v>
      </c>
      <c r="W9" t="s">
        <v>423</v>
      </c>
      <c r="Z9" s="4"/>
      <c r="AA9" s="4"/>
      <c r="AB9" s="4"/>
      <c r="AC9" s="4"/>
      <c r="AD9" s="4"/>
      <c r="AE9" s="4"/>
      <c r="AF9" s="4"/>
      <c r="AG9" s="4" t="s">
        <v>424</v>
      </c>
      <c r="AH9" s="4" t="s">
        <v>425</v>
      </c>
      <c r="AI9" s="4" t="s">
        <v>426</v>
      </c>
      <c r="AJ9" s="4"/>
      <c r="AK9" s="4"/>
      <c r="AL9" s="4"/>
      <c r="AM9" s="4" t="s">
        <v>499</v>
      </c>
      <c r="AN9" s="4"/>
      <c r="AO9" s="4"/>
      <c r="AP9" s="4"/>
      <c r="AQ9" s="4"/>
      <c r="AR9" s="4"/>
      <c r="AS9" s="4"/>
      <c r="AT9" s="4" t="s">
        <v>509</v>
      </c>
      <c r="AU9" s="4" t="s">
        <v>500</v>
      </c>
      <c r="AV9" s="4"/>
      <c r="AW9" s="4"/>
      <c r="AX9" s="4"/>
      <c r="AY9" s="4"/>
      <c r="AZ9" s="4"/>
      <c r="BA9" s="4"/>
      <c r="BB9" s="4"/>
      <c r="BC9" s="4"/>
      <c r="BD9" s="4"/>
      <c r="BE9" s="4"/>
      <c r="BF9" s="4"/>
      <c r="BG9" s="4"/>
      <c r="BH9" s="4"/>
      <c r="BI9" s="4"/>
      <c r="BJ9" s="4"/>
      <c r="BK9" s="4"/>
      <c r="BL9" s="4"/>
      <c r="BM9" s="4"/>
      <c r="BN9" s="4"/>
      <c r="BO9" s="4"/>
      <c r="BP9" s="4"/>
      <c r="BQ9" s="4"/>
      <c r="BR9" s="4"/>
      <c r="BS9" s="4"/>
      <c r="BT9" s="4" t="s">
        <v>486</v>
      </c>
      <c r="BU9" s="4"/>
      <c r="BV9" s="4"/>
      <c r="BW9" s="4"/>
      <c r="BX9" s="4"/>
      <c r="BY9" s="4"/>
      <c r="BZ9" s="4" t="s">
        <v>501</v>
      </c>
      <c r="CA9" s="4"/>
      <c r="CB9" s="4"/>
      <c r="CC9" s="4"/>
      <c r="CD9" s="4"/>
      <c r="CE9" s="4"/>
      <c r="CF9" s="4" t="s">
        <v>502</v>
      </c>
      <c r="CG9" s="4"/>
      <c r="CH9" s="4"/>
      <c r="CI9" s="4"/>
      <c r="CJ9" s="4"/>
      <c r="CK9" s="4"/>
      <c r="CL9" s="4"/>
      <c r="CM9" s="4"/>
      <c r="CN9" s="4"/>
      <c r="CO9" s="4"/>
      <c r="CP9" s="4"/>
      <c r="FW9" t="s">
        <v>510</v>
      </c>
      <c r="FX9" t="s">
        <v>511</v>
      </c>
      <c r="FY9" t="s">
        <v>512</v>
      </c>
      <c r="FZ9" t="s">
        <v>513</v>
      </c>
      <c r="GA9" t="s">
        <v>514</v>
      </c>
      <c r="GB9" t="s">
        <v>515</v>
      </c>
      <c r="GC9" t="s">
        <v>516</v>
      </c>
      <c r="GD9" t="s">
        <v>517</v>
      </c>
      <c r="GE9" t="s">
        <v>518</v>
      </c>
      <c r="GF9" t="s">
        <v>519</v>
      </c>
      <c r="GG9" t="s">
        <v>520</v>
      </c>
      <c r="GH9" t="s">
        <v>521</v>
      </c>
      <c r="GI9" t="s">
        <v>522</v>
      </c>
      <c r="GJ9" t="s">
        <v>523</v>
      </c>
      <c r="GK9" t="s">
        <v>524</v>
      </c>
      <c r="GL9" t="s">
        <v>525</v>
      </c>
      <c r="GM9" t="s">
        <v>526</v>
      </c>
      <c r="GN9" t="s">
        <v>527</v>
      </c>
      <c r="GO9" t="s">
        <v>528</v>
      </c>
      <c r="GP9" t="s">
        <v>529</v>
      </c>
      <c r="GQ9" t="s">
        <v>530</v>
      </c>
      <c r="GR9" t="s">
        <v>531</v>
      </c>
      <c r="GS9" t="s">
        <v>532</v>
      </c>
      <c r="GT9" t="s">
        <v>533</v>
      </c>
      <c r="GU9" t="s">
        <v>534</v>
      </c>
      <c r="GV9" t="s">
        <v>535</v>
      </c>
      <c r="GW9" t="s">
        <v>536</v>
      </c>
      <c r="GX9" t="s">
        <v>537</v>
      </c>
      <c r="GY9" t="s">
        <v>538</v>
      </c>
      <c r="GZ9" t="s">
        <v>539</v>
      </c>
      <c r="HA9" t="s">
        <v>540</v>
      </c>
      <c r="HB9" t="s">
        <v>541</v>
      </c>
      <c r="HC9" t="s">
        <v>542</v>
      </c>
      <c r="HD9" t="s">
        <v>543</v>
      </c>
      <c r="HE9" t="s">
        <v>544</v>
      </c>
      <c r="HF9" t="s">
        <v>545</v>
      </c>
      <c r="HG9" t="s">
        <v>546</v>
      </c>
      <c r="HH9" t="s">
        <v>547</v>
      </c>
      <c r="HI9" t="s">
        <v>548</v>
      </c>
      <c r="HJ9" t="s">
        <v>549</v>
      </c>
      <c r="HK9" t="s">
        <v>550</v>
      </c>
      <c r="HL9" t="s">
        <v>551</v>
      </c>
      <c r="HM9" t="s">
        <v>552</v>
      </c>
      <c r="HN9" t="s">
        <v>553</v>
      </c>
      <c r="HO9" t="s">
        <v>554</v>
      </c>
      <c r="HP9" t="s">
        <v>555</v>
      </c>
      <c r="HQ9" t="s">
        <v>556</v>
      </c>
      <c r="HR9" t="s">
        <v>557</v>
      </c>
      <c r="HS9" t="s">
        <v>558</v>
      </c>
      <c r="HT9" t="s">
        <v>559</v>
      </c>
      <c r="HU9" t="s">
        <v>560</v>
      </c>
      <c r="HV9" t="s">
        <v>561</v>
      </c>
      <c r="HW9" t="s">
        <v>562</v>
      </c>
      <c r="HX9" t="s">
        <v>563</v>
      </c>
      <c r="HY9" t="s">
        <v>564</v>
      </c>
      <c r="HZ9" t="s">
        <v>565</v>
      </c>
      <c r="IA9" t="s">
        <v>566</v>
      </c>
      <c r="IB9" t="s">
        <v>567</v>
      </c>
      <c r="IC9" t="s">
        <v>568</v>
      </c>
      <c r="ID9" t="s">
        <v>569</v>
      </c>
      <c r="IE9" t="s">
        <v>570</v>
      </c>
      <c r="IF9" t="s">
        <v>571</v>
      </c>
      <c r="IG9" t="s">
        <v>572</v>
      </c>
      <c r="IH9" t="s">
        <v>573</v>
      </c>
      <c r="II9" t="s">
        <v>574</v>
      </c>
      <c r="IJ9" t="s">
        <v>575</v>
      </c>
      <c r="IK9" t="s">
        <v>576</v>
      </c>
      <c r="IL9" t="s">
        <v>577</v>
      </c>
      <c r="IM9" t="s">
        <v>578</v>
      </c>
      <c r="IN9" t="s">
        <v>579</v>
      </c>
      <c r="IO9" t="s">
        <v>580</v>
      </c>
      <c r="IP9" t="s">
        <v>581</v>
      </c>
      <c r="IQ9" t="s">
        <v>582</v>
      </c>
      <c r="IR9" t="s">
        <v>583</v>
      </c>
      <c r="IS9" t="s">
        <v>584</v>
      </c>
      <c r="IT9" t="s">
        <v>585</v>
      </c>
      <c r="IU9" t="s">
        <v>586</v>
      </c>
      <c r="IV9" t="s">
        <v>587</v>
      </c>
      <c r="IW9" t="s">
        <v>588</v>
      </c>
      <c r="IX9" t="s">
        <v>589</v>
      </c>
      <c r="IY9" t="s">
        <v>590</v>
      </c>
      <c r="IZ9" t="s">
        <v>591</v>
      </c>
      <c r="JA9" t="s">
        <v>592</v>
      </c>
      <c r="JB9" t="s">
        <v>593</v>
      </c>
      <c r="JC9" t="s">
        <v>594</v>
      </c>
      <c r="JD9" t="s">
        <v>595</v>
      </c>
      <c r="JE9" t="s">
        <v>596</v>
      </c>
      <c r="JF9" t="s">
        <v>597</v>
      </c>
      <c r="JG9" t="s">
        <v>598</v>
      </c>
      <c r="JH9" t="s">
        <v>599</v>
      </c>
      <c r="JI9" t="s">
        <v>600</v>
      </c>
      <c r="JJ9" t="s">
        <v>601</v>
      </c>
      <c r="JK9" t="s">
        <v>602</v>
      </c>
      <c r="JL9" t="s">
        <v>603</v>
      </c>
      <c r="JM9" t="s">
        <v>604</v>
      </c>
      <c r="JN9" t="s">
        <v>605</v>
      </c>
      <c r="JO9" t="s">
        <v>606</v>
      </c>
      <c r="JP9" t="s">
        <v>607</v>
      </c>
      <c r="JQ9" t="s">
        <v>608</v>
      </c>
      <c r="JR9" t="s">
        <v>609</v>
      </c>
      <c r="JS9" t="s">
        <v>610</v>
      </c>
      <c r="JT9" t="s">
        <v>611</v>
      </c>
      <c r="JU9" t="s">
        <v>612</v>
      </c>
      <c r="JV9" t="s">
        <v>613</v>
      </c>
      <c r="JW9" t="s">
        <v>614</v>
      </c>
      <c r="JX9" t="s">
        <v>615</v>
      </c>
      <c r="JY9" t="s">
        <v>616</v>
      </c>
      <c r="JZ9" t="s">
        <v>617</v>
      </c>
      <c r="KA9" t="s">
        <v>618</v>
      </c>
      <c r="KB9" t="s">
        <v>619</v>
      </c>
      <c r="KC9" t="s">
        <v>620</v>
      </c>
      <c r="KD9" t="s">
        <v>621</v>
      </c>
      <c r="KE9" t="s">
        <v>622</v>
      </c>
      <c r="KF9" t="s">
        <v>623</v>
      </c>
      <c r="KG9" t="s">
        <v>624</v>
      </c>
      <c r="KH9" t="s">
        <v>625</v>
      </c>
      <c r="KI9" t="s">
        <v>626</v>
      </c>
      <c r="KJ9" t="s">
        <v>627</v>
      </c>
      <c r="KK9" t="s">
        <v>628</v>
      </c>
      <c r="KL9" t="s">
        <v>629</v>
      </c>
      <c r="KM9" t="s">
        <v>630</v>
      </c>
      <c r="KN9" t="s">
        <v>631</v>
      </c>
      <c r="KO9" t="s">
        <v>632</v>
      </c>
      <c r="KP9" t="s">
        <v>633</v>
      </c>
      <c r="KQ9" t="s">
        <v>634</v>
      </c>
      <c r="KR9" t="s">
        <v>635</v>
      </c>
      <c r="KS9" t="s">
        <v>636</v>
      </c>
      <c r="KT9" t="s">
        <v>637</v>
      </c>
      <c r="KU9" t="s">
        <v>638</v>
      </c>
      <c r="KV9" t="s">
        <v>639</v>
      </c>
      <c r="KW9" t="s">
        <v>640</v>
      </c>
      <c r="KX9" t="s">
        <v>641</v>
      </c>
      <c r="KY9" t="s">
        <v>642</v>
      </c>
      <c r="KZ9" t="s">
        <v>643</v>
      </c>
      <c r="LA9" t="s">
        <v>644</v>
      </c>
      <c r="LB9" t="s">
        <v>645</v>
      </c>
      <c r="LC9" t="s">
        <v>646</v>
      </c>
      <c r="LD9" t="s">
        <v>647</v>
      </c>
      <c r="LE9" t="s">
        <v>648</v>
      </c>
      <c r="LF9" t="s">
        <v>649</v>
      </c>
      <c r="LG9" t="s">
        <v>650</v>
      </c>
      <c r="LH9" t="s">
        <v>651</v>
      </c>
      <c r="LI9" t="s">
        <v>652</v>
      </c>
      <c r="LJ9" t="s">
        <v>653</v>
      </c>
      <c r="LK9" t="s">
        <v>654</v>
      </c>
      <c r="LL9" t="s">
        <v>655</v>
      </c>
      <c r="LM9" t="s">
        <v>656</v>
      </c>
      <c r="LR9" t="s">
        <v>428</v>
      </c>
      <c r="LS9" t="s">
        <v>429</v>
      </c>
      <c r="LT9" t="s">
        <v>430</v>
      </c>
      <c r="LU9" t="s">
        <v>431</v>
      </c>
      <c r="LV9" t="s">
        <v>432</v>
      </c>
      <c r="LW9" t="s">
        <v>503</v>
      </c>
      <c r="LX9" t="s">
        <v>504</v>
      </c>
      <c r="LY9" t="s">
        <v>505</v>
      </c>
      <c r="LZ9" t="s">
        <v>506</v>
      </c>
      <c r="MA9" t="s">
        <v>507</v>
      </c>
      <c r="OJ9" s="36"/>
      <c r="OK9" s="36"/>
    </row>
    <row r="10" spans="1:401" x14ac:dyDescent="0.2">
      <c r="A10">
        <v>2016</v>
      </c>
      <c r="B10" s="23" t="s">
        <v>410</v>
      </c>
      <c r="C10" s="2"/>
      <c r="D10" s="3" t="s">
        <v>411</v>
      </c>
      <c r="E10" s="3" t="s">
        <v>412</v>
      </c>
      <c r="F10" s="2" t="s">
        <v>413</v>
      </c>
      <c r="G10" s="2" t="s">
        <v>414</v>
      </c>
      <c r="H10" s="2" t="s">
        <v>415</v>
      </c>
      <c r="I10" s="2" t="s">
        <v>416</v>
      </c>
      <c r="J10" s="8"/>
      <c r="O10" s="2" t="s">
        <v>417</v>
      </c>
      <c r="P10" t="s">
        <v>418</v>
      </c>
      <c r="Q10" t="s">
        <v>419</v>
      </c>
      <c r="S10" s="27" t="s">
        <v>420</v>
      </c>
      <c r="T10" t="s">
        <v>421</v>
      </c>
      <c r="U10" t="s">
        <v>498</v>
      </c>
      <c r="V10" t="s">
        <v>422</v>
      </c>
      <c r="W10" t="s">
        <v>423</v>
      </c>
      <c r="Z10" s="4"/>
      <c r="AA10" s="4"/>
      <c r="AB10" s="4"/>
      <c r="AC10" s="4"/>
      <c r="AD10" s="4"/>
      <c r="AE10" s="4"/>
      <c r="AF10" s="4"/>
      <c r="AG10" s="4"/>
      <c r="AH10" s="4"/>
      <c r="AI10" s="4"/>
      <c r="AJ10" s="4"/>
      <c r="AK10" s="4"/>
      <c r="AL10" s="4" t="s">
        <v>657</v>
      </c>
      <c r="AM10" s="4" t="s">
        <v>499</v>
      </c>
      <c r="AN10" s="4"/>
      <c r="AO10" s="4"/>
      <c r="AP10" s="4"/>
      <c r="AQ10" s="4"/>
      <c r="AR10" s="4"/>
      <c r="AS10" s="4"/>
      <c r="AT10" s="4" t="s">
        <v>509</v>
      </c>
      <c r="AU10" s="4" t="s">
        <v>500</v>
      </c>
      <c r="AV10" s="4"/>
      <c r="AW10" s="4"/>
      <c r="AX10" s="4" t="s">
        <v>658</v>
      </c>
      <c r="AY10" s="4" t="s">
        <v>659</v>
      </c>
      <c r="AZ10" s="4" t="s">
        <v>660</v>
      </c>
      <c r="BA10" s="4"/>
      <c r="BB10" s="4"/>
      <c r="BC10" s="4"/>
      <c r="BD10" s="4" t="s">
        <v>661</v>
      </c>
      <c r="BE10" s="4" t="s">
        <v>662</v>
      </c>
      <c r="BF10" s="4" t="s">
        <v>663</v>
      </c>
      <c r="BG10" s="4"/>
      <c r="BH10" s="4" t="s">
        <v>664</v>
      </c>
      <c r="BI10" s="4" t="s">
        <v>665</v>
      </c>
      <c r="BJ10" s="4" t="s">
        <v>666</v>
      </c>
      <c r="BK10" s="4"/>
      <c r="BL10" s="4" t="s">
        <v>667</v>
      </c>
      <c r="BM10" s="4" t="s">
        <v>668</v>
      </c>
      <c r="BN10" s="4" t="s">
        <v>669</v>
      </c>
      <c r="BO10" s="4"/>
      <c r="BP10" s="4" t="s">
        <v>670</v>
      </c>
      <c r="BQ10" s="4" t="s">
        <v>671</v>
      </c>
      <c r="BR10" s="4" t="s">
        <v>672</v>
      </c>
      <c r="BS10" s="4"/>
      <c r="BT10" s="4" t="s">
        <v>486</v>
      </c>
      <c r="BU10" s="4" t="s">
        <v>673</v>
      </c>
      <c r="BV10" s="4" t="s">
        <v>674</v>
      </c>
      <c r="BW10" s="4"/>
      <c r="BX10" s="4"/>
      <c r="BY10" s="4"/>
      <c r="BZ10" s="4" t="s">
        <v>501</v>
      </c>
      <c r="CA10" s="4"/>
      <c r="CB10" s="4"/>
      <c r="CC10" s="4"/>
      <c r="CD10" s="4"/>
      <c r="CE10" s="4"/>
      <c r="CF10" s="4" t="s">
        <v>502</v>
      </c>
      <c r="CG10" s="4"/>
      <c r="CH10" s="4"/>
      <c r="CI10" s="4"/>
      <c r="CJ10" s="4"/>
      <c r="CK10" s="4"/>
      <c r="CL10" s="4" t="s">
        <v>675</v>
      </c>
      <c r="CM10" s="4"/>
      <c r="CN10" s="4"/>
      <c r="CO10" s="4"/>
      <c r="CP10" s="4"/>
      <c r="FW10" t="s">
        <v>676</v>
      </c>
      <c r="FX10" t="s">
        <v>677</v>
      </c>
      <c r="FY10" t="s">
        <v>678</v>
      </c>
      <c r="FZ10" t="s">
        <v>679</v>
      </c>
      <c r="GA10" t="s">
        <v>680</v>
      </c>
      <c r="GB10" t="s">
        <v>681</v>
      </c>
      <c r="GC10" t="s">
        <v>682</v>
      </c>
      <c r="GD10" t="s">
        <v>683</v>
      </c>
      <c r="GE10" t="s">
        <v>684</v>
      </c>
      <c r="GF10" t="s">
        <v>685</v>
      </c>
      <c r="GG10" t="s">
        <v>686</v>
      </c>
      <c r="GH10" t="s">
        <v>687</v>
      </c>
      <c r="GI10" t="s">
        <v>688</v>
      </c>
      <c r="GJ10" t="s">
        <v>689</v>
      </c>
      <c r="GK10" t="s">
        <v>690</v>
      </c>
      <c r="GL10" t="s">
        <v>691</v>
      </c>
      <c r="GM10" t="s">
        <v>692</v>
      </c>
      <c r="GN10" t="s">
        <v>693</v>
      </c>
      <c r="GO10" t="s">
        <v>694</v>
      </c>
      <c r="GP10" t="s">
        <v>695</v>
      </c>
      <c r="GQ10" t="s">
        <v>696</v>
      </c>
      <c r="GR10" t="s">
        <v>697</v>
      </c>
      <c r="GS10" t="s">
        <v>698</v>
      </c>
      <c r="GT10" t="s">
        <v>699</v>
      </c>
      <c r="GU10" t="s">
        <v>700</v>
      </c>
      <c r="GV10" t="s">
        <v>701</v>
      </c>
      <c r="GW10" t="s">
        <v>702</v>
      </c>
      <c r="GX10" t="s">
        <v>703</v>
      </c>
      <c r="GY10" t="s">
        <v>704</v>
      </c>
      <c r="GZ10" t="s">
        <v>705</v>
      </c>
      <c r="HA10" t="s">
        <v>706</v>
      </c>
      <c r="HB10" t="s">
        <v>707</v>
      </c>
      <c r="HC10" t="s">
        <v>542</v>
      </c>
      <c r="HD10" t="s">
        <v>543</v>
      </c>
      <c r="HE10" t="s">
        <v>544</v>
      </c>
      <c r="HF10" t="s">
        <v>545</v>
      </c>
      <c r="HG10" t="s">
        <v>546</v>
      </c>
      <c r="HH10" t="s">
        <v>547</v>
      </c>
      <c r="HI10" t="s">
        <v>548</v>
      </c>
      <c r="HJ10" t="s">
        <v>549</v>
      </c>
      <c r="HK10" t="s">
        <v>550</v>
      </c>
      <c r="HL10" t="s">
        <v>551</v>
      </c>
      <c r="HM10" t="s">
        <v>552</v>
      </c>
      <c r="HN10" t="s">
        <v>553</v>
      </c>
      <c r="HO10" t="s">
        <v>554</v>
      </c>
      <c r="HP10" t="s">
        <v>555</v>
      </c>
      <c r="HQ10" t="s">
        <v>556</v>
      </c>
      <c r="HR10" t="s">
        <v>557</v>
      </c>
      <c r="HS10" t="s">
        <v>558</v>
      </c>
      <c r="HT10" t="s">
        <v>559</v>
      </c>
      <c r="HU10" t="s">
        <v>560</v>
      </c>
      <c r="HV10" t="s">
        <v>561</v>
      </c>
      <c r="HW10" t="s">
        <v>562</v>
      </c>
      <c r="HX10" t="s">
        <v>563</v>
      </c>
      <c r="HY10" t="s">
        <v>564</v>
      </c>
      <c r="HZ10" t="s">
        <v>565</v>
      </c>
      <c r="IA10" t="s">
        <v>566</v>
      </c>
      <c r="IB10" t="s">
        <v>567</v>
      </c>
      <c r="IC10" t="s">
        <v>568</v>
      </c>
      <c r="ID10" t="s">
        <v>569</v>
      </c>
      <c r="IE10" t="s">
        <v>570</v>
      </c>
      <c r="IF10" t="s">
        <v>571</v>
      </c>
      <c r="IG10" t="s">
        <v>572</v>
      </c>
      <c r="IH10" t="s">
        <v>573</v>
      </c>
      <c r="II10" t="s">
        <v>574</v>
      </c>
      <c r="IJ10" t="s">
        <v>575</v>
      </c>
      <c r="IK10" t="s">
        <v>576</v>
      </c>
      <c r="IL10" t="s">
        <v>577</v>
      </c>
      <c r="IM10" t="s">
        <v>578</v>
      </c>
      <c r="IN10" t="s">
        <v>579</v>
      </c>
      <c r="IO10" t="s">
        <v>580</v>
      </c>
      <c r="IP10" t="s">
        <v>581</v>
      </c>
      <c r="IQ10" t="s">
        <v>582</v>
      </c>
      <c r="IR10" t="s">
        <v>583</v>
      </c>
      <c r="IS10" t="s">
        <v>584</v>
      </c>
      <c r="IT10" t="s">
        <v>585</v>
      </c>
      <c r="IU10" t="s">
        <v>586</v>
      </c>
      <c r="IV10" t="s">
        <v>587</v>
      </c>
      <c r="IW10" t="s">
        <v>588</v>
      </c>
      <c r="IX10" t="s">
        <v>589</v>
      </c>
      <c r="IY10" t="s">
        <v>590</v>
      </c>
      <c r="IZ10" t="s">
        <v>591</v>
      </c>
      <c r="JA10" t="s">
        <v>592</v>
      </c>
      <c r="JB10" t="s">
        <v>593</v>
      </c>
      <c r="JC10" t="s">
        <v>594</v>
      </c>
      <c r="JD10" t="s">
        <v>595</v>
      </c>
      <c r="JE10" t="s">
        <v>596</v>
      </c>
      <c r="JF10" t="s">
        <v>597</v>
      </c>
      <c r="JG10" t="s">
        <v>598</v>
      </c>
      <c r="JH10" t="s">
        <v>599</v>
      </c>
      <c r="JI10" t="s">
        <v>600</v>
      </c>
      <c r="JJ10" t="s">
        <v>601</v>
      </c>
      <c r="JK10" t="s">
        <v>602</v>
      </c>
      <c r="JL10" t="s">
        <v>603</v>
      </c>
      <c r="JM10" t="s">
        <v>604</v>
      </c>
      <c r="JN10" t="s">
        <v>605</v>
      </c>
      <c r="JO10" t="s">
        <v>606</v>
      </c>
      <c r="JP10" t="s">
        <v>607</v>
      </c>
      <c r="JQ10" t="s">
        <v>608</v>
      </c>
      <c r="JR10" t="s">
        <v>609</v>
      </c>
      <c r="JS10" t="s">
        <v>610</v>
      </c>
      <c r="JT10" t="s">
        <v>611</v>
      </c>
      <c r="JU10" t="s">
        <v>612</v>
      </c>
      <c r="JV10" t="s">
        <v>613</v>
      </c>
      <c r="JW10" t="s">
        <v>614</v>
      </c>
      <c r="JX10" t="s">
        <v>615</v>
      </c>
      <c r="JY10" t="s">
        <v>616</v>
      </c>
      <c r="JZ10" t="s">
        <v>617</v>
      </c>
      <c r="KA10" t="s">
        <v>618</v>
      </c>
      <c r="KB10" t="s">
        <v>619</v>
      </c>
      <c r="KC10" t="s">
        <v>620</v>
      </c>
      <c r="KD10" t="s">
        <v>621</v>
      </c>
      <c r="KE10" t="s">
        <v>622</v>
      </c>
      <c r="KF10" t="s">
        <v>623</v>
      </c>
      <c r="KG10" t="s">
        <v>624</v>
      </c>
      <c r="KH10" t="s">
        <v>625</v>
      </c>
      <c r="KI10" t="s">
        <v>626</v>
      </c>
      <c r="KJ10" t="s">
        <v>627</v>
      </c>
      <c r="KK10" t="s">
        <v>628</v>
      </c>
      <c r="KL10" t="s">
        <v>629</v>
      </c>
      <c r="KM10" t="s">
        <v>630</v>
      </c>
      <c r="KN10" t="s">
        <v>631</v>
      </c>
      <c r="KO10" t="s">
        <v>632</v>
      </c>
      <c r="KP10" t="s">
        <v>633</v>
      </c>
      <c r="KQ10" t="s">
        <v>634</v>
      </c>
      <c r="KR10" t="s">
        <v>635</v>
      </c>
      <c r="KS10" t="s">
        <v>636</v>
      </c>
      <c r="KT10" t="s">
        <v>637</v>
      </c>
      <c r="KU10" t="s">
        <v>638</v>
      </c>
      <c r="KV10" t="s">
        <v>639</v>
      </c>
      <c r="KW10" t="s">
        <v>640</v>
      </c>
      <c r="KX10" t="s">
        <v>641</v>
      </c>
      <c r="KY10" t="s">
        <v>642</v>
      </c>
      <c r="KZ10" t="s">
        <v>643</v>
      </c>
      <c r="LA10" t="s">
        <v>644</v>
      </c>
      <c r="LB10" t="s">
        <v>645</v>
      </c>
      <c r="LC10" t="s">
        <v>646</v>
      </c>
      <c r="LD10" t="s">
        <v>647</v>
      </c>
      <c r="LE10" t="s">
        <v>648</v>
      </c>
      <c r="LF10" t="s">
        <v>649</v>
      </c>
      <c r="LG10" t="s">
        <v>650</v>
      </c>
      <c r="LH10" t="s">
        <v>651</v>
      </c>
      <c r="LI10" t="s">
        <v>652</v>
      </c>
      <c r="LJ10" t="s">
        <v>653</v>
      </c>
      <c r="LK10" t="s">
        <v>654</v>
      </c>
      <c r="LL10" t="s">
        <v>655</v>
      </c>
      <c r="LM10" t="s">
        <v>656</v>
      </c>
      <c r="LR10" t="s">
        <v>428</v>
      </c>
      <c r="LS10" t="s">
        <v>429</v>
      </c>
      <c r="LT10" t="s">
        <v>430</v>
      </c>
      <c r="LU10" t="s">
        <v>431</v>
      </c>
      <c r="LV10" t="s">
        <v>432</v>
      </c>
      <c r="LW10" t="s">
        <v>503</v>
      </c>
      <c r="LX10" t="s">
        <v>504</v>
      </c>
      <c r="LY10" t="s">
        <v>505</v>
      </c>
      <c r="LZ10" t="s">
        <v>506</v>
      </c>
      <c r="MA10" t="s">
        <v>507</v>
      </c>
      <c r="OJ10" s="36"/>
      <c r="OK10" s="36"/>
    </row>
    <row r="11" spans="1:401" x14ac:dyDescent="0.2">
      <c r="A11">
        <v>2017</v>
      </c>
      <c r="B11" s="23" t="s">
        <v>410</v>
      </c>
      <c r="C11" s="2"/>
      <c r="D11" s="3" t="s">
        <v>411</v>
      </c>
      <c r="E11" s="3" t="s">
        <v>412</v>
      </c>
      <c r="F11" s="2" t="s">
        <v>413</v>
      </c>
      <c r="G11" s="2" t="s">
        <v>414</v>
      </c>
      <c r="H11" s="2" t="s">
        <v>415</v>
      </c>
      <c r="I11" s="2" t="s">
        <v>416</v>
      </c>
      <c r="J11" s="8"/>
      <c r="O11" s="2" t="s">
        <v>417</v>
      </c>
      <c r="P11" t="s">
        <v>418</v>
      </c>
      <c r="Q11" t="s">
        <v>419</v>
      </c>
      <c r="S11" s="27" t="s">
        <v>708</v>
      </c>
      <c r="T11" t="s">
        <v>421</v>
      </c>
      <c r="U11" t="s">
        <v>498</v>
      </c>
      <c r="V11" t="s">
        <v>422</v>
      </c>
      <c r="W11" t="s">
        <v>423</v>
      </c>
      <c r="Z11" s="4"/>
      <c r="AA11" s="4"/>
      <c r="AB11" s="4"/>
      <c r="AC11" s="4"/>
      <c r="AD11" s="4"/>
      <c r="AE11" s="4"/>
      <c r="AF11" s="4"/>
      <c r="AG11" s="4"/>
      <c r="AH11" s="4"/>
      <c r="AI11" s="4"/>
      <c r="AJ11" s="4"/>
      <c r="AK11" s="4"/>
      <c r="AL11" s="4" t="s">
        <v>657</v>
      </c>
      <c r="AM11" s="4" t="s">
        <v>499</v>
      </c>
      <c r="AN11" s="4"/>
      <c r="AO11" s="4"/>
      <c r="AP11" s="4"/>
      <c r="AQ11" s="4"/>
      <c r="AR11" s="4"/>
      <c r="AS11" s="4"/>
      <c r="AT11" s="4" t="s">
        <v>509</v>
      </c>
      <c r="AU11" s="4" t="s">
        <v>500</v>
      </c>
      <c r="AV11" s="4"/>
      <c r="AW11" s="4"/>
      <c r="AX11" s="4" t="s">
        <v>658</v>
      </c>
      <c r="AY11" s="4" t="s">
        <v>659</v>
      </c>
      <c r="AZ11" s="4" t="s">
        <v>660</v>
      </c>
      <c r="BA11" s="4"/>
      <c r="BB11" s="4"/>
      <c r="BC11" s="4"/>
      <c r="BD11" s="4" t="s">
        <v>661</v>
      </c>
      <c r="BE11" s="4" t="s">
        <v>662</v>
      </c>
      <c r="BF11" s="4" t="s">
        <v>663</v>
      </c>
      <c r="BG11" s="4"/>
      <c r="BH11" s="4" t="s">
        <v>664</v>
      </c>
      <c r="BI11" s="4" t="s">
        <v>665</v>
      </c>
      <c r="BJ11" s="4" t="s">
        <v>666</v>
      </c>
      <c r="BK11" s="4"/>
      <c r="BL11" s="4" t="s">
        <v>667</v>
      </c>
      <c r="BM11" s="4" t="s">
        <v>668</v>
      </c>
      <c r="BN11" s="4" t="s">
        <v>669</v>
      </c>
      <c r="BO11" s="4"/>
      <c r="BP11" s="4" t="s">
        <v>670</v>
      </c>
      <c r="BQ11" s="4" t="s">
        <v>671</v>
      </c>
      <c r="BR11" s="4" t="s">
        <v>672</v>
      </c>
      <c r="BS11" s="4"/>
      <c r="BT11" s="4" t="s">
        <v>486</v>
      </c>
      <c r="BU11" s="4" t="s">
        <v>673</v>
      </c>
      <c r="BV11" s="4" t="s">
        <v>674</v>
      </c>
      <c r="BW11" s="4"/>
      <c r="BX11" s="4"/>
      <c r="BY11" s="4"/>
      <c r="BZ11" s="4" t="s">
        <v>501</v>
      </c>
      <c r="CA11" s="4"/>
      <c r="CB11" s="4"/>
      <c r="CC11" s="4"/>
      <c r="CD11" s="4"/>
      <c r="CE11" s="4"/>
      <c r="CF11" s="4" t="s">
        <v>502</v>
      </c>
      <c r="CG11" s="4"/>
      <c r="CH11" s="4"/>
      <c r="CI11" s="4"/>
      <c r="CJ11" s="4"/>
      <c r="CK11" s="4"/>
      <c r="CL11" s="4" t="s">
        <v>675</v>
      </c>
      <c r="CM11" s="4"/>
      <c r="CN11" s="4"/>
      <c r="CO11" s="4"/>
      <c r="CP11" s="4"/>
      <c r="FE11" t="s">
        <v>709</v>
      </c>
      <c r="FF11" t="s">
        <v>710</v>
      </c>
      <c r="FG11" t="s">
        <v>711</v>
      </c>
      <c r="FH11" t="s">
        <v>712</v>
      </c>
      <c r="FI11" t="s">
        <v>713</v>
      </c>
      <c r="FJ11" t="s">
        <v>714</v>
      </c>
      <c r="FK11" t="s">
        <v>715</v>
      </c>
      <c r="FL11" t="s">
        <v>716</v>
      </c>
      <c r="FM11" t="s">
        <v>717</v>
      </c>
      <c r="FN11" t="s">
        <v>718</v>
      </c>
      <c r="FW11" t="s">
        <v>719</v>
      </c>
      <c r="FX11" t="s">
        <v>720</v>
      </c>
      <c r="FY11" t="s">
        <v>721</v>
      </c>
      <c r="GB11" t="s">
        <v>722</v>
      </c>
      <c r="GC11" t="s">
        <v>723</v>
      </c>
      <c r="GD11" t="s">
        <v>724</v>
      </c>
      <c r="GE11" t="s">
        <v>725</v>
      </c>
      <c r="GF11" t="s">
        <v>726</v>
      </c>
      <c r="GG11" t="s">
        <v>727</v>
      </c>
      <c r="GH11" t="s">
        <v>728</v>
      </c>
      <c r="GI11" t="s">
        <v>729</v>
      </c>
      <c r="GJ11" t="s">
        <v>730</v>
      </c>
      <c r="GK11" t="s">
        <v>731</v>
      </c>
      <c r="GL11" t="s">
        <v>732</v>
      </c>
      <c r="GM11" t="s">
        <v>733</v>
      </c>
      <c r="GN11" t="s">
        <v>734</v>
      </c>
      <c r="GO11" t="s">
        <v>735</v>
      </c>
      <c r="GP11" t="s">
        <v>736</v>
      </c>
      <c r="GQ11" t="s">
        <v>737</v>
      </c>
      <c r="GR11" t="s">
        <v>738</v>
      </c>
      <c r="GS11" t="s">
        <v>739</v>
      </c>
      <c r="GT11" t="s">
        <v>740</v>
      </c>
      <c r="GU11" t="s">
        <v>741</v>
      </c>
      <c r="GV11" t="s">
        <v>742</v>
      </c>
      <c r="GW11" t="s">
        <v>743</v>
      </c>
      <c r="GX11" t="s">
        <v>744</v>
      </c>
      <c r="GY11" t="s">
        <v>745</v>
      </c>
      <c r="GZ11" t="s">
        <v>746</v>
      </c>
      <c r="HA11" t="s">
        <v>747</v>
      </c>
      <c r="HB11" t="s">
        <v>748</v>
      </c>
      <c r="HC11" t="s">
        <v>542</v>
      </c>
      <c r="HD11" t="s">
        <v>749</v>
      </c>
      <c r="HE11" t="s">
        <v>544</v>
      </c>
      <c r="HF11" t="s">
        <v>545</v>
      </c>
      <c r="HG11" t="s">
        <v>546</v>
      </c>
      <c r="HH11" t="s">
        <v>547</v>
      </c>
      <c r="HI11" t="s">
        <v>750</v>
      </c>
      <c r="HJ11" t="s">
        <v>549</v>
      </c>
      <c r="HK11" t="s">
        <v>550</v>
      </c>
      <c r="HL11" t="s">
        <v>551</v>
      </c>
      <c r="HM11" t="s">
        <v>552</v>
      </c>
      <c r="HN11" t="s">
        <v>751</v>
      </c>
      <c r="HO11" t="s">
        <v>554</v>
      </c>
      <c r="HP11" t="s">
        <v>555</v>
      </c>
      <c r="HQ11" t="s">
        <v>556</v>
      </c>
      <c r="HR11" t="s">
        <v>557</v>
      </c>
      <c r="HS11" t="s">
        <v>752</v>
      </c>
      <c r="HT11" t="s">
        <v>559</v>
      </c>
      <c r="HU11" t="s">
        <v>560</v>
      </c>
      <c r="HV11" t="s">
        <v>561</v>
      </c>
      <c r="HW11" t="s">
        <v>562</v>
      </c>
      <c r="HX11" t="s">
        <v>753</v>
      </c>
      <c r="HY11" t="s">
        <v>564</v>
      </c>
      <c r="HZ11" t="s">
        <v>565</v>
      </c>
      <c r="IA11" t="s">
        <v>566</v>
      </c>
      <c r="IB11" t="s">
        <v>567</v>
      </c>
      <c r="IC11" t="s">
        <v>754</v>
      </c>
      <c r="ID11" t="s">
        <v>569</v>
      </c>
      <c r="IE11" t="s">
        <v>570</v>
      </c>
      <c r="IF11" t="s">
        <v>571</v>
      </c>
      <c r="IG11" t="s">
        <v>572</v>
      </c>
      <c r="IH11" t="s">
        <v>755</v>
      </c>
      <c r="II11" t="s">
        <v>574</v>
      </c>
      <c r="IJ11" t="s">
        <v>575</v>
      </c>
      <c r="IK11" t="s">
        <v>576</v>
      </c>
      <c r="IL11" t="s">
        <v>577</v>
      </c>
      <c r="IM11" t="s">
        <v>756</v>
      </c>
      <c r="IN11" t="s">
        <v>579</v>
      </c>
      <c r="IO11" t="s">
        <v>580</v>
      </c>
      <c r="IP11" t="s">
        <v>581</v>
      </c>
      <c r="IQ11" t="s">
        <v>582</v>
      </c>
      <c r="IR11" t="s">
        <v>757</v>
      </c>
      <c r="IS11" t="s">
        <v>584</v>
      </c>
      <c r="IT11" t="s">
        <v>585</v>
      </c>
      <c r="IU11" t="s">
        <v>586</v>
      </c>
      <c r="IV11" t="s">
        <v>587</v>
      </c>
      <c r="IW11" t="s">
        <v>758</v>
      </c>
      <c r="IX11" t="s">
        <v>589</v>
      </c>
      <c r="IY11" t="s">
        <v>590</v>
      </c>
      <c r="IZ11" t="s">
        <v>591</v>
      </c>
      <c r="JA11" t="s">
        <v>592</v>
      </c>
      <c r="JB11" t="s">
        <v>759</v>
      </c>
      <c r="JC11" t="s">
        <v>594</v>
      </c>
      <c r="JD11" t="s">
        <v>595</v>
      </c>
      <c r="JE11" t="s">
        <v>596</v>
      </c>
      <c r="JF11" t="s">
        <v>597</v>
      </c>
      <c r="JG11" t="s">
        <v>760</v>
      </c>
      <c r="JH11" t="s">
        <v>599</v>
      </c>
      <c r="JI11" t="s">
        <v>600</v>
      </c>
      <c r="JJ11" t="s">
        <v>601</v>
      </c>
      <c r="LR11" t="s">
        <v>428</v>
      </c>
      <c r="LS11" t="s">
        <v>429</v>
      </c>
      <c r="LT11" t="s">
        <v>430</v>
      </c>
      <c r="LU11" t="s">
        <v>431</v>
      </c>
      <c r="LV11" t="s">
        <v>432</v>
      </c>
      <c r="LW11" t="s">
        <v>503</v>
      </c>
      <c r="LX11" t="s">
        <v>504</v>
      </c>
      <c r="LY11" t="s">
        <v>505</v>
      </c>
      <c r="LZ11" t="s">
        <v>506</v>
      </c>
      <c r="MA11" t="s">
        <v>507</v>
      </c>
      <c r="OJ11" s="36"/>
      <c r="OK11" s="36"/>
    </row>
    <row r="12" spans="1:401" x14ac:dyDescent="0.2">
      <c r="A12">
        <v>2018</v>
      </c>
      <c r="B12" s="23" t="s">
        <v>24</v>
      </c>
      <c r="C12" s="2" t="s">
        <v>25</v>
      </c>
      <c r="D12" s="23" t="s">
        <v>26</v>
      </c>
      <c r="E12" s="23" t="s">
        <v>27</v>
      </c>
      <c r="F12" s="2" t="s">
        <v>28</v>
      </c>
      <c r="G12" t="s">
        <v>761</v>
      </c>
      <c r="H12" t="s">
        <v>30</v>
      </c>
      <c r="I12" t="s">
        <v>31</v>
      </c>
      <c r="J12" s="8"/>
      <c r="K12" t="s">
        <v>1573</v>
      </c>
      <c r="L12" t="s">
        <v>1575</v>
      </c>
      <c r="M12" t="s">
        <v>33</v>
      </c>
      <c r="O12" t="s">
        <v>762</v>
      </c>
      <c r="P12" t="s">
        <v>36</v>
      </c>
      <c r="Q12" t="s">
        <v>37</v>
      </c>
      <c r="R12" t="s">
        <v>38</v>
      </c>
      <c r="S12" s="27" t="s">
        <v>39</v>
      </c>
      <c r="T12" t="s">
        <v>40</v>
      </c>
      <c r="U12" t="s">
        <v>41</v>
      </c>
      <c r="V12" t="s">
        <v>42</v>
      </c>
      <c r="W12" t="s">
        <v>43</v>
      </c>
      <c r="Y12" t="s">
        <v>763</v>
      </c>
      <c r="Z12" s="4" t="s">
        <v>764</v>
      </c>
      <c r="AA12" s="4"/>
      <c r="AB12" s="4"/>
      <c r="AC12" s="4"/>
      <c r="AD12" s="4"/>
      <c r="AE12" s="4"/>
      <c r="AF12" s="4"/>
      <c r="AG12" s="4"/>
      <c r="AH12" s="4"/>
      <c r="AI12" s="4"/>
      <c r="AJ12" s="4" t="s">
        <v>765</v>
      </c>
      <c r="AK12" s="4" t="s">
        <v>766</v>
      </c>
      <c r="AL12" s="4" t="s">
        <v>767</v>
      </c>
      <c r="AM12" s="4" t="s">
        <v>59</v>
      </c>
      <c r="AN12" s="4"/>
      <c r="AO12" s="4"/>
      <c r="AP12" s="4"/>
      <c r="AQ12" s="4"/>
      <c r="AR12" s="4"/>
      <c r="AS12" s="4"/>
      <c r="AT12" s="4" t="s">
        <v>768</v>
      </c>
      <c r="AU12" s="4" t="s">
        <v>769</v>
      </c>
      <c r="AV12" s="4"/>
      <c r="AW12" s="4" t="s">
        <v>770</v>
      </c>
      <c r="AX12" s="4" t="s">
        <v>771</v>
      </c>
      <c r="AY12" s="4" t="s">
        <v>772</v>
      </c>
      <c r="AZ12" s="4" t="s">
        <v>773</v>
      </c>
      <c r="BA12" s="4"/>
      <c r="BB12" s="4"/>
      <c r="BC12" s="4" t="s">
        <v>774</v>
      </c>
      <c r="BD12" s="4" t="s">
        <v>775</v>
      </c>
      <c r="BE12" s="4" t="s">
        <v>776</v>
      </c>
      <c r="BF12" s="4" t="s">
        <v>777</v>
      </c>
      <c r="BG12" s="4" t="s">
        <v>778</v>
      </c>
      <c r="BH12" s="4" t="s">
        <v>779</v>
      </c>
      <c r="BI12" s="4" t="s">
        <v>780</v>
      </c>
      <c r="BJ12" s="4" t="s">
        <v>781</v>
      </c>
      <c r="BK12" s="4"/>
      <c r="BL12" s="4" t="s">
        <v>782</v>
      </c>
      <c r="BM12" s="4" t="s">
        <v>783</v>
      </c>
      <c r="BN12" s="4" t="s">
        <v>784</v>
      </c>
      <c r="BO12" s="4"/>
      <c r="BP12" s="4" t="s">
        <v>785</v>
      </c>
      <c r="BQ12" s="4" t="s">
        <v>786</v>
      </c>
      <c r="BR12" s="4" t="s">
        <v>787</v>
      </c>
      <c r="BS12" s="4"/>
      <c r="BT12" s="4" t="s">
        <v>788</v>
      </c>
      <c r="BU12" s="4" t="s">
        <v>789</v>
      </c>
      <c r="BV12" s="4" t="s">
        <v>790</v>
      </c>
      <c r="BW12" s="4" t="s">
        <v>791</v>
      </c>
      <c r="BX12" s="4" t="s">
        <v>792</v>
      </c>
      <c r="BY12" s="4" t="s">
        <v>793</v>
      </c>
      <c r="BZ12" s="4" t="s">
        <v>794</v>
      </c>
      <c r="CA12" s="4"/>
      <c r="CB12" s="4"/>
      <c r="CC12" s="4"/>
      <c r="CD12" s="4"/>
      <c r="CE12" s="4"/>
      <c r="CF12" s="4" t="s">
        <v>795</v>
      </c>
      <c r="CG12" s="4"/>
      <c r="CH12" s="4"/>
      <c r="CI12" s="4"/>
      <c r="CJ12" s="4"/>
      <c r="CK12" s="4"/>
      <c r="CL12" s="4" t="s">
        <v>796</v>
      </c>
      <c r="CM12" s="4"/>
      <c r="CN12" s="4"/>
      <c r="CO12" s="4"/>
      <c r="CP12" s="4"/>
      <c r="FG12" t="s">
        <v>797</v>
      </c>
      <c r="FH12" t="s">
        <v>798</v>
      </c>
      <c r="FI12" t="s">
        <v>799</v>
      </c>
      <c r="FJ12" t="s">
        <v>800</v>
      </c>
      <c r="FK12" t="s">
        <v>801</v>
      </c>
      <c r="FL12" t="s">
        <v>802</v>
      </c>
      <c r="FM12" t="s">
        <v>803</v>
      </c>
      <c r="FN12" t="s">
        <v>804</v>
      </c>
      <c r="FO12" t="s">
        <v>805</v>
      </c>
      <c r="FP12" t="s">
        <v>806</v>
      </c>
      <c r="FQ12" t="s">
        <v>807</v>
      </c>
      <c r="FR12" t="s">
        <v>808</v>
      </c>
      <c r="FS12" t="s">
        <v>809</v>
      </c>
      <c r="FT12" t="s">
        <v>194</v>
      </c>
      <c r="FU12" t="s">
        <v>810</v>
      </c>
      <c r="FV12" t="s">
        <v>811</v>
      </c>
      <c r="HC12" t="s">
        <v>229</v>
      </c>
      <c r="HD12" t="s">
        <v>230</v>
      </c>
      <c r="HE12" t="s">
        <v>231</v>
      </c>
      <c r="HF12" t="s">
        <v>232</v>
      </c>
      <c r="HG12" t="s">
        <v>233</v>
      </c>
      <c r="HH12" t="s">
        <v>234</v>
      </c>
      <c r="HI12" t="s">
        <v>235</v>
      </c>
      <c r="HJ12" t="s">
        <v>236</v>
      </c>
      <c r="HK12" t="s">
        <v>237</v>
      </c>
      <c r="HL12" t="s">
        <v>238</v>
      </c>
      <c r="HM12" t="s">
        <v>239</v>
      </c>
      <c r="HN12" t="s">
        <v>240</v>
      </c>
      <c r="HO12" t="s">
        <v>241</v>
      </c>
      <c r="HP12" t="s">
        <v>242</v>
      </c>
      <c r="HQ12" t="s">
        <v>243</v>
      </c>
      <c r="HR12" t="s">
        <v>244</v>
      </c>
      <c r="HS12" t="s">
        <v>245</v>
      </c>
      <c r="HT12" t="s">
        <v>246</v>
      </c>
      <c r="HU12" t="s">
        <v>247</v>
      </c>
      <c r="HV12" t="s">
        <v>248</v>
      </c>
      <c r="HW12" t="s">
        <v>249</v>
      </c>
      <c r="HX12" t="s">
        <v>250</v>
      </c>
      <c r="HY12" t="s">
        <v>251</v>
      </c>
      <c r="HZ12" t="s">
        <v>252</v>
      </c>
      <c r="IA12" t="s">
        <v>253</v>
      </c>
      <c r="IB12" t="s">
        <v>254</v>
      </c>
      <c r="IC12" t="s">
        <v>255</v>
      </c>
      <c r="ID12" t="s">
        <v>256</v>
      </c>
      <c r="IE12" t="s">
        <v>257</v>
      </c>
      <c r="IF12" t="s">
        <v>258</v>
      </c>
      <c r="IG12" t="s">
        <v>259</v>
      </c>
      <c r="IH12" t="s">
        <v>260</v>
      </c>
      <c r="II12" t="s">
        <v>261</v>
      </c>
      <c r="IJ12" t="s">
        <v>262</v>
      </c>
      <c r="IK12" t="s">
        <v>263</v>
      </c>
      <c r="IL12" t="s">
        <v>264</v>
      </c>
      <c r="IM12" t="s">
        <v>265</v>
      </c>
      <c r="IN12" t="s">
        <v>266</v>
      </c>
      <c r="IO12" t="s">
        <v>267</v>
      </c>
      <c r="IP12" t="s">
        <v>268</v>
      </c>
      <c r="IQ12" t="s">
        <v>269</v>
      </c>
      <c r="IR12" t="s">
        <v>270</v>
      </c>
      <c r="IS12" t="s">
        <v>271</v>
      </c>
      <c r="IT12" t="s">
        <v>272</v>
      </c>
      <c r="IU12" t="s">
        <v>273</v>
      </c>
      <c r="IV12" t="s">
        <v>274</v>
      </c>
      <c r="IW12" t="s">
        <v>275</v>
      </c>
      <c r="IX12" t="s">
        <v>276</v>
      </c>
      <c r="IY12" t="s">
        <v>277</v>
      </c>
      <c r="IZ12" t="s">
        <v>278</v>
      </c>
      <c r="JA12" t="s">
        <v>279</v>
      </c>
      <c r="JB12" t="s">
        <v>280</v>
      </c>
      <c r="JC12" t="s">
        <v>281</v>
      </c>
      <c r="JD12" t="s">
        <v>282</v>
      </c>
      <c r="JE12" t="s">
        <v>283</v>
      </c>
      <c r="JF12" t="s">
        <v>284</v>
      </c>
      <c r="JG12" t="s">
        <v>285</v>
      </c>
      <c r="JH12" t="s">
        <v>286</v>
      </c>
      <c r="JI12" t="s">
        <v>287</v>
      </c>
      <c r="JJ12" t="s">
        <v>288</v>
      </c>
      <c r="LN12" t="s">
        <v>344</v>
      </c>
      <c r="LO12" t="s">
        <v>345</v>
      </c>
      <c r="LP12" t="s">
        <v>346</v>
      </c>
      <c r="LQ12" t="s">
        <v>347</v>
      </c>
      <c r="OJ12" s="36"/>
      <c r="OK12" s="36"/>
    </row>
    <row r="13" spans="1:401" x14ac:dyDescent="0.2">
      <c r="A13">
        <v>2019</v>
      </c>
      <c r="B13" s="23" t="s">
        <v>24</v>
      </c>
      <c r="C13" s="2" t="s">
        <v>25</v>
      </c>
      <c r="D13" s="23" t="s">
        <v>26</v>
      </c>
      <c r="E13" s="23" t="s">
        <v>27</v>
      </c>
      <c r="F13" s="2" t="s">
        <v>28</v>
      </c>
      <c r="G13" t="s">
        <v>761</v>
      </c>
      <c r="H13" t="s">
        <v>30</v>
      </c>
      <c r="I13" t="s">
        <v>31</v>
      </c>
      <c r="J13" s="8" t="s">
        <v>32</v>
      </c>
      <c r="K13" t="s">
        <v>1573</v>
      </c>
      <c r="L13" t="s">
        <v>1574</v>
      </c>
      <c r="M13" t="s">
        <v>33</v>
      </c>
      <c r="N13" t="s">
        <v>34</v>
      </c>
      <c r="O13" t="s">
        <v>812</v>
      </c>
      <c r="P13" t="s">
        <v>36</v>
      </c>
      <c r="Q13" t="s">
        <v>37</v>
      </c>
      <c r="R13" t="s">
        <v>38</v>
      </c>
      <c r="S13" s="27" t="s">
        <v>39</v>
      </c>
      <c r="T13" t="s">
        <v>40</v>
      </c>
      <c r="U13" t="s">
        <v>41</v>
      </c>
      <c r="V13" t="s">
        <v>42</v>
      </c>
      <c r="W13" t="s">
        <v>43</v>
      </c>
      <c r="X13" t="s">
        <v>44</v>
      </c>
      <c r="Y13" t="s">
        <v>45</v>
      </c>
      <c r="Z13" s="4" t="s">
        <v>46</v>
      </c>
      <c r="AA13" s="4"/>
      <c r="AB13" s="4"/>
      <c r="AC13" s="4"/>
      <c r="AD13" s="4"/>
      <c r="AE13" s="4"/>
      <c r="AF13" s="4"/>
      <c r="AG13" s="4" t="s">
        <v>53</v>
      </c>
      <c r="AH13" s="4" t="s">
        <v>54</v>
      </c>
      <c r="AI13" s="4" t="s">
        <v>55</v>
      </c>
      <c r="AJ13" s="4"/>
      <c r="AK13" s="4"/>
      <c r="AL13" s="4" t="s">
        <v>767</v>
      </c>
      <c r="AM13" s="4" t="s">
        <v>59</v>
      </c>
      <c r="AN13" s="4"/>
      <c r="AO13" s="4"/>
      <c r="AP13" s="4"/>
      <c r="AQ13" s="4"/>
      <c r="AR13" s="4"/>
      <c r="AS13" s="4"/>
      <c r="AT13" s="4" t="s">
        <v>66</v>
      </c>
      <c r="AU13" s="4" t="s">
        <v>67</v>
      </c>
      <c r="AV13" s="4" t="s">
        <v>68</v>
      </c>
      <c r="AW13" s="4" t="s">
        <v>813</v>
      </c>
      <c r="AX13" s="4" t="s">
        <v>814</v>
      </c>
      <c r="AY13" s="4" t="s">
        <v>815</v>
      </c>
      <c r="AZ13" s="4" t="s">
        <v>816</v>
      </c>
      <c r="BA13" s="4"/>
      <c r="BB13" s="4"/>
      <c r="BC13" s="4" t="s">
        <v>817</v>
      </c>
      <c r="BD13" s="4" t="s">
        <v>818</v>
      </c>
      <c r="BE13" s="4" t="s">
        <v>819</v>
      </c>
      <c r="BF13" s="4" t="s">
        <v>820</v>
      </c>
      <c r="BG13" s="4" t="s">
        <v>821</v>
      </c>
      <c r="BH13" s="4" t="s">
        <v>822</v>
      </c>
      <c r="BI13" s="4" t="s">
        <v>823</v>
      </c>
      <c r="BJ13" s="4" t="s">
        <v>824</v>
      </c>
      <c r="BK13" s="4" t="s">
        <v>825</v>
      </c>
      <c r="BL13" s="4" t="s">
        <v>782</v>
      </c>
      <c r="BM13" s="4" t="s">
        <v>783</v>
      </c>
      <c r="BN13" s="4" t="s">
        <v>784</v>
      </c>
      <c r="BO13" s="4" t="s">
        <v>826</v>
      </c>
      <c r="BP13" s="4" t="s">
        <v>785</v>
      </c>
      <c r="BQ13" s="4" t="s">
        <v>786</v>
      </c>
      <c r="BR13" s="4" t="s">
        <v>787</v>
      </c>
      <c r="BS13" s="4"/>
      <c r="BT13" s="4" t="s">
        <v>788</v>
      </c>
      <c r="BU13" s="4" t="s">
        <v>789</v>
      </c>
      <c r="BV13" s="4" t="s">
        <v>94</v>
      </c>
      <c r="BW13" s="4" t="s">
        <v>95</v>
      </c>
      <c r="BX13" s="4" t="s">
        <v>96</v>
      </c>
      <c r="BY13" s="4" t="s">
        <v>97</v>
      </c>
      <c r="BZ13" s="4" t="s">
        <v>98</v>
      </c>
      <c r="CA13" s="4" t="s">
        <v>827</v>
      </c>
      <c r="CB13" s="4" t="s">
        <v>100</v>
      </c>
      <c r="CC13" s="4" t="s">
        <v>101</v>
      </c>
      <c r="CD13" s="4" t="s">
        <v>102</v>
      </c>
      <c r="CE13" s="4" t="s">
        <v>103</v>
      </c>
      <c r="CF13" s="4" t="s">
        <v>104</v>
      </c>
      <c r="CG13" s="4" t="s">
        <v>828</v>
      </c>
      <c r="CH13" s="4" t="s">
        <v>106</v>
      </c>
      <c r="CI13" s="4" t="s">
        <v>107</v>
      </c>
      <c r="CJ13" s="4" t="s">
        <v>108</v>
      </c>
      <c r="CK13" s="4" t="s">
        <v>109</v>
      </c>
      <c r="CL13" s="4" t="s">
        <v>110</v>
      </c>
      <c r="CM13" s="4"/>
      <c r="CN13" s="4"/>
      <c r="CO13" s="4"/>
      <c r="CP13" s="4"/>
      <c r="CQ13" t="s">
        <v>829</v>
      </c>
      <c r="CR13" t="s">
        <v>830</v>
      </c>
      <c r="CS13" t="s">
        <v>831</v>
      </c>
      <c r="CT13" t="s">
        <v>832</v>
      </c>
      <c r="CU13" t="s">
        <v>833</v>
      </c>
      <c r="CV13" t="s">
        <v>834</v>
      </c>
      <c r="CW13" t="s">
        <v>835</v>
      </c>
      <c r="CX13" t="s">
        <v>836</v>
      </c>
      <c r="CY13" t="s">
        <v>837</v>
      </c>
      <c r="CZ13" t="s">
        <v>838</v>
      </c>
      <c r="DA13" t="s">
        <v>839</v>
      </c>
      <c r="DB13" t="s">
        <v>840</v>
      </c>
      <c r="DC13" t="s">
        <v>841</v>
      </c>
      <c r="DD13" t="s">
        <v>842</v>
      </c>
      <c r="DE13" t="s">
        <v>843</v>
      </c>
      <c r="DF13" t="s">
        <v>844</v>
      </c>
      <c r="DG13" t="s">
        <v>845</v>
      </c>
      <c r="DH13" t="s">
        <v>846</v>
      </c>
      <c r="DI13" t="s">
        <v>847</v>
      </c>
      <c r="DJ13" t="s">
        <v>848</v>
      </c>
      <c r="DK13" t="s">
        <v>849</v>
      </c>
      <c r="DL13" t="s">
        <v>850</v>
      </c>
      <c r="DM13" t="s">
        <v>851</v>
      </c>
      <c r="DN13" t="s">
        <v>852</v>
      </c>
      <c r="DO13" t="s">
        <v>853</v>
      </c>
      <c r="DP13" t="s">
        <v>854</v>
      </c>
      <c r="DQ13" t="s">
        <v>855</v>
      </c>
      <c r="DR13" t="s">
        <v>856</v>
      </c>
      <c r="DS13" t="s">
        <v>857</v>
      </c>
      <c r="DT13" t="s">
        <v>858</v>
      </c>
      <c r="DU13" t="s">
        <v>859</v>
      </c>
      <c r="DV13" t="s">
        <v>860</v>
      </c>
      <c r="DW13" t="s">
        <v>861</v>
      </c>
      <c r="DX13" t="s">
        <v>862</v>
      </c>
      <c r="DY13" t="s">
        <v>863</v>
      </c>
      <c r="DZ13" t="s">
        <v>864</v>
      </c>
      <c r="EA13" t="s">
        <v>865</v>
      </c>
      <c r="EB13" t="s">
        <v>866</v>
      </c>
      <c r="EC13" t="s">
        <v>867</v>
      </c>
      <c r="ED13" t="s">
        <v>868</v>
      </c>
      <c r="EE13" t="s">
        <v>869</v>
      </c>
      <c r="EF13" t="s">
        <v>870</v>
      </c>
      <c r="EG13" t="s">
        <v>871</v>
      </c>
      <c r="EH13" t="s">
        <v>872</v>
      </c>
      <c r="EI13" t="s">
        <v>873</v>
      </c>
      <c r="EJ13" t="s">
        <v>874</v>
      </c>
      <c r="EK13" t="s">
        <v>875</v>
      </c>
      <c r="EL13" t="s">
        <v>876</v>
      </c>
      <c r="EM13" t="s">
        <v>877</v>
      </c>
      <c r="EN13" t="s">
        <v>878</v>
      </c>
      <c r="EO13" t="s">
        <v>879</v>
      </c>
      <c r="EP13" t="s">
        <v>880</v>
      </c>
      <c r="EQ13" t="s">
        <v>881</v>
      </c>
      <c r="ER13" t="s">
        <v>882</v>
      </c>
      <c r="ES13" t="s">
        <v>883</v>
      </c>
      <c r="ET13" t="s">
        <v>884</v>
      </c>
      <c r="EU13" t="s">
        <v>885</v>
      </c>
      <c r="EV13" t="s">
        <v>886</v>
      </c>
      <c r="EW13" t="s">
        <v>887</v>
      </c>
      <c r="EX13" t="s">
        <v>888</v>
      </c>
      <c r="EY13" t="s">
        <v>175</v>
      </c>
      <c r="EZ13" t="s">
        <v>176</v>
      </c>
      <c r="FA13" t="s">
        <v>177</v>
      </c>
      <c r="FB13" t="s">
        <v>178</v>
      </c>
      <c r="FC13" t="s">
        <v>1577</v>
      </c>
      <c r="FD13" t="s">
        <v>1578</v>
      </c>
      <c r="FE13" t="s">
        <v>889</v>
      </c>
      <c r="FF13" t="s">
        <v>890</v>
      </c>
      <c r="FG13" t="s">
        <v>797</v>
      </c>
      <c r="FH13" t="s">
        <v>798</v>
      </c>
      <c r="FI13" t="s">
        <v>799</v>
      </c>
      <c r="FJ13" t="s">
        <v>800</v>
      </c>
      <c r="FK13" t="s">
        <v>801</v>
      </c>
      <c r="FL13" t="s">
        <v>802</v>
      </c>
      <c r="FM13" t="s">
        <v>803</v>
      </c>
      <c r="FN13" t="s">
        <v>804</v>
      </c>
      <c r="FO13" t="s">
        <v>189</v>
      </c>
      <c r="FP13" t="s">
        <v>190</v>
      </c>
      <c r="FQ13" t="s">
        <v>191</v>
      </c>
      <c r="FR13" t="s">
        <v>192</v>
      </c>
      <c r="FS13" t="s">
        <v>891</v>
      </c>
      <c r="FT13" t="s">
        <v>194</v>
      </c>
      <c r="FU13" t="s">
        <v>195</v>
      </c>
      <c r="FV13" t="s">
        <v>196</v>
      </c>
      <c r="OJ13" s="36"/>
      <c r="OK13" s="36"/>
    </row>
    <row r="14" spans="1:401" x14ac:dyDescent="0.2">
      <c r="A14">
        <v>2020</v>
      </c>
      <c r="B14" s="23" t="s">
        <v>24</v>
      </c>
      <c r="C14" s="2" t="s">
        <v>25</v>
      </c>
      <c r="D14" s="23" t="s">
        <v>26</v>
      </c>
      <c r="E14" s="23" t="s">
        <v>27</v>
      </c>
      <c r="F14" s="2" t="s">
        <v>28</v>
      </c>
      <c r="G14" t="s">
        <v>761</v>
      </c>
      <c r="H14" t="s">
        <v>30</v>
      </c>
      <c r="I14" t="s">
        <v>31</v>
      </c>
      <c r="J14" s="8" t="s">
        <v>32</v>
      </c>
      <c r="K14" t="s">
        <v>1573</v>
      </c>
      <c r="L14" t="s">
        <v>1574</v>
      </c>
      <c r="M14" t="s">
        <v>33</v>
      </c>
      <c r="N14" t="s">
        <v>34</v>
      </c>
      <c r="O14" t="s">
        <v>812</v>
      </c>
      <c r="P14" t="s">
        <v>36</v>
      </c>
      <c r="Q14" t="s">
        <v>37</v>
      </c>
      <c r="R14" t="s">
        <v>38</v>
      </c>
      <c r="S14" s="27" t="s">
        <v>39</v>
      </c>
      <c r="T14" t="s">
        <v>40</v>
      </c>
      <c r="U14" t="s">
        <v>41</v>
      </c>
      <c r="V14" t="s">
        <v>42</v>
      </c>
      <c r="W14" t="s">
        <v>43</v>
      </c>
      <c r="X14" t="s">
        <v>44</v>
      </c>
      <c r="Y14" t="s">
        <v>45</v>
      </c>
      <c r="Z14" s="4" t="s">
        <v>46</v>
      </c>
      <c r="AA14" s="4"/>
      <c r="AB14" s="4"/>
      <c r="AC14" s="4"/>
      <c r="AD14" s="4"/>
      <c r="AE14" s="4"/>
      <c r="AF14" s="4"/>
      <c r="AG14" s="4" t="s">
        <v>53</v>
      </c>
      <c r="AH14" s="4" t="s">
        <v>54</v>
      </c>
      <c r="AI14" s="4" t="s">
        <v>55</v>
      </c>
      <c r="AJ14" s="4"/>
      <c r="AK14" s="4"/>
      <c r="AL14" s="4" t="s">
        <v>767</v>
      </c>
      <c r="AM14" s="4" t="s">
        <v>59</v>
      </c>
      <c r="AN14" s="4"/>
      <c r="AO14" s="4"/>
      <c r="AP14" s="4"/>
      <c r="AQ14" s="4"/>
      <c r="AR14" s="4"/>
      <c r="AS14" s="4"/>
      <c r="AT14" s="4" t="s">
        <v>66</v>
      </c>
      <c r="AU14" s="4" t="s">
        <v>67</v>
      </c>
      <c r="AV14" s="4" t="s">
        <v>68</v>
      </c>
      <c r="AW14" s="4" t="s">
        <v>813</v>
      </c>
      <c r="AX14" s="4" t="s">
        <v>814</v>
      </c>
      <c r="AY14" s="4" t="s">
        <v>815</v>
      </c>
      <c r="AZ14" s="4" t="s">
        <v>816</v>
      </c>
      <c r="BA14" s="4"/>
      <c r="BB14" s="4"/>
      <c r="BC14" s="4" t="s">
        <v>817</v>
      </c>
      <c r="BD14" s="4" t="s">
        <v>818</v>
      </c>
      <c r="BE14" s="4" t="s">
        <v>819</v>
      </c>
      <c r="BF14" s="4" t="s">
        <v>820</v>
      </c>
      <c r="BG14" s="4" t="s">
        <v>821</v>
      </c>
      <c r="BH14" s="4" t="s">
        <v>822</v>
      </c>
      <c r="BI14" s="4" t="s">
        <v>823</v>
      </c>
      <c r="BJ14" s="4" t="s">
        <v>824</v>
      </c>
      <c r="BK14" s="4" t="s">
        <v>825</v>
      </c>
      <c r="BL14" s="4" t="s">
        <v>782</v>
      </c>
      <c r="BM14" s="4" t="s">
        <v>783</v>
      </c>
      <c r="BN14" s="4" t="s">
        <v>784</v>
      </c>
      <c r="BO14" s="4" t="s">
        <v>826</v>
      </c>
      <c r="BP14" s="4" t="s">
        <v>785</v>
      </c>
      <c r="BQ14" s="4" t="s">
        <v>786</v>
      </c>
      <c r="BR14" s="4" t="s">
        <v>787</v>
      </c>
      <c r="BS14" s="4"/>
      <c r="BT14" s="4" t="s">
        <v>788</v>
      </c>
      <c r="BU14" s="4" t="s">
        <v>789</v>
      </c>
      <c r="BV14" s="4" t="s">
        <v>94</v>
      </c>
      <c r="BW14" s="4" t="s">
        <v>95</v>
      </c>
      <c r="BX14" s="4" t="s">
        <v>96</v>
      </c>
      <c r="BY14" s="4" t="s">
        <v>97</v>
      </c>
      <c r="BZ14" s="4" t="s">
        <v>98</v>
      </c>
      <c r="CA14" s="4" t="s">
        <v>99</v>
      </c>
      <c r="CB14" s="4" t="s">
        <v>100</v>
      </c>
      <c r="CC14" s="4" t="s">
        <v>101</v>
      </c>
      <c r="CD14" s="4" t="s">
        <v>102</v>
      </c>
      <c r="CE14" s="4" t="s">
        <v>103</v>
      </c>
      <c r="CF14" s="4" t="s">
        <v>104</v>
      </c>
      <c r="CG14" s="4" t="s">
        <v>105</v>
      </c>
      <c r="CH14" s="4" t="s">
        <v>106</v>
      </c>
      <c r="CI14" s="4" t="s">
        <v>107</v>
      </c>
      <c r="CJ14" s="4" t="s">
        <v>108</v>
      </c>
      <c r="CK14" s="4" t="s">
        <v>109</v>
      </c>
      <c r="CL14" s="4" t="s">
        <v>110</v>
      </c>
      <c r="CM14" s="4"/>
      <c r="CN14" s="4"/>
      <c r="CO14" s="4"/>
      <c r="CP14" s="4"/>
      <c r="OJ14" s="36"/>
      <c r="OK14" s="36"/>
    </row>
    <row r="15" spans="1:401" x14ac:dyDescent="0.2">
      <c r="A15">
        <v>2021</v>
      </c>
      <c r="B15" s="23" t="s">
        <v>24</v>
      </c>
      <c r="C15" s="2" t="s">
        <v>25</v>
      </c>
      <c r="D15" s="23" t="s">
        <v>26</v>
      </c>
      <c r="E15" s="23" t="s">
        <v>27</v>
      </c>
      <c r="F15" s="2" t="s">
        <v>28</v>
      </c>
      <c r="G15" t="s">
        <v>761</v>
      </c>
      <c r="H15" t="s">
        <v>30</v>
      </c>
      <c r="I15" t="s">
        <v>31</v>
      </c>
      <c r="J15" s="8" t="s">
        <v>32</v>
      </c>
      <c r="K15" t="s">
        <v>1573</v>
      </c>
      <c r="L15" t="s">
        <v>1574</v>
      </c>
      <c r="M15" t="s">
        <v>33</v>
      </c>
      <c r="N15" t="s">
        <v>34</v>
      </c>
      <c r="O15" t="s">
        <v>812</v>
      </c>
      <c r="P15" t="s">
        <v>36</v>
      </c>
      <c r="Q15" t="s">
        <v>37</v>
      </c>
      <c r="R15" t="s">
        <v>38</v>
      </c>
      <c r="S15" s="27" t="s">
        <v>39</v>
      </c>
      <c r="T15" t="s">
        <v>40</v>
      </c>
      <c r="U15" t="s">
        <v>41</v>
      </c>
      <c r="V15" t="s">
        <v>42</v>
      </c>
      <c r="W15" t="s">
        <v>43</v>
      </c>
      <c r="X15" t="s">
        <v>44</v>
      </c>
      <c r="Y15" t="s">
        <v>45</v>
      </c>
      <c r="Z15" s="4" t="s">
        <v>46</v>
      </c>
      <c r="AA15" s="4"/>
      <c r="AB15" s="4"/>
      <c r="AC15" s="4"/>
      <c r="AD15" s="4"/>
      <c r="AE15" s="4"/>
      <c r="AF15" s="4"/>
      <c r="AG15" s="4" t="s">
        <v>53</v>
      </c>
      <c r="AH15" s="4" t="s">
        <v>54</v>
      </c>
      <c r="AI15" s="4" t="s">
        <v>55</v>
      </c>
      <c r="AJ15" s="4"/>
      <c r="AK15" s="4"/>
      <c r="AL15" s="4" t="s">
        <v>767</v>
      </c>
      <c r="AM15" s="4" t="s">
        <v>59</v>
      </c>
      <c r="AN15" s="4"/>
      <c r="AO15" s="4"/>
      <c r="AP15" s="4"/>
      <c r="AQ15" s="4"/>
      <c r="AR15" s="4"/>
      <c r="AS15" s="4"/>
      <c r="AT15" s="4" t="s">
        <v>66</v>
      </c>
      <c r="AU15" s="4" t="s">
        <v>67</v>
      </c>
      <c r="AV15" s="4" t="s">
        <v>68</v>
      </c>
      <c r="AW15" s="4" t="s">
        <v>813</v>
      </c>
      <c r="AX15" s="4" t="s">
        <v>814</v>
      </c>
      <c r="AY15" s="4" t="s">
        <v>815</v>
      </c>
      <c r="AZ15" s="4" t="s">
        <v>816</v>
      </c>
      <c r="BA15" s="4" t="s">
        <v>892</v>
      </c>
      <c r="BB15" s="4" t="s">
        <v>893</v>
      </c>
      <c r="BC15" s="4" t="s">
        <v>817</v>
      </c>
      <c r="BD15" s="4" t="s">
        <v>818</v>
      </c>
      <c r="BE15" s="4" t="s">
        <v>819</v>
      </c>
      <c r="BF15" s="4" t="s">
        <v>820</v>
      </c>
      <c r="BG15" s="4" t="s">
        <v>821</v>
      </c>
      <c r="BH15" s="4" t="s">
        <v>822</v>
      </c>
      <c r="BI15" s="4" t="s">
        <v>823</v>
      </c>
      <c r="BJ15" s="4" t="s">
        <v>824</v>
      </c>
      <c r="BK15" s="4" t="s">
        <v>825</v>
      </c>
      <c r="BL15" s="4" t="s">
        <v>782</v>
      </c>
      <c r="BM15" s="4" t="s">
        <v>783</v>
      </c>
      <c r="BN15" s="4" t="s">
        <v>784</v>
      </c>
      <c r="BO15" s="4" t="s">
        <v>826</v>
      </c>
      <c r="BP15" s="4" t="s">
        <v>785</v>
      </c>
      <c r="BQ15" s="4" t="s">
        <v>786</v>
      </c>
      <c r="BR15" s="4" t="s">
        <v>787</v>
      </c>
      <c r="BS15" s="4"/>
      <c r="BT15" s="4" t="s">
        <v>788</v>
      </c>
      <c r="BU15" s="4" t="s">
        <v>789</v>
      </c>
      <c r="BV15" s="4" t="s">
        <v>94</v>
      </c>
      <c r="BW15" s="4" t="s">
        <v>95</v>
      </c>
      <c r="BX15" s="4" t="s">
        <v>96</v>
      </c>
      <c r="BY15" s="4" t="s">
        <v>97</v>
      </c>
      <c r="BZ15" s="4" t="s">
        <v>98</v>
      </c>
      <c r="CA15" s="4" t="s">
        <v>99</v>
      </c>
      <c r="CB15" s="4" t="s">
        <v>100</v>
      </c>
      <c r="CC15" s="4" t="s">
        <v>101</v>
      </c>
      <c r="CD15" s="4" t="s">
        <v>102</v>
      </c>
      <c r="CE15" s="4" t="s">
        <v>103</v>
      </c>
      <c r="CF15" s="4" t="s">
        <v>104</v>
      </c>
      <c r="CG15" s="4" t="s">
        <v>105</v>
      </c>
      <c r="CH15" s="4" t="s">
        <v>106</v>
      </c>
      <c r="CI15" s="4" t="s">
        <v>107</v>
      </c>
      <c r="CJ15" s="4" t="s">
        <v>108</v>
      </c>
      <c r="CK15" s="4" t="s">
        <v>109</v>
      </c>
      <c r="CL15" s="4" t="s">
        <v>110</v>
      </c>
      <c r="CM15" s="4"/>
      <c r="CN15" s="4"/>
      <c r="CO15" s="4"/>
      <c r="CP15" s="4"/>
      <c r="CQ15" t="s">
        <v>115</v>
      </c>
      <c r="CR15" t="s">
        <v>116</v>
      </c>
      <c r="CS15" t="s">
        <v>117</v>
      </c>
      <c r="CT15" t="s">
        <v>118</v>
      </c>
      <c r="CU15" t="s">
        <v>119</v>
      </c>
      <c r="CV15" t="s">
        <v>120</v>
      </c>
      <c r="CW15" t="s">
        <v>121</v>
      </c>
      <c r="CX15" t="s">
        <v>122</v>
      </c>
      <c r="CY15" t="s">
        <v>123</v>
      </c>
      <c r="CZ15" t="s">
        <v>124</v>
      </c>
      <c r="DA15" t="s">
        <v>125</v>
      </c>
      <c r="DB15" t="s">
        <v>126</v>
      </c>
      <c r="DC15" t="s">
        <v>127</v>
      </c>
      <c r="DD15" t="s">
        <v>128</v>
      </c>
      <c r="DE15" t="s">
        <v>129</v>
      </c>
      <c r="DF15" t="s">
        <v>130</v>
      </c>
      <c r="DG15" t="s">
        <v>131</v>
      </c>
      <c r="DH15" t="s">
        <v>132</v>
      </c>
      <c r="DI15" t="s">
        <v>133</v>
      </c>
      <c r="DJ15" t="s">
        <v>134</v>
      </c>
      <c r="DK15" t="s">
        <v>135</v>
      </c>
      <c r="DL15" t="s">
        <v>136</v>
      </c>
      <c r="DM15" t="s">
        <v>137</v>
      </c>
      <c r="DN15" t="s">
        <v>138</v>
      </c>
      <c r="DO15" t="s">
        <v>139</v>
      </c>
      <c r="DP15" t="s">
        <v>140</v>
      </c>
      <c r="DQ15" t="s">
        <v>141</v>
      </c>
      <c r="DR15" t="s">
        <v>142</v>
      </c>
      <c r="DS15" t="s">
        <v>143</v>
      </c>
      <c r="DT15" t="s">
        <v>144</v>
      </c>
      <c r="DU15" t="s">
        <v>145</v>
      </c>
      <c r="DV15" t="s">
        <v>146</v>
      </c>
      <c r="DW15" t="s">
        <v>147</v>
      </c>
      <c r="DX15" t="s">
        <v>148</v>
      </c>
      <c r="DY15" t="s">
        <v>149</v>
      </c>
      <c r="DZ15" t="s">
        <v>150</v>
      </c>
      <c r="EA15" t="s">
        <v>151</v>
      </c>
      <c r="EB15" t="s">
        <v>152</v>
      </c>
      <c r="EC15" t="s">
        <v>153</v>
      </c>
      <c r="ED15" t="s">
        <v>154</v>
      </c>
      <c r="EE15" t="s">
        <v>155</v>
      </c>
      <c r="EF15" t="s">
        <v>156</v>
      </c>
      <c r="EG15" t="s">
        <v>157</v>
      </c>
      <c r="EH15" t="s">
        <v>158</v>
      </c>
      <c r="EI15" t="s">
        <v>159</v>
      </c>
      <c r="EJ15" t="s">
        <v>160</v>
      </c>
      <c r="EK15" t="s">
        <v>161</v>
      </c>
      <c r="EL15" t="s">
        <v>162</v>
      </c>
      <c r="EM15" t="s">
        <v>163</v>
      </c>
      <c r="EN15" t="s">
        <v>164</v>
      </c>
      <c r="EO15" t="s">
        <v>165</v>
      </c>
      <c r="EP15" t="s">
        <v>166</v>
      </c>
      <c r="EQ15" t="s">
        <v>167</v>
      </c>
      <c r="ER15" t="s">
        <v>168</v>
      </c>
      <c r="ES15" t="s">
        <v>169</v>
      </c>
      <c r="ET15" t="s">
        <v>170</v>
      </c>
      <c r="EU15" t="s">
        <v>171</v>
      </c>
      <c r="EV15" t="s">
        <v>172</v>
      </c>
      <c r="EW15" t="s">
        <v>173</v>
      </c>
      <c r="EX15" t="s">
        <v>174</v>
      </c>
      <c r="EY15" t="s">
        <v>175</v>
      </c>
      <c r="EZ15" t="s">
        <v>176</v>
      </c>
      <c r="FA15" t="s">
        <v>177</v>
      </c>
      <c r="FB15" t="s">
        <v>178</v>
      </c>
      <c r="FC15" t="s">
        <v>1579</v>
      </c>
      <c r="FD15" t="s">
        <v>1578</v>
      </c>
      <c r="FE15" t="s">
        <v>179</v>
      </c>
      <c r="FF15" t="s">
        <v>180</v>
      </c>
      <c r="FG15" t="s">
        <v>797</v>
      </c>
      <c r="FH15" t="s">
        <v>798</v>
      </c>
      <c r="FI15" t="s">
        <v>799</v>
      </c>
      <c r="FJ15" t="s">
        <v>800</v>
      </c>
      <c r="FK15" t="s">
        <v>801</v>
      </c>
      <c r="FL15" t="s">
        <v>802</v>
      </c>
      <c r="FM15" t="s">
        <v>803</v>
      </c>
      <c r="FN15" t="s">
        <v>804</v>
      </c>
      <c r="FO15" t="s">
        <v>189</v>
      </c>
      <c r="FP15" t="s">
        <v>190</v>
      </c>
      <c r="FQ15" t="s">
        <v>191</v>
      </c>
      <c r="FR15" t="s">
        <v>192</v>
      </c>
      <c r="FS15" t="s">
        <v>891</v>
      </c>
      <c r="FT15" t="s">
        <v>194</v>
      </c>
      <c r="FU15" t="s">
        <v>195</v>
      </c>
      <c r="FV15" t="s">
        <v>196</v>
      </c>
      <c r="OJ15" s="36"/>
      <c r="OK15" s="36"/>
    </row>
    <row r="16" spans="1:401" x14ac:dyDescent="0.2">
      <c r="A16">
        <v>2022</v>
      </c>
      <c r="B16" s="23" t="s">
        <v>24</v>
      </c>
      <c r="C16" s="2" t="s">
        <v>25</v>
      </c>
      <c r="D16" s="23" t="s">
        <v>26</v>
      </c>
      <c r="E16" s="23" t="s">
        <v>27</v>
      </c>
      <c r="F16" s="2" t="s">
        <v>28</v>
      </c>
      <c r="G16" t="s">
        <v>761</v>
      </c>
      <c r="H16" t="s">
        <v>30</v>
      </c>
      <c r="I16" t="s">
        <v>31</v>
      </c>
      <c r="J16" s="8" t="s">
        <v>32</v>
      </c>
      <c r="K16" t="s">
        <v>1573</v>
      </c>
      <c r="L16" t="s">
        <v>1574</v>
      </c>
      <c r="M16" t="s">
        <v>33</v>
      </c>
      <c r="N16" t="s">
        <v>34</v>
      </c>
      <c r="O16" t="s">
        <v>812</v>
      </c>
      <c r="P16" t="s">
        <v>36</v>
      </c>
      <c r="Q16" t="s">
        <v>37</v>
      </c>
      <c r="R16" t="s">
        <v>38</v>
      </c>
      <c r="S16" s="27" t="s">
        <v>39</v>
      </c>
      <c r="T16" t="s">
        <v>40</v>
      </c>
      <c r="U16" t="s">
        <v>41</v>
      </c>
      <c r="V16" t="s">
        <v>42</v>
      </c>
      <c r="W16" t="s">
        <v>43</v>
      </c>
      <c r="X16" t="s">
        <v>44</v>
      </c>
      <c r="Y16" t="s">
        <v>45</v>
      </c>
      <c r="Z16" s="4" t="s">
        <v>46</v>
      </c>
      <c r="AA16" s="4"/>
      <c r="AB16" s="4"/>
      <c r="AC16" s="4"/>
      <c r="AD16" s="4"/>
      <c r="AE16" s="4"/>
      <c r="AF16" s="4"/>
      <c r="AG16" s="4" t="s">
        <v>53</v>
      </c>
      <c r="AH16" s="4" t="s">
        <v>54</v>
      </c>
      <c r="AI16" s="4" t="s">
        <v>55</v>
      </c>
      <c r="AJ16" s="4"/>
      <c r="AK16" s="4"/>
      <c r="AL16" s="4" t="s">
        <v>767</v>
      </c>
      <c r="AM16" s="4" t="s">
        <v>59</v>
      </c>
      <c r="AN16" s="4"/>
      <c r="AO16" s="4"/>
      <c r="AP16" s="4"/>
      <c r="AQ16" s="4"/>
      <c r="AR16" s="4"/>
      <c r="AS16" s="4"/>
      <c r="AT16" s="4" t="s">
        <v>66</v>
      </c>
      <c r="AU16" s="4" t="s">
        <v>67</v>
      </c>
      <c r="AV16" s="4" t="s">
        <v>68</v>
      </c>
      <c r="AW16" s="4" t="s">
        <v>813</v>
      </c>
      <c r="AX16" s="4" t="s">
        <v>814</v>
      </c>
      <c r="AY16" s="4" t="s">
        <v>815</v>
      </c>
      <c r="AZ16" s="4" t="s">
        <v>816</v>
      </c>
      <c r="BA16" s="4" t="s">
        <v>892</v>
      </c>
      <c r="BB16" s="4" t="s">
        <v>893</v>
      </c>
      <c r="BC16" s="4" t="s">
        <v>817</v>
      </c>
      <c r="BD16" s="4" t="s">
        <v>818</v>
      </c>
      <c r="BE16" s="4" t="s">
        <v>819</v>
      </c>
      <c r="BF16" s="4" t="s">
        <v>820</v>
      </c>
      <c r="BG16" s="4" t="s">
        <v>821</v>
      </c>
      <c r="BH16" s="4" t="s">
        <v>822</v>
      </c>
      <c r="BI16" s="4" t="s">
        <v>823</v>
      </c>
      <c r="BJ16" s="4" t="s">
        <v>824</v>
      </c>
      <c r="BK16" s="4" t="s">
        <v>825</v>
      </c>
      <c r="BL16" s="4" t="s">
        <v>782</v>
      </c>
      <c r="BM16" s="4" t="s">
        <v>783</v>
      </c>
      <c r="BN16" s="4" t="s">
        <v>784</v>
      </c>
      <c r="BO16" s="4" t="s">
        <v>826</v>
      </c>
      <c r="BP16" s="4" t="s">
        <v>785</v>
      </c>
      <c r="BQ16" s="4" t="s">
        <v>786</v>
      </c>
      <c r="BR16" s="4" t="s">
        <v>787</v>
      </c>
      <c r="BS16" s="4"/>
      <c r="BT16" s="4" t="s">
        <v>788</v>
      </c>
      <c r="BU16" s="4" t="s">
        <v>789</v>
      </c>
      <c r="BV16" s="4" t="s">
        <v>94</v>
      </c>
      <c r="BW16" s="4" t="s">
        <v>95</v>
      </c>
      <c r="BX16" s="4" t="s">
        <v>96</v>
      </c>
      <c r="BY16" s="4" t="s">
        <v>97</v>
      </c>
      <c r="BZ16" s="4" t="s">
        <v>98</v>
      </c>
      <c r="CA16" s="4" t="s">
        <v>99</v>
      </c>
      <c r="CB16" s="4" t="s">
        <v>100</v>
      </c>
      <c r="CC16" s="4" t="s">
        <v>101</v>
      </c>
      <c r="CD16" s="4" t="s">
        <v>102</v>
      </c>
      <c r="CE16" s="4" t="s">
        <v>103</v>
      </c>
      <c r="CF16" s="4" t="s">
        <v>104</v>
      </c>
      <c r="CG16" s="4" t="s">
        <v>105</v>
      </c>
      <c r="CH16" s="4" t="s">
        <v>106</v>
      </c>
      <c r="CI16" s="4" t="s">
        <v>107</v>
      </c>
      <c r="CJ16" s="4" t="s">
        <v>108</v>
      </c>
      <c r="CK16" s="4" t="s">
        <v>109</v>
      </c>
      <c r="CL16" s="4" t="s">
        <v>110</v>
      </c>
      <c r="CM16" s="4" t="s">
        <v>894</v>
      </c>
      <c r="CN16" s="4" t="s">
        <v>895</v>
      </c>
      <c r="CO16" s="4" t="s">
        <v>896</v>
      </c>
      <c r="CP16" s="4" t="s">
        <v>897</v>
      </c>
      <c r="CQ16" t="s">
        <v>115</v>
      </c>
      <c r="CR16" t="s">
        <v>116</v>
      </c>
      <c r="CS16" t="s">
        <v>117</v>
      </c>
      <c r="CT16" t="s">
        <v>118</v>
      </c>
      <c r="CU16" t="s">
        <v>119</v>
      </c>
      <c r="CV16" t="s">
        <v>120</v>
      </c>
      <c r="CW16" t="s">
        <v>121</v>
      </c>
      <c r="CX16" t="s">
        <v>122</v>
      </c>
      <c r="CY16" t="s">
        <v>123</v>
      </c>
      <c r="CZ16" t="s">
        <v>124</v>
      </c>
      <c r="DA16" t="s">
        <v>125</v>
      </c>
      <c r="DB16" t="s">
        <v>126</v>
      </c>
      <c r="DC16" t="s">
        <v>127</v>
      </c>
      <c r="DD16" t="s">
        <v>128</v>
      </c>
      <c r="DE16" t="s">
        <v>129</v>
      </c>
      <c r="DF16" t="s">
        <v>130</v>
      </c>
      <c r="DG16" t="s">
        <v>131</v>
      </c>
      <c r="DH16" t="s">
        <v>132</v>
      </c>
      <c r="DI16" t="s">
        <v>133</v>
      </c>
      <c r="DJ16" t="s">
        <v>134</v>
      </c>
      <c r="DK16" t="s">
        <v>135</v>
      </c>
      <c r="DL16" t="s">
        <v>136</v>
      </c>
      <c r="DM16" t="s">
        <v>137</v>
      </c>
      <c r="DN16" t="s">
        <v>138</v>
      </c>
      <c r="DO16" t="s">
        <v>139</v>
      </c>
      <c r="DP16" t="s">
        <v>140</v>
      </c>
      <c r="DQ16" t="s">
        <v>141</v>
      </c>
      <c r="DR16" t="s">
        <v>142</v>
      </c>
      <c r="DS16" t="s">
        <v>143</v>
      </c>
      <c r="DT16" t="s">
        <v>144</v>
      </c>
      <c r="DU16" t="s">
        <v>145</v>
      </c>
      <c r="DV16" t="s">
        <v>146</v>
      </c>
      <c r="DW16" t="s">
        <v>147</v>
      </c>
      <c r="DX16" t="s">
        <v>148</v>
      </c>
      <c r="DY16" t="s">
        <v>149</v>
      </c>
      <c r="DZ16" t="s">
        <v>150</v>
      </c>
      <c r="EA16" t="s">
        <v>151</v>
      </c>
      <c r="EB16" t="s">
        <v>152</v>
      </c>
      <c r="EC16" t="s">
        <v>153</v>
      </c>
      <c r="ED16" t="s">
        <v>154</v>
      </c>
      <c r="EE16" t="s">
        <v>155</v>
      </c>
      <c r="EF16" t="s">
        <v>156</v>
      </c>
      <c r="EG16" t="s">
        <v>157</v>
      </c>
      <c r="EH16" t="s">
        <v>158</v>
      </c>
      <c r="EI16" t="s">
        <v>159</v>
      </c>
      <c r="EJ16" t="s">
        <v>160</v>
      </c>
      <c r="EK16" t="s">
        <v>161</v>
      </c>
      <c r="EL16" t="s">
        <v>162</v>
      </c>
      <c r="EM16" t="s">
        <v>163</v>
      </c>
      <c r="EN16" t="s">
        <v>164</v>
      </c>
      <c r="EO16" t="s">
        <v>165</v>
      </c>
      <c r="EP16" t="s">
        <v>166</v>
      </c>
      <c r="EQ16" t="s">
        <v>167</v>
      </c>
      <c r="ER16" t="s">
        <v>168</v>
      </c>
      <c r="ES16" t="s">
        <v>169</v>
      </c>
      <c r="ET16" t="s">
        <v>170</v>
      </c>
      <c r="EU16" t="s">
        <v>171</v>
      </c>
      <c r="EV16" t="s">
        <v>172</v>
      </c>
      <c r="EW16" t="s">
        <v>173</v>
      </c>
      <c r="EX16" t="s">
        <v>174</v>
      </c>
      <c r="EY16" t="s">
        <v>175</v>
      </c>
      <c r="EZ16" t="s">
        <v>176</v>
      </c>
      <c r="FA16" t="s">
        <v>177</v>
      </c>
      <c r="FB16" t="s">
        <v>178</v>
      </c>
      <c r="FC16" t="s">
        <v>1579</v>
      </c>
      <c r="FD16" t="s">
        <v>1578</v>
      </c>
      <c r="FE16" t="s">
        <v>179</v>
      </c>
      <c r="FF16" t="s">
        <v>180</v>
      </c>
      <c r="FG16" t="s">
        <v>797</v>
      </c>
      <c r="FH16" t="s">
        <v>798</v>
      </c>
      <c r="FI16" t="s">
        <v>799</v>
      </c>
      <c r="FJ16" t="s">
        <v>800</v>
      </c>
      <c r="FK16" t="s">
        <v>801</v>
      </c>
      <c r="FL16" t="s">
        <v>802</v>
      </c>
      <c r="FM16" t="s">
        <v>803</v>
      </c>
      <c r="FN16" t="s">
        <v>804</v>
      </c>
      <c r="FO16" t="s">
        <v>189</v>
      </c>
      <c r="FP16" t="s">
        <v>190</v>
      </c>
      <c r="FQ16" t="s">
        <v>191</v>
      </c>
      <c r="FR16" t="s">
        <v>192</v>
      </c>
      <c r="FS16" t="s">
        <v>891</v>
      </c>
      <c r="FT16" t="s">
        <v>194</v>
      </c>
      <c r="FU16" t="s">
        <v>195</v>
      </c>
      <c r="FV16" t="s">
        <v>196</v>
      </c>
      <c r="OJ16" s="36"/>
      <c r="OK16" s="36"/>
    </row>
    <row r="17" spans="1:401" x14ac:dyDescent="0.2">
      <c r="A17">
        <v>2023</v>
      </c>
      <c r="B17" s="23" t="s">
        <v>24</v>
      </c>
      <c r="C17" s="2" t="s">
        <v>25</v>
      </c>
      <c r="D17" s="23" t="s">
        <v>26</v>
      </c>
      <c r="E17" s="23" t="s">
        <v>27</v>
      </c>
      <c r="F17" s="2" t="s">
        <v>28</v>
      </c>
      <c r="G17" t="s">
        <v>761</v>
      </c>
      <c r="H17" t="s">
        <v>30</v>
      </c>
      <c r="I17" t="s">
        <v>31</v>
      </c>
      <c r="J17" s="8" t="s">
        <v>32</v>
      </c>
      <c r="K17" t="s">
        <v>1573</v>
      </c>
      <c r="L17" t="s">
        <v>1574</v>
      </c>
      <c r="M17" t="s">
        <v>33</v>
      </c>
      <c r="N17" t="s">
        <v>34</v>
      </c>
      <c r="O17" t="s">
        <v>812</v>
      </c>
      <c r="P17" t="s">
        <v>36</v>
      </c>
      <c r="Q17" t="s">
        <v>37</v>
      </c>
      <c r="R17" t="s">
        <v>38</v>
      </c>
      <c r="S17" s="27" t="s">
        <v>39</v>
      </c>
      <c r="T17" t="s">
        <v>40</v>
      </c>
      <c r="U17" t="s">
        <v>41</v>
      </c>
      <c r="V17" t="s">
        <v>42</v>
      </c>
      <c r="W17" t="s">
        <v>43</v>
      </c>
      <c r="X17" t="s">
        <v>44</v>
      </c>
      <c r="Y17" t="s">
        <v>45</v>
      </c>
      <c r="Z17" s="4" t="s">
        <v>46</v>
      </c>
      <c r="AA17" s="4" t="s">
        <v>47</v>
      </c>
      <c r="AB17" s="4" t="s">
        <v>48</v>
      </c>
      <c r="AC17" s="4" t="s">
        <v>49</v>
      </c>
      <c r="AD17" s="4" t="s">
        <v>50</v>
      </c>
      <c r="AE17" s="4" t="s">
        <v>51</v>
      </c>
      <c r="AF17" s="4" t="s">
        <v>52</v>
      </c>
      <c r="AG17" s="4" t="s">
        <v>53</v>
      </c>
      <c r="AH17" s="4" t="s">
        <v>54</v>
      </c>
      <c r="AI17" s="4" t="s">
        <v>55</v>
      </c>
      <c r="AJ17" s="4"/>
      <c r="AK17" s="4"/>
      <c r="AL17" s="4" t="s">
        <v>767</v>
      </c>
      <c r="AM17" s="4" t="s">
        <v>59</v>
      </c>
      <c r="AN17" s="4"/>
      <c r="AO17" s="4"/>
      <c r="AP17" s="4"/>
      <c r="AQ17" s="4"/>
      <c r="AR17" s="4"/>
      <c r="AS17" s="4"/>
      <c r="AT17" s="4" t="s">
        <v>66</v>
      </c>
      <c r="AU17" s="4" t="s">
        <v>67</v>
      </c>
      <c r="AV17" s="4" t="s">
        <v>68</v>
      </c>
      <c r="AW17" s="4" t="s">
        <v>813</v>
      </c>
      <c r="AX17" s="4" t="s">
        <v>814</v>
      </c>
      <c r="AY17" s="4" t="s">
        <v>815</v>
      </c>
      <c r="AZ17" s="4" t="s">
        <v>816</v>
      </c>
      <c r="BA17" s="4" t="s">
        <v>892</v>
      </c>
      <c r="BB17" s="4" t="s">
        <v>893</v>
      </c>
      <c r="BC17" s="4" t="s">
        <v>817</v>
      </c>
      <c r="BD17" s="4" t="s">
        <v>818</v>
      </c>
      <c r="BE17" s="4" t="s">
        <v>819</v>
      </c>
      <c r="BF17" s="4" t="s">
        <v>820</v>
      </c>
      <c r="BG17" s="4" t="s">
        <v>821</v>
      </c>
      <c r="BH17" s="4" t="s">
        <v>822</v>
      </c>
      <c r="BI17" s="4" t="s">
        <v>823</v>
      </c>
      <c r="BJ17" s="4" t="s">
        <v>824</v>
      </c>
      <c r="BK17" s="4" t="s">
        <v>825</v>
      </c>
      <c r="BL17" s="4" t="s">
        <v>782</v>
      </c>
      <c r="BM17" s="4" t="s">
        <v>783</v>
      </c>
      <c r="BN17" s="4" t="s">
        <v>784</v>
      </c>
      <c r="BO17" s="4" t="s">
        <v>826</v>
      </c>
      <c r="BP17" s="4" t="s">
        <v>785</v>
      </c>
      <c r="BQ17" s="4" t="s">
        <v>786</v>
      </c>
      <c r="BR17" s="4" t="s">
        <v>787</v>
      </c>
      <c r="BS17" s="4"/>
      <c r="BT17" s="4" t="s">
        <v>788</v>
      </c>
      <c r="BU17" s="4" t="s">
        <v>789</v>
      </c>
      <c r="BV17" s="4" t="s">
        <v>94</v>
      </c>
      <c r="BW17" s="4" t="s">
        <v>95</v>
      </c>
      <c r="BX17" s="4" t="s">
        <v>96</v>
      </c>
      <c r="BY17" s="4" t="s">
        <v>97</v>
      </c>
      <c r="BZ17" s="4" t="s">
        <v>98</v>
      </c>
      <c r="CA17" s="4" t="s">
        <v>99</v>
      </c>
      <c r="CB17" s="4" t="s">
        <v>100</v>
      </c>
      <c r="CC17" s="4" t="s">
        <v>101</v>
      </c>
      <c r="CD17" s="4" t="s">
        <v>102</v>
      </c>
      <c r="CE17" s="4" t="s">
        <v>103</v>
      </c>
      <c r="CF17" s="4" t="s">
        <v>104</v>
      </c>
      <c r="CG17" s="4" t="s">
        <v>105</v>
      </c>
      <c r="CH17" s="4" t="s">
        <v>106</v>
      </c>
      <c r="CI17" s="4" t="s">
        <v>107</v>
      </c>
      <c r="CJ17" s="4" t="s">
        <v>108</v>
      </c>
      <c r="CK17" s="4" t="s">
        <v>109</v>
      </c>
      <c r="CL17" s="4"/>
      <c r="CM17" s="4" t="s">
        <v>894</v>
      </c>
      <c r="CN17" s="4" t="s">
        <v>895</v>
      </c>
      <c r="CO17" s="4" t="s">
        <v>896</v>
      </c>
      <c r="CP17" s="4" t="s">
        <v>897</v>
      </c>
      <c r="CQ17" t="s">
        <v>115</v>
      </c>
      <c r="CR17" t="s">
        <v>116</v>
      </c>
      <c r="CS17" t="s">
        <v>117</v>
      </c>
      <c r="CT17" t="s">
        <v>118</v>
      </c>
      <c r="CU17" t="s">
        <v>119</v>
      </c>
      <c r="CV17" t="s">
        <v>120</v>
      </c>
      <c r="CW17" t="s">
        <v>121</v>
      </c>
      <c r="CX17" t="s">
        <v>122</v>
      </c>
      <c r="CY17" t="s">
        <v>123</v>
      </c>
      <c r="CZ17" t="s">
        <v>124</v>
      </c>
      <c r="DA17" t="s">
        <v>125</v>
      </c>
      <c r="DB17" t="s">
        <v>126</v>
      </c>
      <c r="DC17" t="s">
        <v>127</v>
      </c>
      <c r="DD17" t="s">
        <v>128</v>
      </c>
      <c r="DE17" t="s">
        <v>129</v>
      </c>
      <c r="DF17" t="s">
        <v>130</v>
      </c>
      <c r="DG17" t="s">
        <v>131</v>
      </c>
      <c r="DH17" t="s">
        <v>132</v>
      </c>
      <c r="DI17" t="s">
        <v>133</v>
      </c>
      <c r="DJ17" t="s">
        <v>134</v>
      </c>
      <c r="DK17" t="s">
        <v>135</v>
      </c>
      <c r="DL17" t="s">
        <v>136</v>
      </c>
      <c r="DM17" t="s">
        <v>137</v>
      </c>
      <c r="DN17" t="s">
        <v>138</v>
      </c>
      <c r="DO17" t="s">
        <v>139</v>
      </c>
      <c r="DP17" t="s">
        <v>140</v>
      </c>
      <c r="DQ17" t="s">
        <v>141</v>
      </c>
      <c r="DR17" t="s">
        <v>142</v>
      </c>
      <c r="DS17" t="s">
        <v>143</v>
      </c>
      <c r="DT17" t="s">
        <v>144</v>
      </c>
      <c r="DU17" t="s">
        <v>145</v>
      </c>
      <c r="DV17" t="s">
        <v>146</v>
      </c>
      <c r="DW17" t="s">
        <v>147</v>
      </c>
      <c r="DX17" t="s">
        <v>148</v>
      </c>
      <c r="DY17" t="s">
        <v>149</v>
      </c>
      <c r="DZ17" t="s">
        <v>150</v>
      </c>
      <c r="EA17" t="s">
        <v>151</v>
      </c>
      <c r="EB17" t="s">
        <v>152</v>
      </c>
      <c r="EC17" t="s">
        <v>153</v>
      </c>
      <c r="ED17" t="s">
        <v>154</v>
      </c>
      <c r="EE17" t="s">
        <v>155</v>
      </c>
      <c r="EF17" t="s">
        <v>156</v>
      </c>
      <c r="EG17" t="s">
        <v>157</v>
      </c>
      <c r="EH17" t="s">
        <v>158</v>
      </c>
      <c r="EI17" t="s">
        <v>159</v>
      </c>
      <c r="EJ17" t="s">
        <v>160</v>
      </c>
      <c r="EK17" t="s">
        <v>161</v>
      </c>
      <c r="EL17" t="s">
        <v>162</v>
      </c>
      <c r="EM17" t="s">
        <v>163</v>
      </c>
      <c r="EN17" t="s">
        <v>164</v>
      </c>
      <c r="EO17" t="s">
        <v>165</v>
      </c>
      <c r="EP17" t="s">
        <v>166</v>
      </c>
      <c r="EQ17" t="s">
        <v>167</v>
      </c>
      <c r="ER17" t="s">
        <v>168</v>
      </c>
      <c r="ES17" t="s">
        <v>169</v>
      </c>
      <c r="ET17" t="s">
        <v>170</v>
      </c>
      <c r="EU17" t="s">
        <v>171</v>
      </c>
      <c r="EV17" t="s">
        <v>172</v>
      </c>
      <c r="EW17" t="s">
        <v>173</v>
      </c>
      <c r="EX17" t="s">
        <v>174</v>
      </c>
      <c r="EY17" t="s">
        <v>175</v>
      </c>
      <c r="EZ17" t="s">
        <v>176</v>
      </c>
      <c r="FA17" t="s">
        <v>177</v>
      </c>
      <c r="FB17" t="s">
        <v>178</v>
      </c>
      <c r="FC17" t="s">
        <v>1579</v>
      </c>
      <c r="FD17" t="s">
        <v>1578</v>
      </c>
      <c r="FE17" t="s">
        <v>179</v>
      </c>
      <c r="FF17" t="s">
        <v>180</v>
      </c>
      <c r="FG17" t="s">
        <v>797</v>
      </c>
      <c r="FH17" t="s">
        <v>798</v>
      </c>
      <c r="FI17" t="s">
        <v>799</v>
      </c>
      <c r="FJ17" t="s">
        <v>800</v>
      </c>
      <c r="FK17" t="s">
        <v>801</v>
      </c>
      <c r="FL17" t="s">
        <v>802</v>
      </c>
      <c r="FM17" t="s">
        <v>803</v>
      </c>
      <c r="FN17" t="s">
        <v>804</v>
      </c>
      <c r="FO17" t="s">
        <v>189</v>
      </c>
      <c r="FP17" t="s">
        <v>190</v>
      </c>
      <c r="FQ17" t="s">
        <v>191</v>
      </c>
      <c r="FR17" t="s">
        <v>192</v>
      </c>
      <c r="FS17" t="s">
        <v>891</v>
      </c>
      <c r="FT17" t="s">
        <v>194</v>
      </c>
      <c r="FU17" t="s">
        <v>195</v>
      </c>
      <c r="FV17" t="s">
        <v>196</v>
      </c>
      <c r="OJ17" s="36"/>
      <c r="OK17" s="36"/>
    </row>
    <row r="18" spans="1:401" x14ac:dyDescent="0.2">
      <c r="A18">
        <v>2024</v>
      </c>
      <c r="B18" s="24" t="s">
        <v>24</v>
      </c>
      <c r="C18" s="2" t="s">
        <v>25</v>
      </c>
      <c r="D18" s="24" t="s">
        <v>26</v>
      </c>
      <c r="E18" s="24" t="s">
        <v>27</v>
      </c>
      <c r="F18" s="2" t="s">
        <v>28</v>
      </c>
      <c r="G18" s="2" t="s">
        <v>761</v>
      </c>
      <c r="H18" s="2" t="s">
        <v>30</v>
      </c>
      <c r="I18" s="2" t="s">
        <v>31</v>
      </c>
      <c r="J18" s="8" t="s">
        <v>32</v>
      </c>
      <c r="K18" t="s">
        <v>1573</v>
      </c>
      <c r="L18" t="s">
        <v>1574</v>
      </c>
      <c r="M18" t="s">
        <v>33</v>
      </c>
      <c r="N18" t="s">
        <v>34</v>
      </c>
      <c r="O18" s="2" t="s">
        <v>812</v>
      </c>
      <c r="P18" t="s">
        <v>36</v>
      </c>
      <c r="Q18" t="s">
        <v>898</v>
      </c>
      <c r="R18" t="s">
        <v>38</v>
      </c>
      <c r="S18" s="27" t="s">
        <v>39</v>
      </c>
      <c r="T18" t="s">
        <v>40</v>
      </c>
      <c r="U18" t="s">
        <v>41</v>
      </c>
      <c r="V18" t="s">
        <v>42</v>
      </c>
      <c r="W18" t="s">
        <v>43</v>
      </c>
      <c r="X18" t="s">
        <v>44</v>
      </c>
      <c r="Y18" t="s">
        <v>45</v>
      </c>
      <c r="Z18" s="17" t="s">
        <v>46</v>
      </c>
      <c r="AA18" s="17" t="s">
        <v>47</v>
      </c>
      <c r="AB18" s="17" t="s">
        <v>48</v>
      </c>
      <c r="AC18" s="17" t="s">
        <v>49</v>
      </c>
      <c r="AD18" s="17" t="s">
        <v>50</v>
      </c>
      <c r="AE18" s="17" t="s">
        <v>51</v>
      </c>
      <c r="AF18" s="17" t="s">
        <v>52</v>
      </c>
      <c r="AG18" s="17" t="s">
        <v>53</v>
      </c>
      <c r="AH18" s="17" t="s">
        <v>54</v>
      </c>
      <c r="AI18" s="17" t="s">
        <v>55</v>
      </c>
      <c r="AJ18" s="17"/>
      <c r="AK18" s="17"/>
      <c r="AL18" s="17" t="s">
        <v>58</v>
      </c>
      <c r="AM18" s="17" t="s">
        <v>59</v>
      </c>
      <c r="AN18" s="4" t="s">
        <v>60</v>
      </c>
      <c r="AO18" s="4" t="s">
        <v>61</v>
      </c>
      <c r="AP18" s="4" t="s">
        <v>62</v>
      </c>
      <c r="AQ18" s="4" t="s">
        <v>63</v>
      </c>
      <c r="AR18" s="4" t="s">
        <v>64</v>
      </c>
      <c r="AS18" s="4" t="s">
        <v>65</v>
      </c>
      <c r="AT18" s="17" t="s">
        <v>66</v>
      </c>
      <c r="AU18" s="17" t="s">
        <v>67</v>
      </c>
      <c r="AV18" s="17"/>
      <c r="AW18" s="17" t="s">
        <v>813</v>
      </c>
      <c r="AX18" s="17" t="s">
        <v>814</v>
      </c>
      <c r="AY18" s="17" t="s">
        <v>815</v>
      </c>
      <c r="AZ18" s="17" t="s">
        <v>816</v>
      </c>
      <c r="BA18" s="17" t="s">
        <v>892</v>
      </c>
      <c r="BB18" s="17" t="s">
        <v>893</v>
      </c>
      <c r="BC18" s="17" t="s">
        <v>817</v>
      </c>
      <c r="BD18" s="17" t="s">
        <v>818</v>
      </c>
      <c r="BE18" s="17" t="s">
        <v>819</v>
      </c>
      <c r="BF18" s="17" t="s">
        <v>820</v>
      </c>
      <c r="BG18" s="17" t="s">
        <v>821</v>
      </c>
      <c r="BH18" s="17" t="s">
        <v>822</v>
      </c>
      <c r="BI18" s="17" t="s">
        <v>823</v>
      </c>
      <c r="BJ18" s="17" t="s">
        <v>824</v>
      </c>
      <c r="BK18" s="17" t="s">
        <v>825</v>
      </c>
      <c r="BL18" s="17" t="s">
        <v>782</v>
      </c>
      <c r="BM18" s="17" t="s">
        <v>783</v>
      </c>
      <c r="BN18" s="17" t="s">
        <v>784</v>
      </c>
      <c r="BO18" s="17" t="s">
        <v>826</v>
      </c>
      <c r="BP18" s="17" t="s">
        <v>785</v>
      </c>
      <c r="BQ18" s="17" t="s">
        <v>786</v>
      </c>
      <c r="BR18" s="17" t="s">
        <v>787</v>
      </c>
      <c r="BS18" s="4" t="s">
        <v>899</v>
      </c>
      <c r="BT18" s="17" t="s">
        <v>788</v>
      </c>
      <c r="BU18" s="17" t="s">
        <v>789</v>
      </c>
      <c r="BV18" s="17" t="s">
        <v>94</v>
      </c>
      <c r="BW18" s="17" t="s">
        <v>95</v>
      </c>
      <c r="BX18" s="17" t="s">
        <v>96</v>
      </c>
      <c r="BY18" s="17" t="s">
        <v>97</v>
      </c>
      <c r="BZ18" s="17" t="s">
        <v>98</v>
      </c>
      <c r="CA18" s="17" t="s">
        <v>99</v>
      </c>
      <c r="CB18" s="17" t="s">
        <v>100</v>
      </c>
      <c r="CC18" s="17" t="s">
        <v>101</v>
      </c>
      <c r="CD18" s="17" t="s">
        <v>102</v>
      </c>
      <c r="CE18" s="17" t="s">
        <v>103</v>
      </c>
      <c r="CF18" s="17" t="s">
        <v>104</v>
      </c>
      <c r="CG18" s="17" t="s">
        <v>105</v>
      </c>
      <c r="CH18" s="17" t="s">
        <v>106</v>
      </c>
      <c r="CI18" s="17" t="s">
        <v>107</v>
      </c>
      <c r="CJ18" s="17" t="s">
        <v>108</v>
      </c>
      <c r="CK18" s="17" t="s">
        <v>109</v>
      </c>
      <c r="CL18" s="17"/>
      <c r="CM18" s="17" t="s">
        <v>894</v>
      </c>
      <c r="CN18" s="17" t="s">
        <v>895</v>
      </c>
      <c r="CO18" s="17" t="s">
        <v>896</v>
      </c>
      <c r="CP18" s="17" t="s">
        <v>897</v>
      </c>
      <c r="CQ18" t="s">
        <v>115</v>
      </c>
      <c r="CR18" t="s">
        <v>116</v>
      </c>
      <c r="CS18" t="s">
        <v>117</v>
      </c>
      <c r="CT18" t="s">
        <v>118</v>
      </c>
      <c r="CU18" t="s">
        <v>119</v>
      </c>
      <c r="CV18" t="s">
        <v>120</v>
      </c>
      <c r="CW18" t="s">
        <v>121</v>
      </c>
      <c r="CX18" t="s">
        <v>122</v>
      </c>
      <c r="CY18" t="s">
        <v>123</v>
      </c>
      <c r="CZ18" t="s">
        <v>124</v>
      </c>
      <c r="DA18" t="s">
        <v>125</v>
      </c>
      <c r="DB18" t="s">
        <v>126</v>
      </c>
      <c r="DC18" t="s">
        <v>127</v>
      </c>
      <c r="DD18" t="s">
        <v>128</v>
      </c>
      <c r="DE18" t="s">
        <v>129</v>
      </c>
      <c r="DF18" t="s">
        <v>130</v>
      </c>
      <c r="DG18" t="s">
        <v>131</v>
      </c>
      <c r="DH18" t="s">
        <v>132</v>
      </c>
      <c r="DI18" t="s">
        <v>133</v>
      </c>
      <c r="DJ18" t="s">
        <v>134</v>
      </c>
      <c r="DK18" t="s">
        <v>135</v>
      </c>
      <c r="DL18" t="s">
        <v>136</v>
      </c>
      <c r="DM18" t="s">
        <v>137</v>
      </c>
      <c r="DN18" t="s">
        <v>138</v>
      </c>
      <c r="DO18" t="s">
        <v>139</v>
      </c>
      <c r="DP18" t="s">
        <v>140</v>
      </c>
      <c r="DQ18" t="s">
        <v>141</v>
      </c>
      <c r="DR18" t="s">
        <v>142</v>
      </c>
      <c r="DS18" t="s">
        <v>143</v>
      </c>
      <c r="DT18" t="s">
        <v>144</v>
      </c>
      <c r="DU18" t="s">
        <v>145</v>
      </c>
      <c r="DV18" t="s">
        <v>146</v>
      </c>
      <c r="DW18" t="s">
        <v>147</v>
      </c>
      <c r="DX18" t="s">
        <v>148</v>
      </c>
      <c r="DY18" t="s">
        <v>149</v>
      </c>
      <c r="DZ18" t="s">
        <v>150</v>
      </c>
      <c r="EA18" t="s">
        <v>151</v>
      </c>
      <c r="EB18" t="s">
        <v>152</v>
      </c>
      <c r="EC18" t="s">
        <v>153</v>
      </c>
      <c r="ED18" t="s">
        <v>154</v>
      </c>
      <c r="EE18" t="s">
        <v>155</v>
      </c>
      <c r="EF18" t="s">
        <v>156</v>
      </c>
      <c r="EG18" t="s">
        <v>157</v>
      </c>
      <c r="EH18" t="s">
        <v>158</v>
      </c>
      <c r="EI18" t="s">
        <v>159</v>
      </c>
      <c r="EJ18" t="s">
        <v>160</v>
      </c>
      <c r="EK18" t="s">
        <v>161</v>
      </c>
      <c r="EL18" t="s">
        <v>162</v>
      </c>
      <c r="EM18" t="s">
        <v>163</v>
      </c>
      <c r="EN18" t="s">
        <v>164</v>
      </c>
      <c r="EO18" t="s">
        <v>165</v>
      </c>
      <c r="EP18" t="s">
        <v>166</v>
      </c>
      <c r="EQ18" t="s">
        <v>167</v>
      </c>
      <c r="ER18" t="s">
        <v>168</v>
      </c>
      <c r="ES18" t="s">
        <v>169</v>
      </c>
      <c r="ET18" t="s">
        <v>170</v>
      </c>
      <c r="EU18" t="s">
        <v>171</v>
      </c>
      <c r="EV18" t="s">
        <v>172</v>
      </c>
      <c r="EW18" t="s">
        <v>173</v>
      </c>
      <c r="EX18" t="s">
        <v>174</v>
      </c>
      <c r="EZ18" t="s">
        <v>176</v>
      </c>
      <c r="FB18" t="s">
        <v>178</v>
      </c>
      <c r="FC18" t="s">
        <v>1579</v>
      </c>
      <c r="FD18" t="s">
        <v>1578</v>
      </c>
      <c r="FE18" t="s">
        <v>179</v>
      </c>
      <c r="FF18" t="s">
        <v>180</v>
      </c>
      <c r="FG18" t="s">
        <v>797</v>
      </c>
      <c r="FH18" t="s">
        <v>798</v>
      </c>
      <c r="FI18" t="s">
        <v>799</v>
      </c>
      <c r="FJ18" t="s">
        <v>800</v>
      </c>
      <c r="FK18" t="s">
        <v>801</v>
      </c>
      <c r="FL18" t="s">
        <v>802</v>
      </c>
      <c r="FM18" t="s">
        <v>803</v>
      </c>
      <c r="FN18" t="s">
        <v>804</v>
      </c>
      <c r="FP18" t="s">
        <v>190</v>
      </c>
      <c r="FR18" t="s">
        <v>192</v>
      </c>
      <c r="FT18" t="s">
        <v>194</v>
      </c>
      <c r="FU18" t="s">
        <v>195</v>
      </c>
      <c r="OB18" t="s">
        <v>1585</v>
      </c>
      <c r="OC18" t="s">
        <v>1586</v>
      </c>
      <c r="OD18" t="s">
        <v>1587</v>
      </c>
      <c r="OE18" t="s">
        <v>1588</v>
      </c>
      <c r="OF18" t="s">
        <v>1589</v>
      </c>
      <c r="OG18" t="s">
        <v>1592</v>
      </c>
      <c r="OH18" t="s">
        <v>1593</v>
      </c>
      <c r="OI18" t="s">
        <v>1594</v>
      </c>
      <c r="OJ18" s="36"/>
      <c r="OK18" s="36"/>
    </row>
    <row r="19" spans="1:401" x14ac:dyDescent="0.2">
      <c r="A19">
        <v>2025</v>
      </c>
      <c r="B19" s="24" t="s">
        <v>24</v>
      </c>
      <c r="C19" s="2" t="s">
        <v>1596</v>
      </c>
      <c r="D19" s="24" t="s">
        <v>26</v>
      </c>
      <c r="E19" s="24" t="s">
        <v>27</v>
      </c>
      <c r="F19" s="2" t="s">
        <v>28</v>
      </c>
      <c r="G19" s="2" t="s">
        <v>761</v>
      </c>
      <c r="H19" s="2" t="s">
        <v>30</v>
      </c>
      <c r="I19" s="2" t="s">
        <v>31</v>
      </c>
      <c r="J19" s="8"/>
      <c r="K19" t="s">
        <v>1573</v>
      </c>
      <c r="L19" t="s">
        <v>1574</v>
      </c>
      <c r="M19" t="s">
        <v>33</v>
      </c>
      <c r="N19" t="s">
        <v>34</v>
      </c>
      <c r="O19" s="2" t="s">
        <v>812</v>
      </c>
      <c r="P19" t="s">
        <v>36</v>
      </c>
      <c r="Q19" t="s">
        <v>898</v>
      </c>
      <c r="R19" t="s">
        <v>38</v>
      </c>
      <c r="S19" s="27" t="s">
        <v>39</v>
      </c>
      <c r="T19" t="s">
        <v>40</v>
      </c>
      <c r="U19" t="s">
        <v>41</v>
      </c>
      <c r="V19" t="s">
        <v>42</v>
      </c>
      <c r="W19" t="s">
        <v>43</v>
      </c>
      <c r="X19" t="s">
        <v>44</v>
      </c>
      <c r="Y19" t="s">
        <v>45</v>
      </c>
      <c r="Z19" s="17" t="s">
        <v>46</v>
      </c>
      <c r="AA19" s="17" t="s">
        <v>47</v>
      </c>
      <c r="AB19" s="17" t="s">
        <v>48</v>
      </c>
      <c r="AC19" s="17" t="s">
        <v>49</v>
      </c>
      <c r="AD19" s="17" t="s">
        <v>50</v>
      </c>
      <c r="AE19" s="17" t="s">
        <v>51</v>
      </c>
      <c r="AF19" s="17" t="s">
        <v>52</v>
      </c>
      <c r="AG19" s="17" t="s">
        <v>53</v>
      </c>
      <c r="AH19" s="17" t="s">
        <v>54</v>
      </c>
      <c r="AI19" s="17" t="s">
        <v>55</v>
      </c>
      <c r="AJ19" s="17"/>
      <c r="AK19" s="17"/>
      <c r="AL19" s="17"/>
      <c r="AM19" s="17" t="s">
        <v>59</v>
      </c>
      <c r="AN19" s="4" t="s">
        <v>60</v>
      </c>
      <c r="AO19" s="4" t="s">
        <v>61</v>
      </c>
      <c r="AP19" s="4" t="s">
        <v>62</v>
      </c>
      <c r="AQ19" s="4" t="s">
        <v>63</v>
      </c>
      <c r="AR19" s="4" t="s">
        <v>64</v>
      </c>
      <c r="AS19" s="4" t="s">
        <v>65</v>
      </c>
      <c r="AT19" s="17" t="s">
        <v>66</v>
      </c>
      <c r="AU19" s="17" t="s">
        <v>67</v>
      </c>
      <c r="AV19" s="17"/>
      <c r="AW19" s="17" t="s">
        <v>813</v>
      </c>
      <c r="AX19" s="17" t="s">
        <v>814</v>
      </c>
      <c r="AY19" s="17" t="s">
        <v>815</v>
      </c>
      <c r="AZ19" s="17" t="s">
        <v>816</v>
      </c>
      <c r="BA19" s="17" t="s">
        <v>892</v>
      </c>
      <c r="BB19" s="17" t="s">
        <v>893</v>
      </c>
      <c r="BC19" s="17" t="s">
        <v>817</v>
      </c>
      <c r="BD19" s="17" t="s">
        <v>818</v>
      </c>
      <c r="BE19" s="17" t="s">
        <v>819</v>
      </c>
      <c r="BF19" s="17" t="s">
        <v>820</v>
      </c>
      <c r="BG19" s="17" t="s">
        <v>821</v>
      </c>
      <c r="BH19" s="17" t="s">
        <v>822</v>
      </c>
      <c r="BI19" s="17" t="s">
        <v>823</v>
      </c>
      <c r="BJ19" s="17" t="s">
        <v>824</v>
      </c>
      <c r="BK19" s="33" t="s">
        <v>1597</v>
      </c>
      <c r="BL19" s="33" t="s">
        <v>1598</v>
      </c>
      <c r="BM19" s="33" t="s">
        <v>1599</v>
      </c>
      <c r="BN19" s="33" t="s">
        <v>1600</v>
      </c>
      <c r="BO19" s="33" t="s">
        <v>1608</v>
      </c>
      <c r="BP19" s="33" t="s">
        <v>1609</v>
      </c>
      <c r="BQ19" s="34" t="s">
        <v>1610</v>
      </c>
      <c r="BR19" s="17" t="s">
        <v>1611</v>
      </c>
      <c r="BS19" s="4" t="s">
        <v>899</v>
      </c>
      <c r="BT19" s="17" t="s">
        <v>788</v>
      </c>
      <c r="BU19" s="17" t="s">
        <v>789</v>
      </c>
      <c r="BV19" s="17" t="s">
        <v>94</v>
      </c>
      <c r="BW19" s="17" t="s">
        <v>95</v>
      </c>
      <c r="BX19" s="17" t="s">
        <v>96</v>
      </c>
      <c r="BY19" s="17" t="s">
        <v>97</v>
      </c>
      <c r="BZ19" s="17" t="s">
        <v>98</v>
      </c>
      <c r="CA19" s="17" t="s">
        <v>99</v>
      </c>
      <c r="CB19" s="17" t="s">
        <v>100</v>
      </c>
      <c r="CC19" s="17" t="s">
        <v>101</v>
      </c>
      <c r="CD19" s="17" t="s">
        <v>102</v>
      </c>
      <c r="CE19" s="17" t="s">
        <v>103</v>
      </c>
      <c r="CF19" s="17" t="s">
        <v>104</v>
      </c>
      <c r="CG19" s="17" t="s">
        <v>105</v>
      </c>
      <c r="CH19" s="17" t="s">
        <v>106</v>
      </c>
      <c r="CI19" s="17" t="s">
        <v>107</v>
      </c>
      <c r="CJ19" s="17" t="s">
        <v>108</v>
      </c>
      <c r="CK19" s="17" t="s">
        <v>109</v>
      </c>
      <c r="CL19" s="17"/>
      <c r="CM19" s="17" t="s">
        <v>894</v>
      </c>
      <c r="CN19" s="17" t="s">
        <v>895</v>
      </c>
      <c r="CO19" s="17" t="s">
        <v>896</v>
      </c>
      <c r="CP19" s="17" t="s">
        <v>897</v>
      </c>
      <c r="EZ19" t="s">
        <v>1603</v>
      </c>
      <c r="FB19" t="s">
        <v>1604</v>
      </c>
      <c r="FC19" t="s">
        <v>1579</v>
      </c>
      <c r="FD19" t="s">
        <v>1578</v>
      </c>
      <c r="FT19" t="s">
        <v>194</v>
      </c>
      <c r="FU19" t="s">
        <v>195</v>
      </c>
      <c r="OB19" t="s">
        <v>1585</v>
      </c>
      <c r="OC19" t="s">
        <v>1586</v>
      </c>
      <c r="OD19" t="s">
        <v>1587</v>
      </c>
      <c r="OE19" t="s">
        <v>1588</v>
      </c>
      <c r="OF19" t="s">
        <v>1589</v>
      </c>
      <c r="OG19" t="s">
        <v>1592</v>
      </c>
      <c r="OH19" t="s">
        <v>1593</v>
      </c>
      <c r="OI19" t="s">
        <v>1594</v>
      </c>
      <c r="OJ19" s="36" t="s">
        <v>1612</v>
      </c>
      <c r="OK19" s="36" t="s">
        <v>1613</v>
      </c>
    </row>
    <row r="21" spans="1:401" x14ac:dyDescent="0.2">
      <c r="B21">
        <v>1</v>
      </c>
      <c r="C21">
        <f>B21+1</f>
        <v>2</v>
      </c>
      <c r="D21">
        <f t="shared" ref="D21:J21" si="0">C21+1</f>
        <v>3</v>
      </c>
      <c r="E21">
        <f t="shared" si="0"/>
        <v>4</v>
      </c>
      <c r="F21">
        <f t="shared" si="0"/>
        <v>5</v>
      </c>
      <c r="G21">
        <f t="shared" si="0"/>
        <v>6</v>
      </c>
      <c r="H21">
        <f t="shared" si="0"/>
        <v>7</v>
      </c>
      <c r="I21">
        <f t="shared" si="0"/>
        <v>8</v>
      </c>
      <c r="J21">
        <f t="shared" si="0"/>
        <v>9</v>
      </c>
      <c r="K21">
        <f t="shared" ref="K21" si="1">J21+1</f>
        <v>10</v>
      </c>
      <c r="L21">
        <f t="shared" ref="L21" si="2">K21+1</f>
        <v>11</v>
      </c>
      <c r="M21">
        <f>L21+1</f>
        <v>12</v>
      </c>
      <c r="N21">
        <f t="shared" ref="N21:BY21" si="3">M21+1</f>
        <v>13</v>
      </c>
      <c r="O21">
        <f t="shared" si="3"/>
        <v>14</v>
      </c>
      <c r="P21">
        <f t="shared" si="3"/>
        <v>15</v>
      </c>
      <c r="Q21">
        <f t="shared" si="3"/>
        <v>16</v>
      </c>
      <c r="R21">
        <f t="shared" si="3"/>
        <v>17</v>
      </c>
      <c r="S21">
        <f t="shared" si="3"/>
        <v>18</v>
      </c>
      <c r="T21">
        <f t="shared" si="3"/>
        <v>19</v>
      </c>
      <c r="U21">
        <f t="shared" si="3"/>
        <v>20</v>
      </c>
      <c r="V21">
        <f t="shared" si="3"/>
        <v>21</v>
      </c>
      <c r="W21">
        <f t="shared" si="3"/>
        <v>22</v>
      </c>
      <c r="X21">
        <f t="shared" si="3"/>
        <v>23</v>
      </c>
      <c r="Y21">
        <f t="shared" si="3"/>
        <v>24</v>
      </c>
      <c r="Z21">
        <f t="shared" si="3"/>
        <v>25</v>
      </c>
      <c r="AA21">
        <f t="shared" si="3"/>
        <v>26</v>
      </c>
      <c r="AB21">
        <f t="shared" si="3"/>
        <v>27</v>
      </c>
      <c r="AC21">
        <f t="shared" si="3"/>
        <v>28</v>
      </c>
      <c r="AD21">
        <f t="shared" si="3"/>
        <v>29</v>
      </c>
      <c r="AE21">
        <f t="shared" si="3"/>
        <v>30</v>
      </c>
      <c r="AF21">
        <f t="shared" si="3"/>
        <v>31</v>
      </c>
      <c r="AG21">
        <f t="shared" si="3"/>
        <v>32</v>
      </c>
      <c r="AH21">
        <f t="shared" si="3"/>
        <v>33</v>
      </c>
      <c r="AI21">
        <f t="shared" si="3"/>
        <v>34</v>
      </c>
      <c r="AJ21">
        <f t="shared" si="3"/>
        <v>35</v>
      </c>
      <c r="AK21">
        <f t="shared" si="3"/>
        <v>36</v>
      </c>
      <c r="AL21">
        <f t="shared" si="3"/>
        <v>37</v>
      </c>
      <c r="AM21">
        <f t="shared" si="3"/>
        <v>38</v>
      </c>
      <c r="AN21">
        <f t="shared" si="3"/>
        <v>39</v>
      </c>
      <c r="AO21">
        <f t="shared" si="3"/>
        <v>40</v>
      </c>
      <c r="AP21">
        <f t="shared" si="3"/>
        <v>41</v>
      </c>
      <c r="AQ21">
        <f t="shared" si="3"/>
        <v>42</v>
      </c>
      <c r="AR21">
        <f t="shared" si="3"/>
        <v>43</v>
      </c>
      <c r="AS21">
        <f t="shared" si="3"/>
        <v>44</v>
      </c>
      <c r="AT21">
        <f t="shared" si="3"/>
        <v>45</v>
      </c>
      <c r="AU21">
        <f t="shared" si="3"/>
        <v>46</v>
      </c>
      <c r="AV21">
        <f t="shared" si="3"/>
        <v>47</v>
      </c>
      <c r="AW21">
        <f t="shared" si="3"/>
        <v>48</v>
      </c>
      <c r="AX21">
        <f t="shared" si="3"/>
        <v>49</v>
      </c>
      <c r="AY21">
        <f t="shared" si="3"/>
        <v>50</v>
      </c>
      <c r="AZ21">
        <f t="shared" si="3"/>
        <v>51</v>
      </c>
      <c r="BA21">
        <f t="shared" si="3"/>
        <v>52</v>
      </c>
      <c r="BB21">
        <f t="shared" si="3"/>
        <v>53</v>
      </c>
      <c r="BC21">
        <f t="shared" si="3"/>
        <v>54</v>
      </c>
      <c r="BD21">
        <f t="shared" si="3"/>
        <v>55</v>
      </c>
      <c r="BE21">
        <f t="shared" si="3"/>
        <v>56</v>
      </c>
      <c r="BF21">
        <f t="shared" si="3"/>
        <v>57</v>
      </c>
      <c r="BG21">
        <f t="shared" si="3"/>
        <v>58</v>
      </c>
      <c r="BH21">
        <f t="shared" si="3"/>
        <v>59</v>
      </c>
      <c r="BI21">
        <f t="shared" si="3"/>
        <v>60</v>
      </c>
      <c r="BJ21">
        <f t="shared" si="3"/>
        <v>61</v>
      </c>
      <c r="BK21">
        <f t="shared" si="3"/>
        <v>62</v>
      </c>
      <c r="BL21">
        <f t="shared" si="3"/>
        <v>63</v>
      </c>
      <c r="BM21">
        <f t="shared" si="3"/>
        <v>64</v>
      </c>
      <c r="BN21">
        <f t="shared" si="3"/>
        <v>65</v>
      </c>
      <c r="BO21">
        <f t="shared" si="3"/>
        <v>66</v>
      </c>
      <c r="BP21">
        <f t="shared" si="3"/>
        <v>67</v>
      </c>
      <c r="BQ21">
        <f t="shared" si="3"/>
        <v>68</v>
      </c>
      <c r="BR21">
        <f t="shared" si="3"/>
        <v>69</v>
      </c>
      <c r="BS21">
        <f t="shared" si="3"/>
        <v>70</v>
      </c>
      <c r="BT21">
        <f t="shared" si="3"/>
        <v>71</v>
      </c>
      <c r="BU21">
        <f t="shared" si="3"/>
        <v>72</v>
      </c>
      <c r="BV21">
        <f t="shared" si="3"/>
        <v>73</v>
      </c>
      <c r="BW21">
        <f t="shared" si="3"/>
        <v>74</v>
      </c>
      <c r="BX21">
        <f t="shared" si="3"/>
        <v>75</v>
      </c>
      <c r="BY21">
        <f t="shared" si="3"/>
        <v>76</v>
      </c>
      <c r="BZ21">
        <f t="shared" ref="BZ21:EK21" si="4">BY21+1</f>
        <v>77</v>
      </c>
      <c r="CA21">
        <f t="shared" si="4"/>
        <v>78</v>
      </c>
      <c r="CB21">
        <f t="shared" si="4"/>
        <v>79</v>
      </c>
      <c r="CC21">
        <f t="shared" si="4"/>
        <v>80</v>
      </c>
      <c r="CD21">
        <f t="shared" si="4"/>
        <v>81</v>
      </c>
      <c r="CE21">
        <f t="shared" si="4"/>
        <v>82</v>
      </c>
      <c r="CF21">
        <f t="shared" si="4"/>
        <v>83</v>
      </c>
      <c r="CG21">
        <f t="shared" si="4"/>
        <v>84</v>
      </c>
      <c r="CH21">
        <f t="shared" si="4"/>
        <v>85</v>
      </c>
      <c r="CI21">
        <f t="shared" si="4"/>
        <v>86</v>
      </c>
      <c r="CJ21">
        <f t="shared" si="4"/>
        <v>87</v>
      </c>
      <c r="CK21">
        <f t="shared" si="4"/>
        <v>88</v>
      </c>
      <c r="CL21">
        <f t="shared" si="4"/>
        <v>89</v>
      </c>
      <c r="CM21">
        <f t="shared" si="4"/>
        <v>90</v>
      </c>
      <c r="CN21">
        <f t="shared" si="4"/>
        <v>91</v>
      </c>
      <c r="CO21">
        <f t="shared" si="4"/>
        <v>92</v>
      </c>
      <c r="CP21">
        <f t="shared" si="4"/>
        <v>93</v>
      </c>
      <c r="CQ21">
        <f t="shared" si="4"/>
        <v>94</v>
      </c>
      <c r="CR21">
        <f t="shared" si="4"/>
        <v>95</v>
      </c>
      <c r="CS21">
        <f t="shared" si="4"/>
        <v>96</v>
      </c>
      <c r="CT21">
        <f t="shared" si="4"/>
        <v>97</v>
      </c>
      <c r="CU21">
        <f t="shared" si="4"/>
        <v>98</v>
      </c>
      <c r="CV21">
        <f t="shared" si="4"/>
        <v>99</v>
      </c>
      <c r="CW21">
        <f t="shared" si="4"/>
        <v>100</v>
      </c>
      <c r="CX21">
        <f t="shared" si="4"/>
        <v>101</v>
      </c>
      <c r="CY21">
        <f t="shared" si="4"/>
        <v>102</v>
      </c>
      <c r="CZ21">
        <f t="shared" si="4"/>
        <v>103</v>
      </c>
      <c r="DA21">
        <f t="shared" si="4"/>
        <v>104</v>
      </c>
      <c r="DB21">
        <f t="shared" si="4"/>
        <v>105</v>
      </c>
      <c r="DC21">
        <f t="shared" si="4"/>
        <v>106</v>
      </c>
      <c r="DD21">
        <f t="shared" si="4"/>
        <v>107</v>
      </c>
      <c r="DE21">
        <f t="shared" si="4"/>
        <v>108</v>
      </c>
      <c r="DF21">
        <f t="shared" si="4"/>
        <v>109</v>
      </c>
      <c r="DG21">
        <f t="shared" si="4"/>
        <v>110</v>
      </c>
      <c r="DH21">
        <f t="shared" si="4"/>
        <v>111</v>
      </c>
      <c r="DI21">
        <f t="shared" si="4"/>
        <v>112</v>
      </c>
      <c r="DJ21">
        <f t="shared" si="4"/>
        <v>113</v>
      </c>
      <c r="DK21">
        <f t="shared" si="4"/>
        <v>114</v>
      </c>
      <c r="DL21">
        <f t="shared" si="4"/>
        <v>115</v>
      </c>
      <c r="DM21">
        <f t="shared" si="4"/>
        <v>116</v>
      </c>
      <c r="DN21">
        <f t="shared" si="4"/>
        <v>117</v>
      </c>
      <c r="DO21">
        <f t="shared" si="4"/>
        <v>118</v>
      </c>
      <c r="DP21">
        <f t="shared" si="4"/>
        <v>119</v>
      </c>
      <c r="DQ21">
        <f t="shared" si="4"/>
        <v>120</v>
      </c>
      <c r="DR21">
        <f t="shared" si="4"/>
        <v>121</v>
      </c>
      <c r="DS21">
        <f t="shared" si="4"/>
        <v>122</v>
      </c>
      <c r="DT21">
        <f t="shared" si="4"/>
        <v>123</v>
      </c>
      <c r="DU21">
        <f t="shared" si="4"/>
        <v>124</v>
      </c>
      <c r="DV21">
        <f t="shared" si="4"/>
        <v>125</v>
      </c>
      <c r="DW21">
        <f t="shared" si="4"/>
        <v>126</v>
      </c>
      <c r="DX21">
        <f t="shared" si="4"/>
        <v>127</v>
      </c>
      <c r="DY21">
        <f t="shared" si="4"/>
        <v>128</v>
      </c>
      <c r="DZ21">
        <f t="shared" si="4"/>
        <v>129</v>
      </c>
      <c r="EA21">
        <f t="shared" si="4"/>
        <v>130</v>
      </c>
      <c r="EB21">
        <f t="shared" si="4"/>
        <v>131</v>
      </c>
      <c r="EC21">
        <f t="shared" si="4"/>
        <v>132</v>
      </c>
      <c r="ED21">
        <f t="shared" si="4"/>
        <v>133</v>
      </c>
      <c r="EE21">
        <f t="shared" si="4"/>
        <v>134</v>
      </c>
      <c r="EF21">
        <f t="shared" si="4"/>
        <v>135</v>
      </c>
      <c r="EG21">
        <f t="shared" si="4"/>
        <v>136</v>
      </c>
      <c r="EH21">
        <f t="shared" si="4"/>
        <v>137</v>
      </c>
      <c r="EI21">
        <f t="shared" si="4"/>
        <v>138</v>
      </c>
      <c r="EJ21">
        <f t="shared" si="4"/>
        <v>139</v>
      </c>
      <c r="EK21">
        <f t="shared" si="4"/>
        <v>140</v>
      </c>
      <c r="EL21">
        <f t="shared" ref="EL21:GW21" si="5">EK21+1</f>
        <v>141</v>
      </c>
      <c r="EM21">
        <f t="shared" si="5"/>
        <v>142</v>
      </c>
      <c r="EN21">
        <f t="shared" si="5"/>
        <v>143</v>
      </c>
      <c r="EO21">
        <f t="shared" si="5"/>
        <v>144</v>
      </c>
      <c r="EP21">
        <f t="shared" si="5"/>
        <v>145</v>
      </c>
      <c r="EQ21">
        <f t="shared" si="5"/>
        <v>146</v>
      </c>
      <c r="ER21">
        <f t="shared" si="5"/>
        <v>147</v>
      </c>
      <c r="ES21">
        <f t="shared" si="5"/>
        <v>148</v>
      </c>
      <c r="ET21">
        <f t="shared" si="5"/>
        <v>149</v>
      </c>
      <c r="EU21">
        <f t="shared" si="5"/>
        <v>150</v>
      </c>
      <c r="EV21">
        <f t="shared" si="5"/>
        <v>151</v>
      </c>
      <c r="EW21">
        <f t="shared" si="5"/>
        <v>152</v>
      </c>
      <c r="EX21">
        <f t="shared" si="5"/>
        <v>153</v>
      </c>
      <c r="EY21">
        <f t="shared" si="5"/>
        <v>154</v>
      </c>
      <c r="EZ21">
        <f t="shared" si="5"/>
        <v>155</v>
      </c>
      <c r="FA21">
        <f t="shared" si="5"/>
        <v>156</v>
      </c>
      <c r="FB21">
        <f t="shared" si="5"/>
        <v>157</v>
      </c>
      <c r="FC21">
        <f t="shared" si="5"/>
        <v>158</v>
      </c>
      <c r="FD21">
        <f t="shared" si="5"/>
        <v>159</v>
      </c>
      <c r="FE21">
        <f t="shared" si="5"/>
        <v>160</v>
      </c>
      <c r="FF21">
        <f t="shared" si="5"/>
        <v>161</v>
      </c>
      <c r="FG21">
        <f t="shared" si="5"/>
        <v>162</v>
      </c>
      <c r="FH21">
        <f t="shared" si="5"/>
        <v>163</v>
      </c>
      <c r="FI21">
        <f t="shared" si="5"/>
        <v>164</v>
      </c>
      <c r="FJ21">
        <f t="shared" si="5"/>
        <v>165</v>
      </c>
      <c r="FK21">
        <f t="shared" si="5"/>
        <v>166</v>
      </c>
      <c r="FL21">
        <f t="shared" si="5"/>
        <v>167</v>
      </c>
      <c r="FM21">
        <f t="shared" si="5"/>
        <v>168</v>
      </c>
      <c r="FN21">
        <f t="shared" si="5"/>
        <v>169</v>
      </c>
      <c r="FO21">
        <f t="shared" si="5"/>
        <v>170</v>
      </c>
      <c r="FP21">
        <f t="shared" si="5"/>
        <v>171</v>
      </c>
      <c r="FQ21">
        <f t="shared" si="5"/>
        <v>172</v>
      </c>
      <c r="FR21">
        <f t="shared" si="5"/>
        <v>173</v>
      </c>
      <c r="FS21">
        <f t="shared" si="5"/>
        <v>174</v>
      </c>
      <c r="FT21">
        <f t="shared" si="5"/>
        <v>175</v>
      </c>
      <c r="FU21">
        <f t="shared" si="5"/>
        <v>176</v>
      </c>
      <c r="FV21">
        <f t="shared" si="5"/>
        <v>177</v>
      </c>
      <c r="FW21">
        <f t="shared" si="5"/>
        <v>178</v>
      </c>
      <c r="FX21">
        <f t="shared" si="5"/>
        <v>179</v>
      </c>
      <c r="FY21">
        <f t="shared" si="5"/>
        <v>180</v>
      </c>
      <c r="FZ21">
        <f t="shared" si="5"/>
        <v>181</v>
      </c>
      <c r="GA21">
        <f t="shared" si="5"/>
        <v>182</v>
      </c>
      <c r="GB21">
        <f t="shared" si="5"/>
        <v>183</v>
      </c>
      <c r="GC21">
        <f t="shared" si="5"/>
        <v>184</v>
      </c>
      <c r="GD21">
        <f t="shared" si="5"/>
        <v>185</v>
      </c>
      <c r="GE21">
        <f t="shared" si="5"/>
        <v>186</v>
      </c>
      <c r="GF21">
        <f t="shared" si="5"/>
        <v>187</v>
      </c>
      <c r="GG21">
        <f t="shared" si="5"/>
        <v>188</v>
      </c>
      <c r="GH21">
        <f t="shared" si="5"/>
        <v>189</v>
      </c>
      <c r="GI21">
        <f t="shared" si="5"/>
        <v>190</v>
      </c>
      <c r="GJ21">
        <f t="shared" si="5"/>
        <v>191</v>
      </c>
      <c r="GK21">
        <f t="shared" si="5"/>
        <v>192</v>
      </c>
      <c r="GL21">
        <f t="shared" si="5"/>
        <v>193</v>
      </c>
      <c r="GM21">
        <f t="shared" si="5"/>
        <v>194</v>
      </c>
      <c r="GN21">
        <f t="shared" si="5"/>
        <v>195</v>
      </c>
      <c r="GO21">
        <f t="shared" si="5"/>
        <v>196</v>
      </c>
      <c r="GP21">
        <f t="shared" si="5"/>
        <v>197</v>
      </c>
      <c r="GQ21">
        <f t="shared" si="5"/>
        <v>198</v>
      </c>
      <c r="GR21">
        <f t="shared" si="5"/>
        <v>199</v>
      </c>
      <c r="GS21">
        <f t="shared" si="5"/>
        <v>200</v>
      </c>
      <c r="GT21">
        <f t="shared" si="5"/>
        <v>201</v>
      </c>
      <c r="GU21">
        <f t="shared" si="5"/>
        <v>202</v>
      </c>
      <c r="GV21">
        <f t="shared" si="5"/>
        <v>203</v>
      </c>
      <c r="GW21">
        <f t="shared" si="5"/>
        <v>204</v>
      </c>
      <c r="GX21">
        <f t="shared" ref="GX21:JI21" si="6">GW21+1</f>
        <v>205</v>
      </c>
      <c r="GY21">
        <f t="shared" si="6"/>
        <v>206</v>
      </c>
      <c r="GZ21">
        <f t="shared" si="6"/>
        <v>207</v>
      </c>
      <c r="HA21">
        <f t="shared" si="6"/>
        <v>208</v>
      </c>
      <c r="HB21">
        <f t="shared" si="6"/>
        <v>209</v>
      </c>
      <c r="HC21">
        <f t="shared" si="6"/>
        <v>210</v>
      </c>
      <c r="HD21">
        <f t="shared" si="6"/>
        <v>211</v>
      </c>
      <c r="HE21">
        <f t="shared" si="6"/>
        <v>212</v>
      </c>
      <c r="HF21">
        <f t="shared" si="6"/>
        <v>213</v>
      </c>
      <c r="HG21">
        <f t="shared" si="6"/>
        <v>214</v>
      </c>
      <c r="HH21">
        <f t="shared" si="6"/>
        <v>215</v>
      </c>
      <c r="HI21">
        <f t="shared" si="6"/>
        <v>216</v>
      </c>
      <c r="HJ21">
        <f t="shared" si="6"/>
        <v>217</v>
      </c>
      <c r="HK21">
        <f t="shared" si="6"/>
        <v>218</v>
      </c>
      <c r="HL21">
        <f t="shared" si="6"/>
        <v>219</v>
      </c>
      <c r="HM21">
        <f t="shared" si="6"/>
        <v>220</v>
      </c>
      <c r="HN21">
        <f t="shared" si="6"/>
        <v>221</v>
      </c>
      <c r="HO21">
        <f t="shared" si="6"/>
        <v>222</v>
      </c>
      <c r="HP21">
        <f t="shared" si="6"/>
        <v>223</v>
      </c>
      <c r="HQ21">
        <f t="shared" si="6"/>
        <v>224</v>
      </c>
      <c r="HR21">
        <f t="shared" si="6"/>
        <v>225</v>
      </c>
      <c r="HS21">
        <f t="shared" si="6"/>
        <v>226</v>
      </c>
      <c r="HT21">
        <f t="shared" si="6"/>
        <v>227</v>
      </c>
      <c r="HU21">
        <f t="shared" si="6"/>
        <v>228</v>
      </c>
      <c r="HV21">
        <f t="shared" si="6"/>
        <v>229</v>
      </c>
      <c r="HW21">
        <f t="shared" si="6"/>
        <v>230</v>
      </c>
      <c r="HX21">
        <f t="shared" si="6"/>
        <v>231</v>
      </c>
      <c r="HY21">
        <f t="shared" si="6"/>
        <v>232</v>
      </c>
      <c r="HZ21">
        <f t="shared" si="6"/>
        <v>233</v>
      </c>
      <c r="IA21">
        <f t="shared" si="6"/>
        <v>234</v>
      </c>
      <c r="IB21">
        <f t="shared" si="6"/>
        <v>235</v>
      </c>
      <c r="IC21">
        <f t="shared" si="6"/>
        <v>236</v>
      </c>
      <c r="ID21">
        <f t="shared" si="6"/>
        <v>237</v>
      </c>
      <c r="IE21">
        <f t="shared" si="6"/>
        <v>238</v>
      </c>
      <c r="IF21">
        <f t="shared" si="6"/>
        <v>239</v>
      </c>
      <c r="IG21">
        <f t="shared" si="6"/>
        <v>240</v>
      </c>
      <c r="IH21">
        <f t="shared" si="6"/>
        <v>241</v>
      </c>
      <c r="II21">
        <f t="shared" si="6"/>
        <v>242</v>
      </c>
      <c r="IJ21">
        <f t="shared" si="6"/>
        <v>243</v>
      </c>
      <c r="IK21">
        <f t="shared" si="6"/>
        <v>244</v>
      </c>
      <c r="IL21">
        <f t="shared" si="6"/>
        <v>245</v>
      </c>
      <c r="IM21">
        <f t="shared" si="6"/>
        <v>246</v>
      </c>
      <c r="IN21">
        <f t="shared" si="6"/>
        <v>247</v>
      </c>
      <c r="IO21">
        <f t="shared" si="6"/>
        <v>248</v>
      </c>
      <c r="IP21">
        <f t="shared" si="6"/>
        <v>249</v>
      </c>
      <c r="IQ21">
        <f t="shared" si="6"/>
        <v>250</v>
      </c>
      <c r="IR21">
        <f t="shared" si="6"/>
        <v>251</v>
      </c>
      <c r="IS21">
        <f t="shared" si="6"/>
        <v>252</v>
      </c>
      <c r="IT21">
        <f t="shared" si="6"/>
        <v>253</v>
      </c>
      <c r="IU21">
        <f t="shared" si="6"/>
        <v>254</v>
      </c>
      <c r="IV21">
        <f t="shared" si="6"/>
        <v>255</v>
      </c>
      <c r="IW21">
        <f t="shared" si="6"/>
        <v>256</v>
      </c>
      <c r="IX21">
        <f t="shared" si="6"/>
        <v>257</v>
      </c>
      <c r="IY21">
        <f t="shared" si="6"/>
        <v>258</v>
      </c>
      <c r="IZ21">
        <f t="shared" si="6"/>
        <v>259</v>
      </c>
      <c r="JA21">
        <f t="shared" si="6"/>
        <v>260</v>
      </c>
      <c r="JB21">
        <f t="shared" si="6"/>
        <v>261</v>
      </c>
      <c r="JC21">
        <f t="shared" si="6"/>
        <v>262</v>
      </c>
      <c r="JD21">
        <f t="shared" si="6"/>
        <v>263</v>
      </c>
      <c r="JE21">
        <f t="shared" si="6"/>
        <v>264</v>
      </c>
      <c r="JF21">
        <f t="shared" si="6"/>
        <v>265</v>
      </c>
      <c r="JG21">
        <f t="shared" si="6"/>
        <v>266</v>
      </c>
      <c r="JH21">
        <f t="shared" si="6"/>
        <v>267</v>
      </c>
      <c r="JI21">
        <f t="shared" si="6"/>
        <v>268</v>
      </c>
      <c r="JJ21">
        <f t="shared" ref="JJ21:LU21" si="7">JI21+1</f>
        <v>269</v>
      </c>
      <c r="JK21">
        <f t="shared" si="7"/>
        <v>270</v>
      </c>
      <c r="JL21">
        <f t="shared" si="7"/>
        <v>271</v>
      </c>
      <c r="JM21">
        <f t="shared" si="7"/>
        <v>272</v>
      </c>
      <c r="JN21">
        <f t="shared" si="7"/>
        <v>273</v>
      </c>
      <c r="JO21">
        <f t="shared" si="7"/>
        <v>274</v>
      </c>
      <c r="JP21">
        <f t="shared" si="7"/>
        <v>275</v>
      </c>
      <c r="JQ21">
        <f t="shared" si="7"/>
        <v>276</v>
      </c>
      <c r="JR21">
        <f t="shared" si="7"/>
        <v>277</v>
      </c>
      <c r="JS21">
        <f t="shared" si="7"/>
        <v>278</v>
      </c>
      <c r="JT21">
        <f t="shared" si="7"/>
        <v>279</v>
      </c>
      <c r="JU21">
        <f t="shared" si="7"/>
        <v>280</v>
      </c>
      <c r="JV21">
        <f t="shared" si="7"/>
        <v>281</v>
      </c>
      <c r="JW21">
        <f t="shared" si="7"/>
        <v>282</v>
      </c>
      <c r="JX21">
        <f t="shared" si="7"/>
        <v>283</v>
      </c>
      <c r="JY21">
        <f t="shared" si="7"/>
        <v>284</v>
      </c>
      <c r="JZ21">
        <f t="shared" si="7"/>
        <v>285</v>
      </c>
      <c r="KA21">
        <f t="shared" si="7"/>
        <v>286</v>
      </c>
      <c r="KB21">
        <f t="shared" si="7"/>
        <v>287</v>
      </c>
      <c r="KC21">
        <f t="shared" si="7"/>
        <v>288</v>
      </c>
      <c r="KD21">
        <f t="shared" si="7"/>
        <v>289</v>
      </c>
      <c r="KE21">
        <f t="shared" si="7"/>
        <v>290</v>
      </c>
      <c r="KF21">
        <f t="shared" si="7"/>
        <v>291</v>
      </c>
      <c r="KG21">
        <f t="shared" si="7"/>
        <v>292</v>
      </c>
      <c r="KH21">
        <f t="shared" si="7"/>
        <v>293</v>
      </c>
      <c r="KI21">
        <f t="shared" si="7"/>
        <v>294</v>
      </c>
      <c r="KJ21">
        <f t="shared" si="7"/>
        <v>295</v>
      </c>
      <c r="KK21">
        <f t="shared" si="7"/>
        <v>296</v>
      </c>
      <c r="KL21">
        <f t="shared" si="7"/>
        <v>297</v>
      </c>
      <c r="KM21">
        <f t="shared" si="7"/>
        <v>298</v>
      </c>
      <c r="KN21">
        <f t="shared" si="7"/>
        <v>299</v>
      </c>
      <c r="KO21">
        <f t="shared" si="7"/>
        <v>300</v>
      </c>
      <c r="KP21">
        <f t="shared" si="7"/>
        <v>301</v>
      </c>
      <c r="KQ21">
        <f t="shared" si="7"/>
        <v>302</v>
      </c>
      <c r="KR21">
        <f t="shared" si="7"/>
        <v>303</v>
      </c>
      <c r="KS21">
        <f t="shared" si="7"/>
        <v>304</v>
      </c>
      <c r="KT21">
        <f t="shared" si="7"/>
        <v>305</v>
      </c>
      <c r="KU21">
        <f t="shared" si="7"/>
        <v>306</v>
      </c>
      <c r="KV21">
        <f t="shared" si="7"/>
        <v>307</v>
      </c>
      <c r="KW21">
        <f t="shared" si="7"/>
        <v>308</v>
      </c>
      <c r="KX21">
        <f t="shared" si="7"/>
        <v>309</v>
      </c>
      <c r="KY21">
        <f t="shared" si="7"/>
        <v>310</v>
      </c>
      <c r="KZ21">
        <f t="shared" si="7"/>
        <v>311</v>
      </c>
      <c r="LA21">
        <f t="shared" si="7"/>
        <v>312</v>
      </c>
      <c r="LB21">
        <f t="shared" si="7"/>
        <v>313</v>
      </c>
      <c r="LC21">
        <f t="shared" si="7"/>
        <v>314</v>
      </c>
      <c r="LD21">
        <f t="shared" si="7"/>
        <v>315</v>
      </c>
      <c r="LE21">
        <f t="shared" si="7"/>
        <v>316</v>
      </c>
      <c r="LF21">
        <f t="shared" si="7"/>
        <v>317</v>
      </c>
      <c r="LG21">
        <f t="shared" si="7"/>
        <v>318</v>
      </c>
      <c r="LH21">
        <f t="shared" si="7"/>
        <v>319</v>
      </c>
      <c r="LI21">
        <f t="shared" si="7"/>
        <v>320</v>
      </c>
      <c r="LJ21">
        <f t="shared" si="7"/>
        <v>321</v>
      </c>
      <c r="LK21">
        <f t="shared" si="7"/>
        <v>322</v>
      </c>
      <c r="LL21">
        <f t="shared" si="7"/>
        <v>323</v>
      </c>
      <c r="LM21">
        <f t="shared" si="7"/>
        <v>324</v>
      </c>
      <c r="LN21">
        <f t="shared" si="7"/>
        <v>325</v>
      </c>
      <c r="LO21">
        <f t="shared" si="7"/>
        <v>326</v>
      </c>
      <c r="LP21">
        <f t="shared" si="7"/>
        <v>327</v>
      </c>
      <c r="LQ21">
        <f t="shared" si="7"/>
        <v>328</v>
      </c>
      <c r="LR21">
        <f t="shared" si="7"/>
        <v>329</v>
      </c>
      <c r="LS21">
        <f t="shared" si="7"/>
        <v>330</v>
      </c>
      <c r="LT21">
        <f t="shared" si="7"/>
        <v>331</v>
      </c>
      <c r="LU21">
        <f t="shared" si="7"/>
        <v>332</v>
      </c>
      <c r="LV21">
        <f t="shared" ref="LV21:NY21" si="8">LU21+1</f>
        <v>333</v>
      </c>
      <c r="LW21">
        <f t="shared" si="8"/>
        <v>334</v>
      </c>
      <c r="LX21">
        <f t="shared" si="8"/>
        <v>335</v>
      </c>
      <c r="LY21">
        <f t="shared" si="8"/>
        <v>336</v>
      </c>
      <c r="LZ21">
        <f t="shared" si="8"/>
        <v>337</v>
      </c>
      <c r="MA21">
        <f t="shared" si="8"/>
        <v>338</v>
      </c>
      <c r="MB21">
        <f t="shared" si="8"/>
        <v>339</v>
      </c>
      <c r="MC21">
        <f t="shared" si="8"/>
        <v>340</v>
      </c>
      <c r="MD21">
        <f t="shared" si="8"/>
        <v>341</v>
      </c>
      <c r="ME21">
        <f t="shared" si="8"/>
        <v>342</v>
      </c>
      <c r="MF21">
        <f t="shared" si="8"/>
        <v>343</v>
      </c>
      <c r="MG21">
        <f t="shared" si="8"/>
        <v>344</v>
      </c>
      <c r="MH21">
        <f t="shared" si="8"/>
        <v>345</v>
      </c>
      <c r="MI21">
        <f t="shared" si="8"/>
        <v>346</v>
      </c>
      <c r="MJ21">
        <f t="shared" si="8"/>
        <v>347</v>
      </c>
      <c r="MK21">
        <f t="shared" si="8"/>
        <v>348</v>
      </c>
      <c r="ML21">
        <f t="shared" si="8"/>
        <v>349</v>
      </c>
      <c r="MM21">
        <f t="shared" si="8"/>
        <v>350</v>
      </c>
      <c r="MN21">
        <f t="shared" si="8"/>
        <v>351</v>
      </c>
      <c r="MO21">
        <f t="shared" si="8"/>
        <v>352</v>
      </c>
      <c r="MP21">
        <f t="shared" si="8"/>
        <v>353</v>
      </c>
      <c r="MQ21">
        <f t="shared" si="8"/>
        <v>354</v>
      </c>
      <c r="MR21">
        <f t="shared" si="8"/>
        <v>355</v>
      </c>
      <c r="MS21">
        <f t="shared" si="8"/>
        <v>356</v>
      </c>
      <c r="MT21">
        <f t="shared" si="8"/>
        <v>357</v>
      </c>
      <c r="MU21">
        <f t="shared" si="8"/>
        <v>358</v>
      </c>
      <c r="MV21">
        <f t="shared" si="8"/>
        <v>359</v>
      </c>
      <c r="MW21">
        <f t="shared" si="8"/>
        <v>360</v>
      </c>
      <c r="MX21">
        <f t="shared" si="8"/>
        <v>361</v>
      </c>
      <c r="MY21">
        <f t="shared" si="8"/>
        <v>362</v>
      </c>
      <c r="MZ21">
        <f t="shared" si="8"/>
        <v>363</v>
      </c>
      <c r="NA21">
        <f t="shared" si="8"/>
        <v>364</v>
      </c>
      <c r="NB21">
        <f t="shared" si="8"/>
        <v>365</v>
      </c>
      <c r="NC21">
        <f t="shared" si="8"/>
        <v>366</v>
      </c>
      <c r="ND21">
        <f t="shared" si="8"/>
        <v>367</v>
      </c>
      <c r="NE21">
        <f t="shared" si="8"/>
        <v>368</v>
      </c>
      <c r="NF21">
        <f t="shared" si="8"/>
        <v>369</v>
      </c>
      <c r="NG21">
        <f t="shared" si="8"/>
        <v>370</v>
      </c>
      <c r="NH21">
        <f t="shared" si="8"/>
        <v>371</v>
      </c>
      <c r="NI21">
        <f t="shared" si="8"/>
        <v>372</v>
      </c>
      <c r="NJ21">
        <f t="shared" si="8"/>
        <v>373</v>
      </c>
      <c r="NK21">
        <f t="shared" si="8"/>
        <v>374</v>
      </c>
      <c r="NL21">
        <f t="shared" si="8"/>
        <v>375</v>
      </c>
      <c r="NM21">
        <f t="shared" si="8"/>
        <v>376</v>
      </c>
      <c r="NN21">
        <f t="shared" si="8"/>
        <v>377</v>
      </c>
      <c r="NO21">
        <f t="shared" si="8"/>
        <v>378</v>
      </c>
      <c r="NP21">
        <f t="shared" si="8"/>
        <v>379</v>
      </c>
      <c r="NQ21">
        <f t="shared" si="8"/>
        <v>380</v>
      </c>
      <c r="NR21">
        <f t="shared" si="8"/>
        <v>381</v>
      </c>
      <c r="NS21">
        <f t="shared" si="8"/>
        <v>382</v>
      </c>
      <c r="NT21">
        <f t="shared" si="8"/>
        <v>383</v>
      </c>
      <c r="NU21">
        <f t="shared" si="8"/>
        <v>384</v>
      </c>
      <c r="NV21">
        <f t="shared" si="8"/>
        <v>385</v>
      </c>
      <c r="NW21">
        <f t="shared" si="8"/>
        <v>386</v>
      </c>
      <c r="NX21">
        <f t="shared" si="8"/>
        <v>387</v>
      </c>
      <c r="NY21">
        <f t="shared" si="8"/>
        <v>388</v>
      </c>
      <c r="NZ21">
        <f t="shared" ref="NZ21" si="9">NY21+1</f>
        <v>389</v>
      </c>
      <c r="OA21">
        <f t="shared" ref="OA21" si="10">NZ21+1</f>
        <v>390</v>
      </c>
      <c r="OB21">
        <f t="shared" ref="OB21" si="11">OA21+1</f>
        <v>391</v>
      </c>
      <c r="OC21">
        <f t="shared" ref="OC21" si="12">OB21+1</f>
        <v>392</v>
      </c>
      <c r="OD21">
        <f t="shared" ref="OD21" si="13">OC21+1</f>
        <v>393</v>
      </c>
      <c r="OE21">
        <f t="shared" ref="OE21" si="14">OD21+1</f>
        <v>394</v>
      </c>
      <c r="OF21">
        <f t="shared" ref="OF21" si="15">OE21+1</f>
        <v>395</v>
      </c>
      <c r="OG21">
        <f t="shared" ref="OG21" si="16">OF21+1</f>
        <v>396</v>
      </c>
      <c r="OH21">
        <f t="shared" ref="OH21" si="17">OG21+1</f>
        <v>397</v>
      </c>
      <c r="OI21">
        <f t="shared" ref="OI21" si="18">OH21+1</f>
        <v>398</v>
      </c>
      <c r="OJ21">
        <f t="shared" ref="OJ21" si="19">OI21+1</f>
        <v>399</v>
      </c>
      <c r="OK21">
        <f t="shared" ref="OK21" si="20">OJ21+1</f>
        <v>400</v>
      </c>
    </row>
  </sheetData>
  <phoneticPr fontId="1"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B090D-D7BB-374A-9D81-FFCE8C0599DD}">
  <dimension ref="A1:K2200"/>
  <sheetViews>
    <sheetView tabSelected="1" zoomScale="185" zoomScaleNormal="100" workbookViewId="0">
      <pane xSplit="1" topLeftCell="B1" activePane="topRight" state="frozen"/>
      <selection activeCell="A162" sqref="A162"/>
      <selection pane="topRight" activeCell="C9" sqref="C9"/>
    </sheetView>
  </sheetViews>
  <sheetFormatPr baseColWidth="10" defaultColWidth="11.5" defaultRowHeight="15" x14ac:dyDescent="0.2"/>
  <cols>
    <col min="1" max="1" width="5.1640625" bestFit="1" customWidth="1"/>
    <col min="2" max="2" width="74.6640625" bestFit="1" customWidth="1"/>
    <col min="3" max="3" width="61.83203125" customWidth="1"/>
    <col min="4" max="4" width="8" bestFit="1" customWidth="1"/>
    <col min="5" max="5" width="15" customWidth="1"/>
    <col min="6" max="6" width="5.83203125" bestFit="1" customWidth="1"/>
    <col min="7" max="7" width="70.83203125" bestFit="1" customWidth="1"/>
    <col min="8" max="8" width="15.1640625" bestFit="1" customWidth="1"/>
    <col min="9" max="9" width="18.6640625" bestFit="1" customWidth="1"/>
    <col min="11" max="11" width="18.5" bestFit="1" customWidth="1"/>
  </cols>
  <sheetData>
    <row r="1" spans="1:11" x14ac:dyDescent="0.2">
      <c r="A1" t="s">
        <v>0</v>
      </c>
      <c r="B1" t="s">
        <v>900</v>
      </c>
      <c r="C1" t="s">
        <v>901</v>
      </c>
      <c r="D1" t="s">
        <v>902</v>
      </c>
      <c r="E1" t="s">
        <v>903</v>
      </c>
      <c r="F1" t="s">
        <v>904</v>
      </c>
      <c r="G1" t="s">
        <v>905</v>
      </c>
      <c r="H1" t="s">
        <v>906</v>
      </c>
      <c r="I1" t="s">
        <v>907</v>
      </c>
    </row>
    <row r="2" spans="1:11" x14ac:dyDescent="0.2">
      <c r="A2">
        <v>2008</v>
      </c>
      <c r="B2" t="s">
        <v>0</v>
      </c>
      <c r="C2" t="s">
        <v>0</v>
      </c>
      <c r="D2">
        <f>_xlfn.XLOOKUP(Table44[[#This Row],[Metric]],'Name Crosswalk'!$1:$1,'Name Crosswalk'!$21:$21)</f>
        <v>0</v>
      </c>
      <c r="E2" t="s">
        <v>908</v>
      </c>
      <c r="F2" t="b">
        <v>0</v>
      </c>
      <c r="I2" t="s">
        <v>909</v>
      </c>
    </row>
    <row r="3" spans="1:11" x14ac:dyDescent="0.2">
      <c r="A3">
        <v>2009</v>
      </c>
      <c r="B3" t="s">
        <v>0</v>
      </c>
      <c r="C3" t="s">
        <v>0</v>
      </c>
      <c r="D3">
        <f>_xlfn.XLOOKUP(Table44[[#This Row],[Metric]],'Name Crosswalk'!$1:$1,'Name Crosswalk'!$21:$21)</f>
        <v>0</v>
      </c>
      <c r="E3" t="s">
        <v>908</v>
      </c>
      <c r="F3" t="b">
        <v>0</v>
      </c>
      <c r="I3" t="s">
        <v>909</v>
      </c>
    </row>
    <row r="4" spans="1:11" x14ac:dyDescent="0.2">
      <c r="A4">
        <v>2010</v>
      </c>
      <c r="B4" t="s">
        <v>0</v>
      </c>
      <c r="C4" t="s">
        <v>0</v>
      </c>
      <c r="D4">
        <f>_xlfn.XLOOKUP(Table44[[#This Row],[Metric]],'Name Crosswalk'!$1:$1,'Name Crosswalk'!$21:$21)</f>
        <v>0</v>
      </c>
      <c r="E4" t="s">
        <v>908</v>
      </c>
      <c r="F4" t="b">
        <v>0</v>
      </c>
      <c r="I4" t="s">
        <v>909</v>
      </c>
    </row>
    <row r="5" spans="1:11" x14ac:dyDescent="0.2">
      <c r="A5">
        <v>2011</v>
      </c>
      <c r="B5" t="s">
        <v>0</v>
      </c>
      <c r="C5" t="s">
        <v>0</v>
      </c>
      <c r="D5">
        <f>_xlfn.XLOOKUP(Table44[[#This Row],[Metric]],'Name Crosswalk'!$1:$1,'Name Crosswalk'!$21:$21)</f>
        <v>0</v>
      </c>
      <c r="E5" t="s">
        <v>908</v>
      </c>
      <c r="F5" t="b">
        <v>0</v>
      </c>
      <c r="I5" t="s">
        <v>909</v>
      </c>
    </row>
    <row r="6" spans="1:11" x14ac:dyDescent="0.2">
      <c r="A6">
        <v>2012</v>
      </c>
      <c r="B6" t="s">
        <v>0</v>
      </c>
      <c r="C6" t="s">
        <v>0</v>
      </c>
      <c r="D6">
        <f>_xlfn.XLOOKUP(Table44[[#This Row],[Metric]],'Name Crosswalk'!$1:$1,'Name Crosswalk'!$21:$21)</f>
        <v>0</v>
      </c>
      <c r="E6" t="s">
        <v>908</v>
      </c>
      <c r="F6" t="b">
        <v>0</v>
      </c>
      <c r="I6" t="s">
        <v>909</v>
      </c>
    </row>
    <row r="7" spans="1:11" x14ac:dyDescent="0.2">
      <c r="A7">
        <v>2013</v>
      </c>
      <c r="B7" t="s">
        <v>0</v>
      </c>
      <c r="C7" t="s">
        <v>0</v>
      </c>
      <c r="D7">
        <f>_xlfn.XLOOKUP(Table44[[#This Row],[Metric]],'Name Crosswalk'!$1:$1,'Name Crosswalk'!$21:$21)</f>
        <v>0</v>
      </c>
      <c r="E7" t="s">
        <v>908</v>
      </c>
      <c r="F7" t="b">
        <v>0</v>
      </c>
      <c r="I7" t="s">
        <v>909</v>
      </c>
      <c r="K7" s="19"/>
    </row>
    <row r="8" spans="1:11" x14ac:dyDescent="0.2">
      <c r="A8">
        <v>2014</v>
      </c>
      <c r="B8" t="s">
        <v>0</v>
      </c>
      <c r="C8" t="s">
        <v>0</v>
      </c>
      <c r="D8">
        <f>_xlfn.XLOOKUP(Table44[[#This Row],[Metric]],'Name Crosswalk'!$1:$1,'Name Crosswalk'!$21:$21)</f>
        <v>0</v>
      </c>
      <c r="E8" t="s">
        <v>908</v>
      </c>
      <c r="F8" t="b">
        <v>0</v>
      </c>
      <c r="I8" t="s">
        <v>909</v>
      </c>
    </row>
    <row r="9" spans="1:11" x14ac:dyDescent="0.2">
      <c r="A9">
        <v>2015</v>
      </c>
      <c r="B9" t="s">
        <v>0</v>
      </c>
      <c r="C9" t="s">
        <v>0</v>
      </c>
      <c r="D9">
        <f>_xlfn.XLOOKUP(Table44[[#This Row],[Metric]],'Name Crosswalk'!$1:$1,'Name Crosswalk'!$21:$21)</f>
        <v>0</v>
      </c>
      <c r="E9" t="s">
        <v>908</v>
      </c>
      <c r="F9" t="b">
        <v>0</v>
      </c>
      <c r="I9" t="s">
        <v>909</v>
      </c>
    </row>
    <row r="10" spans="1:11" x14ac:dyDescent="0.2">
      <c r="A10">
        <v>2016</v>
      </c>
      <c r="B10" t="s">
        <v>0</v>
      </c>
      <c r="C10" t="s">
        <v>0</v>
      </c>
      <c r="D10">
        <f>_xlfn.XLOOKUP(Table44[[#This Row],[Metric]],'Name Crosswalk'!$1:$1,'Name Crosswalk'!$21:$21)</f>
        <v>0</v>
      </c>
      <c r="E10" t="s">
        <v>908</v>
      </c>
      <c r="F10" t="b">
        <v>0</v>
      </c>
      <c r="I10" t="s">
        <v>909</v>
      </c>
    </row>
    <row r="11" spans="1:11" x14ac:dyDescent="0.2">
      <c r="A11">
        <v>2017</v>
      </c>
      <c r="B11" t="s">
        <v>0</v>
      </c>
      <c r="C11" t="s">
        <v>0</v>
      </c>
      <c r="D11">
        <f>_xlfn.XLOOKUP(Table44[[#This Row],[Metric]],'Name Crosswalk'!$1:$1,'Name Crosswalk'!$21:$21)</f>
        <v>0</v>
      </c>
      <c r="E11" t="s">
        <v>908</v>
      </c>
      <c r="F11" t="b">
        <v>0</v>
      </c>
      <c r="I11" s="32" t="s">
        <v>909</v>
      </c>
    </row>
    <row r="12" spans="1:11" x14ac:dyDescent="0.2">
      <c r="A12">
        <v>2018</v>
      </c>
      <c r="B12" t="s">
        <v>0</v>
      </c>
      <c r="C12" t="s">
        <v>0</v>
      </c>
      <c r="D12">
        <f>_xlfn.XLOOKUP(Table44[[#This Row],[Metric]],'Name Crosswalk'!$1:$1,'Name Crosswalk'!$21:$21)</f>
        <v>0</v>
      </c>
      <c r="E12" t="s">
        <v>908</v>
      </c>
      <c r="F12" t="b">
        <v>0</v>
      </c>
      <c r="I12" t="s">
        <v>909</v>
      </c>
    </row>
    <row r="13" spans="1:11" x14ac:dyDescent="0.2">
      <c r="A13">
        <v>2019</v>
      </c>
      <c r="B13" t="s">
        <v>0</v>
      </c>
      <c r="C13" t="s">
        <v>0</v>
      </c>
      <c r="D13">
        <f>_xlfn.XLOOKUP(Table44[[#This Row],[Metric]],'Name Crosswalk'!$1:$1,'Name Crosswalk'!$21:$21)</f>
        <v>0</v>
      </c>
      <c r="E13" t="s">
        <v>908</v>
      </c>
      <c r="F13" t="b">
        <v>0</v>
      </c>
      <c r="I13" t="s">
        <v>909</v>
      </c>
    </row>
    <row r="14" spans="1:11" x14ac:dyDescent="0.2">
      <c r="A14">
        <v>2020</v>
      </c>
      <c r="B14" t="s">
        <v>0</v>
      </c>
      <c r="C14" t="s">
        <v>0</v>
      </c>
      <c r="D14">
        <f>_xlfn.XLOOKUP(Table44[[#This Row],[Metric]],'Name Crosswalk'!$1:$1,'Name Crosswalk'!$21:$21)</f>
        <v>0</v>
      </c>
      <c r="E14" t="s">
        <v>908</v>
      </c>
      <c r="F14" t="b">
        <v>0</v>
      </c>
      <c r="I14" t="s">
        <v>909</v>
      </c>
    </row>
    <row r="15" spans="1:11" x14ac:dyDescent="0.2">
      <c r="A15">
        <v>2021</v>
      </c>
      <c r="B15" t="s">
        <v>0</v>
      </c>
      <c r="C15" t="s">
        <v>0</v>
      </c>
      <c r="D15">
        <f>_xlfn.XLOOKUP(Table44[[#This Row],[Metric]],'Name Crosswalk'!$1:$1,'Name Crosswalk'!$21:$21)</f>
        <v>0</v>
      </c>
      <c r="E15" t="s">
        <v>908</v>
      </c>
      <c r="F15" t="b">
        <v>0</v>
      </c>
      <c r="I15" t="s">
        <v>909</v>
      </c>
    </row>
    <row r="16" spans="1:11" x14ac:dyDescent="0.2">
      <c r="A16">
        <v>2022</v>
      </c>
      <c r="B16" t="s">
        <v>0</v>
      </c>
      <c r="C16" t="s">
        <v>0</v>
      </c>
      <c r="D16">
        <f>_xlfn.XLOOKUP(Table44[[#This Row],[Metric]],'Name Crosswalk'!$1:$1,'Name Crosswalk'!$21:$21)</f>
        <v>0</v>
      </c>
      <c r="E16" t="s">
        <v>908</v>
      </c>
      <c r="F16" t="b">
        <v>0</v>
      </c>
      <c r="I16" t="s">
        <v>909</v>
      </c>
    </row>
    <row r="17" spans="1:9" x14ac:dyDescent="0.2">
      <c r="A17">
        <v>2023</v>
      </c>
      <c r="B17" t="s">
        <v>0</v>
      </c>
      <c r="C17" t="s">
        <v>0</v>
      </c>
      <c r="D17">
        <f>_xlfn.XLOOKUP(Table44[[#This Row],[Metric]],'Name Crosswalk'!$1:$1,'Name Crosswalk'!$21:$21)</f>
        <v>0</v>
      </c>
      <c r="E17" t="s">
        <v>908</v>
      </c>
      <c r="F17" t="b">
        <v>0</v>
      </c>
      <c r="I17" t="s">
        <v>909</v>
      </c>
    </row>
    <row r="18" spans="1:9" x14ac:dyDescent="0.2">
      <c r="A18">
        <v>2024</v>
      </c>
      <c r="B18" t="s">
        <v>0</v>
      </c>
      <c r="C18" t="s">
        <v>0</v>
      </c>
      <c r="D18">
        <f>_xlfn.XLOOKUP(Table44[[#This Row],[Metric]],'Name Crosswalk'!$1:$1,'Name Crosswalk'!$21:$21)</f>
        <v>0</v>
      </c>
      <c r="E18" t="s">
        <v>908</v>
      </c>
      <c r="F18" t="b">
        <v>0</v>
      </c>
      <c r="I18" t="s">
        <v>909</v>
      </c>
    </row>
    <row r="19" spans="1:9" x14ac:dyDescent="0.2">
      <c r="A19">
        <v>2025</v>
      </c>
      <c r="B19" t="s">
        <v>0</v>
      </c>
      <c r="C19" t="s">
        <v>0</v>
      </c>
      <c r="D19">
        <f>_xlfn.XLOOKUP(Table44[[#This Row],[Metric]],'Name Crosswalk'!$1:$1,'Name Crosswalk'!$21:$21)</f>
        <v>0</v>
      </c>
      <c r="E19" t="s">
        <v>908</v>
      </c>
      <c r="F19" t="b">
        <v>0</v>
      </c>
      <c r="I19" t="s">
        <v>909</v>
      </c>
    </row>
    <row r="20" spans="1:9" x14ac:dyDescent="0.2">
      <c r="A20">
        <v>2008</v>
      </c>
      <c r="B20" t="s">
        <v>24</v>
      </c>
      <c r="C20" t="s">
        <v>410</v>
      </c>
      <c r="D20">
        <f>_xlfn.XLOOKUP(Table44[[#This Row],[Metric]],'Name Crosswalk'!$1:$1,'Name Crosswalk'!$21:$21)</f>
        <v>1</v>
      </c>
      <c r="E20" t="s">
        <v>908</v>
      </c>
      <c r="F20" t="b">
        <v>0</v>
      </c>
      <c r="I20" t="s">
        <v>909</v>
      </c>
    </row>
    <row r="21" spans="1:9" x14ac:dyDescent="0.2">
      <c r="A21">
        <v>2009</v>
      </c>
      <c r="B21" t="s">
        <v>24</v>
      </c>
      <c r="C21" t="s">
        <v>410</v>
      </c>
      <c r="D21">
        <f>_xlfn.XLOOKUP(Table44[[#This Row],[Metric]],'Name Crosswalk'!$1:$1,'Name Crosswalk'!$21:$21)</f>
        <v>1</v>
      </c>
      <c r="E21" t="s">
        <v>908</v>
      </c>
      <c r="F21" t="b">
        <v>0</v>
      </c>
      <c r="I21" t="s">
        <v>909</v>
      </c>
    </row>
    <row r="22" spans="1:9" x14ac:dyDescent="0.2">
      <c r="A22">
        <v>2010</v>
      </c>
      <c r="B22" t="s">
        <v>24</v>
      </c>
      <c r="C22" t="s">
        <v>410</v>
      </c>
      <c r="D22">
        <f>_xlfn.XLOOKUP(Table44[[#This Row],[Metric]],'Name Crosswalk'!$1:$1,'Name Crosswalk'!$21:$21)</f>
        <v>1</v>
      </c>
      <c r="E22" t="s">
        <v>908</v>
      </c>
      <c r="F22" t="b">
        <v>0</v>
      </c>
      <c r="I22" t="s">
        <v>909</v>
      </c>
    </row>
    <row r="23" spans="1:9" x14ac:dyDescent="0.2">
      <c r="A23">
        <v>2011</v>
      </c>
      <c r="B23" t="s">
        <v>24</v>
      </c>
      <c r="C23" t="s">
        <v>410</v>
      </c>
      <c r="D23">
        <f>_xlfn.XLOOKUP(Table44[[#This Row],[Metric]],'Name Crosswalk'!$1:$1,'Name Crosswalk'!$21:$21)</f>
        <v>1</v>
      </c>
      <c r="E23" t="s">
        <v>908</v>
      </c>
      <c r="F23" t="b">
        <v>0</v>
      </c>
      <c r="I23" t="s">
        <v>909</v>
      </c>
    </row>
    <row r="24" spans="1:9" x14ac:dyDescent="0.2">
      <c r="A24">
        <v>2012</v>
      </c>
      <c r="B24" t="s">
        <v>24</v>
      </c>
      <c r="C24" t="s">
        <v>410</v>
      </c>
      <c r="D24">
        <f>_xlfn.XLOOKUP(Table44[[#This Row],[Metric]],'Name Crosswalk'!$1:$1,'Name Crosswalk'!$21:$21)</f>
        <v>1</v>
      </c>
      <c r="E24" t="s">
        <v>908</v>
      </c>
      <c r="F24" t="b">
        <v>0</v>
      </c>
      <c r="I24" t="s">
        <v>909</v>
      </c>
    </row>
    <row r="25" spans="1:9" x14ac:dyDescent="0.2">
      <c r="A25">
        <v>2013</v>
      </c>
      <c r="B25" t="s">
        <v>24</v>
      </c>
      <c r="C25" t="s">
        <v>410</v>
      </c>
      <c r="D25">
        <f>_xlfn.XLOOKUP(Table44[[#This Row],[Metric]],'Name Crosswalk'!$1:$1,'Name Crosswalk'!$21:$21)</f>
        <v>1</v>
      </c>
      <c r="E25" t="s">
        <v>908</v>
      </c>
      <c r="F25" t="b">
        <v>0</v>
      </c>
      <c r="I25" t="s">
        <v>909</v>
      </c>
    </row>
    <row r="26" spans="1:9" x14ac:dyDescent="0.2">
      <c r="A26">
        <v>2014</v>
      </c>
      <c r="B26" t="s">
        <v>24</v>
      </c>
      <c r="C26" t="s">
        <v>410</v>
      </c>
      <c r="D26">
        <f>_xlfn.XLOOKUP(Table44[[#This Row],[Metric]],'Name Crosswalk'!$1:$1,'Name Crosswalk'!$21:$21)</f>
        <v>1</v>
      </c>
      <c r="E26" t="s">
        <v>908</v>
      </c>
      <c r="F26" t="b">
        <v>0</v>
      </c>
      <c r="I26" t="s">
        <v>909</v>
      </c>
    </row>
    <row r="27" spans="1:9" x14ac:dyDescent="0.2">
      <c r="A27">
        <v>2015</v>
      </c>
      <c r="B27" t="s">
        <v>24</v>
      </c>
      <c r="C27" t="s">
        <v>410</v>
      </c>
      <c r="D27">
        <f>_xlfn.XLOOKUP(Table44[[#This Row],[Metric]],'Name Crosswalk'!$1:$1,'Name Crosswalk'!$21:$21)</f>
        <v>1</v>
      </c>
      <c r="E27" t="s">
        <v>908</v>
      </c>
      <c r="F27" t="b">
        <v>0</v>
      </c>
      <c r="I27" t="s">
        <v>909</v>
      </c>
    </row>
    <row r="28" spans="1:9" x14ac:dyDescent="0.2">
      <c r="A28">
        <v>2016</v>
      </c>
      <c r="B28" t="s">
        <v>24</v>
      </c>
      <c r="C28" t="s">
        <v>410</v>
      </c>
      <c r="D28">
        <f>_xlfn.XLOOKUP(Table44[[#This Row],[Metric]],'Name Crosswalk'!$1:$1,'Name Crosswalk'!$21:$21)</f>
        <v>1</v>
      </c>
      <c r="E28" t="s">
        <v>908</v>
      </c>
      <c r="F28" t="b">
        <v>0</v>
      </c>
      <c r="I28" t="s">
        <v>909</v>
      </c>
    </row>
    <row r="29" spans="1:9" x14ac:dyDescent="0.2">
      <c r="A29">
        <v>2017</v>
      </c>
      <c r="B29" t="s">
        <v>24</v>
      </c>
      <c r="C29" t="s">
        <v>410</v>
      </c>
      <c r="D29">
        <f>_xlfn.XLOOKUP(Table44[[#This Row],[Metric]],'Name Crosswalk'!$1:$1,'Name Crosswalk'!$21:$21)</f>
        <v>1</v>
      </c>
      <c r="E29" t="s">
        <v>908</v>
      </c>
      <c r="F29" t="b">
        <v>0</v>
      </c>
      <c r="I29" s="32" t="s">
        <v>909</v>
      </c>
    </row>
    <row r="30" spans="1:9" x14ac:dyDescent="0.2">
      <c r="A30">
        <v>2018</v>
      </c>
      <c r="B30" t="s">
        <v>24</v>
      </c>
      <c r="C30" t="s">
        <v>24</v>
      </c>
      <c r="D30">
        <f>_xlfn.XLOOKUP(Table44[[#This Row],[Metric]],'Name Crosswalk'!$1:$1,'Name Crosswalk'!$21:$21)</f>
        <v>1</v>
      </c>
      <c r="E30" t="s">
        <v>910</v>
      </c>
      <c r="F30" t="b">
        <v>0</v>
      </c>
      <c r="I30" t="s">
        <v>909</v>
      </c>
    </row>
    <row r="31" spans="1:9" x14ac:dyDescent="0.2">
      <c r="A31">
        <v>2019</v>
      </c>
      <c r="B31" t="s">
        <v>24</v>
      </c>
      <c r="C31" t="s">
        <v>24</v>
      </c>
      <c r="D31">
        <f>_xlfn.XLOOKUP(Table44[[#This Row],[Metric]],'Name Crosswalk'!$1:$1,'Name Crosswalk'!$21:$21)</f>
        <v>1</v>
      </c>
      <c r="E31" t="s">
        <v>910</v>
      </c>
      <c r="F31" t="b">
        <v>0</v>
      </c>
      <c r="I31" t="s">
        <v>909</v>
      </c>
    </row>
    <row r="32" spans="1:9" x14ac:dyDescent="0.2">
      <c r="A32">
        <v>2020</v>
      </c>
      <c r="B32" t="s">
        <v>24</v>
      </c>
      <c r="C32" t="s">
        <v>24</v>
      </c>
      <c r="D32">
        <f>_xlfn.XLOOKUP(Table44[[#This Row],[Metric]],'Name Crosswalk'!$1:$1,'Name Crosswalk'!$21:$21)</f>
        <v>1</v>
      </c>
      <c r="E32" t="s">
        <v>910</v>
      </c>
      <c r="F32" t="b">
        <v>0</v>
      </c>
      <c r="I32" t="s">
        <v>909</v>
      </c>
    </row>
    <row r="33" spans="1:9" x14ac:dyDescent="0.2">
      <c r="A33">
        <v>2021</v>
      </c>
      <c r="B33" t="s">
        <v>24</v>
      </c>
      <c r="C33" t="s">
        <v>24</v>
      </c>
      <c r="D33">
        <f>_xlfn.XLOOKUP(Table44[[#This Row],[Metric]],'Name Crosswalk'!$1:$1,'Name Crosswalk'!$21:$21)</f>
        <v>1</v>
      </c>
      <c r="E33" t="s">
        <v>910</v>
      </c>
      <c r="F33" t="b">
        <v>0</v>
      </c>
      <c r="I33" t="s">
        <v>909</v>
      </c>
    </row>
    <row r="34" spans="1:9" x14ac:dyDescent="0.2">
      <c r="A34">
        <v>2022</v>
      </c>
      <c r="B34" t="s">
        <v>24</v>
      </c>
      <c r="C34" t="s">
        <v>24</v>
      </c>
      <c r="D34">
        <f>_xlfn.XLOOKUP(Table44[[#This Row],[Metric]],'Name Crosswalk'!$1:$1,'Name Crosswalk'!$21:$21)</f>
        <v>1</v>
      </c>
      <c r="E34" t="s">
        <v>910</v>
      </c>
      <c r="F34" t="b">
        <v>0</v>
      </c>
      <c r="I34" t="s">
        <v>909</v>
      </c>
    </row>
    <row r="35" spans="1:9" x14ac:dyDescent="0.2">
      <c r="A35">
        <v>2023</v>
      </c>
      <c r="B35" t="s">
        <v>24</v>
      </c>
      <c r="C35" t="s">
        <v>24</v>
      </c>
      <c r="D35">
        <f>_xlfn.XLOOKUP(Table44[[#This Row],[Metric]],'Name Crosswalk'!$1:$1,'Name Crosswalk'!$21:$21)</f>
        <v>1</v>
      </c>
      <c r="E35" t="s">
        <v>910</v>
      </c>
      <c r="F35" t="b">
        <v>0</v>
      </c>
      <c r="I35" t="s">
        <v>909</v>
      </c>
    </row>
    <row r="36" spans="1:9" x14ac:dyDescent="0.2">
      <c r="A36">
        <v>2024</v>
      </c>
      <c r="B36" t="s">
        <v>24</v>
      </c>
      <c r="C36" t="s">
        <v>24</v>
      </c>
      <c r="D36">
        <f>_xlfn.XLOOKUP(Table44[[#This Row],[Metric]],'Name Crosswalk'!$1:$1,'Name Crosswalk'!$21:$21)</f>
        <v>1</v>
      </c>
      <c r="E36" t="s">
        <v>910</v>
      </c>
      <c r="F36" t="b">
        <v>0</v>
      </c>
      <c r="I36" t="s">
        <v>909</v>
      </c>
    </row>
    <row r="37" spans="1:9" x14ac:dyDescent="0.2">
      <c r="A37">
        <v>2025</v>
      </c>
      <c r="B37" t="s">
        <v>24</v>
      </c>
      <c r="C37" t="s">
        <v>24</v>
      </c>
      <c r="D37">
        <f>_xlfn.XLOOKUP(Table44[[#This Row],[Metric]],'Name Crosswalk'!$1:$1,'Name Crosswalk'!$21:$21)</f>
        <v>1</v>
      </c>
      <c r="E37" t="s">
        <v>910</v>
      </c>
      <c r="F37" t="b">
        <v>0</v>
      </c>
      <c r="I37" t="s">
        <v>909</v>
      </c>
    </row>
    <row r="38" spans="1:9" x14ac:dyDescent="0.2">
      <c r="A38">
        <v>2018</v>
      </c>
      <c r="B38" t="s">
        <v>25</v>
      </c>
      <c r="C38" t="s">
        <v>25</v>
      </c>
      <c r="D38">
        <f>_xlfn.XLOOKUP(Table44[[#This Row],[Metric]],'Name Crosswalk'!$1:$1,'Name Crosswalk'!$21:$21)</f>
        <v>2</v>
      </c>
      <c r="E38" t="s">
        <v>910</v>
      </c>
      <c r="F38" t="b">
        <v>0</v>
      </c>
      <c r="I38" t="s">
        <v>909</v>
      </c>
    </row>
    <row r="39" spans="1:9" x14ac:dyDescent="0.2">
      <c r="A39">
        <v>2019</v>
      </c>
      <c r="B39" t="s">
        <v>25</v>
      </c>
      <c r="C39" t="s">
        <v>25</v>
      </c>
      <c r="D39">
        <f>_xlfn.XLOOKUP(Table44[[#This Row],[Metric]],'Name Crosswalk'!$1:$1,'Name Crosswalk'!$21:$21)</f>
        <v>2</v>
      </c>
      <c r="E39" t="s">
        <v>910</v>
      </c>
      <c r="F39" t="b">
        <v>0</v>
      </c>
      <c r="I39" t="s">
        <v>909</v>
      </c>
    </row>
    <row r="40" spans="1:9" x14ac:dyDescent="0.2">
      <c r="A40">
        <v>2020</v>
      </c>
      <c r="B40" t="s">
        <v>25</v>
      </c>
      <c r="C40" t="s">
        <v>25</v>
      </c>
      <c r="D40">
        <f>_xlfn.XLOOKUP(Table44[[#This Row],[Metric]],'Name Crosswalk'!$1:$1,'Name Crosswalk'!$21:$21)</f>
        <v>2</v>
      </c>
      <c r="E40" t="s">
        <v>910</v>
      </c>
      <c r="F40" t="b">
        <v>0</v>
      </c>
      <c r="I40" t="s">
        <v>909</v>
      </c>
    </row>
    <row r="41" spans="1:9" x14ac:dyDescent="0.2">
      <c r="A41">
        <v>2021</v>
      </c>
      <c r="B41" t="s">
        <v>25</v>
      </c>
      <c r="C41" t="s">
        <v>25</v>
      </c>
      <c r="D41">
        <f>_xlfn.XLOOKUP(Table44[[#This Row],[Metric]],'Name Crosswalk'!$1:$1,'Name Crosswalk'!$21:$21)</f>
        <v>2</v>
      </c>
      <c r="E41" t="s">
        <v>910</v>
      </c>
      <c r="F41" t="b">
        <v>0</v>
      </c>
      <c r="I41" t="s">
        <v>909</v>
      </c>
    </row>
    <row r="42" spans="1:9" x14ac:dyDescent="0.2">
      <c r="A42">
        <v>2022</v>
      </c>
      <c r="B42" t="s">
        <v>25</v>
      </c>
      <c r="C42" t="s">
        <v>25</v>
      </c>
      <c r="D42">
        <f>_xlfn.XLOOKUP(Table44[[#This Row],[Metric]],'Name Crosswalk'!$1:$1,'Name Crosswalk'!$21:$21)</f>
        <v>2</v>
      </c>
      <c r="E42" t="s">
        <v>910</v>
      </c>
      <c r="F42" t="b">
        <v>0</v>
      </c>
      <c r="I42" t="s">
        <v>909</v>
      </c>
    </row>
    <row r="43" spans="1:9" x14ac:dyDescent="0.2">
      <c r="A43">
        <v>2023</v>
      </c>
      <c r="B43" t="s">
        <v>25</v>
      </c>
      <c r="C43" t="s">
        <v>25</v>
      </c>
      <c r="D43">
        <f>_xlfn.XLOOKUP(Table44[[#This Row],[Metric]],'Name Crosswalk'!$1:$1,'Name Crosswalk'!$21:$21)</f>
        <v>2</v>
      </c>
      <c r="E43" t="s">
        <v>910</v>
      </c>
      <c r="F43" t="b">
        <v>0</v>
      </c>
      <c r="I43" t="s">
        <v>909</v>
      </c>
    </row>
    <row r="44" spans="1:9" x14ac:dyDescent="0.2">
      <c r="A44">
        <v>2024</v>
      </c>
      <c r="B44" t="s">
        <v>25</v>
      </c>
      <c r="C44" t="s">
        <v>25</v>
      </c>
      <c r="D44">
        <f>_xlfn.XLOOKUP(Table44[[#This Row],[Metric]],'Name Crosswalk'!$1:$1,'Name Crosswalk'!$21:$21)</f>
        <v>2</v>
      </c>
      <c r="E44" t="s">
        <v>910</v>
      </c>
      <c r="F44" t="b">
        <v>0</v>
      </c>
      <c r="I44" t="s">
        <v>909</v>
      </c>
    </row>
    <row r="45" spans="1:9" x14ac:dyDescent="0.2">
      <c r="A45">
        <v>2025</v>
      </c>
      <c r="B45" t="s">
        <v>25</v>
      </c>
      <c r="C45" s="35" t="s">
        <v>1596</v>
      </c>
      <c r="D45">
        <f>_xlfn.XLOOKUP(Table44[[#This Row],[Metric]],'Name Crosswalk'!$1:$1,'Name Crosswalk'!$21:$21)</f>
        <v>2</v>
      </c>
      <c r="E45" t="s">
        <v>910</v>
      </c>
      <c r="F45" t="b">
        <v>0</v>
      </c>
      <c r="I45" t="s">
        <v>909</v>
      </c>
    </row>
    <row r="46" spans="1:9" x14ac:dyDescent="0.2">
      <c r="A46">
        <v>2008</v>
      </c>
      <c r="B46" t="s">
        <v>26</v>
      </c>
      <c r="C46" s="2" t="s">
        <v>411</v>
      </c>
      <c r="D46">
        <f>_xlfn.XLOOKUP(Table44[[#This Row],[Metric]],'Name Crosswalk'!$1:$1,'Name Crosswalk'!$21:$21)</f>
        <v>3</v>
      </c>
      <c r="E46" t="s">
        <v>908</v>
      </c>
      <c r="F46" t="b">
        <v>0</v>
      </c>
      <c r="I46" t="s">
        <v>909</v>
      </c>
    </row>
    <row r="47" spans="1:9" x14ac:dyDescent="0.2">
      <c r="A47">
        <v>2009</v>
      </c>
      <c r="B47" t="s">
        <v>26</v>
      </c>
      <c r="C47" s="2" t="s">
        <v>411</v>
      </c>
      <c r="D47">
        <f>_xlfn.XLOOKUP(Table44[[#This Row],[Metric]],'Name Crosswalk'!$1:$1,'Name Crosswalk'!$21:$21)</f>
        <v>3</v>
      </c>
      <c r="E47" t="s">
        <v>908</v>
      </c>
      <c r="F47" t="b">
        <v>0</v>
      </c>
      <c r="I47" t="s">
        <v>909</v>
      </c>
    </row>
    <row r="48" spans="1:9" x14ac:dyDescent="0.2">
      <c r="A48">
        <v>2010</v>
      </c>
      <c r="B48" t="s">
        <v>26</v>
      </c>
      <c r="C48" s="2" t="s">
        <v>411</v>
      </c>
      <c r="D48">
        <f>_xlfn.XLOOKUP(Table44[[#This Row],[Metric]],'Name Crosswalk'!$1:$1,'Name Crosswalk'!$21:$21)</f>
        <v>3</v>
      </c>
      <c r="E48" t="s">
        <v>908</v>
      </c>
      <c r="F48" t="b">
        <v>0</v>
      </c>
      <c r="I48" t="s">
        <v>909</v>
      </c>
    </row>
    <row r="49" spans="1:9" x14ac:dyDescent="0.2">
      <c r="A49">
        <v>2011</v>
      </c>
      <c r="B49" t="s">
        <v>26</v>
      </c>
      <c r="C49" s="2" t="s">
        <v>411</v>
      </c>
      <c r="D49">
        <f>_xlfn.XLOOKUP(Table44[[#This Row],[Metric]],'Name Crosswalk'!$1:$1,'Name Crosswalk'!$21:$21)</f>
        <v>3</v>
      </c>
      <c r="E49" t="s">
        <v>908</v>
      </c>
      <c r="F49" t="b">
        <v>0</v>
      </c>
      <c r="I49" t="s">
        <v>909</v>
      </c>
    </row>
    <row r="50" spans="1:9" x14ac:dyDescent="0.2">
      <c r="A50">
        <v>2012</v>
      </c>
      <c r="B50" t="s">
        <v>26</v>
      </c>
      <c r="C50" s="2" t="s">
        <v>411</v>
      </c>
      <c r="D50">
        <f>_xlfn.XLOOKUP(Table44[[#This Row],[Metric]],'Name Crosswalk'!$1:$1,'Name Crosswalk'!$21:$21)</f>
        <v>3</v>
      </c>
      <c r="E50" t="s">
        <v>908</v>
      </c>
      <c r="F50" t="b">
        <v>0</v>
      </c>
      <c r="I50" t="s">
        <v>909</v>
      </c>
    </row>
    <row r="51" spans="1:9" x14ac:dyDescent="0.2">
      <c r="A51">
        <v>2013</v>
      </c>
      <c r="B51" t="s">
        <v>26</v>
      </c>
      <c r="C51" s="2" t="s">
        <v>411</v>
      </c>
      <c r="D51">
        <f>_xlfn.XLOOKUP(Table44[[#This Row],[Metric]],'Name Crosswalk'!$1:$1,'Name Crosswalk'!$21:$21)</f>
        <v>3</v>
      </c>
      <c r="E51" t="s">
        <v>908</v>
      </c>
      <c r="F51" t="b">
        <v>0</v>
      </c>
      <c r="I51" t="s">
        <v>909</v>
      </c>
    </row>
    <row r="52" spans="1:9" x14ac:dyDescent="0.2">
      <c r="A52">
        <v>2014</v>
      </c>
      <c r="B52" t="s">
        <v>26</v>
      </c>
      <c r="C52" s="2" t="s">
        <v>411</v>
      </c>
      <c r="D52">
        <f>_xlfn.XLOOKUP(Table44[[#This Row],[Metric]],'Name Crosswalk'!$1:$1,'Name Crosswalk'!$21:$21)</f>
        <v>3</v>
      </c>
      <c r="E52" t="s">
        <v>908</v>
      </c>
      <c r="F52" t="b">
        <v>0</v>
      </c>
      <c r="I52" t="s">
        <v>909</v>
      </c>
    </row>
    <row r="53" spans="1:9" x14ac:dyDescent="0.2">
      <c r="A53">
        <v>2015</v>
      </c>
      <c r="B53" t="s">
        <v>26</v>
      </c>
      <c r="C53" s="2" t="s">
        <v>411</v>
      </c>
      <c r="D53">
        <f>_xlfn.XLOOKUP(Table44[[#This Row],[Metric]],'Name Crosswalk'!$1:$1,'Name Crosswalk'!$21:$21)</f>
        <v>3</v>
      </c>
      <c r="E53" t="s">
        <v>908</v>
      </c>
      <c r="F53" t="b">
        <v>0</v>
      </c>
      <c r="I53" t="s">
        <v>909</v>
      </c>
    </row>
    <row r="54" spans="1:9" x14ac:dyDescent="0.2">
      <c r="A54">
        <v>2016</v>
      </c>
      <c r="B54" t="s">
        <v>26</v>
      </c>
      <c r="C54" s="2" t="s">
        <v>411</v>
      </c>
      <c r="D54">
        <f>_xlfn.XLOOKUP(Table44[[#This Row],[Metric]],'Name Crosswalk'!$1:$1,'Name Crosswalk'!$21:$21)</f>
        <v>3</v>
      </c>
      <c r="E54" t="s">
        <v>908</v>
      </c>
      <c r="F54" t="b">
        <v>0</v>
      </c>
      <c r="I54" t="s">
        <v>909</v>
      </c>
    </row>
    <row r="55" spans="1:9" x14ac:dyDescent="0.2">
      <c r="A55">
        <v>2017</v>
      </c>
      <c r="B55" t="s">
        <v>26</v>
      </c>
      <c r="C55" s="2" t="s">
        <v>411</v>
      </c>
      <c r="D55">
        <f>_xlfn.XLOOKUP(Table44[[#This Row],[Metric]],'Name Crosswalk'!$1:$1,'Name Crosswalk'!$21:$21)</f>
        <v>3</v>
      </c>
      <c r="E55" t="s">
        <v>908</v>
      </c>
      <c r="F55" t="b">
        <v>0</v>
      </c>
      <c r="I55" s="32" t="s">
        <v>909</v>
      </c>
    </row>
    <row r="56" spans="1:9" x14ac:dyDescent="0.2">
      <c r="A56">
        <v>2018</v>
      </c>
      <c r="B56" t="s">
        <v>26</v>
      </c>
      <c r="C56" t="s">
        <v>26</v>
      </c>
      <c r="D56">
        <f>_xlfn.XLOOKUP(Table44[[#This Row],[Metric]],'Name Crosswalk'!$1:$1,'Name Crosswalk'!$21:$21)</f>
        <v>3</v>
      </c>
      <c r="E56" t="s">
        <v>910</v>
      </c>
      <c r="F56" t="b">
        <v>0</v>
      </c>
      <c r="I56" t="s">
        <v>909</v>
      </c>
    </row>
    <row r="57" spans="1:9" x14ac:dyDescent="0.2">
      <c r="A57">
        <v>2019</v>
      </c>
      <c r="B57" t="s">
        <v>26</v>
      </c>
      <c r="C57" t="s">
        <v>26</v>
      </c>
      <c r="D57">
        <f>_xlfn.XLOOKUP(Table44[[#This Row],[Metric]],'Name Crosswalk'!$1:$1,'Name Crosswalk'!$21:$21)</f>
        <v>3</v>
      </c>
      <c r="E57" t="s">
        <v>910</v>
      </c>
      <c r="F57" t="b">
        <v>0</v>
      </c>
      <c r="I57" t="s">
        <v>909</v>
      </c>
    </row>
    <row r="58" spans="1:9" x14ac:dyDescent="0.2">
      <c r="A58">
        <v>2020</v>
      </c>
      <c r="B58" t="s">
        <v>26</v>
      </c>
      <c r="C58" t="s">
        <v>26</v>
      </c>
      <c r="D58">
        <f>_xlfn.XLOOKUP(Table44[[#This Row],[Metric]],'Name Crosswalk'!$1:$1,'Name Crosswalk'!$21:$21)</f>
        <v>3</v>
      </c>
      <c r="E58" t="s">
        <v>910</v>
      </c>
      <c r="F58" t="b">
        <v>0</v>
      </c>
      <c r="I58" t="s">
        <v>909</v>
      </c>
    </row>
    <row r="59" spans="1:9" x14ac:dyDescent="0.2">
      <c r="A59">
        <v>2021</v>
      </c>
      <c r="B59" t="s">
        <v>26</v>
      </c>
      <c r="C59" t="s">
        <v>26</v>
      </c>
      <c r="D59">
        <f>_xlfn.XLOOKUP(Table44[[#This Row],[Metric]],'Name Crosswalk'!$1:$1,'Name Crosswalk'!$21:$21)</f>
        <v>3</v>
      </c>
      <c r="E59" t="s">
        <v>910</v>
      </c>
      <c r="F59" t="b">
        <v>0</v>
      </c>
      <c r="I59" t="s">
        <v>909</v>
      </c>
    </row>
    <row r="60" spans="1:9" x14ac:dyDescent="0.2">
      <c r="A60">
        <v>2022</v>
      </c>
      <c r="B60" t="s">
        <v>26</v>
      </c>
      <c r="C60" t="s">
        <v>26</v>
      </c>
      <c r="D60">
        <f>_xlfn.XLOOKUP(Table44[[#This Row],[Metric]],'Name Crosswalk'!$1:$1,'Name Crosswalk'!$21:$21)</f>
        <v>3</v>
      </c>
      <c r="E60" t="s">
        <v>910</v>
      </c>
      <c r="F60" t="b">
        <v>0</v>
      </c>
      <c r="I60" t="s">
        <v>909</v>
      </c>
    </row>
    <row r="61" spans="1:9" x14ac:dyDescent="0.2">
      <c r="A61">
        <v>2023</v>
      </c>
      <c r="B61" t="s">
        <v>26</v>
      </c>
      <c r="C61" t="s">
        <v>26</v>
      </c>
      <c r="D61">
        <f>_xlfn.XLOOKUP(Table44[[#This Row],[Metric]],'Name Crosswalk'!$1:$1,'Name Crosswalk'!$21:$21)</f>
        <v>3</v>
      </c>
      <c r="E61" t="s">
        <v>910</v>
      </c>
      <c r="F61" t="b">
        <v>0</v>
      </c>
      <c r="I61" t="s">
        <v>909</v>
      </c>
    </row>
    <row r="62" spans="1:9" x14ac:dyDescent="0.2">
      <c r="A62">
        <v>2024</v>
      </c>
      <c r="B62" t="s">
        <v>26</v>
      </c>
      <c r="C62" t="s">
        <v>26</v>
      </c>
      <c r="D62">
        <f>_xlfn.XLOOKUP(Table44[[#This Row],[Metric]],'Name Crosswalk'!$1:$1,'Name Crosswalk'!$21:$21)</f>
        <v>3</v>
      </c>
      <c r="E62" t="s">
        <v>910</v>
      </c>
      <c r="F62" t="b">
        <v>0</v>
      </c>
      <c r="I62" t="s">
        <v>909</v>
      </c>
    </row>
    <row r="63" spans="1:9" x14ac:dyDescent="0.2">
      <c r="A63">
        <v>2025</v>
      </c>
      <c r="B63" t="s">
        <v>26</v>
      </c>
      <c r="C63" t="s">
        <v>26</v>
      </c>
      <c r="D63">
        <f>_xlfn.XLOOKUP(Table44[[#This Row],[Metric]],'Name Crosswalk'!$1:$1,'Name Crosswalk'!$21:$21)</f>
        <v>3</v>
      </c>
      <c r="E63" t="s">
        <v>910</v>
      </c>
      <c r="F63" t="b">
        <v>0</v>
      </c>
      <c r="I63" t="s">
        <v>909</v>
      </c>
    </row>
    <row r="64" spans="1:9" x14ac:dyDescent="0.2">
      <c r="A64">
        <v>2008</v>
      </c>
      <c r="B64" t="s">
        <v>27</v>
      </c>
      <c r="C64" t="s">
        <v>412</v>
      </c>
      <c r="D64">
        <f>_xlfn.XLOOKUP(Table44[[#This Row],[Metric]],'Name Crosswalk'!$1:$1,'Name Crosswalk'!$21:$21)</f>
        <v>4</v>
      </c>
      <c r="E64" t="s">
        <v>908</v>
      </c>
      <c r="F64" t="b">
        <v>0</v>
      </c>
      <c r="I64" t="s">
        <v>909</v>
      </c>
    </row>
    <row r="65" spans="1:9" x14ac:dyDescent="0.2">
      <c r="A65">
        <v>2009</v>
      </c>
      <c r="B65" t="s">
        <v>27</v>
      </c>
      <c r="C65" t="s">
        <v>412</v>
      </c>
      <c r="D65">
        <f>_xlfn.XLOOKUP(Table44[[#This Row],[Metric]],'Name Crosswalk'!$1:$1,'Name Crosswalk'!$21:$21)</f>
        <v>4</v>
      </c>
      <c r="E65" t="s">
        <v>908</v>
      </c>
      <c r="F65" t="b">
        <v>0</v>
      </c>
      <c r="I65" t="s">
        <v>909</v>
      </c>
    </row>
    <row r="66" spans="1:9" x14ac:dyDescent="0.2">
      <c r="A66">
        <v>2010</v>
      </c>
      <c r="B66" t="s">
        <v>27</v>
      </c>
      <c r="C66" t="s">
        <v>412</v>
      </c>
      <c r="D66">
        <f>_xlfn.XLOOKUP(Table44[[#This Row],[Metric]],'Name Crosswalk'!$1:$1,'Name Crosswalk'!$21:$21)</f>
        <v>4</v>
      </c>
      <c r="E66" t="s">
        <v>908</v>
      </c>
      <c r="F66" t="b">
        <v>0</v>
      </c>
      <c r="I66" t="s">
        <v>909</v>
      </c>
    </row>
    <row r="67" spans="1:9" x14ac:dyDescent="0.2">
      <c r="A67">
        <v>2011</v>
      </c>
      <c r="B67" t="s">
        <v>27</v>
      </c>
      <c r="C67" t="s">
        <v>412</v>
      </c>
      <c r="D67">
        <f>_xlfn.XLOOKUP(Table44[[#This Row],[Metric]],'Name Crosswalk'!$1:$1,'Name Crosswalk'!$21:$21)</f>
        <v>4</v>
      </c>
      <c r="E67" t="s">
        <v>908</v>
      </c>
      <c r="F67" t="b">
        <v>0</v>
      </c>
      <c r="I67" t="s">
        <v>909</v>
      </c>
    </row>
    <row r="68" spans="1:9" x14ac:dyDescent="0.2">
      <c r="A68">
        <v>2012</v>
      </c>
      <c r="B68" t="s">
        <v>27</v>
      </c>
      <c r="C68" t="s">
        <v>412</v>
      </c>
      <c r="D68">
        <f>_xlfn.XLOOKUP(Table44[[#This Row],[Metric]],'Name Crosswalk'!$1:$1,'Name Crosswalk'!$21:$21)</f>
        <v>4</v>
      </c>
      <c r="E68" t="s">
        <v>908</v>
      </c>
      <c r="F68" t="b">
        <v>0</v>
      </c>
      <c r="I68" t="s">
        <v>909</v>
      </c>
    </row>
    <row r="69" spans="1:9" x14ac:dyDescent="0.2">
      <c r="A69">
        <v>2013</v>
      </c>
      <c r="B69" t="s">
        <v>27</v>
      </c>
      <c r="C69" t="s">
        <v>412</v>
      </c>
      <c r="D69">
        <f>_xlfn.XLOOKUP(Table44[[#This Row],[Metric]],'Name Crosswalk'!$1:$1,'Name Crosswalk'!$21:$21)</f>
        <v>4</v>
      </c>
      <c r="E69" t="s">
        <v>908</v>
      </c>
      <c r="F69" t="b">
        <v>0</v>
      </c>
      <c r="I69" t="s">
        <v>909</v>
      </c>
    </row>
    <row r="70" spans="1:9" x14ac:dyDescent="0.2">
      <c r="A70">
        <v>2014</v>
      </c>
      <c r="B70" t="s">
        <v>27</v>
      </c>
      <c r="C70" t="s">
        <v>412</v>
      </c>
      <c r="D70">
        <f>_xlfn.XLOOKUP(Table44[[#This Row],[Metric]],'Name Crosswalk'!$1:$1,'Name Crosswalk'!$21:$21)</f>
        <v>4</v>
      </c>
      <c r="E70" t="s">
        <v>908</v>
      </c>
      <c r="F70" t="b">
        <v>0</v>
      </c>
      <c r="I70" t="s">
        <v>909</v>
      </c>
    </row>
    <row r="71" spans="1:9" x14ac:dyDescent="0.2">
      <c r="A71">
        <v>2015</v>
      </c>
      <c r="B71" t="s">
        <v>27</v>
      </c>
      <c r="C71" t="s">
        <v>412</v>
      </c>
      <c r="D71">
        <f>_xlfn.XLOOKUP(Table44[[#This Row],[Metric]],'Name Crosswalk'!$1:$1,'Name Crosswalk'!$21:$21)</f>
        <v>4</v>
      </c>
      <c r="E71" t="s">
        <v>908</v>
      </c>
      <c r="F71" t="b">
        <v>0</v>
      </c>
      <c r="I71" t="s">
        <v>909</v>
      </c>
    </row>
    <row r="72" spans="1:9" x14ac:dyDescent="0.2">
      <c r="A72">
        <v>2016</v>
      </c>
      <c r="B72" t="s">
        <v>27</v>
      </c>
      <c r="C72" t="s">
        <v>412</v>
      </c>
      <c r="D72">
        <f>_xlfn.XLOOKUP(Table44[[#This Row],[Metric]],'Name Crosswalk'!$1:$1,'Name Crosswalk'!$21:$21)</f>
        <v>4</v>
      </c>
      <c r="E72" t="s">
        <v>908</v>
      </c>
      <c r="F72" t="b">
        <v>0</v>
      </c>
      <c r="I72" t="s">
        <v>909</v>
      </c>
    </row>
    <row r="73" spans="1:9" x14ac:dyDescent="0.2">
      <c r="A73">
        <v>2017</v>
      </c>
      <c r="B73" t="s">
        <v>27</v>
      </c>
      <c r="C73" t="s">
        <v>412</v>
      </c>
      <c r="D73">
        <f>_xlfn.XLOOKUP(Table44[[#This Row],[Metric]],'Name Crosswalk'!$1:$1,'Name Crosswalk'!$21:$21)</f>
        <v>4</v>
      </c>
      <c r="E73" t="s">
        <v>908</v>
      </c>
      <c r="F73" t="b">
        <v>0</v>
      </c>
      <c r="I73" s="32" t="s">
        <v>909</v>
      </c>
    </row>
    <row r="74" spans="1:9" x14ac:dyDescent="0.2">
      <c r="A74">
        <v>2018</v>
      </c>
      <c r="B74" t="s">
        <v>27</v>
      </c>
      <c r="C74" s="2" t="s">
        <v>27</v>
      </c>
      <c r="D74">
        <f>_xlfn.XLOOKUP(Table44[[#This Row],[Metric]],'Name Crosswalk'!$1:$1,'Name Crosswalk'!$21:$21)</f>
        <v>4</v>
      </c>
      <c r="E74" t="s">
        <v>910</v>
      </c>
      <c r="F74" t="b">
        <v>0</v>
      </c>
      <c r="I74" t="s">
        <v>909</v>
      </c>
    </row>
    <row r="75" spans="1:9" x14ac:dyDescent="0.2">
      <c r="A75">
        <v>2019</v>
      </c>
      <c r="B75" t="s">
        <v>27</v>
      </c>
      <c r="C75" s="2" t="s">
        <v>27</v>
      </c>
      <c r="D75">
        <f>_xlfn.XLOOKUP(Table44[[#This Row],[Metric]],'Name Crosswalk'!$1:$1,'Name Crosswalk'!$21:$21)</f>
        <v>4</v>
      </c>
      <c r="E75" t="s">
        <v>910</v>
      </c>
      <c r="F75" t="b">
        <v>0</v>
      </c>
      <c r="I75" t="s">
        <v>909</v>
      </c>
    </row>
    <row r="76" spans="1:9" x14ac:dyDescent="0.2">
      <c r="A76">
        <v>2020</v>
      </c>
      <c r="B76" t="s">
        <v>27</v>
      </c>
      <c r="C76" s="2" t="s">
        <v>27</v>
      </c>
      <c r="D76">
        <f>_xlfn.XLOOKUP(Table44[[#This Row],[Metric]],'Name Crosswalk'!$1:$1,'Name Crosswalk'!$21:$21)</f>
        <v>4</v>
      </c>
      <c r="E76" t="s">
        <v>910</v>
      </c>
      <c r="F76" t="b">
        <v>0</v>
      </c>
      <c r="I76" t="s">
        <v>909</v>
      </c>
    </row>
    <row r="77" spans="1:9" x14ac:dyDescent="0.2">
      <c r="A77">
        <v>2021</v>
      </c>
      <c r="B77" t="s">
        <v>27</v>
      </c>
      <c r="C77" s="2" t="s">
        <v>27</v>
      </c>
      <c r="D77">
        <f>_xlfn.XLOOKUP(Table44[[#This Row],[Metric]],'Name Crosswalk'!$1:$1,'Name Crosswalk'!$21:$21)</f>
        <v>4</v>
      </c>
      <c r="E77" t="s">
        <v>910</v>
      </c>
      <c r="F77" t="b">
        <v>0</v>
      </c>
      <c r="I77" t="s">
        <v>909</v>
      </c>
    </row>
    <row r="78" spans="1:9" x14ac:dyDescent="0.2">
      <c r="A78">
        <v>2022</v>
      </c>
      <c r="B78" t="s">
        <v>27</v>
      </c>
      <c r="C78" s="2" t="s">
        <v>27</v>
      </c>
      <c r="D78">
        <f>_xlfn.XLOOKUP(Table44[[#This Row],[Metric]],'Name Crosswalk'!$1:$1,'Name Crosswalk'!$21:$21)</f>
        <v>4</v>
      </c>
      <c r="E78" t="s">
        <v>910</v>
      </c>
      <c r="F78" t="b">
        <v>0</v>
      </c>
      <c r="I78" t="s">
        <v>909</v>
      </c>
    </row>
    <row r="79" spans="1:9" x14ac:dyDescent="0.2">
      <c r="A79">
        <v>2023</v>
      </c>
      <c r="B79" t="s">
        <v>27</v>
      </c>
      <c r="C79" s="2" t="s">
        <v>27</v>
      </c>
      <c r="D79">
        <f>_xlfn.XLOOKUP(Table44[[#This Row],[Metric]],'Name Crosswalk'!$1:$1,'Name Crosswalk'!$21:$21)</f>
        <v>4</v>
      </c>
      <c r="E79" t="s">
        <v>910</v>
      </c>
      <c r="F79" t="b">
        <v>0</v>
      </c>
      <c r="I79" t="s">
        <v>909</v>
      </c>
    </row>
    <row r="80" spans="1:9" x14ac:dyDescent="0.2">
      <c r="A80">
        <v>2024</v>
      </c>
      <c r="B80" t="s">
        <v>27</v>
      </c>
      <c r="C80" s="2" t="s">
        <v>27</v>
      </c>
      <c r="D80">
        <f>_xlfn.XLOOKUP(Table44[[#This Row],[Metric]],'Name Crosswalk'!$1:$1,'Name Crosswalk'!$21:$21)</f>
        <v>4</v>
      </c>
      <c r="E80" t="s">
        <v>910</v>
      </c>
      <c r="F80" t="b">
        <v>0</v>
      </c>
      <c r="I80" t="s">
        <v>909</v>
      </c>
    </row>
    <row r="81" spans="1:9" x14ac:dyDescent="0.2">
      <c r="A81">
        <v>2025</v>
      </c>
      <c r="B81" t="s">
        <v>27</v>
      </c>
      <c r="C81" s="2" t="s">
        <v>27</v>
      </c>
      <c r="D81">
        <f>_xlfn.XLOOKUP(Table44[[#This Row],[Metric]],'Name Crosswalk'!$1:$1,'Name Crosswalk'!$21:$21)</f>
        <v>4</v>
      </c>
      <c r="E81" t="s">
        <v>910</v>
      </c>
      <c r="F81" t="b">
        <v>0</v>
      </c>
      <c r="I81" t="s">
        <v>909</v>
      </c>
    </row>
    <row r="82" spans="1:9" x14ac:dyDescent="0.2">
      <c r="A82">
        <v>2008</v>
      </c>
      <c r="B82" t="s">
        <v>28</v>
      </c>
      <c r="C82" t="s">
        <v>413</v>
      </c>
      <c r="D82">
        <f>_xlfn.XLOOKUP(Table44[[#This Row],[Metric]],'Name Crosswalk'!$1:$1,'Name Crosswalk'!$21:$21)</f>
        <v>5</v>
      </c>
      <c r="E82" t="s">
        <v>908</v>
      </c>
      <c r="F82" t="b">
        <v>0</v>
      </c>
      <c r="I82" t="s">
        <v>909</v>
      </c>
    </row>
    <row r="83" spans="1:9" x14ac:dyDescent="0.2">
      <c r="A83">
        <v>2009</v>
      </c>
      <c r="B83" t="s">
        <v>28</v>
      </c>
      <c r="C83" t="s">
        <v>413</v>
      </c>
      <c r="D83">
        <f>_xlfn.XLOOKUP(Table44[[#This Row],[Metric]],'Name Crosswalk'!$1:$1,'Name Crosswalk'!$21:$21)</f>
        <v>5</v>
      </c>
      <c r="E83" t="s">
        <v>908</v>
      </c>
      <c r="F83" t="b">
        <v>0</v>
      </c>
      <c r="I83" t="s">
        <v>909</v>
      </c>
    </row>
    <row r="84" spans="1:9" x14ac:dyDescent="0.2">
      <c r="A84">
        <v>2010</v>
      </c>
      <c r="B84" t="s">
        <v>28</v>
      </c>
      <c r="C84" t="s">
        <v>413</v>
      </c>
      <c r="D84">
        <f>_xlfn.XLOOKUP(Table44[[#This Row],[Metric]],'Name Crosswalk'!$1:$1,'Name Crosswalk'!$21:$21)</f>
        <v>5</v>
      </c>
      <c r="E84" t="s">
        <v>908</v>
      </c>
      <c r="F84" t="b">
        <v>0</v>
      </c>
      <c r="I84" t="s">
        <v>909</v>
      </c>
    </row>
    <row r="85" spans="1:9" x14ac:dyDescent="0.2">
      <c r="A85">
        <v>2011</v>
      </c>
      <c r="B85" t="s">
        <v>28</v>
      </c>
      <c r="C85" t="s">
        <v>413</v>
      </c>
      <c r="D85">
        <f>_xlfn.XLOOKUP(Table44[[#This Row],[Metric]],'Name Crosswalk'!$1:$1,'Name Crosswalk'!$21:$21)</f>
        <v>5</v>
      </c>
      <c r="E85" t="s">
        <v>908</v>
      </c>
      <c r="F85" t="b">
        <v>0</v>
      </c>
      <c r="I85" t="s">
        <v>909</v>
      </c>
    </row>
    <row r="86" spans="1:9" x14ac:dyDescent="0.2">
      <c r="A86">
        <v>2012</v>
      </c>
      <c r="B86" t="s">
        <v>28</v>
      </c>
      <c r="C86" t="s">
        <v>413</v>
      </c>
      <c r="D86">
        <f>_xlfn.XLOOKUP(Table44[[#This Row],[Metric]],'Name Crosswalk'!$1:$1,'Name Crosswalk'!$21:$21)</f>
        <v>5</v>
      </c>
      <c r="E86" t="s">
        <v>908</v>
      </c>
      <c r="F86" t="b">
        <v>0</v>
      </c>
      <c r="I86" t="s">
        <v>909</v>
      </c>
    </row>
    <row r="87" spans="1:9" x14ac:dyDescent="0.2">
      <c r="A87">
        <v>2013</v>
      </c>
      <c r="B87" t="s">
        <v>28</v>
      </c>
      <c r="C87" t="s">
        <v>413</v>
      </c>
      <c r="D87">
        <f>_xlfn.XLOOKUP(Table44[[#This Row],[Metric]],'Name Crosswalk'!$1:$1,'Name Crosswalk'!$21:$21)</f>
        <v>5</v>
      </c>
      <c r="E87" t="s">
        <v>908</v>
      </c>
      <c r="F87" t="b">
        <v>0</v>
      </c>
      <c r="I87" t="s">
        <v>909</v>
      </c>
    </row>
    <row r="88" spans="1:9" x14ac:dyDescent="0.2">
      <c r="A88">
        <v>2014</v>
      </c>
      <c r="B88" t="s">
        <v>28</v>
      </c>
      <c r="C88" t="s">
        <v>413</v>
      </c>
      <c r="D88">
        <f>_xlfn.XLOOKUP(Table44[[#This Row],[Metric]],'Name Crosswalk'!$1:$1,'Name Crosswalk'!$21:$21)</f>
        <v>5</v>
      </c>
      <c r="E88" t="s">
        <v>908</v>
      </c>
      <c r="F88" t="b">
        <v>0</v>
      </c>
      <c r="I88" t="s">
        <v>909</v>
      </c>
    </row>
    <row r="89" spans="1:9" x14ac:dyDescent="0.2">
      <c r="A89">
        <v>2015</v>
      </c>
      <c r="B89" t="s">
        <v>28</v>
      </c>
      <c r="C89" t="s">
        <v>413</v>
      </c>
      <c r="D89">
        <f>_xlfn.XLOOKUP(Table44[[#This Row],[Metric]],'Name Crosswalk'!$1:$1,'Name Crosswalk'!$21:$21)</f>
        <v>5</v>
      </c>
      <c r="E89" t="s">
        <v>908</v>
      </c>
      <c r="F89" t="b">
        <v>0</v>
      </c>
      <c r="I89" t="s">
        <v>909</v>
      </c>
    </row>
    <row r="90" spans="1:9" x14ac:dyDescent="0.2">
      <c r="A90">
        <v>2016</v>
      </c>
      <c r="B90" t="s">
        <v>28</v>
      </c>
      <c r="C90" t="s">
        <v>413</v>
      </c>
      <c r="D90">
        <f>_xlfn.XLOOKUP(Table44[[#This Row],[Metric]],'Name Crosswalk'!$1:$1,'Name Crosswalk'!$21:$21)</f>
        <v>5</v>
      </c>
      <c r="E90" t="s">
        <v>908</v>
      </c>
      <c r="F90" t="b">
        <v>0</v>
      </c>
      <c r="I90" t="s">
        <v>909</v>
      </c>
    </row>
    <row r="91" spans="1:9" x14ac:dyDescent="0.2">
      <c r="A91">
        <v>2017</v>
      </c>
      <c r="B91" t="s">
        <v>28</v>
      </c>
      <c r="C91" t="s">
        <v>413</v>
      </c>
      <c r="D91">
        <f>_xlfn.XLOOKUP(Table44[[#This Row],[Metric]],'Name Crosswalk'!$1:$1,'Name Crosswalk'!$21:$21)</f>
        <v>5</v>
      </c>
      <c r="E91" t="s">
        <v>908</v>
      </c>
      <c r="F91" t="b">
        <v>0</v>
      </c>
      <c r="I91" s="32" t="s">
        <v>909</v>
      </c>
    </row>
    <row r="92" spans="1:9" x14ac:dyDescent="0.2">
      <c r="A92">
        <v>2018</v>
      </c>
      <c r="B92" t="s">
        <v>28</v>
      </c>
      <c r="C92" t="s">
        <v>28</v>
      </c>
      <c r="D92">
        <f>_xlfn.XLOOKUP(Table44[[#This Row],[Metric]],'Name Crosswalk'!$1:$1,'Name Crosswalk'!$21:$21)</f>
        <v>5</v>
      </c>
      <c r="E92" t="s">
        <v>910</v>
      </c>
      <c r="F92" t="b">
        <v>0</v>
      </c>
      <c r="I92" t="s">
        <v>909</v>
      </c>
    </row>
    <row r="93" spans="1:9" x14ac:dyDescent="0.2">
      <c r="A93">
        <v>2019</v>
      </c>
      <c r="B93" t="s">
        <v>28</v>
      </c>
      <c r="C93" t="s">
        <v>28</v>
      </c>
      <c r="D93">
        <f>_xlfn.XLOOKUP(Table44[[#This Row],[Metric]],'Name Crosswalk'!$1:$1,'Name Crosswalk'!$21:$21)</f>
        <v>5</v>
      </c>
      <c r="E93" t="s">
        <v>910</v>
      </c>
      <c r="F93" t="b">
        <v>0</v>
      </c>
      <c r="I93" t="s">
        <v>909</v>
      </c>
    </row>
    <row r="94" spans="1:9" x14ac:dyDescent="0.2">
      <c r="A94">
        <v>2020</v>
      </c>
      <c r="B94" t="s">
        <v>28</v>
      </c>
      <c r="C94" t="s">
        <v>28</v>
      </c>
      <c r="D94">
        <f>_xlfn.XLOOKUP(Table44[[#This Row],[Metric]],'Name Crosswalk'!$1:$1,'Name Crosswalk'!$21:$21)</f>
        <v>5</v>
      </c>
      <c r="E94" t="s">
        <v>910</v>
      </c>
      <c r="F94" t="b">
        <v>0</v>
      </c>
      <c r="I94" t="s">
        <v>909</v>
      </c>
    </row>
    <row r="95" spans="1:9" x14ac:dyDescent="0.2">
      <c r="A95">
        <v>2021</v>
      </c>
      <c r="B95" t="s">
        <v>28</v>
      </c>
      <c r="C95" t="s">
        <v>28</v>
      </c>
      <c r="D95">
        <f>_xlfn.XLOOKUP(Table44[[#This Row],[Metric]],'Name Crosswalk'!$1:$1,'Name Crosswalk'!$21:$21)</f>
        <v>5</v>
      </c>
      <c r="E95" t="s">
        <v>910</v>
      </c>
      <c r="F95" t="b">
        <v>0</v>
      </c>
      <c r="I95" t="s">
        <v>909</v>
      </c>
    </row>
    <row r="96" spans="1:9" x14ac:dyDescent="0.2">
      <c r="A96">
        <v>2022</v>
      </c>
      <c r="B96" t="s">
        <v>28</v>
      </c>
      <c r="C96" t="s">
        <v>28</v>
      </c>
      <c r="D96">
        <f>_xlfn.XLOOKUP(Table44[[#This Row],[Metric]],'Name Crosswalk'!$1:$1,'Name Crosswalk'!$21:$21)</f>
        <v>5</v>
      </c>
      <c r="E96" t="s">
        <v>910</v>
      </c>
      <c r="F96" t="b">
        <v>0</v>
      </c>
      <c r="I96" t="s">
        <v>909</v>
      </c>
    </row>
    <row r="97" spans="1:9" x14ac:dyDescent="0.2">
      <c r="A97">
        <v>2023</v>
      </c>
      <c r="B97" t="s">
        <v>28</v>
      </c>
      <c r="C97" t="s">
        <v>28</v>
      </c>
      <c r="D97">
        <f>_xlfn.XLOOKUP(Table44[[#This Row],[Metric]],'Name Crosswalk'!$1:$1,'Name Crosswalk'!$21:$21)</f>
        <v>5</v>
      </c>
      <c r="E97" t="s">
        <v>910</v>
      </c>
      <c r="F97" t="b">
        <v>0</v>
      </c>
      <c r="I97" t="s">
        <v>909</v>
      </c>
    </row>
    <row r="98" spans="1:9" x14ac:dyDescent="0.2">
      <c r="A98">
        <v>2024</v>
      </c>
      <c r="B98" t="s">
        <v>28</v>
      </c>
      <c r="C98" t="s">
        <v>28</v>
      </c>
      <c r="D98">
        <f>_xlfn.XLOOKUP(Table44[[#This Row],[Metric]],'Name Crosswalk'!$1:$1,'Name Crosswalk'!$21:$21)</f>
        <v>5</v>
      </c>
      <c r="E98" t="s">
        <v>910</v>
      </c>
      <c r="F98" t="b">
        <v>0</v>
      </c>
      <c r="I98" t="s">
        <v>909</v>
      </c>
    </row>
    <row r="99" spans="1:9" x14ac:dyDescent="0.2">
      <c r="A99">
        <v>2025</v>
      </c>
      <c r="B99" t="s">
        <v>28</v>
      </c>
      <c r="C99" t="s">
        <v>28</v>
      </c>
      <c r="D99">
        <f>_xlfn.XLOOKUP(Table44[[#This Row],[Metric]],'Name Crosswalk'!$1:$1,'Name Crosswalk'!$21:$21)</f>
        <v>5</v>
      </c>
      <c r="E99" t="s">
        <v>910</v>
      </c>
      <c r="F99" t="b">
        <v>0</v>
      </c>
      <c r="I99" t="s">
        <v>909</v>
      </c>
    </row>
    <row r="100" spans="1:9" x14ac:dyDescent="0.2">
      <c r="A100">
        <v>2008</v>
      </c>
      <c r="B100" t="s">
        <v>29</v>
      </c>
      <c r="C100" t="s">
        <v>414</v>
      </c>
      <c r="D100">
        <f>_xlfn.XLOOKUP(Table44[[#This Row],[Metric]],'Name Crosswalk'!$1:$1,'Name Crosswalk'!$21:$21)</f>
        <v>6</v>
      </c>
      <c r="E100" t="s">
        <v>908</v>
      </c>
      <c r="F100" t="b">
        <v>0</v>
      </c>
      <c r="I100" t="s">
        <v>909</v>
      </c>
    </row>
    <row r="101" spans="1:9" x14ac:dyDescent="0.2">
      <c r="A101">
        <v>2009</v>
      </c>
      <c r="B101" t="s">
        <v>29</v>
      </c>
      <c r="C101" t="s">
        <v>414</v>
      </c>
      <c r="D101">
        <f>_xlfn.XLOOKUP(Table44[[#This Row],[Metric]],'Name Crosswalk'!$1:$1,'Name Crosswalk'!$21:$21)</f>
        <v>6</v>
      </c>
      <c r="E101" t="s">
        <v>908</v>
      </c>
      <c r="F101" t="b">
        <v>0</v>
      </c>
      <c r="I101" t="s">
        <v>909</v>
      </c>
    </row>
    <row r="102" spans="1:9" x14ac:dyDescent="0.2">
      <c r="A102">
        <v>2010</v>
      </c>
      <c r="B102" t="s">
        <v>29</v>
      </c>
      <c r="C102" t="s">
        <v>414</v>
      </c>
      <c r="D102">
        <f>_xlfn.XLOOKUP(Table44[[#This Row],[Metric]],'Name Crosswalk'!$1:$1,'Name Crosswalk'!$21:$21)</f>
        <v>6</v>
      </c>
      <c r="E102" t="s">
        <v>908</v>
      </c>
      <c r="F102" t="b">
        <v>0</v>
      </c>
      <c r="I102" t="s">
        <v>909</v>
      </c>
    </row>
    <row r="103" spans="1:9" x14ac:dyDescent="0.2">
      <c r="A103">
        <v>2011</v>
      </c>
      <c r="B103" t="s">
        <v>29</v>
      </c>
      <c r="C103" t="s">
        <v>414</v>
      </c>
      <c r="D103">
        <f>_xlfn.XLOOKUP(Table44[[#This Row],[Metric]],'Name Crosswalk'!$1:$1,'Name Crosswalk'!$21:$21)</f>
        <v>6</v>
      </c>
      <c r="E103" t="s">
        <v>908</v>
      </c>
      <c r="F103" t="b">
        <v>0</v>
      </c>
      <c r="I103" t="s">
        <v>909</v>
      </c>
    </row>
    <row r="104" spans="1:9" x14ac:dyDescent="0.2">
      <c r="A104">
        <v>2012</v>
      </c>
      <c r="B104" t="s">
        <v>29</v>
      </c>
      <c r="C104" t="s">
        <v>414</v>
      </c>
      <c r="D104">
        <f>_xlfn.XLOOKUP(Table44[[#This Row],[Metric]],'Name Crosswalk'!$1:$1,'Name Crosswalk'!$21:$21)</f>
        <v>6</v>
      </c>
      <c r="E104" t="s">
        <v>908</v>
      </c>
      <c r="F104" t="b">
        <v>0</v>
      </c>
      <c r="I104" t="s">
        <v>909</v>
      </c>
    </row>
    <row r="105" spans="1:9" x14ac:dyDescent="0.2">
      <c r="A105">
        <v>2013</v>
      </c>
      <c r="B105" t="s">
        <v>29</v>
      </c>
      <c r="C105" t="s">
        <v>414</v>
      </c>
      <c r="D105">
        <f>_xlfn.XLOOKUP(Table44[[#This Row],[Metric]],'Name Crosswalk'!$1:$1,'Name Crosswalk'!$21:$21)</f>
        <v>6</v>
      </c>
      <c r="E105" t="s">
        <v>908</v>
      </c>
      <c r="F105" t="b">
        <v>0</v>
      </c>
      <c r="I105" t="s">
        <v>909</v>
      </c>
    </row>
    <row r="106" spans="1:9" x14ac:dyDescent="0.2">
      <c r="A106">
        <v>2014</v>
      </c>
      <c r="B106" t="s">
        <v>29</v>
      </c>
      <c r="C106" t="s">
        <v>414</v>
      </c>
      <c r="D106">
        <f>_xlfn.XLOOKUP(Table44[[#This Row],[Metric]],'Name Crosswalk'!$1:$1,'Name Crosswalk'!$21:$21)</f>
        <v>6</v>
      </c>
      <c r="E106" t="s">
        <v>908</v>
      </c>
      <c r="F106" t="b">
        <v>0</v>
      </c>
      <c r="I106" t="s">
        <v>909</v>
      </c>
    </row>
    <row r="107" spans="1:9" x14ac:dyDescent="0.2">
      <c r="A107">
        <v>2015</v>
      </c>
      <c r="B107" t="s">
        <v>29</v>
      </c>
      <c r="C107" t="s">
        <v>414</v>
      </c>
      <c r="D107">
        <f>_xlfn.XLOOKUP(Table44[[#This Row],[Metric]],'Name Crosswalk'!$1:$1,'Name Crosswalk'!$21:$21)</f>
        <v>6</v>
      </c>
      <c r="E107" t="s">
        <v>908</v>
      </c>
      <c r="F107" t="b">
        <v>0</v>
      </c>
      <c r="I107" t="s">
        <v>909</v>
      </c>
    </row>
    <row r="108" spans="1:9" x14ac:dyDescent="0.2">
      <c r="A108">
        <v>2016</v>
      </c>
      <c r="B108" t="s">
        <v>29</v>
      </c>
      <c r="C108" t="s">
        <v>414</v>
      </c>
      <c r="D108">
        <f>_xlfn.XLOOKUP(Table44[[#This Row],[Metric]],'Name Crosswalk'!$1:$1,'Name Crosswalk'!$21:$21)</f>
        <v>6</v>
      </c>
      <c r="E108" t="s">
        <v>908</v>
      </c>
      <c r="F108" t="b">
        <v>0</v>
      </c>
      <c r="I108" t="s">
        <v>909</v>
      </c>
    </row>
    <row r="109" spans="1:9" x14ac:dyDescent="0.2">
      <c r="A109">
        <v>2017</v>
      </c>
      <c r="B109" t="s">
        <v>29</v>
      </c>
      <c r="C109" t="s">
        <v>414</v>
      </c>
      <c r="D109">
        <f>_xlfn.XLOOKUP(Table44[[#This Row],[Metric]],'Name Crosswalk'!$1:$1,'Name Crosswalk'!$21:$21)</f>
        <v>6</v>
      </c>
      <c r="E109" t="s">
        <v>908</v>
      </c>
      <c r="F109" t="b">
        <v>0</v>
      </c>
      <c r="I109" t="s">
        <v>909</v>
      </c>
    </row>
    <row r="110" spans="1:9" x14ac:dyDescent="0.2">
      <c r="A110">
        <v>2018</v>
      </c>
      <c r="B110" t="s">
        <v>29</v>
      </c>
      <c r="C110" t="s">
        <v>761</v>
      </c>
      <c r="D110">
        <f>_xlfn.XLOOKUP(Table44[[#This Row],[Metric]],'Name Crosswalk'!$1:$1,'Name Crosswalk'!$21:$21)</f>
        <v>6</v>
      </c>
      <c r="E110" t="s">
        <v>910</v>
      </c>
      <c r="F110" t="b">
        <v>0</v>
      </c>
      <c r="I110" t="s">
        <v>909</v>
      </c>
    </row>
    <row r="111" spans="1:9" x14ac:dyDescent="0.2">
      <c r="A111">
        <v>2019</v>
      </c>
      <c r="B111" t="s">
        <v>29</v>
      </c>
      <c r="C111" t="s">
        <v>761</v>
      </c>
      <c r="D111">
        <f>_xlfn.XLOOKUP(Table44[[#This Row],[Metric]],'Name Crosswalk'!$1:$1,'Name Crosswalk'!$21:$21)</f>
        <v>6</v>
      </c>
      <c r="E111" t="s">
        <v>910</v>
      </c>
      <c r="F111" t="b">
        <v>0</v>
      </c>
      <c r="I111" t="s">
        <v>909</v>
      </c>
    </row>
    <row r="112" spans="1:9" x14ac:dyDescent="0.2">
      <c r="A112">
        <v>2020</v>
      </c>
      <c r="B112" t="s">
        <v>29</v>
      </c>
      <c r="C112" t="s">
        <v>761</v>
      </c>
      <c r="D112">
        <f>_xlfn.XLOOKUP(Table44[[#This Row],[Metric]],'Name Crosswalk'!$1:$1,'Name Crosswalk'!$21:$21)</f>
        <v>6</v>
      </c>
      <c r="E112" t="s">
        <v>910</v>
      </c>
      <c r="F112" t="b">
        <v>0</v>
      </c>
      <c r="I112" t="s">
        <v>909</v>
      </c>
    </row>
    <row r="113" spans="1:9" x14ac:dyDescent="0.2">
      <c r="A113">
        <v>2021</v>
      </c>
      <c r="B113" t="s">
        <v>29</v>
      </c>
      <c r="C113" t="s">
        <v>761</v>
      </c>
      <c r="D113">
        <f>_xlfn.XLOOKUP(Table44[[#This Row],[Metric]],'Name Crosswalk'!$1:$1,'Name Crosswalk'!$21:$21)</f>
        <v>6</v>
      </c>
      <c r="E113" t="s">
        <v>910</v>
      </c>
      <c r="F113" t="b">
        <v>0</v>
      </c>
      <c r="I113" t="s">
        <v>909</v>
      </c>
    </row>
    <row r="114" spans="1:9" x14ac:dyDescent="0.2">
      <c r="A114">
        <v>2022</v>
      </c>
      <c r="B114" t="s">
        <v>29</v>
      </c>
      <c r="C114" t="s">
        <v>761</v>
      </c>
      <c r="D114">
        <f>_xlfn.XLOOKUP(Table44[[#This Row],[Metric]],'Name Crosswalk'!$1:$1,'Name Crosswalk'!$21:$21)</f>
        <v>6</v>
      </c>
      <c r="E114" t="s">
        <v>910</v>
      </c>
      <c r="F114" t="b">
        <v>0</v>
      </c>
      <c r="I114" t="s">
        <v>909</v>
      </c>
    </row>
    <row r="115" spans="1:9" x14ac:dyDescent="0.2">
      <c r="A115">
        <v>2023</v>
      </c>
      <c r="B115" t="s">
        <v>29</v>
      </c>
      <c r="C115" t="s">
        <v>761</v>
      </c>
      <c r="D115">
        <f>_xlfn.XLOOKUP(Table44[[#This Row],[Metric]],'Name Crosswalk'!$1:$1,'Name Crosswalk'!$21:$21)</f>
        <v>6</v>
      </c>
      <c r="E115" t="s">
        <v>910</v>
      </c>
      <c r="F115" t="b">
        <v>0</v>
      </c>
      <c r="I115" t="s">
        <v>909</v>
      </c>
    </row>
    <row r="116" spans="1:9" x14ac:dyDescent="0.2">
      <c r="A116">
        <v>2024</v>
      </c>
      <c r="B116" t="s">
        <v>29</v>
      </c>
      <c r="C116" t="s">
        <v>761</v>
      </c>
      <c r="D116">
        <f>_xlfn.XLOOKUP(Table44[[#This Row],[Metric]],'Name Crosswalk'!$1:$1,'Name Crosswalk'!$21:$21)</f>
        <v>6</v>
      </c>
      <c r="E116" t="s">
        <v>910</v>
      </c>
      <c r="F116" t="b">
        <v>0</v>
      </c>
      <c r="I116" t="s">
        <v>909</v>
      </c>
    </row>
    <row r="117" spans="1:9" x14ac:dyDescent="0.2">
      <c r="A117">
        <v>2025</v>
      </c>
      <c r="B117" t="s">
        <v>29</v>
      </c>
      <c r="C117" t="s">
        <v>761</v>
      </c>
      <c r="D117">
        <f>_xlfn.XLOOKUP(Table44[[#This Row],[Metric]],'Name Crosswalk'!$1:$1,'Name Crosswalk'!$21:$21)</f>
        <v>6</v>
      </c>
      <c r="E117" t="s">
        <v>910</v>
      </c>
      <c r="F117" t="b">
        <v>0</v>
      </c>
      <c r="I117" t="s">
        <v>909</v>
      </c>
    </row>
    <row r="118" spans="1:9" x14ac:dyDescent="0.2">
      <c r="A118">
        <v>2008</v>
      </c>
      <c r="B118" t="s">
        <v>30</v>
      </c>
      <c r="C118" s="2" t="s">
        <v>415</v>
      </c>
      <c r="D118">
        <f>_xlfn.XLOOKUP(Table44[[#This Row],[Metric]],'Name Crosswalk'!$1:$1,'Name Crosswalk'!$21:$21)</f>
        <v>7</v>
      </c>
      <c r="E118" t="s">
        <v>908</v>
      </c>
      <c r="F118" t="b">
        <v>0</v>
      </c>
      <c r="I118" t="s">
        <v>909</v>
      </c>
    </row>
    <row r="119" spans="1:9" x14ac:dyDescent="0.2">
      <c r="A119">
        <v>2009</v>
      </c>
      <c r="B119" t="s">
        <v>30</v>
      </c>
      <c r="C119" s="2" t="s">
        <v>415</v>
      </c>
      <c r="D119">
        <f>_xlfn.XLOOKUP(Table44[[#This Row],[Metric]],'Name Crosswalk'!$1:$1,'Name Crosswalk'!$21:$21)</f>
        <v>7</v>
      </c>
      <c r="E119" t="s">
        <v>908</v>
      </c>
      <c r="F119" t="b">
        <v>0</v>
      </c>
      <c r="I119" t="s">
        <v>909</v>
      </c>
    </row>
    <row r="120" spans="1:9" x14ac:dyDescent="0.2">
      <c r="A120">
        <v>2010</v>
      </c>
      <c r="B120" t="s">
        <v>30</v>
      </c>
      <c r="C120" s="2" t="s">
        <v>415</v>
      </c>
      <c r="D120">
        <f>_xlfn.XLOOKUP(Table44[[#This Row],[Metric]],'Name Crosswalk'!$1:$1,'Name Crosswalk'!$21:$21)</f>
        <v>7</v>
      </c>
      <c r="E120" t="s">
        <v>908</v>
      </c>
      <c r="F120" t="b">
        <v>0</v>
      </c>
      <c r="I120" t="s">
        <v>909</v>
      </c>
    </row>
    <row r="121" spans="1:9" x14ac:dyDescent="0.2">
      <c r="A121">
        <v>2011</v>
      </c>
      <c r="B121" t="s">
        <v>30</v>
      </c>
      <c r="C121" s="2" t="s">
        <v>415</v>
      </c>
      <c r="D121">
        <f>_xlfn.XLOOKUP(Table44[[#This Row],[Metric]],'Name Crosswalk'!$1:$1,'Name Crosswalk'!$21:$21)</f>
        <v>7</v>
      </c>
      <c r="E121" t="s">
        <v>908</v>
      </c>
      <c r="F121" t="b">
        <v>0</v>
      </c>
      <c r="I121" t="s">
        <v>909</v>
      </c>
    </row>
    <row r="122" spans="1:9" x14ac:dyDescent="0.2">
      <c r="A122">
        <v>2012</v>
      </c>
      <c r="B122" t="s">
        <v>30</v>
      </c>
      <c r="C122" s="2" t="s">
        <v>415</v>
      </c>
      <c r="D122">
        <f>_xlfn.XLOOKUP(Table44[[#This Row],[Metric]],'Name Crosswalk'!$1:$1,'Name Crosswalk'!$21:$21)</f>
        <v>7</v>
      </c>
      <c r="E122" t="s">
        <v>908</v>
      </c>
      <c r="F122" t="b">
        <v>0</v>
      </c>
      <c r="I122" t="s">
        <v>909</v>
      </c>
    </row>
    <row r="123" spans="1:9" x14ac:dyDescent="0.2">
      <c r="A123">
        <v>2013</v>
      </c>
      <c r="B123" t="s">
        <v>30</v>
      </c>
      <c r="C123" s="2" t="s">
        <v>415</v>
      </c>
      <c r="D123">
        <f>_xlfn.XLOOKUP(Table44[[#This Row],[Metric]],'Name Crosswalk'!$1:$1,'Name Crosswalk'!$21:$21)</f>
        <v>7</v>
      </c>
      <c r="E123" t="s">
        <v>908</v>
      </c>
      <c r="F123" t="b">
        <v>0</v>
      </c>
      <c r="I123" t="s">
        <v>909</v>
      </c>
    </row>
    <row r="124" spans="1:9" x14ac:dyDescent="0.2">
      <c r="A124">
        <v>2014</v>
      </c>
      <c r="B124" t="s">
        <v>30</v>
      </c>
      <c r="C124" s="2" t="s">
        <v>415</v>
      </c>
      <c r="D124">
        <f>_xlfn.XLOOKUP(Table44[[#This Row],[Metric]],'Name Crosswalk'!$1:$1,'Name Crosswalk'!$21:$21)</f>
        <v>7</v>
      </c>
      <c r="E124" t="s">
        <v>908</v>
      </c>
      <c r="F124" t="b">
        <v>0</v>
      </c>
      <c r="I124" t="s">
        <v>909</v>
      </c>
    </row>
    <row r="125" spans="1:9" x14ac:dyDescent="0.2">
      <c r="A125">
        <v>2015</v>
      </c>
      <c r="B125" t="s">
        <v>30</v>
      </c>
      <c r="C125" s="2" t="s">
        <v>415</v>
      </c>
      <c r="D125">
        <f>_xlfn.XLOOKUP(Table44[[#This Row],[Metric]],'Name Crosswalk'!$1:$1,'Name Crosswalk'!$21:$21)</f>
        <v>7</v>
      </c>
      <c r="E125" t="s">
        <v>908</v>
      </c>
      <c r="F125" t="b">
        <v>0</v>
      </c>
      <c r="I125" t="s">
        <v>909</v>
      </c>
    </row>
    <row r="126" spans="1:9" x14ac:dyDescent="0.2">
      <c r="A126">
        <v>2016</v>
      </c>
      <c r="B126" t="s">
        <v>30</v>
      </c>
      <c r="C126" s="2" t="s">
        <v>415</v>
      </c>
      <c r="D126">
        <f>_xlfn.XLOOKUP(Table44[[#This Row],[Metric]],'Name Crosswalk'!$1:$1,'Name Crosswalk'!$21:$21)</f>
        <v>7</v>
      </c>
      <c r="E126" t="s">
        <v>908</v>
      </c>
      <c r="F126" t="b">
        <v>0</v>
      </c>
      <c r="I126" t="s">
        <v>909</v>
      </c>
    </row>
    <row r="127" spans="1:9" x14ac:dyDescent="0.2">
      <c r="A127">
        <v>2017</v>
      </c>
      <c r="B127" t="s">
        <v>30</v>
      </c>
      <c r="C127" s="2" t="s">
        <v>415</v>
      </c>
      <c r="D127">
        <f>_xlfn.XLOOKUP(Table44[[#This Row],[Metric]],'Name Crosswalk'!$1:$1,'Name Crosswalk'!$21:$21)</f>
        <v>7</v>
      </c>
      <c r="E127" t="s">
        <v>908</v>
      </c>
      <c r="F127" t="b">
        <v>0</v>
      </c>
      <c r="I127" t="s">
        <v>909</v>
      </c>
    </row>
    <row r="128" spans="1:9" x14ac:dyDescent="0.2">
      <c r="A128">
        <v>2018</v>
      </c>
      <c r="B128" t="s">
        <v>30</v>
      </c>
      <c r="C128" t="s">
        <v>30</v>
      </c>
      <c r="D128">
        <f>_xlfn.XLOOKUP(Table44[[#This Row],[Metric]],'Name Crosswalk'!$1:$1,'Name Crosswalk'!$21:$21)</f>
        <v>7</v>
      </c>
      <c r="E128" t="s">
        <v>910</v>
      </c>
      <c r="F128" t="b">
        <v>0</v>
      </c>
      <c r="I128" t="s">
        <v>909</v>
      </c>
    </row>
    <row r="129" spans="1:9" x14ac:dyDescent="0.2">
      <c r="A129">
        <v>2019</v>
      </c>
      <c r="B129" t="s">
        <v>30</v>
      </c>
      <c r="C129" t="s">
        <v>30</v>
      </c>
      <c r="D129">
        <f>_xlfn.XLOOKUP(Table44[[#This Row],[Metric]],'Name Crosswalk'!$1:$1,'Name Crosswalk'!$21:$21)</f>
        <v>7</v>
      </c>
      <c r="E129" t="s">
        <v>910</v>
      </c>
      <c r="F129" t="b">
        <v>0</v>
      </c>
      <c r="I129" t="s">
        <v>909</v>
      </c>
    </row>
    <row r="130" spans="1:9" x14ac:dyDescent="0.2">
      <c r="A130">
        <v>2020</v>
      </c>
      <c r="B130" t="s">
        <v>30</v>
      </c>
      <c r="C130" t="s">
        <v>30</v>
      </c>
      <c r="D130">
        <f>_xlfn.XLOOKUP(Table44[[#This Row],[Metric]],'Name Crosswalk'!$1:$1,'Name Crosswalk'!$21:$21)</f>
        <v>7</v>
      </c>
      <c r="E130" t="s">
        <v>910</v>
      </c>
      <c r="F130" t="b">
        <v>0</v>
      </c>
      <c r="I130" t="s">
        <v>909</v>
      </c>
    </row>
    <row r="131" spans="1:9" x14ac:dyDescent="0.2">
      <c r="A131">
        <v>2021</v>
      </c>
      <c r="B131" t="s">
        <v>30</v>
      </c>
      <c r="C131" t="s">
        <v>30</v>
      </c>
      <c r="D131">
        <f>_xlfn.XLOOKUP(Table44[[#This Row],[Metric]],'Name Crosswalk'!$1:$1,'Name Crosswalk'!$21:$21)</f>
        <v>7</v>
      </c>
      <c r="E131" t="s">
        <v>910</v>
      </c>
      <c r="F131" t="b">
        <v>0</v>
      </c>
      <c r="I131" t="s">
        <v>909</v>
      </c>
    </row>
    <row r="132" spans="1:9" x14ac:dyDescent="0.2">
      <c r="A132">
        <v>2022</v>
      </c>
      <c r="B132" t="s">
        <v>30</v>
      </c>
      <c r="C132" t="s">
        <v>30</v>
      </c>
      <c r="D132">
        <f>_xlfn.XLOOKUP(Table44[[#This Row],[Metric]],'Name Crosswalk'!$1:$1,'Name Crosswalk'!$21:$21)</f>
        <v>7</v>
      </c>
      <c r="E132" t="s">
        <v>910</v>
      </c>
      <c r="F132" t="b">
        <v>0</v>
      </c>
      <c r="I132" t="s">
        <v>909</v>
      </c>
    </row>
    <row r="133" spans="1:9" x14ac:dyDescent="0.2">
      <c r="A133">
        <v>2023</v>
      </c>
      <c r="B133" t="s">
        <v>30</v>
      </c>
      <c r="C133" t="s">
        <v>30</v>
      </c>
      <c r="D133">
        <f>_xlfn.XLOOKUP(Table44[[#This Row],[Metric]],'Name Crosswalk'!$1:$1,'Name Crosswalk'!$21:$21)</f>
        <v>7</v>
      </c>
      <c r="E133" t="s">
        <v>910</v>
      </c>
      <c r="F133" t="b">
        <v>0</v>
      </c>
      <c r="I133" t="s">
        <v>909</v>
      </c>
    </row>
    <row r="134" spans="1:9" x14ac:dyDescent="0.2">
      <c r="A134">
        <v>2024</v>
      </c>
      <c r="B134" t="s">
        <v>30</v>
      </c>
      <c r="C134" t="s">
        <v>30</v>
      </c>
      <c r="D134">
        <f>_xlfn.XLOOKUP(Table44[[#This Row],[Metric]],'Name Crosswalk'!$1:$1,'Name Crosswalk'!$21:$21)</f>
        <v>7</v>
      </c>
      <c r="E134" t="s">
        <v>910</v>
      </c>
      <c r="F134" t="b">
        <v>0</v>
      </c>
      <c r="I134" t="s">
        <v>909</v>
      </c>
    </row>
    <row r="135" spans="1:9" x14ac:dyDescent="0.2">
      <c r="A135">
        <v>2025</v>
      </c>
      <c r="B135" t="s">
        <v>30</v>
      </c>
      <c r="C135" t="s">
        <v>30</v>
      </c>
      <c r="D135">
        <f>_xlfn.XLOOKUP(Table44[[#This Row],[Metric]],'Name Crosswalk'!$1:$1,'Name Crosswalk'!$21:$21)</f>
        <v>7</v>
      </c>
      <c r="E135" t="s">
        <v>910</v>
      </c>
      <c r="F135" t="b">
        <v>0</v>
      </c>
      <c r="I135" t="s">
        <v>909</v>
      </c>
    </row>
    <row r="136" spans="1:9" x14ac:dyDescent="0.2">
      <c r="A136">
        <v>2008</v>
      </c>
      <c r="B136" t="s">
        <v>31</v>
      </c>
      <c r="C136" s="2" t="s">
        <v>911</v>
      </c>
      <c r="D136">
        <f>_xlfn.XLOOKUP(Table44[[#This Row],[Metric]],'Name Crosswalk'!$1:$1,'Name Crosswalk'!$21:$21)</f>
        <v>8</v>
      </c>
      <c r="E136" t="s">
        <v>908</v>
      </c>
      <c r="F136" t="b">
        <v>0</v>
      </c>
      <c r="I136" t="s">
        <v>909</v>
      </c>
    </row>
    <row r="137" spans="1:9" x14ac:dyDescent="0.2">
      <c r="A137">
        <v>2009</v>
      </c>
      <c r="B137" t="s">
        <v>31</v>
      </c>
      <c r="C137" s="2" t="s">
        <v>911</v>
      </c>
      <c r="D137">
        <f>_xlfn.XLOOKUP(Table44[[#This Row],[Metric]],'Name Crosswalk'!$1:$1,'Name Crosswalk'!$21:$21)</f>
        <v>8</v>
      </c>
      <c r="E137" t="s">
        <v>908</v>
      </c>
      <c r="F137" t="b">
        <v>0</v>
      </c>
      <c r="I137" t="s">
        <v>909</v>
      </c>
    </row>
    <row r="138" spans="1:9" x14ac:dyDescent="0.2">
      <c r="A138">
        <v>2010</v>
      </c>
      <c r="B138" t="s">
        <v>31</v>
      </c>
      <c r="C138" s="2" t="s">
        <v>911</v>
      </c>
      <c r="D138">
        <f>_xlfn.XLOOKUP(Table44[[#This Row],[Metric]],'Name Crosswalk'!$1:$1,'Name Crosswalk'!$21:$21)</f>
        <v>8</v>
      </c>
      <c r="E138" t="s">
        <v>908</v>
      </c>
      <c r="F138" t="b">
        <v>0</v>
      </c>
      <c r="I138" t="s">
        <v>909</v>
      </c>
    </row>
    <row r="139" spans="1:9" x14ac:dyDescent="0.2">
      <c r="A139">
        <v>2011</v>
      </c>
      <c r="B139" t="s">
        <v>31</v>
      </c>
      <c r="C139" s="2" t="s">
        <v>911</v>
      </c>
      <c r="D139">
        <f>_xlfn.XLOOKUP(Table44[[#This Row],[Metric]],'Name Crosswalk'!$1:$1,'Name Crosswalk'!$21:$21)</f>
        <v>8</v>
      </c>
      <c r="E139" t="s">
        <v>908</v>
      </c>
      <c r="F139" t="b">
        <v>0</v>
      </c>
      <c r="I139" t="s">
        <v>909</v>
      </c>
    </row>
    <row r="140" spans="1:9" x14ac:dyDescent="0.2">
      <c r="A140">
        <v>2012</v>
      </c>
      <c r="B140" t="s">
        <v>31</v>
      </c>
      <c r="C140" s="23" t="s">
        <v>911</v>
      </c>
      <c r="D140">
        <f>_xlfn.XLOOKUP(Table44[[#This Row],[Metric]],'Name Crosswalk'!$1:$1,'Name Crosswalk'!$21:$21)</f>
        <v>8</v>
      </c>
      <c r="E140" t="s">
        <v>908</v>
      </c>
      <c r="F140" t="b">
        <v>0</v>
      </c>
      <c r="I140" t="s">
        <v>909</v>
      </c>
    </row>
    <row r="141" spans="1:9" x14ac:dyDescent="0.2">
      <c r="A141">
        <v>2013</v>
      </c>
      <c r="B141" t="s">
        <v>31</v>
      </c>
      <c r="C141" s="2" t="s">
        <v>911</v>
      </c>
      <c r="D141">
        <f>_xlfn.XLOOKUP(Table44[[#This Row],[Metric]],'Name Crosswalk'!$1:$1,'Name Crosswalk'!$21:$21)</f>
        <v>8</v>
      </c>
      <c r="E141" t="s">
        <v>908</v>
      </c>
      <c r="F141" t="b">
        <v>0</v>
      </c>
      <c r="I141" t="s">
        <v>909</v>
      </c>
    </row>
    <row r="142" spans="1:9" x14ac:dyDescent="0.2">
      <c r="A142">
        <v>2014</v>
      </c>
      <c r="B142" t="s">
        <v>31</v>
      </c>
      <c r="C142" s="2" t="s">
        <v>911</v>
      </c>
      <c r="D142">
        <f>_xlfn.XLOOKUP(Table44[[#This Row],[Metric]],'Name Crosswalk'!$1:$1,'Name Crosswalk'!$21:$21)</f>
        <v>8</v>
      </c>
      <c r="E142" t="s">
        <v>908</v>
      </c>
      <c r="F142" t="b">
        <v>0</v>
      </c>
      <c r="I142" t="s">
        <v>909</v>
      </c>
    </row>
    <row r="143" spans="1:9" x14ac:dyDescent="0.2">
      <c r="A143">
        <v>2015</v>
      </c>
      <c r="B143" t="s">
        <v>31</v>
      </c>
      <c r="C143" s="2" t="s">
        <v>911</v>
      </c>
      <c r="D143">
        <f>_xlfn.XLOOKUP(Table44[[#This Row],[Metric]],'Name Crosswalk'!$1:$1,'Name Crosswalk'!$21:$21)</f>
        <v>8</v>
      </c>
      <c r="E143" t="s">
        <v>908</v>
      </c>
      <c r="F143" t="b">
        <v>0</v>
      </c>
      <c r="I143" t="s">
        <v>909</v>
      </c>
    </row>
    <row r="144" spans="1:9" x14ac:dyDescent="0.2">
      <c r="A144">
        <v>2016</v>
      </c>
      <c r="B144" t="s">
        <v>31</v>
      </c>
      <c r="C144" s="2" t="s">
        <v>911</v>
      </c>
      <c r="D144">
        <f>_xlfn.XLOOKUP(Table44[[#This Row],[Metric]],'Name Crosswalk'!$1:$1,'Name Crosswalk'!$21:$21)</f>
        <v>8</v>
      </c>
      <c r="E144" t="s">
        <v>908</v>
      </c>
      <c r="F144" t="b">
        <v>0</v>
      </c>
      <c r="I144" t="s">
        <v>909</v>
      </c>
    </row>
    <row r="145" spans="1:9" x14ac:dyDescent="0.2">
      <c r="A145">
        <v>2017</v>
      </c>
      <c r="B145" t="s">
        <v>31</v>
      </c>
      <c r="C145" s="2" t="s">
        <v>911</v>
      </c>
      <c r="D145">
        <f>_xlfn.XLOOKUP(Table44[[#This Row],[Metric]],'Name Crosswalk'!$1:$1,'Name Crosswalk'!$21:$21)</f>
        <v>8</v>
      </c>
      <c r="E145" t="s">
        <v>908</v>
      </c>
      <c r="F145" t="b">
        <v>0</v>
      </c>
      <c r="I145" t="s">
        <v>909</v>
      </c>
    </row>
    <row r="146" spans="1:9" x14ac:dyDescent="0.2">
      <c r="A146">
        <v>2018</v>
      </c>
      <c r="B146" t="s">
        <v>31</v>
      </c>
      <c r="C146" t="s">
        <v>31</v>
      </c>
      <c r="D146">
        <f>_xlfn.XLOOKUP(Table44[[#This Row],[Metric]],'Name Crosswalk'!$1:$1,'Name Crosswalk'!$21:$21)</f>
        <v>8</v>
      </c>
      <c r="E146" t="s">
        <v>910</v>
      </c>
      <c r="F146" t="b">
        <v>0</v>
      </c>
      <c r="I146" t="s">
        <v>909</v>
      </c>
    </row>
    <row r="147" spans="1:9" x14ac:dyDescent="0.2">
      <c r="A147">
        <v>2019</v>
      </c>
      <c r="B147" t="s">
        <v>31</v>
      </c>
      <c r="C147" t="s">
        <v>31</v>
      </c>
      <c r="D147">
        <f>_xlfn.XLOOKUP(Table44[[#This Row],[Metric]],'Name Crosswalk'!$1:$1,'Name Crosswalk'!$21:$21)</f>
        <v>8</v>
      </c>
      <c r="E147" t="s">
        <v>910</v>
      </c>
      <c r="F147" t="b">
        <v>0</v>
      </c>
      <c r="I147" t="s">
        <v>909</v>
      </c>
    </row>
    <row r="148" spans="1:9" x14ac:dyDescent="0.2">
      <c r="A148">
        <v>2020</v>
      </c>
      <c r="B148" t="s">
        <v>31</v>
      </c>
      <c r="C148" t="s">
        <v>31</v>
      </c>
      <c r="D148">
        <f>_xlfn.XLOOKUP(Table44[[#This Row],[Metric]],'Name Crosswalk'!$1:$1,'Name Crosswalk'!$21:$21)</f>
        <v>8</v>
      </c>
      <c r="E148" t="s">
        <v>910</v>
      </c>
      <c r="F148" t="b">
        <v>0</v>
      </c>
      <c r="I148" t="s">
        <v>909</v>
      </c>
    </row>
    <row r="149" spans="1:9" x14ac:dyDescent="0.2">
      <c r="A149">
        <v>2021</v>
      </c>
      <c r="B149" t="s">
        <v>31</v>
      </c>
      <c r="C149" t="s">
        <v>31</v>
      </c>
      <c r="D149">
        <f>_xlfn.XLOOKUP(Table44[[#This Row],[Metric]],'Name Crosswalk'!$1:$1,'Name Crosswalk'!$21:$21)</f>
        <v>8</v>
      </c>
      <c r="E149" t="s">
        <v>910</v>
      </c>
      <c r="F149" t="b">
        <v>0</v>
      </c>
      <c r="I149" t="s">
        <v>909</v>
      </c>
    </row>
    <row r="150" spans="1:9" x14ac:dyDescent="0.2">
      <c r="A150">
        <v>2022</v>
      </c>
      <c r="B150" t="s">
        <v>31</v>
      </c>
      <c r="C150" t="s">
        <v>31</v>
      </c>
      <c r="D150">
        <f>_xlfn.XLOOKUP(Table44[[#This Row],[Metric]],'Name Crosswalk'!$1:$1,'Name Crosswalk'!$21:$21)</f>
        <v>8</v>
      </c>
      <c r="E150" t="s">
        <v>910</v>
      </c>
      <c r="F150" t="b">
        <v>0</v>
      </c>
      <c r="I150" t="s">
        <v>909</v>
      </c>
    </row>
    <row r="151" spans="1:9" x14ac:dyDescent="0.2">
      <c r="A151">
        <v>2023</v>
      </c>
      <c r="B151" t="s">
        <v>31</v>
      </c>
      <c r="C151" t="s">
        <v>31</v>
      </c>
      <c r="D151">
        <f>_xlfn.XLOOKUP(Table44[[#This Row],[Metric]],'Name Crosswalk'!$1:$1,'Name Crosswalk'!$21:$21)</f>
        <v>8</v>
      </c>
      <c r="E151" t="s">
        <v>910</v>
      </c>
      <c r="F151" t="b">
        <v>0</v>
      </c>
      <c r="I151" t="s">
        <v>909</v>
      </c>
    </row>
    <row r="152" spans="1:9" x14ac:dyDescent="0.2">
      <c r="A152">
        <v>2024</v>
      </c>
      <c r="B152" t="s">
        <v>31</v>
      </c>
      <c r="C152" t="s">
        <v>31</v>
      </c>
      <c r="D152">
        <f>_xlfn.XLOOKUP(Table44[[#This Row],[Metric]],'Name Crosswalk'!$1:$1,'Name Crosswalk'!$21:$21)</f>
        <v>8</v>
      </c>
      <c r="E152" t="s">
        <v>910</v>
      </c>
      <c r="F152" t="b">
        <v>0</v>
      </c>
      <c r="I152" t="s">
        <v>909</v>
      </c>
    </row>
    <row r="153" spans="1:9" x14ac:dyDescent="0.2">
      <c r="A153">
        <v>2025</v>
      </c>
      <c r="B153" t="s">
        <v>31</v>
      </c>
      <c r="C153" t="s">
        <v>31</v>
      </c>
      <c r="D153">
        <f>_xlfn.XLOOKUP(Table44[[#This Row],[Metric]],'Name Crosswalk'!$1:$1,'Name Crosswalk'!$21:$21)</f>
        <v>8</v>
      </c>
      <c r="E153" t="s">
        <v>910</v>
      </c>
      <c r="F153" t="b">
        <v>0</v>
      </c>
      <c r="I153" t="s">
        <v>909</v>
      </c>
    </row>
    <row r="154" spans="1:9" x14ac:dyDescent="0.2">
      <c r="A154">
        <v>2019</v>
      </c>
      <c r="B154" t="s">
        <v>32</v>
      </c>
      <c r="C154" t="s">
        <v>32</v>
      </c>
      <c r="D154">
        <f>_xlfn.XLOOKUP(Table44[[#This Row],[Metric]],'Name Crosswalk'!$1:$1,'Name Crosswalk'!$21:$21)</f>
        <v>9</v>
      </c>
      <c r="E154" t="s">
        <v>910</v>
      </c>
      <c r="F154" t="b">
        <v>0</v>
      </c>
      <c r="I154" t="s">
        <v>909</v>
      </c>
    </row>
    <row r="155" spans="1:9" x14ac:dyDescent="0.2">
      <c r="A155">
        <v>2020</v>
      </c>
      <c r="B155" t="s">
        <v>32</v>
      </c>
      <c r="C155" t="s">
        <v>32</v>
      </c>
      <c r="D155">
        <f>_xlfn.XLOOKUP(Table44[[#This Row],[Metric]],'Name Crosswalk'!$1:$1,'Name Crosswalk'!$21:$21)</f>
        <v>9</v>
      </c>
      <c r="E155" t="s">
        <v>910</v>
      </c>
      <c r="F155" t="b">
        <v>0</v>
      </c>
      <c r="I155" t="s">
        <v>909</v>
      </c>
    </row>
    <row r="156" spans="1:9" x14ac:dyDescent="0.2">
      <c r="A156">
        <v>2021</v>
      </c>
      <c r="B156" t="s">
        <v>32</v>
      </c>
      <c r="C156" t="s">
        <v>32</v>
      </c>
      <c r="D156">
        <f>_xlfn.XLOOKUP(Table44[[#This Row],[Metric]],'Name Crosswalk'!$1:$1,'Name Crosswalk'!$21:$21)</f>
        <v>9</v>
      </c>
      <c r="E156" t="s">
        <v>910</v>
      </c>
      <c r="F156" t="b">
        <v>0</v>
      </c>
      <c r="I156" t="s">
        <v>909</v>
      </c>
    </row>
    <row r="157" spans="1:9" x14ac:dyDescent="0.2">
      <c r="A157">
        <v>2022</v>
      </c>
      <c r="B157" t="s">
        <v>32</v>
      </c>
      <c r="C157" t="s">
        <v>32</v>
      </c>
      <c r="D157">
        <f>_xlfn.XLOOKUP(Table44[[#This Row],[Metric]],'Name Crosswalk'!$1:$1,'Name Crosswalk'!$21:$21)</f>
        <v>9</v>
      </c>
      <c r="E157" t="s">
        <v>910</v>
      </c>
      <c r="F157" t="b">
        <v>0</v>
      </c>
      <c r="I157" t="s">
        <v>909</v>
      </c>
    </row>
    <row r="158" spans="1:9" x14ac:dyDescent="0.2">
      <c r="A158">
        <v>2023</v>
      </c>
      <c r="B158" t="s">
        <v>32</v>
      </c>
      <c r="C158" t="s">
        <v>32</v>
      </c>
      <c r="D158">
        <f>_xlfn.XLOOKUP(Table44[[#This Row],[Metric]],'Name Crosswalk'!$1:$1,'Name Crosswalk'!$21:$21)</f>
        <v>9</v>
      </c>
      <c r="E158" t="s">
        <v>910</v>
      </c>
      <c r="F158" t="b">
        <v>0</v>
      </c>
      <c r="I158" t="s">
        <v>909</v>
      </c>
    </row>
    <row r="159" spans="1:9" x14ac:dyDescent="0.2">
      <c r="A159">
        <v>2024</v>
      </c>
      <c r="B159" t="s">
        <v>32</v>
      </c>
      <c r="C159" t="s">
        <v>32</v>
      </c>
      <c r="D159">
        <f>_xlfn.XLOOKUP(Table44[[#This Row],[Metric]],'Name Crosswalk'!$1:$1,'Name Crosswalk'!$21:$21)</f>
        <v>9</v>
      </c>
      <c r="E159" t="s">
        <v>910</v>
      </c>
      <c r="F159" t="b">
        <v>0</v>
      </c>
      <c r="I159" t="s">
        <v>909</v>
      </c>
    </row>
    <row r="160" spans="1:9" x14ac:dyDescent="0.2">
      <c r="A160">
        <v>2018</v>
      </c>
      <c r="B160" t="s">
        <v>1573</v>
      </c>
      <c r="C160" t="s">
        <v>1573</v>
      </c>
      <c r="D160">
        <f>_xlfn.XLOOKUP(Table44[[#This Row],[Metric]],'Name Crosswalk'!$1:$1,'Name Crosswalk'!$21:$21)</f>
        <v>10</v>
      </c>
      <c r="E160" t="s">
        <v>1576</v>
      </c>
      <c r="F160" t="b">
        <v>0</v>
      </c>
      <c r="I160" t="s">
        <v>909</v>
      </c>
    </row>
    <row r="161" spans="1:9" x14ac:dyDescent="0.2">
      <c r="A161">
        <v>2019</v>
      </c>
      <c r="B161" t="s">
        <v>1573</v>
      </c>
      <c r="C161" t="s">
        <v>1573</v>
      </c>
      <c r="D161">
        <f>_xlfn.XLOOKUP(Table44[[#This Row],[Metric]],'Name Crosswalk'!$1:$1,'Name Crosswalk'!$21:$21)</f>
        <v>10</v>
      </c>
      <c r="E161" t="s">
        <v>1576</v>
      </c>
      <c r="F161" t="b">
        <v>0</v>
      </c>
      <c r="I161" t="s">
        <v>909</v>
      </c>
    </row>
    <row r="162" spans="1:9" x14ac:dyDescent="0.2">
      <c r="A162">
        <v>2020</v>
      </c>
      <c r="B162" t="s">
        <v>1573</v>
      </c>
      <c r="C162" t="s">
        <v>1573</v>
      </c>
      <c r="D162">
        <f>_xlfn.XLOOKUP(Table44[[#This Row],[Metric]],'Name Crosswalk'!$1:$1,'Name Crosswalk'!$21:$21)</f>
        <v>10</v>
      </c>
      <c r="E162" t="s">
        <v>1576</v>
      </c>
      <c r="F162" t="b">
        <v>0</v>
      </c>
      <c r="I162" t="s">
        <v>909</v>
      </c>
    </row>
    <row r="163" spans="1:9" x14ac:dyDescent="0.2">
      <c r="A163">
        <v>2021</v>
      </c>
      <c r="B163" t="s">
        <v>1573</v>
      </c>
      <c r="C163" t="s">
        <v>1573</v>
      </c>
      <c r="D163">
        <f>_xlfn.XLOOKUP(Table44[[#This Row],[Metric]],'Name Crosswalk'!$1:$1,'Name Crosswalk'!$21:$21)</f>
        <v>10</v>
      </c>
      <c r="E163" t="s">
        <v>1576</v>
      </c>
      <c r="F163" t="b">
        <v>0</v>
      </c>
      <c r="I163" t="s">
        <v>909</v>
      </c>
    </row>
    <row r="164" spans="1:9" x14ac:dyDescent="0.2">
      <c r="A164">
        <v>2022</v>
      </c>
      <c r="B164" t="s">
        <v>1573</v>
      </c>
      <c r="C164" t="s">
        <v>1573</v>
      </c>
      <c r="D164">
        <f>_xlfn.XLOOKUP(Table44[[#This Row],[Metric]],'Name Crosswalk'!$1:$1,'Name Crosswalk'!$21:$21)</f>
        <v>10</v>
      </c>
      <c r="E164" t="s">
        <v>1576</v>
      </c>
      <c r="F164" t="b">
        <v>0</v>
      </c>
      <c r="I164" t="s">
        <v>909</v>
      </c>
    </row>
    <row r="165" spans="1:9" x14ac:dyDescent="0.2">
      <c r="A165">
        <v>2023</v>
      </c>
      <c r="B165" t="s">
        <v>1573</v>
      </c>
      <c r="C165" t="s">
        <v>1573</v>
      </c>
      <c r="D165">
        <f>_xlfn.XLOOKUP(Table44[[#This Row],[Metric]],'Name Crosswalk'!$1:$1,'Name Crosswalk'!$21:$21)</f>
        <v>10</v>
      </c>
      <c r="E165" t="s">
        <v>1576</v>
      </c>
      <c r="F165" t="b">
        <v>0</v>
      </c>
      <c r="I165" t="s">
        <v>909</v>
      </c>
    </row>
    <row r="166" spans="1:9" x14ac:dyDescent="0.2">
      <c r="A166">
        <v>2024</v>
      </c>
      <c r="B166" t="s">
        <v>1573</v>
      </c>
      <c r="C166" t="s">
        <v>1573</v>
      </c>
      <c r="D166">
        <f>_xlfn.XLOOKUP(Table44[[#This Row],[Metric]],'Name Crosswalk'!$1:$1,'Name Crosswalk'!$21:$21)</f>
        <v>10</v>
      </c>
      <c r="E166" t="s">
        <v>1576</v>
      </c>
      <c r="F166" t="b">
        <v>0</v>
      </c>
      <c r="I166" t="s">
        <v>909</v>
      </c>
    </row>
    <row r="167" spans="1:9" x14ac:dyDescent="0.2">
      <c r="A167">
        <v>2025</v>
      </c>
      <c r="B167" t="s">
        <v>1573</v>
      </c>
      <c r="C167" t="s">
        <v>1573</v>
      </c>
      <c r="D167">
        <f>_xlfn.XLOOKUP(Table44[[#This Row],[Metric]],'Name Crosswalk'!$1:$1,'Name Crosswalk'!$21:$21)</f>
        <v>10</v>
      </c>
      <c r="E167" t="s">
        <v>1576</v>
      </c>
      <c r="F167" t="b">
        <v>0</v>
      </c>
      <c r="I167" t="s">
        <v>909</v>
      </c>
    </row>
    <row r="168" spans="1:9" x14ac:dyDescent="0.2">
      <c r="A168">
        <v>2018</v>
      </c>
      <c r="B168" t="s">
        <v>1574</v>
      </c>
      <c r="C168" t="s">
        <v>1575</v>
      </c>
      <c r="D168">
        <f>_xlfn.XLOOKUP(Table44[[#This Row],[Metric]],'Name Crosswalk'!$1:$1,'Name Crosswalk'!$21:$21)</f>
        <v>11</v>
      </c>
      <c r="E168" t="s">
        <v>1576</v>
      </c>
      <c r="F168" t="b">
        <v>0</v>
      </c>
      <c r="I168" t="s">
        <v>909</v>
      </c>
    </row>
    <row r="169" spans="1:9" x14ac:dyDescent="0.2">
      <c r="A169">
        <v>2019</v>
      </c>
      <c r="B169" t="s">
        <v>1574</v>
      </c>
      <c r="C169" t="s">
        <v>1574</v>
      </c>
      <c r="D169">
        <f>_xlfn.XLOOKUP(Table44[[#This Row],[Metric]],'Name Crosswalk'!$1:$1,'Name Crosswalk'!$21:$21)</f>
        <v>11</v>
      </c>
      <c r="E169" t="s">
        <v>1576</v>
      </c>
      <c r="F169" t="b">
        <v>0</v>
      </c>
      <c r="I169" t="s">
        <v>909</v>
      </c>
    </row>
    <row r="170" spans="1:9" x14ac:dyDescent="0.2">
      <c r="A170">
        <v>2020</v>
      </c>
      <c r="B170" t="s">
        <v>1574</v>
      </c>
      <c r="C170" t="s">
        <v>1574</v>
      </c>
      <c r="D170">
        <f>_xlfn.XLOOKUP(Table44[[#This Row],[Metric]],'Name Crosswalk'!$1:$1,'Name Crosswalk'!$21:$21)</f>
        <v>11</v>
      </c>
      <c r="E170" t="s">
        <v>1576</v>
      </c>
      <c r="F170" t="b">
        <v>0</v>
      </c>
      <c r="I170" t="s">
        <v>909</v>
      </c>
    </row>
    <row r="171" spans="1:9" x14ac:dyDescent="0.2">
      <c r="A171">
        <v>2021</v>
      </c>
      <c r="B171" t="s">
        <v>1574</v>
      </c>
      <c r="C171" t="s">
        <v>1574</v>
      </c>
      <c r="D171">
        <f>_xlfn.XLOOKUP(Table44[[#This Row],[Metric]],'Name Crosswalk'!$1:$1,'Name Crosswalk'!$21:$21)</f>
        <v>11</v>
      </c>
      <c r="E171" t="s">
        <v>1576</v>
      </c>
      <c r="F171" t="b">
        <v>0</v>
      </c>
      <c r="I171" t="s">
        <v>909</v>
      </c>
    </row>
    <row r="172" spans="1:9" x14ac:dyDescent="0.2">
      <c r="A172">
        <v>2022</v>
      </c>
      <c r="B172" t="s">
        <v>1574</v>
      </c>
      <c r="C172" t="s">
        <v>1574</v>
      </c>
      <c r="D172">
        <f>_xlfn.XLOOKUP(Table44[[#This Row],[Metric]],'Name Crosswalk'!$1:$1,'Name Crosswalk'!$21:$21)</f>
        <v>11</v>
      </c>
      <c r="E172" t="s">
        <v>1576</v>
      </c>
      <c r="F172" t="b">
        <v>0</v>
      </c>
      <c r="I172" t="s">
        <v>909</v>
      </c>
    </row>
    <row r="173" spans="1:9" x14ac:dyDescent="0.2">
      <c r="A173">
        <v>2023</v>
      </c>
      <c r="B173" t="s">
        <v>1574</v>
      </c>
      <c r="C173" t="s">
        <v>1574</v>
      </c>
      <c r="D173">
        <f>_xlfn.XLOOKUP(Table44[[#This Row],[Metric]],'Name Crosswalk'!$1:$1,'Name Crosswalk'!$21:$21)</f>
        <v>11</v>
      </c>
      <c r="E173" t="s">
        <v>1576</v>
      </c>
      <c r="F173" t="b">
        <v>0</v>
      </c>
      <c r="I173" t="s">
        <v>909</v>
      </c>
    </row>
    <row r="174" spans="1:9" x14ac:dyDescent="0.2">
      <c r="A174">
        <v>2024</v>
      </c>
      <c r="B174" t="s">
        <v>1574</v>
      </c>
      <c r="C174" t="s">
        <v>1574</v>
      </c>
      <c r="D174">
        <f>_xlfn.XLOOKUP(Table44[[#This Row],[Metric]],'Name Crosswalk'!$1:$1,'Name Crosswalk'!$21:$21)</f>
        <v>11</v>
      </c>
      <c r="E174" t="s">
        <v>1576</v>
      </c>
      <c r="F174" t="b">
        <v>0</v>
      </c>
      <c r="I174" t="s">
        <v>909</v>
      </c>
    </row>
    <row r="175" spans="1:9" x14ac:dyDescent="0.2">
      <c r="A175">
        <v>2025</v>
      </c>
      <c r="B175" t="s">
        <v>1574</v>
      </c>
      <c r="C175" t="s">
        <v>1574</v>
      </c>
      <c r="D175">
        <f>_xlfn.XLOOKUP(Table44[[#This Row],[Metric]],'Name Crosswalk'!$1:$1,'Name Crosswalk'!$21:$21)</f>
        <v>11</v>
      </c>
      <c r="E175" t="s">
        <v>1576</v>
      </c>
      <c r="F175" t="b">
        <v>0</v>
      </c>
      <c r="I175" t="s">
        <v>909</v>
      </c>
    </row>
    <row r="176" spans="1:9" x14ac:dyDescent="0.2">
      <c r="A176">
        <v>2018</v>
      </c>
      <c r="B176" t="s">
        <v>33</v>
      </c>
      <c r="C176" t="s">
        <v>33</v>
      </c>
      <c r="D176">
        <f>_xlfn.XLOOKUP(Table44[[#This Row],[Metric]],'Name Crosswalk'!$1:$1,'Name Crosswalk'!$21:$21)</f>
        <v>12</v>
      </c>
      <c r="E176" t="s">
        <v>910</v>
      </c>
      <c r="F176" t="b">
        <v>0</v>
      </c>
      <c r="I176" t="s">
        <v>909</v>
      </c>
    </row>
    <row r="177" spans="1:9" x14ac:dyDescent="0.2">
      <c r="A177">
        <v>2019</v>
      </c>
      <c r="B177" t="s">
        <v>33</v>
      </c>
      <c r="C177" t="s">
        <v>33</v>
      </c>
      <c r="D177">
        <f>_xlfn.XLOOKUP(Table44[[#This Row],[Metric]],'Name Crosswalk'!$1:$1,'Name Crosswalk'!$21:$21)</f>
        <v>12</v>
      </c>
      <c r="E177" t="s">
        <v>910</v>
      </c>
      <c r="F177" t="b">
        <v>0</v>
      </c>
      <c r="I177" t="s">
        <v>909</v>
      </c>
    </row>
    <row r="178" spans="1:9" x14ac:dyDescent="0.2">
      <c r="A178">
        <v>2020</v>
      </c>
      <c r="B178" t="s">
        <v>33</v>
      </c>
      <c r="C178" t="s">
        <v>33</v>
      </c>
      <c r="D178">
        <f>_xlfn.XLOOKUP(Table44[[#This Row],[Metric]],'Name Crosswalk'!$1:$1,'Name Crosswalk'!$21:$21)</f>
        <v>12</v>
      </c>
      <c r="E178" t="s">
        <v>910</v>
      </c>
      <c r="F178" t="b">
        <v>0</v>
      </c>
      <c r="I178" t="s">
        <v>909</v>
      </c>
    </row>
    <row r="179" spans="1:9" x14ac:dyDescent="0.2">
      <c r="A179">
        <v>2021</v>
      </c>
      <c r="B179" t="s">
        <v>33</v>
      </c>
      <c r="C179" t="s">
        <v>33</v>
      </c>
      <c r="D179">
        <f>_xlfn.XLOOKUP(Table44[[#This Row],[Metric]],'Name Crosswalk'!$1:$1,'Name Crosswalk'!$21:$21)</f>
        <v>12</v>
      </c>
      <c r="E179" t="s">
        <v>910</v>
      </c>
      <c r="F179" t="b">
        <v>0</v>
      </c>
      <c r="I179" t="s">
        <v>909</v>
      </c>
    </row>
    <row r="180" spans="1:9" x14ac:dyDescent="0.2">
      <c r="A180">
        <v>2022</v>
      </c>
      <c r="B180" t="s">
        <v>33</v>
      </c>
      <c r="C180" t="s">
        <v>33</v>
      </c>
      <c r="D180">
        <f>_xlfn.XLOOKUP(Table44[[#This Row],[Metric]],'Name Crosswalk'!$1:$1,'Name Crosswalk'!$21:$21)</f>
        <v>12</v>
      </c>
      <c r="E180" t="s">
        <v>910</v>
      </c>
      <c r="F180" t="b">
        <v>0</v>
      </c>
      <c r="I180" t="s">
        <v>909</v>
      </c>
    </row>
    <row r="181" spans="1:9" x14ac:dyDescent="0.2">
      <c r="A181" s="32">
        <v>2023</v>
      </c>
      <c r="B181" t="s">
        <v>33</v>
      </c>
      <c r="C181" s="32" t="s">
        <v>33</v>
      </c>
      <c r="D181">
        <f>_xlfn.XLOOKUP(Table44[[#This Row],[Metric]],'Name Crosswalk'!$1:$1,'Name Crosswalk'!$21:$21)</f>
        <v>12</v>
      </c>
      <c r="E181" t="s">
        <v>910</v>
      </c>
      <c r="F181" t="b">
        <v>0</v>
      </c>
      <c r="I181" t="s">
        <v>909</v>
      </c>
    </row>
    <row r="182" spans="1:9" x14ac:dyDescent="0.2">
      <c r="A182" s="15">
        <v>2024</v>
      </c>
      <c r="B182" t="s">
        <v>33</v>
      </c>
      <c r="C182" s="4" t="s">
        <v>33</v>
      </c>
      <c r="D182">
        <f>_xlfn.XLOOKUP(Table44[[#This Row],[Metric]],'Name Crosswalk'!$1:$1,'Name Crosswalk'!$21:$21)</f>
        <v>12</v>
      </c>
      <c r="E182" t="s">
        <v>910</v>
      </c>
      <c r="F182" t="b">
        <v>0</v>
      </c>
      <c r="I182" t="s">
        <v>909</v>
      </c>
    </row>
    <row r="183" spans="1:9" x14ac:dyDescent="0.2">
      <c r="A183" s="15">
        <v>2025</v>
      </c>
      <c r="B183" t="s">
        <v>33</v>
      </c>
      <c r="C183" s="4" t="s">
        <v>33</v>
      </c>
      <c r="D183">
        <f>_xlfn.XLOOKUP(Table44[[#This Row],[Metric]],'Name Crosswalk'!$1:$1,'Name Crosswalk'!$21:$21)</f>
        <v>12</v>
      </c>
      <c r="E183" t="s">
        <v>910</v>
      </c>
      <c r="F183" t="b">
        <v>0</v>
      </c>
      <c r="I183" t="s">
        <v>909</v>
      </c>
    </row>
    <row r="184" spans="1:9" x14ac:dyDescent="0.2">
      <c r="A184" s="15">
        <v>2019</v>
      </c>
      <c r="B184" t="s">
        <v>34</v>
      </c>
      <c r="C184" s="4" t="s">
        <v>34</v>
      </c>
      <c r="D184">
        <f>_xlfn.XLOOKUP(Table44[[#This Row],[Metric]],'Name Crosswalk'!$1:$1,'Name Crosswalk'!$21:$21)</f>
        <v>13</v>
      </c>
      <c r="E184" t="s">
        <v>910</v>
      </c>
      <c r="F184" t="b">
        <v>0</v>
      </c>
      <c r="I184" t="s">
        <v>909</v>
      </c>
    </row>
    <row r="185" spans="1:9" x14ac:dyDescent="0.2">
      <c r="A185" s="15">
        <v>2020</v>
      </c>
      <c r="B185" t="s">
        <v>34</v>
      </c>
      <c r="C185" s="4" t="s">
        <v>34</v>
      </c>
      <c r="D185">
        <f>_xlfn.XLOOKUP(Table44[[#This Row],[Metric]],'Name Crosswalk'!$1:$1,'Name Crosswalk'!$21:$21)</f>
        <v>13</v>
      </c>
      <c r="E185" t="s">
        <v>910</v>
      </c>
      <c r="F185" t="b">
        <v>0</v>
      </c>
      <c r="I185" t="s">
        <v>909</v>
      </c>
    </row>
    <row r="186" spans="1:9" x14ac:dyDescent="0.2">
      <c r="A186" s="15">
        <v>2021</v>
      </c>
      <c r="B186" t="s">
        <v>34</v>
      </c>
      <c r="C186" s="4" t="s">
        <v>34</v>
      </c>
      <c r="D186">
        <f>_xlfn.XLOOKUP(Table44[[#This Row],[Metric]],'Name Crosswalk'!$1:$1,'Name Crosswalk'!$21:$21)</f>
        <v>13</v>
      </c>
      <c r="E186" t="s">
        <v>910</v>
      </c>
      <c r="F186" t="b">
        <v>0</v>
      </c>
      <c r="I186" t="s">
        <v>909</v>
      </c>
    </row>
    <row r="187" spans="1:9" x14ac:dyDescent="0.2">
      <c r="A187" s="16">
        <v>2022</v>
      </c>
      <c r="B187" t="s">
        <v>34</v>
      </c>
      <c r="C187" s="17" t="s">
        <v>34</v>
      </c>
      <c r="D187">
        <f>_xlfn.XLOOKUP(Table44[[#This Row],[Metric]],'Name Crosswalk'!$1:$1,'Name Crosswalk'!$21:$21)</f>
        <v>13</v>
      </c>
      <c r="E187" t="s">
        <v>910</v>
      </c>
      <c r="F187" t="b">
        <v>0</v>
      </c>
      <c r="I187" t="s">
        <v>909</v>
      </c>
    </row>
    <row r="188" spans="1:9" x14ac:dyDescent="0.2">
      <c r="A188">
        <v>2023</v>
      </c>
      <c r="B188" t="s">
        <v>34</v>
      </c>
      <c r="C188" t="s">
        <v>34</v>
      </c>
      <c r="D188">
        <f>_xlfn.XLOOKUP(Table44[[#This Row],[Metric]],'Name Crosswalk'!$1:$1,'Name Crosswalk'!$21:$21)</f>
        <v>13</v>
      </c>
      <c r="E188" t="s">
        <v>910</v>
      </c>
      <c r="F188" t="b">
        <v>0</v>
      </c>
      <c r="I188" t="s">
        <v>909</v>
      </c>
    </row>
    <row r="189" spans="1:9" x14ac:dyDescent="0.2">
      <c r="A189">
        <v>2024</v>
      </c>
      <c r="B189" t="s">
        <v>34</v>
      </c>
      <c r="C189" t="s">
        <v>34</v>
      </c>
      <c r="D189">
        <f>_xlfn.XLOOKUP(Table44[[#This Row],[Metric]],'Name Crosswalk'!$1:$1,'Name Crosswalk'!$21:$21)</f>
        <v>13</v>
      </c>
      <c r="E189" t="s">
        <v>910</v>
      </c>
      <c r="F189" t="b">
        <v>0</v>
      </c>
      <c r="I189" t="s">
        <v>909</v>
      </c>
    </row>
    <row r="190" spans="1:9" x14ac:dyDescent="0.2">
      <c r="A190">
        <v>2025</v>
      </c>
      <c r="B190" t="s">
        <v>34</v>
      </c>
      <c r="C190" t="s">
        <v>34</v>
      </c>
      <c r="D190">
        <f>_xlfn.XLOOKUP(Table44[[#This Row],[Metric]],'Name Crosswalk'!$1:$1,'Name Crosswalk'!$21:$21)</f>
        <v>13</v>
      </c>
      <c r="E190" t="s">
        <v>910</v>
      </c>
      <c r="F190" t="b">
        <v>0</v>
      </c>
      <c r="I190" t="s">
        <v>909</v>
      </c>
    </row>
    <row r="191" spans="1:9" x14ac:dyDescent="0.2">
      <c r="A191">
        <v>2008</v>
      </c>
      <c r="B191" t="s">
        <v>35</v>
      </c>
      <c r="C191" t="s">
        <v>417</v>
      </c>
      <c r="D191">
        <f>_xlfn.XLOOKUP(Table44[[#This Row],[Metric]],'Name Crosswalk'!$1:$1,'Name Crosswalk'!$21:$21)</f>
        <v>14</v>
      </c>
      <c r="E191" t="s">
        <v>908</v>
      </c>
      <c r="F191" t="b">
        <v>1</v>
      </c>
      <c r="G191" t="s">
        <v>912</v>
      </c>
      <c r="H191" s="13" t="s">
        <v>913</v>
      </c>
      <c r="I191" t="s">
        <v>914</v>
      </c>
    </row>
    <row r="192" spans="1:9" x14ac:dyDescent="0.2">
      <c r="A192">
        <v>2009</v>
      </c>
      <c r="B192" t="s">
        <v>35</v>
      </c>
      <c r="C192" t="s">
        <v>417</v>
      </c>
      <c r="D192">
        <f>_xlfn.XLOOKUP(Table44[[#This Row],[Metric]],'Name Crosswalk'!$1:$1,'Name Crosswalk'!$21:$21)</f>
        <v>14</v>
      </c>
      <c r="E192" t="s">
        <v>908</v>
      </c>
      <c r="F192" t="b">
        <v>1</v>
      </c>
      <c r="G192" t="s">
        <v>912</v>
      </c>
      <c r="H192" s="13" t="s">
        <v>913</v>
      </c>
      <c r="I192" t="s">
        <v>914</v>
      </c>
    </row>
    <row r="193" spans="1:9" x14ac:dyDescent="0.2">
      <c r="A193">
        <v>2010</v>
      </c>
      <c r="B193" t="s">
        <v>35</v>
      </c>
      <c r="C193" t="s">
        <v>417</v>
      </c>
      <c r="D193">
        <f>_xlfn.XLOOKUP(Table44[[#This Row],[Metric]],'Name Crosswalk'!$1:$1,'Name Crosswalk'!$21:$21)</f>
        <v>14</v>
      </c>
      <c r="E193" t="s">
        <v>908</v>
      </c>
      <c r="F193" t="b">
        <v>1</v>
      </c>
      <c r="G193" t="s">
        <v>912</v>
      </c>
      <c r="H193" s="13" t="s">
        <v>913</v>
      </c>
      <c r="I193" t="s">
        <v>914</v>
      </c>
    </row>
    <row r="194" spans="1:9" x14ac:dyDescent="0.2">
      <c r="A194">
        <v>2011</v>
      </c>
      <c r="B194" t="s">
        <v>35</v>
      </c>
      <c r="C194" t="s">
        <v>417</v>
      </c>
      <c r="D194">
        <f>_xlfn.XLOOKUP(Table44[[#This Row],[Metric]],'Name Crosswalk'!$1:$1,'Name Crosswalk'!$21:$21)</f>
        <v>14</v>
      </c>
      <c r="E194" t="s">
        <v>908</v>
      </c>
      <c r="F194" t="b">
        <v>1</v>
      </c>
      <c r="G194" t="s">
        <v>912</v>
      </c>
      <c r="H194" s="13" t="s">
        <v>913</v>
      </c>
      <c r="I194" t="s">
        <v>914</v>
      </c>
    </row>
    <row r="195" spans="1:9" x14ac:dyDescent="0.2">
      <c r="A195">
        <v>2012</v>
      </c>
      <c r="B195" t="s">
        <v>35</v>
      </c>
      <c r="C195" t="s">
        <v>417</v>
      </c>
      <c r="D195">
        <f>_xlfn.XLOOKUP(Table44[[#This Row],[Metric]],'Name Crosswalk'!$1:$1,'Name Crosswalk'!$21:$21)</f>
        <v>14</v>
      </c>
      <c r="E195" t="s">
        <v>908</v>
      </c>
      <c r="F195" t="b">
        <v>1</v>
      </c>
      <c r="G195" t="s">
        <v>912</v>
      </c>
      <c r="H195" s="13" t="s">
        <v>913</v>
      </c>
      <c r="I195" t="s">
        <v>914</v>
      </c>
    </row>
    <row r="196" spans="1:9" x14ac:dyDescent="0.2">
      <c r="A196">
        <v>2013</v>
      </c>
      <c r="B196" t="s">
        <v>35</v>
      </c>
      <c r="C196" t="s">
        <v>417</v>
      </c>
      <c r="D196">
        <f>_xlfn.XLOOKUP(Table44[[#This Row],[Metric]],'Name Crosswalk'!$1:$1,'Name Crosswalk'!$21:$21)</f>
        <v>14</v>
      </c>
      <c r="E196" t="s">
        <v>908</v>
      </c>
      <c r="F196" t="b">
        <v>1</v>
      </c>
      <c r="G196" t="s">
        <v>912</v>
      </c>
      <c r="H196" s="13" t="s">
        <v>913</v>
      </c>
      <c r="I196" t="s">
        <v>914</v>
      </c>
    </row>
    <row r="197" spans="1:9" x14ac:dyDescent="0.2">
      <c r="A197">
        <v>2014</v>
      </c>
      <c r="B197" t="s">
        <v>35</v>
      </c>
      <c r="C197" t="s">
        <v>417</v>
      </c>
      <c r="D197">
        <f>_xlfn.XLOOKUP(Table44[[#This Row],[Metric]],'Name Crosswalk'!$1:$1,'Name Crosswalk'!$21:$21)</f>
        <v>14</v>
      </c>
      <c r="E197" t="s">
        <v>908</v>
      </c>
      <c r="F197" t="b">
        <v>1</v>
      </c>
      <c r="G197" t="s">
        <v>912</v>
      </c>
      <c r="H197" s="13" t="s">
        <v>913</v>
      </c>
      <c r="I197" t="s">
        <v>914</v>
      </c>
    </row>
    <row r="198" spans="1:9" x14ac:dyDescent="0.2">
      <c r="A198">
        <v>2015</v>
      </c>
      <c r="B198" t="s">
        <v>35</v>
      </c>
      <c r="C198" t="s">
        <v>417</v>
      </c>
      <c r="D198">
        <f>_xlfn.XLOOKUP(Table44[[#This Row],[Metric]],'Name Crosswalk'!$1:$1,'Name Crosswalk'!$21:$21)</f>
        <v>14</v>
      </c>
      <c r="E198" t="s">
        <v>908</v>
      </c>
      <c r="F198" t="b">
        <v>1</v>
      </c>
      <c r="G198" t="s">
        <v>912</v>
      </c>
      <c r="H198" s="13" t="s">
        <v>913</v>
      </c>
      <c r="I198" t="s">
        <v>914</v>
      </c>
    </row>
    <row r="199" spans="1:9" x14ac:dyDescent="0.2">
      <c r="A199">
        <v>2016</v>
      </c>
      <c r="B199" t="s">
        <v>35</v>
      </c>
      <c r="C199" t="s">
        <v>417</v>
      </c>
      <c r="D199">
        <f>_xlfn.XLOOKUP(Table44[[#This Row],[Metric]],'Name Crosswalk'!$1:$1,'Name Crosswalk'!$21:$21)</f>
        <v>14</v>
      </c>
      <c r="E199" t="s">
        <v>908</v>
      </c>
      <c r="F199" t="b">
        <v>1</v>
      </c>
      <c r="G199" t="s">
        <v>912</v>
      </c>
      <c r="H199" s="13" t="s">
        <v>913</v>
      </c>
      <c r="I199" t="s">
        <v>914</v>
      </c>
    </row>
    <row r="200" spans="1:9" x14ac:dyDescent="0.2">
      <c r="A200">
        <v>2017</v>
      </c>
      <c r="B200" t="s">
        <v>35</v>
      </c>
      <c r="C200" t="s">
        <v>417</v>
      </c>
      <c r="D200">
        <f>_xlfn.XLOOKUP(Table44[[#This Row],[Metric]],'Name Crosswalk'!$1:$1,'Name Crosswalk'!$21:$21)</f>
        <v>14</v>
      </c>
      <c r="E200" t="s">
        <v>908</v>
      </c>
      <c r="F200" t="b">
        <v>1</v>
      </c>
      <c r="G200" t="s">
        <v>912</v>
      </c>
      <c r="H200" s="13" t="s">
        <v>913</v>
      </c>
      <c r="I200" t="s">
        <v>914</v>
      </c>
    </row>
    <row r="201" spans="1:9" x14ac:dyDescent="0.2">
      <c r="A201">
        <v>2018</v>
      </c>
      <c r="B201" t="s">
        <v>35</v>
      </c>
      <c r="C201" t="s">
        <v>762</v>
      </c>
      <c r="D201">
        <f>_xlfn.XLOOKUP(Table44[[#This Row],[Metric]],'Name Crosswalk'!$1:$1,'Name Crosswalk'!$21:$21)</f>
        <v>14</v>
      </c>
      <c r="E201" t="s">
        <v>910</v>
      </c>
      <c r="F201" t="b">
        <v>1</v>
      </c>
      <c r="G201" t="s">
        <v>915</v>
      </c>
      <c r="I201" t="s">
        <v>914</v>
      </c>
    </row>
    <row r="202" spans="1:9" x14ac:dyDescent="0.2">
      <c r="A202">
        <v>2019</v>
      </c>
      <c r="B202" t="s">
        <v>35</v>
      </c>
      <c r="C202" t="s">
        <v>812</v>
      </c>
      <c r="D202">
        <f>_xlfn.XLOOKUP(Table44[[#This Row],[Metric]],'Name Crosswalk'!$1:$1,'Name Crosswalk'!$21:$21)</f>
        <v>14</v>
      </c>
      <c r="E202" t="s">
        <v>910</v>
      </c>
      <c r="F202" t="b">
        <v>1</v>
      </c>
      <c r="G202" t="s">
        <v>916</v>
      </c>
      <c r="I202" t="s">
        <v>914</v>
      </c>
    </row>
    <row r="203" spans="1:9" x14ac:dyDescent="0.2">
      <c r="A203">
        <v>2020</v>
      </c>
      <c r="B203" t="s">
        <v>35</v>
      </c>
      <c r="C203" t="s">
        <v>812</v>
      </c>
      <c r="D203">
        <f>_xlfn.XLOOKUP(Table44[[#This Row],[Metric]],'Name Crosswalk'!$1:$1,'Name Crosswalk'!$21:$21)</f>
        <v>14</v>
      </c>
      <c r="E203" t="s">
        <v>910</v>
      </c>
      <c r="F203" t="b">
        <v>1</v>
      </c>
      <c r="G203" t="s">
        <v>916</v>
      </c>
      <c r="I203" t="s">
        <v>914</v>
      </c>
    </row>
    <row r="204" spans="1:9" x14ac:dyDescent="0.2">
      <c r="A204">
        <v>2021</v>
      </c>
      <c r="B204" t="s">
        <v>35</v>
      </c>
      <c r="C204" t="s">
        <v>812</v>
      </c>
      <c r="D204">
        <f>_xlfn.XLOOKUP(Table44[[#This Row],[Metric]],'Name Crosswalk'!$1:$1,'Name Crosswalk'!$21:$21)</f>
        <v>14</v>
      </c>
      <c r="E204" t="s">
        <v>910</v>
      </c>
      <c r="F204" t="b">
        <v>1</v>
      </c>
      <c r="G204" t="s">
        <v>916</v>
      </c>
      <c r="I204" t="s">
        <v>914</v>
      </c>
    </row>
    <row r="205" spans="1:9" x14ac:dyDescent="0.2">
      <c r="A205">
        <v>2022</v>
      </c>
      <c r="B205" t="s">
        <v>35</v>
      </c>
      <c r="C205" t="s">
        <v>812</v>
      </c>
      <c r="D205">
        <f>_xlfn.XLOOKUP(Table44[[#This Row],[Metric]],'Name Crosswalk'!$1:$1,'Name Crosswalk'!$21:$21)</f>
        <v>14</v>
      </c>
      <c r="E205" t="s">
        <v>910</v>
      </c>
      <c r="F205" t="b">
        <v>1</v>
      </c>
      <c r="G205" t="s">
        <v>916</v>
      </c>
      <c r="I205" t="s">
        <v>914</v>
      </c>
    </row>
    <row r="206" spans="1:9" x14ac:dyDescent="0.2">
      <c r="A206">
        <v>2023</v>
      </c>
      <c r="B206" t="s">
        <v>35</v>
      </c>
      <c r="C206" t="s">
        <v>812</v>
      </c>
      <c r="D206">
        <f>_xlfn.XLOOKUP(Table44[[#This Row],[Metric]],'Name Crosswalk'!$1:$1,'Name Crosswalk'!$21:$21)</f>
        <v>14</v>
      </c>
      <c r="E206" t="s">
        <v>910</v>
      </c>
      <c r="F206" t="b">
        <v>1</v>
      </c>
      <c r="G206" t="s">
        <v>916</v>
      </c>
      <c r="I206" t="s">
        <v>914</v>
      </c>
    </row>
    <row r="207" spans="1:9" x14ac:dyDescent="0.2">
      <c r="A207">
        <v>2024</v>
      </c>
      <c r="B207" t="s">
        <v>35</v>
      </c>
      <c r="C207" t="s">
        <v>812</v>
      </c>
      <c r="D207">
        <f>_xlfn.XLOOKUP(Table44[[#This Row],[Metric]],'Name Crosswalk'!$1:$1,'Name Crosswalk'!$21:$21)</f>
        <v>14</v>
      </c>
      <c r="E207" t="s">
        <v>910</v>
      </c>
      <c r="F207" t="b">
        <v>1</v>
      </c>
      <c r="G207" t="s">
        <v>916</v>
      </c>
      <c r="I207" t="s">
        <v>914</v>
      </c>
    </row>
    <row r="208" spans="1:9" x14ac:dyDescent="0.2">
      <c r="A208">
        <v>2025</v>
      </c>
      <c r="B208" t="s">
        <v>35</v>
      </c>
      <c r="C208" t="s">
        <v>812</v>
      </c>
      <c r="D208">
        <f>_xlfn.XLOOKUP(Table44[[#This Row],[Metric]],'Name Crosswalk'!$1:$1,'Name Crosswalk'!$21:$21)</f>
        <v>14</v>
      </c>
      <c r="E208" t="s">
        <v>910</v>
      </c>
      <c r="F208" t="b">
        <v>1</v>
      </c>
      <c r="G208" t="s">
        <v>916</v>
      </c>
      <c r="I208" t="s">
        <v>914</v>
      </c>
    </row>
    <row r="209" spans="1:9" x14ac:dyDescent="0.2">
      <c r="A209">
        <v>2008</v>
      </c>
      <c r="B209" t="s">
        <v>36</v>
      </c>
      <c r="C209" t="s">
        <v>418</v>
      </c>
      <c r="D209">
        <f>_xlfn.XLOOKUP(Table44[[#This Row],[Metric]],'Name Crosswalk'!$1:$1,'Name Crosswalk'!$21:$21)</f>
        <v>15</v>
      </c>
      <c r="E209" t="s">
        <v>908</v>
      </c>
      <c r="F209" t="b">
        <v>1</v>
      </c>
      <c r="G209" t="s">
        <v>917</v>
      </c>
      <c r="I209" t="s">
        <v>914</v>
      </c>
    </row>
    <row r="210" spans="1:9" x14ac:dyDescent="0.2">
      <c r="A210">
        <v>2009</v>
      </c>
      <c r="B210" t="s">
        <v>36</v>
      </c>
      <c r="C210" t="s">
        <v>418</v>
      </c>
      <c r="D210">
        <f>_xlfn.XLOOKUP(Table44[[#This Row],[Metric]],'Name Crosswalk'!$1:$1,'Name Crosswalk'!$21:$21)</f>
        <v>15</v>
      </c>
      <c r="E210" t="s">
        <v>908</v>
      </c>
      <c r="F210" t="b">
        <v>1</v>
      </c>
      <c r="G210" t="s">
        <v>917</v>
      </c>
      <c r="I210" t="s">
        <v>914</v>
      </c>
    </row>
    <row r="211" spans="1:9" x14ac:dyDescent="0.2">
      <c r="A211">
        <v>2010</v>
      </c>
      <c r="B211" t="s">
        <v>36</v>
      </c>
      <c r="C211" t="s">
        <v>418</v>
      </c>
      <c r="D211">
        <f>_xlfn.XLOOKUP(Table44[[#This Row],[Metric]],'Name Crosswalk'!$1:$1,'Name Crosswalk'!$21:$21)</f>
        <v>15</v>
      </c>
      <c r="E211" t="s">
        <v>908</v>
      </c>
      <c r="F211" t="b">
        <v>1</v>
      </c>
      <c r="G211" t="s">
        <v>917</v>
      </c>
      <c r="I211" t="s">
        <v>914</v>
      </c>
    </row>
    <row r="212" spans="1:9" x14ac:dyDescent="0.2">
      <c r="A212">
        <v>2011</v>
      </c>
      <c r="B212" t="s">
        <v>36</v>
      </c>
      <c r="C212" t="s">
        <v>418</v>
      </c>
      <c r="D212">
        <f>_xlfn.XLOOKUP(Table44[[#This Row],[Metric]],'Name Crosswalk'!$1:$1,'Name Crosswalk'!$21:$21)</f>
        <v>15</v>
      </c>
      <c r="E212" t="s">
        <v>908</v>
      </c>
      <c r="F212" t="b">
        <v>1</v>
      </c>
      <c r="G212" t="s">
        <v>917</v>
      </c>
      <c r="I212" t="s">
        <v>914</v>
      </c>
    </row>
    <row r="213" spans="1:9" x14ac:dyDescent="0.2">
      <c r="A213">
        <v>2012</v>
      </c>
      <c r="B213" t="s">
        <v>36</v>
      </c>
      <c r="C213" t="s">
        <v>418</v>
      </c>
      <c r="D213">
        <f>_xlfn.XLOOKUP(Table44[[#This Row],[Metric]],'Name Crosswalk'!$1:$1,'Name Crosswalk'!$21:$21)</f>
        <v>15</v>
      </c>
      <c r="E213" t="s">
        <v>908</v>
      </c>
      <c r="F213" t="b">
        <v>1</v>
      </c>
      <c r="G213" t="s">
        <v>917</v>
      </c>
      <c r="I213" t="s">
        <v>914</v>
      </c>
    </row>
    <row r="214" spans="1:9" x14ac:dyDescent="0.2">
      <c r="A214">
        <v>2013</v>
      </c>
      <c r="B214" t="s">
        <v>36</v>
      </c>
      <c r="C214" t="s">
        <v>418</v>
      </c>
      <c r="D214">
        <f>_xlfn.XLOOKUP(Table44[[#This Row],[Metric]],'Name Crosswalk'!$1:$1,'Name Crosswalk'!$21:$21)</f>
        <v>15</v>
      </c>
      <c r="E214" t="s">
        <v>908</v>
      </c>
      <c r="F214" t="b">
        <v>1</v>
      </c>
      <c r="G214" t="s">
        <v>917</v>
      </c>
      <c r="I214" t="s">
        <v>914</v>
      </c>
    </row>
    <row r="215" spans="1:9" x14ac:dyDescent="0.2">
      <c r="A215">
        <v>2014</v>
      </c>
      <c r="B215" t="s">
        <v>36</v>
      </c>
      <c r="C215" t="s">
        <v>418</v>
      </c>
      <c r="D215">
        <f>_xlfn.XLOOKUP(Table44[[#This Row],[Metric]],'Name Crosswalk'!$1:$1,'Name Crosswalk'!$21:$21)</f>
        <v>15</v>
      </c>
      <c r="E215" t="s">
        <v>908</v>
      </c>
      <c r="F215" t="b">
        <v>1</v>
      </c>
      <c r="G215" t="s">
        <v>917</v>
      </c>
      <c r="I215" t="s">
        <v>914</v>
      </c>
    </row>
    <row r="216" spans="1:9" x14ac:dyDescent="0.2">
      <c r="A216">
        <v>2015</v>
      </c>
      <c r="B216" t="s">
        <v>36</v>
      </c>
      <c r="C216" t="s">
        <v>418</v>
      </c>
      <c r="D216">
        <f>_xlfn.XLOOKUP(Table44[[#This Row],[Metric]],'Name Crosswalk'!$1:$1,'Name Crosswalk'!$21:$21)</f>
        <v>15</v>
      </c>
      <c r="E216" t="s">
        <v>908</v>
      </c>
      <c r="F216" t="b">
        <v>1</v>
      </c>
      <c r="G216" t="s">
        <v>917</v>
      </c>
      <c r="I216" t="s">
        <v>914</v>
      </c>
    </row>
    <row r="217" spans="1:9" x14ac:dyDescent="0.2">
      <c r="A217">
        <v>2016</v>
      </c>
      <c r="B217" t="s">
        <v>36</v>
      </c>
      <c r="C217" t="s">
        <v>418</v>
      </c>
      <c r="D217">
        <f>_xlfn.XLOOKUP(Table44[[#This Row],[Metric]],'Name Crosswalk'!$1:$1,'Name Crosswalk'!$21:$21)</f>
        <v>15</v>
      </c>
      <c r="E217" t="s">
        <v>908</v>
      </c>
      <c r="F217" t="b">
        <v>1</v>
      </c>
      <c r="G217" t="s">
        <v>917</v>
      </c>
      <c r="I217" t="s">
        <v>914</v>
      </c>
    </row>
    <row r="218" spans="1:9" x14ac:dyDescent="0.2">
      <c r="A218">
        <v>2017</v>
      </c>
      <c r="B218" t="s">
        <v>36</v>
      </c>
      <c r="C218" t="s">
        <v>418</v>
      </c>
      <c r="D218">
        <f>_xlfn.XLOOKUP(Table44[[#This Row],[Metric]],'Name Crosswalk'!$1:$1,'Name Crosswalk'!$21:$21)</f>
        <v>15</v>
      </c>
      <c r="E218" t="s">
        <v>908</v>
      </c>
      <c r="F218" t="b">
        <v>1</v>
      </c>
      <c r="G218" t="s">
        <v>917</v>
      </c>
      <c r="I218" t="s">
        <v>914</v>
      </c>
    </row>
    <row r="219" spans="1:9" x14ac:dyDescent="0.2">
      <c r="A219">
        <v>2018</v>
      </c>
      <c r="B219" t="s">
        <v>36</v>
      </c>
      <c r="C219" t="s">
        <v>36</v>
      </c>
      <c r="D219">
        <f>_xlfn.XLOOKUP(Table44[[#This Row],[Metric]],'Name Crosswalk'!$1:$1,'Name Crosswalk'!$21:$21)</f>
        <v>15</v>
      </c>
      <c r="E219" t="s">
        <v>910</v>
      </c>
      <c r="F219" t="b">
        <v>1</v>
      </c>
      <c r="G219" t="s">
        <v>918</v>
      </c>
      <c r="I219" t="s">
        <v>914</v>
      </c>
    </row>
    <row r="220" spans="1:9" x14ac:dyDescent="0.2">
      <c r="A220">
        <v>2019</v>
      </c>
      <c r="B220" t="s">
        <v>36</v>
      </c>
      <c r="C220" t="s">
        <v>36</v>
      </c>
      <c r="D220">
        <f>_xlfn.XLOOKUP(Table44[[#This Row],[Metric]],'Name Crosswalk'!$1:$1,'Name Crosswalk'!$21:$21)</f>
        <v>15</v>
      </c>
      <c r="E220" t="s">
        <v>910</v>
      </c>
      <c r="F220" t="b">
        <v>0</v>
      </c>
      <c r="I220" t="s">
        <v>914</v>
      </c>
    </row>
    <row r="221" spans="1:9" x14ac:dyDescent="0.2">
      <c r="A221">
        <v>2020</v>
      </c>
      <c r="B221" t="s">
        <v>36</v>
      </c>
      <c r="C221" t="s">
        <v>36</v>
      </c>
      <c r="D221">
        <f>_xlfn.XLOOKUP(Table44[[#This Row],[Metric]],'Name Crosswalk'!$1:$1,'Name Crosswalk'!$21:$21)</f>
        <v>15</v>
      </c>
      <c r="E221" t="s">
        <v>910</v>
      </c>
      <c r="F221" t="b">
        <v>0</v>
      </c>
      <c r="I221" t="s">
        <v>914</v>
      </c>
    </row>
    <row r="222" spans="1:9" x14ac:dyDescent="0.2">
      <c r="A222">
        <v>2021</v>
      </c>
      <c r="B222" t="s">
        <v>36</v>
      </c>
      <c r="C222" t="s">
        <v>36</v>
      </c>
      <c r="D222">
        <f>_xlfn.XLOOKUP(Table44[[#This Row],[Metric]],'Name Crosswalk'!$1:$1,'Name Crosswalk'!$21:$21)</f>
        <v>15</v>
      </c>
      <c r="E222" t="s">
        <v>910</v>
      </c>
      <c r="F222" t="b">
        <v>0</v>
      </c>
      <c r="I222" t="s">
        <v>914</v>
      </c>
    </row>
    <row r="223" spans="1:9" x14ac:dyDescent="0.2">
      <c r="A223">
        <v>2022</v>
      </c>
      <c r="B223" t="s">
        <v>36</v>
      </c>
      <c r="C223" t="s">
        <v>36</v>
      </c>
      <c r="D223">
        <f>_xlfn.XLOOKUP(Table44[[#This Row],[Metric]],'Name Crosswalk'!$1:$1,'Name Crosswalk'!$21:$21)</f>
        <v>15</v>
      </c>
      <c r="E223" t="s">
        <v>910</v>
      </c>
      <c r="F223" t="b">
        <v>0</v>
      </c>
      <c r="I223" t="s">
        <v>914</v>
      </c>
    </row>
    <row r="224" spans="1:9" x14ac:dyDescent="0.2">
      <c r="A224">
        <v>2023</v>
      </c>
      <c r="B224" t="s">
        <v>36</v>
      </c>
      <c r="C224" t="s">
        <v>36</v>
      </c>
      <c r="D224">
        <f>_xlfn.XLOOKUP(Table44[[#This Row],[Metric]],'Name Crosswalk'!$1:$1,'Name Crosswalk'!$21:$21)</f>
        <v>15</v>
      </c>
      <c r="E224" t="s">
        <v>910</v>
      </c>
      <c r="F224" t="b">
        <v>0</v>
      </c>
      <c r="I224" t="s">
        <v>914</v>
      </c>
    </row>
    <row r="225" spans="1:9" x14ac:dyDescent="0.2">
      <c r="A225">
        <v>2024</v>
      </c>
      <c r="B225" t="s">
        <v>36</v>
      </c>
      <c r="C225" t="s">
        <v>36</v>
      </c>
      <c r="D225">
        <f>_xlfn.XLOOKUP(Table44[[#This Row],[Metric]],'Name Crosswalk'!$1:$1,'Name Crosswalk'!$21:$21)</f>
        <v>15</v>
      </c>
      <c r="E225" t="s">
        <v>910</v>
      </c>
      <c r="F225" t="b">
        <v>0</v>
      </c>
      <c r="I225" t="s">
        <v>914</v>
      </c>
    </row>
    <row r="226" spans="1:9" x14ac:dyDescent="0.2">
      <c r="A226">
        <v>2025</v>
      </c>
      <c r="B226" t="s">
        <v>36</v>
      </c>
      <c r="C226" t="s">
        <v>36</v>
      </c>
      <c r="D226">
        <f>_xlfn.XLOOKUP(Table44[[#This Row],[Metric]],'Name Crosswalk'!$1:$1,'Name Crosswalk'!$21:$21)</f>
        <v>15</v>
      </c>
      <c r="E226" t="s">
        <v>910</v>
      </c>
      <c r="F226" t="b">
        <v>0</v>
      </c>
      <c r="I226" t="s">
        <v>914</v>
      </c>
    </row>
    <row r="227" spans="1:9" x14ac:dyDescent="0.2">
      <c r="A227">
        <v>2008</v>
      </c>
      <c r="B227" t="s">
        <v>37</v>
      </c>
      <c r="C227" t="s">
        <v>419</v>
      </c>
      <c r="D227">
        <f>_xlfn.XLOOKUP(Table44[[#This Row],[Metric]],'Name Crosswalk'!$1:$1,'Name Crosswalk'!$21:$21)</f>
        <v>16</v>
      </c>
      <c r="E227" t="s">
        <v>908</v>
      </c>
      <c r="F227" t="b">
        <v>0</v>
      </c>
      <c r="I227" t="s">
        <v>914</v>
      </c>
    </row>
    <row r="228" spans="1:9" x14ac:dyDescent="0.2">
      <c r="A228">
        <v>2009</v>
      </c>
      <c r="B228" t="s">
        <v>37</v>
      </c>
      <c r="C228" t="s">
        <v>419</v>
      </c>
      <c r="D228">
        <f>_xlfn.XLOOKUP(Table44[[#This Row],[Metric]],'Name Crosswalk'!$1:$1,'Name Crosswalk'!$21:$21)</f>
        <v>16</v>
      </c>
      <c r="E228" t="s">
        <v>908</v>
      </c>
      <c r="F228" t="b">
        <v>0</v>
      </c>
      <c r="I228" t="s">
        <v>914</v>
      </c>
    </row>
    <row r="229" spans="1:9" x14ac:dyDescent="0.2">
      <c r="A229">
        <v>2010</v>
      </c>
      <c r="B229" t="s">
        <v>37</v>
      </c>
      <c r="C229" t="s">
        <v>419</v>
      </c>
      <c r="D229">
        <f>_xlfn.XLOOKUP(Table44[[#This Row],[Metric]],'Name Crosswalk'!$1:$1,'Name Crosswalk'!$21:$21)</f>
        <v>16</v>
      </c>
      <c r="E229" t="s">
        <v>908</v>
      </c>
      <c r="F229" t="b">
        <v>0</v>
      </c>
      <c r="I229" t="s">
        <v>914</v>
      </c>
    </row>
    <row r="230" spans="1:9" x14ac:dyDescent="0.2">
      <c r="A230">
        <v>2011</v>
      </c>
      <c r="B230" t="s">
        <v>37</v>
      </c>
      <c r="C230" t="s">
        <v>419</v>
      </c>
      <c r="D230">
        <f>_xlfn.XLOOKUP(Table44[[#This Row],[Metric]],'Name Crosswalk'!$1:$1,'Name Crosswalk'!$21:$21)</f>
        <v>16</v>
      </c>
      <c r="E230" t="s">
        <v>908</v>
      </c>
      <c r="F230" t="b">
        <v>0</v>
      </c>
      <c r="I230" t="s">
        <v>914</v>
      </c>
    </row>
    <row r="231" spans="1:9" x14ac:dyDescent="0.2">
      <c r="A231">
        <v>2012</v>
      </c>
      <c r="B231" t="s">
        <v>37</v>
      </c>
      <c r="C231" t="s">
        <v>419</v>
      </c>
      <c r="D231">
        <f>_xlfn.XLOOKUP(Table44[[#This Row],[Metric]],'Name Crosswalk'!$1:$1,'Name Crosswalk'!$21:$21)</f>
        <v>16</v>
      </c>
      <c r="E231" t="s">
        <v>908</v>
      </c>
      <c r="F231" t="b">
        <v>0</v>
      </c>
      <c r="I231" t="s">
        <v>914</v>
      </c>
    </row>
    <row r="232" spans="1:9" x14ac:dyDescent="0.2">
      <c r="A232">
        <v>2013</v>
      </c>
      <c r="B232" t="s">
        <v>37</v>
      </c>
      <c r="C232" t="s">
        <v>419</v>
      </c>
      <c r="D232">
        <f>_xlfn.XLOOKUP(Table44[[#This Row],[Metric]],'Name Crosswalk'!$1:$1,'Name Crosswalk'!$21:$21)</f>
        <v>16</v>
      </c>
      <c r="E232" t="s">
        <v>908</v>
      </c>
      <c r="F232" t="b">
        <v>0</v>
      </c>
      <c r="I232" t="s">
        <v>914</v>
      </c>
    </row>
    <row r="233" spans="1:9" x14ac:dyDescent="0.2">
      <c r="A233">
        <v>2014</v>
      </c>
      <c r="B233" t="s">
        <v>37</v>
      </c>
      <c r="C233" t="s">
        <v>419</v>
      </c>
      <c r="D233">
        <f>_xlfn.XLOOKUP(Table44[[#This Row],[Metric]],'Name Crosswalk'!$1:$1,'Name Crosswalk'!$21:$21)</f>
        <v>16</v>
      </c>
      <c r="E233" t="s">
        <v>908</v>
      </c>
      <c r="F233" t="b">
        <v>0</v>
      </c>
      <c r="I233" t="s">
        <v>914</v>
      </c>
    </row>
    <row r="234" spans="1:9" x14ac:dyDescent="0.2">
      <c r="A234">
        <v>2015</v>
      </c>
      <c r="B234" t="s">
        <v>37</v>
      </c>
      <c r="C234" t="s">
        <v>419</v>
      </c>
      <c r="D234">
        <f>_xlfn.XLOOKUP(Table44[[#This Row],[Metric]],'Name Crosswalk'!$1:$1,'Name Crosswalk'!$21:$21)</f>
        <v>16</v>
      </c>
      <c r="E234" t="s">
        <v>908</v>
      </c>
      <c r="F234" t="b">
        <v>0</v>
      </c>
      <c r="I234" t="s">
        <v>914</v>
      </c>
    </row>
    <row r="235" spans="1:9" x14ac:dyDescent="0.2">
      <c r="A235">
        <v>2016</v>
      </c>
      <c r="B235" t="s">
        <v>37</v>
      </c>
      <c r="C235" t="s">
        <v>419</v>
      </c>
      <c r="D235">
        <f>_xlfn.XLOOKUP(Table44[[#This Row],[Metric]],'Name Crosswalk'!$1:$1,'Name Crosswalk'!$21:$21)</f>
        <v>16</v>
      </c>
      <c r="E235" t="s">
        <v>908</v>
      </c>
      <c r="F235" t="b">
        <v>0</v>
      </c>
      <c r="I235" t="s">
        <v>914</v>
      </c>
    </row>
    <row r="236" spans="1:9" x14ac:dyDescent="0.2">
      <c r="A236">
        <v>2017</v>
      </c>
      <c r="B236" t="s">
        <v>37</v>
      </c>
      <c r="C236" t="s">
        <v>419</v>
      </c>
      <c r="D236">
        <f>_xlfn.XLOOKUP(Table44[[#This Row],[Metric]],'Name Crosswalk'!$1:$1,'Name Crosswalk'!$21:$21)</f>
        <v>16</v>
      </c>
      <c r="E236" t="s">
        <v>908</v>
      </c>
      <c r="F236" t="b">
        <v>0</v>
      </c>
      <c r="I236" t="s">
        <v>914</v>
      </c>
    </row>
    <row r="237" spans="1:9" x14ac:dyDescent="0.2">
      <c r="A237">
        <v>2018</v>
      </c>
      <c r="B237" t="s">
        <v>37</v>
      </c>
      <c r="C237" t="s">
        <v>37</v>
      </c>
      <c r="D237">
        <f>_xlfn.XLOOKUP(Table44[[#This Row],[Metric]],'Name Crosswalk'!$1:$1,'Name Crosswalk'!$21:$21)</f>
        <v>16</v>
      </c>
      <c r="E237" t="s">
        <v>910</v>
      </c>
      <c r="F237" t="b">
        <v>0</v>
      </c>
      <c r="I237" t="s">
        <v>914</v>
      </c>
    </row>
    <row r="238" spans="1:9" x14ac:dyDescent="0.2">
      <c r="A238">
        <v>2019</v>
      </c>
      <c r="B238" t="s">
        <v>37</v>
      </c>
      <c r="C238" t="s">
        <v>37</v>
      </c>
      <c r="D238">
        <f>_xlfn.XLOOKUP(Table44[[#This Row],[Metric]],'Name Crosswalk'!$1:$1,'Name Crosswalk'!$21:$21)</f>
        <v>16</v>
      </c>
      <c r="E238" t="s">
        <v>910</v>
      </c>
      <c r="F238" t="b">
        <v>0</v>
      </c>
      <c r="I238" t="s">
        <v>914</v>
      </c>
    </row>
    <row r="239" spans="1:9" x14ac:dyDescent="0.2">
      <c r="A239">
        <v>2020</v>
      </c>
      <c r="B239" t="s">
        <v>37</v>
      </c>
      <c r="C239" t="s">
        <v>37</v>
      </c>
      <c r="D239">
        <f>_xlfn.XLOOKUP(Table44[[#This Row],[Metric]],'Name Crosswalk'!$1:$1,'Name Crosswalk'!$21:$21)</f>
        <v>16</v>
      </c>
      <c r="E239" t="s">
        <v>910</v>
      </c>
      <c r="F239" t="b">
        <v>0</v>
      </c>
      <c r="I239" t="s">
        <v>914</v>
      </c>
    </row>
    <row r="240" spans="1:9" x14ac:dyDescent="0.2">
      <c r="A240">
        <v>2021</v>
      </c>
      <c r="B240" t="s">
        <v>37</v>
      </c>
      <c r="C240" t="s">
        <v>37</v>
      </c>
      <c r="D240">
        <f>_xlfn.XLOOKUP(Table44[[#This Row],[Metric]],'Name Crosswalk'!$1:$1,'Name Crosswalk'!$21:$21)</f>
        <v>16</v>
      </c>
      <c r="E240" t="s">
        <v>910</v>
      </c>
      <c r="F240" t="b">
        <v>0</v>
      </c>
      <c r="I240" t="s">
        <v>914</v>
      </c>
    </row>
    <row r="241" spans="1:9" x14ac:dyDescent="0.2">
      <c r="A241">
        <v>2022</v>
      </c>
      <c r="B241" t="s">
        <v>37</v>
      </c>
      <c r="C241" t="s">
        <v>37</v>
      </c>
      <c r="D241">
        <f>_xlfn.XLOOKUP(Table44[[#This Row],[Metric]],'Name Crosswalk'!$1:$1,'Name Crosswalk'!$21:$21)</f>
        <v>16</v>
      </c>
      <c r="E241" t="s">
        <v>910</v>
      </c>
      <c r="F241" t="b">
        <v>0</v>
      </c>
      <c r="I241" t="s">
        <v>914</v>
      </c>
    </row>
    <row r="242" spans="1:9" x14ac:dyDescent="0.2">
      <c r="A242">
        <v>2023</v>
      </c>
      <c r="B242" t="s">
        <v>37</v>
      </c>
      <c r="C242" s="5" t="s">
        <v>37</v>
      </c>
      <c r="D242">
        <f>_xlfn.XLOOKUP(Table44[[#This Row],[Metric]],'Name Crosswalk'!$1:$1,'Name Crosswalk'!$21:$21)</f>
        <v>16</v>
      </c>
      <c r="E242" t="s">
        <v>910</v>
      </c>
      <c r="F242" t="b">
        <v>0</v>
      </c>
      <c r="I242" t="s">
        <v>914</v>
      </c>
    </row>
    <row r="243" spans="1:9" x14ac:dyDescent="0.2">
      <c r="A243">
        <v>2024</v>
      </c>
      <c r="B243" t="s">
        <v>37</v>
      </c>
      <c r="C243" s="5" t="s">
        <v>898</v>
      </c>
      <c r="D243">
        <f>_xlfn.XLOOKUP(Table44[[#This Row],[Metric]],'Name Crosswalk'!$1:$1,'Name Crosswalk'!$21:$21)</f>
        <v>16</v>
      </c>
      <c r="E243" t="s">
        <v>910</v>
      </c>
      <c r="F243" t="b">
        <v>0</v>
      </c>
      <c r="I243" t="s">
        <v>914</v>
      </c>
    </row>
    <row r="244" spans="1:9" x14ac:dyDescent="0.2">
      <c r="A244">
        <v>2025</v>
      </c>
      <c r="B244" t="s">
        <v>37</v>
      </c>
      <c r="C244" s="5" t="s">
        <v>898</v>
      </c>
      <c r="D244">
        <f>_xlfn.XLOOKUP(Table44[[#This Row],[Metric]],'Name Crosswalk'!$1:$1,'Name Crosswalk'!$21:$21)</f>
        <v>16</v>
      </c>
      <c r="E244" t="s">
        <v>910</v>
      </c>
      <c r="F244" t="b">
        <v>0</v>
      </c>
      <c r="I244" t="s">
        <v>914</v>
      </c>
    </row>
    <row r="245" spans="1:9" x14ac:dyDescent="0.2">
      <c r="A245">
        <v>2018</v>
      </c>
      <c r="B245" t="s">
        <v>38</v>
      </c>
      <c r="C245" t="s">
        <v>38</v>
      </c>
      <c r="D245">
        <f>_xlfn.XLOOKUP(Table44[[#This Row],[Metric]],'Name Crosswalk'!$1:$1,'Name Crosswalk'!$21:$21)</f>
        <v>17</v>
      </c>
      <c r="E245" t="s">
        <v>910</v>
      </c>
      <c r="F245" t="b">
        <v>1</v>
      </c>
      <c r="G245" t="s">
        <v>919</v>
      </c>
      <c r="I245" t="s">
        <v>914</v>
      </c>
    </row>
    <row r="246" spans="1:9" x14ac:dyDescent="0.2">
      <c r="A246">
        <v>2019</v>
      </c>
      <c r="B246" t="s">
        <v>38</v>
      </c>
      <c r="C246" t="s">
        <v>38</v>
      </c>
      <c r="D246">
        <f>_xlfn.XLOOKUP(Table44[[#This Row],[Metric]],'Name Crosswalk'!$1:$1,'Name Crosswalk'!$21:$21)</f>
        <v>17</v>
      </c>
      <c r="E246" t="s">
        <v>910</v>
      </c>
      <c r="F246" t="b">
        <v>1</v>
      </c>
      <c r="G246" t="s">
        <v>919</v>
      </c>
      <c r="I246" t="s">
        <v>914</v>
      </c>
    </row>
    <row r="247" spans="1:9" x14ac:dyDescent="0.2">
      <c r="A247">
        <v>2020</v>
      </c>
      <c r="B247" t="s">
        <v>38</v>
      </c>
      <c r="C247" t="s">
        <v>38</v>
      </c>
      <c r="D247">
        <f>_xlfn.XLOOKUP(Table44[[#This Row],[Metric]],'Name Crosswalk'!$1:$1,'Name Crosswalk'!$21:$21)</f>
        <v>17</v>
      </c>
      <c r="E247" t="s">
        <v>910</v>
      </c>
      <c r="F247" t="b">
        <v>1</v>
      </c>
      <c r="G247" t="s">
        <v>919</v>
      </c>
      <c r="I247" t="s">
        <v>914</v>
      </c>
    </row>
    <row r="248" spans="1:9" x14ac:dyDescent="0.2">
      <c r="A248">
        <v>2021</v>
      </c>
      <c r="B248" t="s">
        <v>38</v>
      </c>
      <c r="C248" t="s">
        <v>38</v>
      </c>
      <c r="D248">
        <f>_xlfn.XLOOKUP(Table44[[#This Row],[Metric]],'Name Crosswalk'!$1:$1,'Name Crosswalk'!$21:$21)</f>
        <v>17</v>
      </c>
      <c r="E248" t="s">
        <v>910</v>
      </c>
      <c r="F248" t="b">
        <v>1</v>
      </c>
      <c r="G248" t="s">
        <v>919</v>
      </c>
      <c r="I248" t="s">
        <v>914</v>
      </c>
    </row>
    <row r="249" spans="1:9" x14ac:dyDescent="0.2">
      <c r="A249">
        <v>2022</v>
      </c>
      <c r="B249" t="s">
        <v>38</v>
      </c>
      <c r="C249" t="s">
        <v>38</v>
      </c>
      <c r="D249">
        <f>_xlfn.XLOOKUP(Table44[[#This Row],[Metric]],'Name Crosswalk'!$1:$1,'Name Crosswalk'!$21:$21)</f>
        <v>17</v>
      </c>
      <c r="E249" t="s">
        <v>910</v>
      </c>
      <c r="F249" t="b">
        <v>1</v>
      </c>
      <c r="G249" t="s">
        <v>919</v>
      </c>
      <c r="I249" t="s">
        <v>914</v>
      </c>
    </row>
    <row r="250" spans="1:9" x14ac:dyDescent="0.2">
      <c r="A250">
        <v>2023</v>
      </c>
      <c r="B250" t="s">
        <v>38</v>
      </c>
      <c r="C250" t="s">
        <v>38</v>
      </c>
      <c r="D250">
        <f>_xlfn.XLOOKUP(Table44[[#This Row],[Metric]],'Name Crosswalk'!$1:$1,'Name Crosswalk'!$21:$21)</f>
        <v>17</v>
      </c>
      <c r="E250" t="s">
        <v>910</v>
      </c>
      <c r="F250" t="b">
        <v>1</v>
      </c>
      <c r="G250" t="s">
        <v>919</v>
      </c>
      <c r="I250" t="s">
        <v>914</v>
      </c>
    </row>
    <row r="251" spans="1:9" x14ac:dyDescent="0.2">
      <c r="A251">
        <v>2024</v>
      </c>
      <c r="B251" t="s">
        <v>38</v>
      </c>
      <c r="C251" t="s">
        <v>38</v>
      </c>
      <c r="D251">
        <f>_xlfn.XLOOKUP(Table44[[#This Row],[Metric]],'Name Crosswalk'!$1:$1,'Name Crosswalk'!$21:$21)</f>
        <v>17</v>
      </c>
      <c r="E251" t="s">
        <v>910</v>
      </c>
      <c r="F251" t="b">
        <v>1</v>
      </c>
      <c r="G251" t="s">
        <v>919</v>
      </c>
      <c r="I251" t="s">
        <v>914</v>
      </c>
    </row>
    <row r="252" spans="1:9" x14ac:dyDescent="0.2">
      <c r="A252">
        <v>2025</v>
      </c>
      <c r="B252" t="s">
        <v>38</v>
      </c>
      <c r="C252" t="s">
        <v>38</v>
      </c>
      <c r="D252">
        <f>_xlfn.XLOOKUP(Table44[[#This Row],[Metric]],'Name Crosswalk'!$1:$1,'Name Crosswalk'!$21:$21)</f>
        <v>17</v>
      </c>
      <c r="E252" t="s">
        <v>910</v>
      </c>
      <c r="F252" t="b">
        <v>1</v>
      </c>
      <c r="G252" t="s">
        <v>919</v>
      </c>
      <c r="I252" t="s">
        <v>914</v>
      </c>
    </row>
    <row r="253" spans="1:9" x14ac:dyDescent="0.2">
      <c r="A253">
        <v>2008</v>
      </c>
      <c r="B253" t="s">
        <v>39</v>
      </c>
      <c r="C253" s="5" t="s">
        <v>420</v>
      </c>
      <c r="D253">
        <f>_xlfn.XLOOKUP(Table44[[#This Row],[Metric]],'Name Crosswalk'!$1:$1,'Name Crosswalk'!$21:$21)</f>
        <v>18</v>
      </c>
      <c r="E253" t="s">
        <v>908</v>
      </c>
      <c r="F253" t="b">
        <v>0</v>
      </c>
      <c r="I253" t="s">
        <v>914</v>
      </c>
    </row>
    <row r="254" spans="1:9" x14ac:dyDescent="0.2">
      <c r="A254">
        <v>2009</v>
      </c>
      <c r="B254" t="s">
        <v>39</v>
      </c>
      <c r="C254" s="5" t="s">
        <v>420</v>
      </c>
      <c r="D254">
        <f>_xlfn.XLOOKUP(Table44[[#This Row],[Metric]],'Name Crosswalk'!$1:$1,'Name Crosswalk'!$21:$21)</f>
        <v>18</v>
      </c>
      <c r="E254" t="s">
        <v>908</v>
      </c>
      <c r="F254" t="b">
        <v>0</v>
      </c>
      <c r="I254" t="s">
        <v>914</v>
      </c>
    </row>
    <row r="255" spans="1:9" x14ac:dyDescent="0.2">
      <c r="A255">
        <v>2010</v>
      </c>
      <c r="B255" t="s">
        <v>39</v>
      </c>
      <c r="C255" s="5" t="s">
        <v>420</v>
      </c>
      <c r="D255">
        <f>_xlfn.XLOOKUP(Table44[[#This Row],[Metric]],'Name Crosswalk'!$1:$1,'Name Crosswalk'!$21:$21)</f>
        <v>18</v>
      </c>
      <c r="E255" t="s">
        <v>908</v>
      </c>
      <c r="F255" t="b">
        <v>0</v>
      </c>
      <c r="I255" t="s">
        <v>914</v>
      </c>
    </row>
    <row r="256" spans="1:9" x14ac:dyDescent="0.2">
      <c r="A256">
        <v>2011</v>
      </c>
      <c r="B256" t="s">
        <v>39</v>
      </c>
      <c r="C256" s="5" t="s">
        <v>420</v>
      </c>
      <c r="D256">
        <f>_xlfn.XLOOKUP(Table44[[#This Row],[Metric]],'Name Crosswalk'!$1:$1,'Name Crosswalk'!$21:$21)</f>
        <v>18</v>
      </c>
      <c r="E256" t="s">
        <v>908</v>
      </c>
      <c r="F256" t="b">
        <v>0</v>
      </c>
      <c r="I256" t="s">
        <v>914</v>
      </c>
    </row>
    <row r="257" spans="1:9" x14ac:dyDescent="0.2">
      <c r="A257">
        <v>2012</v>
      </c>
      <c r="B257" t="s">
        <v>39</v>
      </c>
      <c r="C257" s="5" t="s">
        <v>420</v>
      </c>
      <c r="D257">
        <f>_xlfn.XLOOKUP(Table44[[#This Row],[Metric]],'Name Crosswalk'!$1:$1,'Name Crosswalk'!$21:$21)</f>
        <v>18</v>
      </c>
      <c r="E257" t="s">
        <v>908</v>
      </c>
      <c r="F257" t="b">
        <v>0</v>
      </c>
      <c r="I257" t="s">
        <v>914</v>
      </c>
    </row>
    <row r="258" spans="1:9" x14ac:dyDescent="0.2">
      <c r="A258">
        <v>2013</v>
      </c>
      <c r="B258" t="s">
        <v>39</v>
      </c>
      <c r="C258" s="5" t="s">
        <v>420</v>
      </c>
      <c r="D258">
        <f>_xlfn.XLOOKUP(Table44[[#This Row],[Metric]],'Name Crosswalk'!$1:$1,'Name Crosswalk'!$21:$21)</f>
        <v>18</v>
      </c>
      <c r="E258" t="s">
        <v>908</v>
      </c>
      <c r="F258" t="b">
        <v>0</v>
      </c>
      <c r="I258" t="s">
        <v>914</v>
      </c>
    </row>
    <row r="259" spans="1:9" x14ac:dyDescent="0.2">
      <c r="A259">
        <v>2014</v>
      </c>
      <c r="B259" t="s">
        <v>39</v>
      </c>
      <c r="C259" s="5" t="s">
        <v>420</v>
      </c>
      <c r="D259">
        <f>_xlfn.XLOOKUP(Table44[[#This Row],[Metric]],'Name Crosswalk'!$1:$1,'Name Crosswalk'!$21:$21)</f>
        <v>18</v>
      </c>
      <c r="E259" t="s">
        <v>908</v>
      </c>
      <c r="F259" t="b">
        <v>0</v>
      </c>
      <c r="I259" t="s">
        <v>914</v>
      </c>
    </row>
    <row r="260" spans="1:9" x14ac:dyDescent="0.2">
      <c r="A260">
        <v>2015</v>
      </c>
      <c r="B260" t="s">
        <v>39</v>
      </c>
      <c r="C260" s="5" t="s">
        <v>420</v>
      </c>
      <c r="D260">
        <f>_xlfn.XLOOKUP(Table44[[#This Row],[Metric]],'Name Crosswalk'!$1:$1,'Name Crosswalk'!$21:$21)</f>
        <v>18</v>
      </c>
      <c r="E260" t="s">
        <v>908</v>
      </c>
      <c r="F260" t="b">
        <v>0</v>
      </c>
      <c r="I260" t="s">
        <v>914</v>
      </c>
    </row>
    <row r="261" spans="1:9" x14ac:dyDescent="0.2">
      <c r="A261">
        <v>2016</v>
      </c>
      <c r="B261" t="s">
        <v>39</v>
      </c>
      <c r="C261" s="5" t="s">
        <v>420</v>
      </c>
      <c r="D261">
        <f>_xlfn.XLOOKUP(Table44[[#This Row],[Metric]],'Name Crosswalk'!$1:$1,'Name Crosswalk'!$21:$21)</f>
        <v>18</v>
      </c>
      <c r="E261" t="s">
        <v>908</v>
      </c>
      <c r="F261" t="b">
        <v>0</v>
      </c>
      <c r="I261" t="s">
        <v>914</v>
      </c>
    </row>
    <row r="262" spans="1:9" x14ac:dyDescent="0.2">
      <c r="A262">
        <v>2017</v>
      </c>
      <c r="B262" t="s">
        <v>39</v>
      </c>
      <c r="C262" t="s">
        <v>708</v>
      </c>
      <c r="D262">
        <f>_xlfn.XLOOKUP(Table44[[#This Row],[Metric]],'Name Crosswalk'!$1:$1,'Name Crosswalk'!$21:$21)</f>
        <v>18</v>
      </c>
      <c r="E262" t="s">
        <v>908</v>
      </c>
      <c r="F262" t="b">
        <v>1</v>
      </c>
      <c r="G262" t="s">
        <v>920</v>
      </c>
      <c r="I262" t="s">
        <v>914</v>
      </c>
    </row>
    <row r="263" spans="1:9" x14ac:dyDescent="0.2">
      <c r="A263">
        <v>2018</v>
      </c>
      <c r="B263" t="s">
        <v>39</v>
      </c>
      <c r="C263" t="s">
        <v>39</v>
      </c>
      <c r="D263">
        <f>_xlfn.XLOOKUP(Table44[[#This Row],[Metric]],'Name Crosswalk'!$1:$1,'Name Crosswalk'!$21:$21)</f>
        <v>18</v>
      </c>
      <c r="E263" t="s">
        <v>910</v>
      </c>
      <c r="F263" t="b">
        <v>1</v>
      </c>
      <c r="G263" t="s">
        <v>921</v>
      </c>
      <c r="I263" t="s">
        <v>914</v>
      </c>
    </row>
    <row r="264" spans="1:9" x14ac:dyDescent="0.2">
      <c r="A264">
        <v>2019</v>
      </c>
      <c r="B264" t="s">
        <v>39</v>
      </c>
      <c r="C264" t="s">
        <v>39</v>
      </c>
      <c r="D264">
        <f>_xlfn.XLOOKUP(Table44[[#This Row],[Metric]],'Name Crosswalk'!$1:$1,'Name Crosswalk'!$21:$21)</f>
        <v>18</v>
      </c>
      <c r="E264" t="s">
        <v>910</v>
      </c>
      <c r="F264" t="b">
        <v>1</v>
      </c>
      <c r="G264" t="s">
        <v>921</v>
      </c>
      <c r="I264" t="s">
        <v>914</v>
      </c>
    </row>
    <row r="265" spans="1:9" x14ac:dyDescent="0.2">
      <c r="A265">
        <v>2020</v>
      </c>
      <c r="B265" t="s">
        <v>39</v>
      </c>
      <c r="C265" t="s">
        <v>39</v>
      </c>
      <c r="D265">
        <f>_xlfn.XLOOKUP(Table44[[#This Row],[Metric]],'Name Crosswalk'!$1:$1,'Name Crosswalk'!$21:$21)</f>
        <v>18</v>
      </c>
      <c r="E265" t="s">
        <v>910</v>
      </c>
      <c r="F265" t="b">
        <v>1</v>
      </c>
      <c r="G265" t="s">
        <v>921</v>
      </c>
      <c r="I265" t="s">
        <v>914</v>
      </c>
    </row>
    <row r="266" spans="1:9" x14ac:dyDescent="0.2">
      <c r="A266">
        <v>2021</v>
      </c>
      <c r="B266" t="s">
        <v>39</v>
      </c>
      <c r="C266" t="s">
        <v>39</v>
      </c>
      <c r="D266">
        <f>_xlfn.XLOOKUP(Table44[[#This Row],[Metric]],'Name Crosswalk'!$1:$1,'Name Crosswalk'!$21:$21)</f>
        <v>18</v>
      </c>
      <c r="E266" t="s">
        <v>910</v>
      </c>
      <c r="F266" t="b">
        <v>1</v>
      </c>
      <c r="G266" t="s">
        <v>921</v>
      </c>
      <c r="I266" t="s">
        <v>914</v>
      </c>
    </row>
    <row r="267" spans="1:9" x14ac:dyDescent="0.2">
      <c r="A267">
        <v>2022</v>
      </c>
      <c r="B267" t="s">
        <v>39</v>
      </c>
      <c r="C267" t="s">
        <v>39</v>
      </c>
      <c r="D267">
        <f>_xlfn.XLOOKUP(Table44[[#This Row],[Metric]],'Name Crosswalk'!$1:$1,'Name Crosswalk'!$21:$21)</f>
        <v>18</v>
      </c>
      <c r="E267" t="s">
        <v>910</v>
      </c>
      <c r="F267" t="b">
        <v>1</v>
      </c>
      <c r="G267" t="s">
        <v>921</v>
      </c>
      <c r="I267" t="s">
        <v>914</v>
      </c>
    </row>
    <row r="268" spans="1:9" x14ac:dyDescent="0.2">
      <c r="A268">
        <v>2023</v>
      </c>
      <c r="B268" t="s">
        <v>39</v>
      </c>
      <c r="C268" t="s">
        <v>39</v>
      </c>
      <c r="D268">
        <f>_xlfn.XLOOKUP(Table44[[#This Row],[Metric]],'Name Crosswalk'!$1:$1,'Name Crosswalk'!$21:$21)</f>
        <v>18</v>
      </c>
      <c r="E268" t="s">
        <v>910</v>
      </c>
      <c r="F268" t="b">
        <v>1</v>
      </c>
      <c r="G268" t="s">
        <v>921</v>
      </c>
      <c r="I268" t="s">
        <v>914</v>
      </c>
    </row>
    <row r="269" spans="1:9" x14ac:dyDescent="0.2">
      <c r="A269">
        <v>2024</v>
      </c>
      <c r="B269" t="s">
        <v>39</v>
      </c>
      <c r="C269" t="s">
        <v>39</v>
      </c>
      <c r="D269">
        <f>_xlfn.XLOOKUP(Table44[[#This Row],[Metric]],'Name Crosswalk'!$1:$1,'Name Crosswalk'!$21:$21)</f>
        <v>18</v>
      </c>
      <c r="E269" t="s">
        <v>910</v>
      </c>
      <c r="F269" t="b">
        <v>1</v>
      </c>
      <c r="G269" t="s">
        <v>921</v>
      </c>
      <c r="I269" t="s">
        <v>914</v>
      </c>
    </row>
    <row r="270" spans="1:9" x14ac:dyDescent="0.2">
      <c r="A270">
        <v>2025</v>
      </c>
      <c r="B270" t="s">
        <v>39</v>
      </c>
      <c r="C270" t="s">
        <v>39</v>
      </c>
      <c r="D270">
        <f>_xlfn.XLOOKUP(Table44[[#This Row],[Metric]],'Name Crosswalk'!$1:$1,'Name Crosswalk'!$21:$21)</f>
        <v>18</v>
      </c>
      <c r="E270" t="s">
        <v>910</v>
      </c>
      <c r="F270" t="b">
        <v>1</v>
      </c>
      <c r="G270" t="s">
        <v>921</v>
      </c>
      <c r="I270" t="s">
        <v>914</v>
      </c>
    </row>
    <row r="271" spans="1:9" x14ac:dyDescent="0.2">
      <c r="A271">
        <v>2008</v>
      </c>
      <c r="B271" t="s">
        <v>40</v>
      </c>
      <c r="C271" t="s">
        <v>421</v>
      </c>
      <c r="D271">
        <f>_xlfn.XLOOKUP(Table44[[#This Row],[Metric]],'Name Crosswalk'!$1:$1,'Name Crosswalk'!$21:$21)</f>
        <v>19</v>
      </c>
      <c r="E271" t="s">
        <v>908</v>
      </c>
      <c r="F271" t="b">
        <v>1</v>
      </c>
      <c r="G271" t="s">
        <v>922</v>
      </c>
      <c r="I271" t="s">
        <v>923</v>
      </c>
    </row>
    <row r="272" spans="1:9" x14ac:dyDescent="0.2">
      <c r="A272">
        <v>2009</v>
      </c>
      <c r="B272" t="s">
        <v>40</v>
      </c>
      <c r="C272" t="s">
        <v>421</v>
      </c>
      <c r="D272">
        <f>_xlfn.XLOOKUP(Table44[[#This Row],[Metric]],'Name Crosswalk'!$1:$1,'Name Crosswalk'!$21:$21)</f>
        <v>19</v>
      </c>
      <c r="E272" t="s">
        <v>908</v>
      </c>
      <c r="F272" t="b">
        <v>1</v>
      </c>
      <c r="G272" t="s">
        <v>922</v>
      </c>
      <c r="I272" t="s">
        <v>923</v>
      </c>
    </row>
    <row r="273" spans="1:9" x14ac:dyDescent="0.2">
      <c r="A273">
        <v>2010</v>
      </c>
      <c r="B273" t="s">
        <v>40</v>
      </c>
      <c r="C273" t="s">
        <v>421</v>
      </c>
      <c r="D273">
        <f>_xlfn.XLOOKUP(Table44[[#This Row],[Metric]],'Name Crosswalk'!$1:$1,'Name Crosswalk'!$21:$21)</f>
        <v>19</v>
      </c>
      <c r="E273" t="s">
        <v>908</v>
      </c>
      <c r="F273" t="b">
        <v>1</v>
      </c>
      <c r="G273" t="s">
        <v>922</v>
      </c>
      <c r="I273" t="s">
        <v>923</v>
      </c>
    </row>
    <row r="274" spans="1:9" x14ac:dyDescent="0.2">
      <c r="A274">
        <v>2011</v>
      </c>
      <c r="B274" t="s">
        <v>40</v>
      </c>
      <c r="C274" t="s">
        <v>421</v>
      </c>
      <c r="D274">
        <f>_xlfn.XLOOKUP(Table44[[#This Row],[Metric]],'Name Crosswalk'!$1:$1,'Name Crosswalk'!$21:$21)</f>
        <v>19</v>
      </c>
      <c r="E274" t="s">
        <v>908</v>
      </c>
      <c r="F274" t="b">
        <v>1</v>
      </c>
      <c r="G274" t="s">
        <v>924</v>
      </c>
      <c r="I274" t="s">
        <v>923</v>
      </c>
    </row>
    <row r="275" spans="1:9" x14ac:dyDescent="0.2">
      <c r="A275">
        <v>2012</v>
      </c>
      <c r="B275" t="s">
        <v>40</v>
      </c>
      <c r="C275" t="s">
        <v>421</v>
      </c>
      <c r="D275">
        <f>_xlfn.XLOOKUP(Table44[[#This Row],[Metric]],'Name Crosswalk'!$1:$1,'Name Crosswalk'!$21:$21)</f>
        <v>19</v>
      </c>
      <c r="E275" t="s">
        <v>908</v>
      </c>
      <c r="F275" t="b">
        <v>1</v>
      </c>
      <c r="G275" t="s">
        <v>924</v>
      </c>
      <c r="I275" t="s">
        <v>923</v>
      </c>
    </row>
    <row r="276" spans="1:9" x14ac:dyDescent="0.2">
      <c r="A276">
        <v>2013</v>
      </c>
      <c r="B276" t="s">
        <v>40</v>
      </c>
      <c r="C276" t="s">
        <v>488</v>
      </c>
      <c r="D276">
        <f>_xlfn.XLOOKUP(Table44[[#This Row],[Metric]],'Name Crosswalk'!$1:$1,'Name Crosswalk'!$21:$21)</f>
        <v>19</v>
      </c>
      <c r="E276" t="s">
        <v>908</v>
      </c>
      <c r="F276" t="b">
        <v>1</v>
      </c>
      <c r="G276" t="s">
        <v>925</v>
      </c>
      <c r="I276" t="s">
        <v>923</v>
      </c>
    </row>
    <row r="277" spans="1:9" x14ac:dyDescent="0.2">
      <c r="A277">
        <v>2014</v>
      </c>
      <c r="B277" t="s">
        <v>40</v>
      </c>
      <c r="C277" t="s">
        <v>421</v>
      </c>
      <c r="D277">
        <f>_xlfn.XLOOKUP(Table44[[#This Row],[Metric]],'Name Crosswalk'!$1:$1,'Name Crosswalk'!$21:$21)</f>
        <v>19</v>
      </c>
      <c r="E277" t="s">
        <v>908</v>
      </c>
      <c r="F277" t="b">
        <v>1</v>
      </c>
      <c r="G277" t="s">
        <v>924</v>
      </c>
      <c r="I277" t="s">
        <v>923</v>
      </c>
    </row>
    <row r="278" spans="1:9" x14ac:dyDescent="0.2">
      <c r="A278">
        <v>2015</v>
      </c>
      <c r="B278" t="s">
        <v>40</v>
      </c>
      <c r="C278" t="s">
        <v>421</v>
      </c>
      <c r="D278">
        <f>_xlfn.XLOOKUP(Table44[[#This Row],[Metric]],'Name Crosswalk'!$1:$1,'Name Crosswalk'!$21:$21)</f>
        <v>19</v>
      </c>
      <c r="E278" t="s">
        <v>908</v>
      </c>
      <c r="F278" t="b">
        <v>1</v>
      </c>
      <c r="G278" t="s">
        <v>924</v>
      </c>
      <c r="I278" t="s">
        <v>923</v>
      </c>
    </row>
    <row r="279" spans="1:9" x14ac:dyDescent="0.2">
      <c r="A279">
        <v>2016</v>
      </c>
      <c r="B279" t="s">
        <v>40</v>
      </c>
      <c r="C279" t="s">
        <v>421</v>
      </c>
      <c r="D279">
        <f>_xlfn.XLOOKUP(Table44[[#This Row],[Metric]],'Name Crosswalk'!$1:$1,'Name Crosswalk'!$21:$21)</f>
        <v>19</v>
      </c>
      <c r="E279" t="s">
        <v>908</v>
      </c>
      <c r="F279" t="b">
        <v>1</v>
      </c>
      <c r="G279" t="s">
        <v>924</v>
      </c>
      <c r="I279" t="s">
        <v>923</v>
      </c>
    </row>
    <row r="280" spans="1:9" x14ac:dyDescent="0.2">
      <c r="A280">
        <v>2017</v>
      </c>
      <c r="B280" t="s">
        <v>40</v>
      </c>
      <c r="C280" t="s">
        <v>421</v>
      </c>
      <c r="D280">
        <f>_xlfn.XLOOKUP(Table44[[#This Row],[Metric]],'Name Crosswalk'!$1:$1,'Name Crosswalk'!$21:$21)</f>
        <v>19</v>
      </c>
      <c r="E280" t="s">
        <v>908</v>
      </c>
      <c r="F280" t="b">
        <v>1</v>
      </c>
      <c r="G280" t="s">
        <v>924</v>
      </c>
      <c r="I280" t="s">
        <v>923</v>
      </c>
    </row>
    <row r="281" spans="1:9" x14ac:dyDescent="0.2">
      <c r="A281">
        <v>2018</v>
      </c>
      <c r="B281" t="s">
        <v>40</v>
      </c>
      <c r="C281" t="s">
        <v>40</v>
      </c>
      <c r="D281">
        <f>_xlfn.XLOOKUP(Table44[[#This Row],[Metric]],'Name Crosswalk'!$1:$1,'Name Crosswalk'!$21:$21)</f>
        <v>19</v>
      </c>
      <c r="E281" t="s">
        <v>910</v>
      </c>
      <c r="F281" t="b">
        <v>1</v>
      </c>
      <c r="G281" t="s">
        <v>926</v>
      </c>
      <c r="I281" t="s">
        <v>923</v>
      </c>
    </row>
    <row r="282" spans="1:9" x14ac:dyDescent="0.2">
      <c r="A282">
        <v>2019</v>
      </c>
      <c r="B282" t="s">
        <v>40</v>
      </c>
      <c r="C282" t="s">
        <v>40</v>
      </c>
      <c r="D282">
        <f>_xlfn.XLOOKUP(Table44[[#This Row],[Metric]],'Name Crosswalk'!$1:$1,'Name Crosswalk'!$21:$21)</f>
        <v>19</v>
      </c>
      <c r="E282" t="s">
        <v>910</v>
      </c>
      <c r="F282" t="b">
        <v>1</v>
      </c>
      <c r="G282" t="s">
        <v>927</v>
      </c>
      <c r="I282" t="s">
        <v>923</v>
      </c>
    </row>
    <row r="283" spans="1:9" x14ac:dyDescent="0.2">
      <c r="A283">
        <v>2020</v>
      </c>
      <c r="B283" t="s">
        <v>40</v>
      </c>
      <c r="C283" t="s">
        <v>40</v>
      </c>
      <c r="D283">
        <f>_xlfn.XLOOKUP(Table44[[#This Row],[Metric]],'Name Crosswalk'!$1:$1,'Name Crosswalk'!$21:$21)</f>
        <v>19</v>
      </c>
      <c r="E283" t="s">
        <v>910</v>
      </c>
      <c r="F283" t="b">
        <v>1</v>
      </c>
      <c r="G283" t="s">
        <v>927</v>
      </c>
      <c r="I283" t="s">
        <v>923</v>
      </c>
    </row>
    <row r="284" spans="1:9" x14ac:dyDescent="0.2">
      <c r="A284">
        <v>2021</v>
      </c>
      <c r="B284" t="s">
        <v>40</v>
      </c>
      <c r="C284" t="s">
        <v>40</v>
      </c>
      <c r="D284">
        <f>_xlfn.XLOOKUP(Table44[[#This Row],[Metric]],'Name Crosswalk'!$1:$1,'Name Crosswalk'!$21:$21)</f>
        <v>19</v>
      </c>
      <c r="E284" t="s">
        <v>910</v>
      </c>
      <c r="F284" t="b">
        <v>1</v>
      </c>
      <c r="G284" t="s">
        <v>927</v>
      </c>
      <c r="I284" t="s">
        <v>923</v>
      </c>
    </row>
    <row r="285" spans="1:9" x14ac:dyDescent="0.2">
      <c r="A285">
        <v>2022</v>
      </c>
      <c r="B285" t="s">
        <v>40</v>
      </c>
      <c r="C285" t="s">
        <v>40</v>
      </c>
      <c r="D285">
        <f>_xlfn.XLOOKUP(Table44[[#This Row],[Metric]],'Name Crosswalk'!$1:$1,'Name Crosswalk'!$21:$21)</f>
        <v>19</v>
      </c>
      <c r="E285" t="s">
        <v>910</v>
      </c>
      <c r="F285" t="b">
        <v>1</v>
      </c>
      <c r="G285" t="s">
        <v>927</v>
      </c>
      <c r="I285" t="s">
        <v>923</v>
      </c>
    </row>
    <row r="286" spans="1:9" x14ac:dyDescent="0.2">
      <c r="A286">
        <v>2023</v>
      </c>
      <c r="B286" t="s">
        <v>40</v>
      </c>
      <c r="C286" t="s">
        <v>40</v>
      </c>
      <c r="D286">
        <f>_xlfn.XLOOKUP(Table44[[#This Row],[Metric]],'Name Crosswalk'!$1:$1,'Name Crosswalk'!$21:$21)</f>
        <v>19</v>
      </c>
      <c r="E286" t="s">
        <v>910</v>
      </c>
      <c r="F286" t="b">
        <v>1</v>
      </c>
      <c r="G286" t="s">
        <v>927</v>
      </c>
      <c r="I286" t="s">
        <v>923</v>
      </c>
    </row>
    <row r="287" spans="1:9" x14ac:dyDescent="0.2">
      <c r="A287">
        <v>2024</v>
      </c>
      <c r="B287" t="s">
        <v>40</v>
      </c>
      <c r="C287" t="s">
        <v>40</v>
      </c>
      <c r="D287">
        <f>_xlfn.XLOOKUP(Table44[[#This Row],[Metric]],'Name Crosswalk'!$1:$1,'Name Crosswalk'!$21:$21)</f>
        <v>19</v>
      </c>
      <c r="E287" t="s">
        <v>910</v>
      </c>
      <c r="F287" t="b">
        <v>1</v>
      </c>
      <c r="G287" t="s">
        <v>927</v>
      </c>
      <c r="I287" t="s">
        <v>923</v>
      </c>
    </row>
    <row r="288" spans="1:9" x14ac:dyDescent="0.2">
      <c r="A288">
        <v>2025</v>
      </c>
      <c r="B288" t="s">
        <v>40</v>
      </c>
      <c r="C288" t="s">
        <v>40</v>
      </c>
      <c r="D288">
        <f>_xlfn.XLOOKUP(Table44[[#This Row],[Metric]],'Name Crosswalk'!$1:$1,'Name Crosswalk'!$21:$21)</f>
        <v>19</v>
      </c>
      <c r="E288" t="s">
        <v>910</v>
      </c>
      <c r="F288" t="b">
        <v>1</v>
      </c>
      <c r="G288" t="s">
        <v>927</v>
      </c>
      <c r="I288" t="s">
        <v>923</v>
      </c>
    </row>
    <row r="289" spans="1:9" x14ac:dyDescent="0.2">
      <c r="A289">
        <v>2014</v>
      </c>
      <c r="B289" t="s">
        <v>41</v>
      </c>
      <c r="C289" t="s">
        <v>498</v>
      </c>
      <c r="D289">
        <f>_xlfn.XLOOKUP(Table44[[#This Row],[Metric]],'Name Crosswalk'!$1:$1,'Name Crosswalk'!$21:$21)</f>
        <v>20</v>
      </c>
      <c r="E289" t="s">
        <v>910</v>
      </c>
      <c r="F289" t="b">
        <v>0</v>
      </c>
      <c r="I289" t="s">
        <v>923</v>
      </c>
    </row>
    <row r="290" spans="1:9" x14ac:dyDescent="0.2">
      <c r="A290">
        <v>2015</v>
      </c>
      <c r="B290" t="s">
        <v>41</v>
      </c>
      <c r="C290" t="s">
        <v>498</v>
      </c>
      <c r="D290">
        <f>_xlfn.XLOOKUP(Table44[[#This Row],[Metric]],'Name Crosswalk'!$1:$1,'Name Crosswalk'!$21:$21)</f>
        <v>20</v>
      </c>
      <c r="E290" t="s">
        <v>910</v>
      </c>
      <c r="F290" t="b">
        <v>0</v>
      </c>
      <c r="I290" t="s">
        <v>923</v>
      </c>
    </row>
    <row r="291" spans="1:9" x14ac:dyDescent="0.2">
      <c r="A291">
        <v>2016</v>
      </c>
      <c r="B291" t="s">
        <v>41</v>
      </c>
      <c r="C291" t="s">
        <v>498</v>
      </c>
      <c r="D291">
        <f>_xlfn.XLOOKUP(Table44[[#This Row],[Metric]],'Name Crosswalk'!$1:$1,'Name Crosswalk'!$21:$21)</f>
        <v>20</v>
      </c>
      <c r="E291" t="s">
        <v>910</v>
      </c>
      <c r="F291" t="b">
        <v>0</v>
      </c>
      <c r="I291" t="s">
        <v>923</v>
      </c>
    </row>
    <row r="292" spans="1:9" x14ac:dyDescent="0.2">
      <c r="A292">
        <v>2017</v>
      </c>
      <c r="B292" t="s">
        <v>41</v>
      </c>
      <c r="C292" t="s">
        <v>498</v>
      </c>
      <c r="D292">
        <f>_xlfn.XLOOKUP(Table44[[#This Row],[Metric]],'Name Crosswalk'!$1:$1,'Name Crosswalk'!$21:$21)</f>
        <v>20</v>
      </c>
      <c r="E292" t="s">
        <v>910</v>
      </c>
      <c r="F292" t="b">
        <v>0</v>
      </c>
      <c r="I292" t="s">
        <v>923</v>
      </c>
    </row>
    <row r="293" spans="1:9" x14ac:dyDescent="0.2">
      <c r="A293">
        <v>2018</v>
      </c>
      <c r="B293" t="s">
        <v>41</v>
      </c>
      <c r="C293" t="s">
        <v>41</v>
      </c>
      <c r="D293">
        <f>_xlfn.XLOOKUP(Table44[[#This Row],[Metric]],'Name Crosswalk'!$1:$1,'Name Crosswalk'!$21:$21)</f>
        <v>20</v>
      </c>
      <c r="E293" t="s">
        <v>910</v>
      </c>
      <c r="F293" t="b">
        <v>0</v>
      </c>
      <c r="I293" t="s">
        <v>923</v>
      </c>
    </row>
    <row r="294" spans="1:9" x14ac:dyDescent="0.2">
      <c r="A294">
        <v>2019</v>
      </c>
      <c r="B294" t="s">
        <v>41</v>
      </c>
      <c r="C294" t="s">
        <v>41</v>
      </c>
      <c r="D294">
        <f>_xlfn.XLOOKUP(Table44[[#This Row],[Metric]],'Name Crosswalk'!$1:$1,'Name Crosswalk'!$21:$21)</f>
        <v>20</v>
      </c>
      <c r="E294" t="s">
        <v>910</v>
      </c>
      <c r="F294" t="b">
        <v>0</v>
      </c>
      <c r="I294" t="s">
        <v>923</v>
      </c>
    </row>
    <row r="295" spans="1:9" x14ac:dyDescent="0.2">
      <c r="A295">
        <v>2020</v>
      </c>
      <c r="B295" t="s">
        <v>41</v>
      </c>
      <c r="C295" t="s">
        <v>41</v>
      </c>
      <c r="D295">
        <f>_xlfn.XLOOKUP(Table44[[#This Row],[Metric]],'Name Crosswalk'!$1:$1,'Name Crosswalk'!$21:$21)</f>
        <v>20</v>
      </c>
      <c r="E295" t="s">
        <v>910</v>
      </c>
      <c r="F295" t="b">
        <v>0</v>
      </c>
      <c r="I295" t="s">
        <v>923</v>
      </c>
    </row>
    <row r="296" spans="1:9" x14ac:dyDescent="0.2">
      <c r="A296">
        <v>2021</v>
      </c>
      <c r="B296" t="s">
        <v>41</v>
      </c>
      <c r="C296" t="s">
        <v>41</v>
      </c>
      <c r="D296">
        <f>_xlfn.XLOOKUP(Table44[[#This Row],[Metric]],'Name Crosswalk'!$1:$1,'Name Crosswalk'!$21:$21)</f>
        <v>20</v>
      </c>
      <c r="E296" t="s">
        <v>910</v>
      </c>
      <c r="F296" t="b">
        <v>0</v>
      </c>
      <c r="I296" t="s">
        <v>923</v>
      </c>
    </row>
    <row r="297" spans="1:9" x14ac:dyDescent="0.2">
      <c r="A297">
        <v>2022</v>
      </c>
      <c r="B297" t="s">
        <v>41</v>
      </c>
      <c r="C297" t="s">
        <v>41</v>
      </c>
      <c r="D297">
        <f>_xlfn.XLOOKUP(Table44[[#This Row],[Metric]],'Name Crosswalk'!$1:$1,'Name Crosswalk'!$21:$21)</f>
        <v>20</v>
      </c>
      <c r="E297" t="s">
        <v>910</v>
      </c>
      <c r="F297" t="b">
        <v>0</v>
      </c>
      <c r="I297" t="s">
        <v>923</v>
      </c>
    </row>
    <row r="298" spans="1:9" x14ac:dyDescent="0.2">
      <c r="A298">
        <v>2023</v>
      </c>
      <c r="B298" t="s">
        <v>41</v>
      </c>
      <c r="C298" t="s">
        <v>41</v>
      </c>
      <c r="D298">
        <f>_xlfn.XLOOKUP(Table44[[#This Row],[Metric]],'Name Crosswalk'!$1:$1,'Name Crosswalk'!$21:$21)</f>
        <v>20</v>
      </c>
      <c r="E298" t="s">
        <v>910</v>
      </c>
      <c r="F298" t="b">
        <v>0</v>
      </c>
      <c r="I298" t="s">
        <v>923</v>
      </c>
    </row>
    <row r="299" spans="1:9" x14ac:dyDescent="0.2">
      <c r="A299">
        <v>2024</v>
      </c>
      <c r="B299" t="s">
        <v>41</v>
      </c>
      <c r="C299" t="s">
        <v>41</v>
      </c>
      <c r="D299">
        <f>_xlfn.XLOOKUP(Table44[[#This Row],[Metric]],'Name Crosswalk'!$1:$1,'Name Crosswalk'!$21:$21)</f>
        <v>20</v>
      </c>
      <c r="E299" t="s">
        <v>910</v>
      </c>
      <c r="F299" t="b">
        <v>0</v>
      </c>
      <c r="I299" t="s">
        <v>923</v>
      </c>
    </row>
    <row r="300" spans="1:9" x14ac:dyDescent="0.2">
      <c r="A300">
        <v>2025</v>
      </c>
      <c r="B300" t="s">
        <v>41</v>
      </c>
      <c r="C300" t="s">
        <v>41</v>
      </c>
      <c r="D300">
        <f>_xlfn.XLOOKUP(Table44[[#This Row],[Metric]],'Name Crosswalk'!$1:$1,'Name Crosswalk'!$21:$21)</f>
        <v>20</v>
      </c>
      <c r="E300" t="s">
        <v>910</v>
      </c>
      <c r="F300" t="b">
        <v>0</v>
      </c>
      <c r="I300" t="s">
        <v>923</v>
      </c>
    </row>
    <row r="301" spans="1:9" x14ac:dyDescent="0.2">
      <c r="A301">
        <v>2008</v>
      </c>
      <c r="B301" t="s">
        <v>42</v>
      </c>
      <c r="C301" t="s">
        <v>422</v>
      </c>
      <c r="D301">
        <f>_xlfn.XLOOKUP(Table44[[#This Row],[Metric]],'Name Crosswalk'!$1:$1,'Name Crosswalk'!$21:$21)</f>
        <v>21</v>
      </c>
      <c r="E301" t="s">
        <v>908</v>
      </c>
      <c r="F301" t="b">
        <v>0</v>
      </c>
      <c r="I301" t="s">
        <v>923</v>
      </c>
    </row>
    <row r="302" spans="1:9" x14ac:dyDescent="0.2">
      <c r="A302">
        <v>2009</v>
      </c>
      <c r="B302" t="s">
        <v>42</v>
      </c>
      <c r="C302" t="s">
        <v>422</v>
      </c>
      <c r="D302">
        <f>_xlfn.XLOOKUP(Table44[[#This Row],[Metric]],'Name Crosswalk'!$1:$1,'Name Crosswalk'!$21:$21)</f>
        <v>21</v>
      </c>
      <c r="E302" t="s">
        <v>908</v>
      </c>
      <c r="F302" t="b">
        <v>0</v>
      </c>
      <c r="I302" t="s">
        <v>923</v>
      </c>
    </row>
    <row r="303" spans="1:9" x14ac:dyDescent="0.2">
      <c r="A303">
        <v>2010</v>
      </c>
      <c r="B303" t="s">
        <v>42</v>
      </c>
      <c r="C303" t="s">
        <v>422</v>
      </c>
      <c r="D303">
        <f>_xlfn.XLOOKUP(Table44[[#This Row],[Metric]],'Name Crosswalk'!$1:$1,'Name Crosswalk'!$21:$21)</f>
        <v>21</v>
      </c>
      <c r="E303" t="s">
        <v>908</v>
      </c>
      <c r="F303" t="b">
        <v>0</v>
      </c>
      <c r="I303" t="s">
        <v>923</v>
      </c>
    </row>
    <row r="304" spans="1:9" x14ac:dyDescent="0.2">
      <c r="A304">
        <v>2011</v>
      </c>
      <c r="B304" t="s">
        <v>42</v>
      </c>
      <c r="C304" t="s">
        <v>422</v>
      </c>
      <c r="D304">
        <f>_xlfn.XLOOKUP(Table44[[#This Row],[Metric]],'Name Crosswalk'!$1:$1,'Name Crosswalk'!$21:$21)</f>
        <v>21</v>
      </c>
      <c r="E304" t="s">
        <v>908</v>
      </c>
      <c r="F304" t="b">
        <v>0</v>
      </c>
      <c r="I304" t="s">
        <v>923</v>
      </c>
    </row>
    <row r="305" spans="1:9" x14ac:dyDescent="0.2">
      <c r="A305">
        <v>2012</v>
      </c>
      <c r="B305" t="s">
        <v>42</v>
      </c>
      <c r="C305" t="s">
        <v>422</v>
      </c>
      <c r="D305">
        <f>_xlfn.XLOOKUP(Table44[[#This Row],[Metric]],'Name Crosswalk'!$1:$1,'Name Crosswalk'!$21:$21)</f>
        <v>21</v>
      </c>
      <c r="E305" t="s">
        <v>908</v>
      </c>
      <c r="F305" t="b">
        <v>0</v>
      </c>
      <c r="I305" t="s">
        <v>923</v>
      </c>
    </row>
    <row r="306" spans="1:9" x14ac:dyDescent="0.2">
      <c r="A306">
        <v>2013</v>
      </c>
      <c r="B306" t="s">
        <v>42</v>
      </c>
      <c r="C306" t="s">
        <v>489</v>
      </c>
      <c r="D306">
        <f>_xlfn.XLOOKUP(Table44[[#This Row],[Metric]],'Name Crosswalk'!$1:$1,'Name Crosswalk'!$21:$21)</f>
        <v>21</v>
      </c>
      <c r="E306" t="s">
        <v>908</v>
      </c>
      <c r="F306" t="b">
        <v>0</v>
      </c>
      <c r="I306" t="s">
        <v>923</v>
      </c>
    </row>
    <row r="307" spans="1:9" x14ac:dyDescent="0.2">
      <c r="A307">
        <v>2014</v>
      </c>
      <c r="B307" t="s">
        <v>42</v>
      </c>
      <c r="C307" t="s">
        <v>422</v>
      </c>
      <c r="D307">
        <f>_xlfn.XLOOKUP(Table44[[#This Row],[Metric]],'Name Crosswalk'!$1:$1,'Name Crosswalk'!$21:$21)</f>
        <v>21</v>
      </c>
      <c r="E307" t="s">
        <v>908</v>
      </c>
      <c r="F307" t="b">
        <v>0</v>
      </c>
      <c r="I307" t="s">
        <v>923</v>
      </c>
    </row>
    <row r="308" spans="1:9" x14ac:dyDescent="0.2">
      <c r="A308">
        <v>2015</v>
      </c>
      <c r="B308" t="s">
        <v>42</v>
      </c>
      <c r="C308" t="s">
        <v>422</v>
      </c>
      <c r="D308">
        <f>_xlfn.XLOOKUP(Table44[[#This Row],[Metric]],'Name Crosswalk'!$1:$1,'Name Crosswalk'!$21:$21)</f>
        <v>21</v>
      </c>
      <c r="E308" t="s">
        <v>908</v>
      </c>
      <c r="F308" t="b">
        <v>0</v>
      </c>
      <c r="I308" t="s">
        <v>923</v>
      </c>
    </row>
    <row r="309" spans="1:9" x14ac:dyDescent="0.2">
      <c r="A309">
        <v>2016</v>
      </c>
      <c r="B309" t="s">
        <v>42</v>
      </c>
      <c r="C309" t="s">
        <v>422</v>
      </c>
      <c r="D309">
        <f>_xlfn.XLOOKUP(Table44[[#This Row],[Metric]],'Name Crosswalk'!$1:$1,'Name Crosswalk'!$21:$21)</f>
        <v>21</v>
      </c>
      <c r="E309" t="s">
        <v>908</v>
      </c>
      <c r="F309" t="b">
        <v>0</v>
      </c>
      <c r="I309" t="s">
        <v>923</v>
      </c>
    </row>
    <row r="310" spans="1:9" x14ac:dyDescent="0.2">
      <c r="A310">
        <v>2017</v>
      </c>
      <c r="B310" t="s">
        <v>42</v>
      </c>
      <c r="C310" t="s">
        <v>422</v>
      </c>
      <c r="D310">
        <f>_xlfn.XLOOKUP(Table44[[#This Row],[Metric]],'Name Crosswalk'!$1:$1,'Name Crosswalk'!$21:$21)</f>
        <v>21</v>
      </c>
      <c r="E310" t="s">
        <v>908</v>
      </c>
      <c r="F310" t="b">
        <v>0</v>
      </c>
      <c r="I310" t="s">
        <v>923</v>
      </c>
    </row>
    <row r="311" spans="1:9" x14ac:dyDescent="0.2">
      <c r="A311">
        <v>2018</v>
      </c>
      <c r="B311" t="s">
        <v>42</v>
      </c>
      <c r="C311" t="s">
        <v>42</v>
      </c>
      <c r="D311">
        <f>_xlfn.XLOOKUP(Table44[[#This Row],[Metric]],'Name Crosswalk'!$1:$1,'Name Crosswalk'!$21:$21)</f>
        <v>21</v>
      </c>
      <c r="E311" t="s">
        <v>910</v>
      </c>
      <c r="F311" t="b">
        <v>0</v>
      </c>
      <c r="I311" t="s">
        <v>923</v>
      </c>
    </row>
    <row r="312" spans="1:9" x14ac:dyDescent="0.2">
      <c r="A312">
        <v>2019</v>
      </c>
      <c r="B312" t="s">
        <v>42</v>
      </c>
      <c r="C312" t="s">
        <v>42</v>
      </c>
      <c r="D312">
        <f>_xlfn.XLOOKUP(Table44[[#This Row],[Metric]],'Name Crosswalk'!$1:$1,'Name Crosswalk'!$21:$21)</f>
        <v>21</v>
      </c>
      <c r="E312" t="s">
        <v>910</v>
      </c>
      <c r="F312" t="b">
        <v>0</v>
      </c>
      <c r="I312" t="s">
        <v>923</v>
      </c>
    </row>
    <row r="313" spans="1:9" x14ac:dyDescent="0.2">
      <c r="A313">
        <v>2020</v>
      </c>
      <c r="B313" t="s">
        <v>42</v>
      </c>
      <c r="C313" t="s">
        <v>42</v>
      </c>
      <c r="D313">
        <f>_xlfn.XLOOKUP(Table44[[#This Row],[Metric]],'Name Crosswalk'!$1:$1,'Name Crosswalk'!$21:$21)</f>
        <v>21</v>
      </c>
      <c r="E313" t="s">
        <v>910</v>
      </c>
      <c r="F313" t="b">
        <v>0</v>
      </c>
      <c r="I313" t="s">
        <v>923</v>
      </c>
    </row>
    <row r="314" spans="1:9" x14ac:dyDescent="0.2">
      <c r="A314">
        <v>2021</v>
      </c>
      <c r="B314" t="s">
        <v>42</v>
      </c>
      <c r="C314" t="s">
        <v>42</v>
      </c>
      <c r="D314">
        <f>_xlfn.XLOOKUP(Table44[[#This Row],[Metric]],'Name Crosswalk'!$1:$1,'Name Crosswalk'!$21:$21)</f>
        <v>21</v>
      </c>
      <c r="E314" t="s">
        <v>910</v>
      </c>
      <c r="F314" t="b">
        <v>0</v>
      </c>
      <c r="I314" t="s">
        <v>923</v>
      </c>
    </row>
    <row r="315" spans="1:9" x14ac:dyDescent="0.2">
      <c r="A315">
        <v>2022</v>
      </c>
      <c r="B315" t="s">
        <v>42</v>
      </c>
      <c r="C315" t="s">
        <v>42</v>
      </c>
      <c r="D315">
        <f>_xlfn.XLOOKUP(Table44[[#This Row],[Metric]],'Name Crosswalk'!$1:$1,'Name Crosswalk'!$21:$21)</f>
        <v>21</v>
      </c>
      <c r="E315" t="s">
        <v>910</v>
      </c>
      <c r="F315" t="b">
        <v>0</v>
      </c>
      <c r="I315" t="s">
        <v>923</v>
      </c>
    </row>
    <row r="316" spans="1:9" x14ac:dyDescent="0.2">
      <c r="A316">
        <v>2023</v>
      </c>
      <c r="B316" t="s">
        <v>42</v>
      </c>
      <c r="C316" t="s">
        <v>42</v>
      </c>
      <c r="D316">
        <f>_xlfn.XLOOKUP(Table44[[#This Row],[Metric]],'Name Crosswalk'!$1:$1,'Name Crosswalk'!$21:$21)</f>
        <v>21</v>
      </c>
      <c r="E316" t="s">
        <v>910</v>
      </c>
      <c r="F316" t="b">
        <v>0</v>
      </c>
      <c r="I316" t="s">
        <v>923</v>
      </c>
    </row>
    <row r="317" spans="1:9" x14ac:dyDescent="0.2">
      <c r="A317">
        <v>2024</v>
      </c>
      <c r="B317" t="s">
        <v>42</v>
      </c>
      <c r="C317" t="s">
        <v>42</v>
      </c>
      <c r="D317">
        <f>_xlfn.XLOOKUP(Table44[[#This Row],[Metric]],'Name Crosswalk'!$1:$1,'Name Crosswalk'!$21:$21)</f>
        <v>21</v>
      </c>
      <c r="E317" t="s">
        <v>910</v>
      </c>
      <c r="F317" t="b">
        <v>0</v>
      </c>
      <c r="I317" t="s">
        <v>923</v>
      </c>
    </row>
    <row r="318" spans="1:9" x14ac:dyDescent="0.2">
      <c r="A318">
        <v>2025</v>
      </c>
      <c r="B318" t="s">
        <v>42</v>
      </c>
      <c r="C318" t="s">
        <v>42</v>
      </c>
      <c r="D318">
        <f>_xlfn.XLOOKUP(Table44[[#This Row],[Metric]],'Name Crosswalk'!$1:$1,'Name Crosswalk'!$21:$21)</f>
        <v>21</v>
      </c>
      <c r="E318" t="s">
        <v>910</v>
      </c>
      <c r="F318" t="b">
        <v>0</v>
      </c>
      <c r="I318" t="s">
        <v>923</v>
      </c>
    </row>
    <row r="319" spans="1:9" x14ac:dyDescent="0.2">
      <c r="A319">
        <v>2008</v>
      </c>
      <c r="B319" t="s">
        <v>43</v>
      </c>
      <c r="C319" t="s">
        <v>423</v>
      </c>
      <c r="D319">
        <f>_xlfn.XLOOKUP(Table44[[#This Row],[Metric]],'Name Crosswalk'!$1:$1,'Name Crosswalk'!$21:$21)</f>
        <v>22</v>
      </c>
      <c r="E319" t="s">
        <v>908</v>
      </c>
      <c r="F319" t="b">
        <v>0</v>
      </c>
      <c r="I319" t="s">
        <v>923</v>
      </c>
    </row>
    <row r="320" spans="1:9" x14ac:dyDescent="0.2">
      <c r="A320">
        <v>2009</v>
      </c>
      <c r="B320" t="s">
        <v>43</v>
      </c>
      <c r="C320" t="s">
        <v>423</v>
      </c>
      <c r="D320">
        <f>_xlfn.XLOOKUP(Table44[[#This Row],[Metric]],'Name Crosswalk'!$1:$1,'Name Crosswalk'!$21:$21)</f>
        <v>22</v>
      </c>
      <c r="E320" t="s">
        <v>908</v>
      </c>
      <c r="F320" t="b">
        <v>0</v>
      </c>
      <c r="I320" t="s">
        <v>923</v>
      </c>
    </row>
    <row r="321" spans="1:9" x14ac:dyDescent="0.2">
      <c r="A321">
        <v>2010</v>
      </c>
      <c r="B321" t="s">
        <v>43</v>
      </c>
      <c r="C321" t="s">
        <v>423</v>
      </c>
      <c r="D321">
        <f>_xlfn.XLOOKUP(Table44[[#This Row],[Metric]],'Name Crosswalk'!$1:$1,'Name Crosswalk'!$21:$21)</f>
        <v>22</v>
      </c>
      <c r="E321" t="s">
        <v>908</v>
      </c>
      <c r="F321" t="b">
        <v>0</v>
      </c>
      <c r="I321" t="s">
        <v>923</v>
      </c>
    </row>
    <row r="322" spans="1:9" x14ac:dyDescent="0.2">
      <c r="A322">
        <v>2011</v>
      </c>
      <c r="B322" t="s">
        <v>43</v>
      </c>
      <c r="C322" t="s">
        <v>423</v>
      </c>
      <c r="D322">
        <f>_xlfn.XLOOKUP(Table44[[#This Row],[Metric]],'Name Crosswalk'!$1:$1,'Name Crosswalk'!$21:$21)</f>
        <v>22</v>
      </c>
      <c r="E322" t="s">
        <v>908</v>
      </c>
      <c r="F322" t="b">
        <v>0</v>
      </c>
      <c r="I322" t="s">
        <v>923</v>
      </c>
    </row>
    <row r="323" spans="1:9" x14ac:dyDescent="0.2">
      <c r="A323">
        <v>2012</v>
      </c>
      <c r="B323" t="s">
        <v>43</v>
      </c>
      <c r="C323" t="s">
        <v>423</v>
      </c>
      <c r="D323">
        <f>_xlfn.XLOOKUP(Table44[[#This Row],[Metric]],'Name Crosswalk'!$1:$1,'Name Crosswalk'!$21:$21)</f>
        <v>22</v>
      </c>
      <c r="E323" t="s">
        <v>908</v>
      </c>
      <c r="F323" t="b">
        <v>0</v>
      </c>
      <c r="I323" t="s">
        <v>923</v>
      </c>
    </row>
    <row r="324" spans="1:9" x14ac:dyDescent="0.2">
      <c r="A324">
        <v>2013</v>
      </c>
      <c r="B324" t="s">
        <v>43</v>
      </c>
      <c r="C324" t="s">
        <v>490</v>
      </c>
      <c r="D324">
        <f>_xlfn.XLOOKUP(Table44[[#This Row],[Metric]],'Name Crosswalk'!$1:$1,'Name Crosswalk'!$21:$21)</f>
        <v>22</v>
      </c>
      <c r="E324" t="s">
        <v>908</v>
      </c>
      <c r="F324" t="b">
        <v>0</v>
      </c>
      <c r="I324" t="s">
        <v>923</v>
      </c>
    </row>
    <row r="325" spans="1:9" x14ac:dyDescent="0.2">
      <c r="A325">
        <v>2014</v>
      </c>
      <c r="B325" t="s">
        <v>43</v>
      </c>
      <c r="C325" t="s">
        <v>423</v>
      </c>
      <c r="D325">
        <f>_xlfn.XLOOKUP(Table44[[#This Row],[Metric]],'Name Crosswalk'!$1:$1,'Name Crosswalk'!$21:$21)</f>
        <v>22</v>
      </c>
      <c r="E325" t="s">
        <v>908</v>
      </c>
      <c r="F325" t="b">
        <v>0</v>
      </c>
      <c r="I325" t="s">
        <v>923</v>
      </c>
    </row>
    <row r="326" spans="1:9" x14ac:dyDescent="0.2">
      <c r="A326">
        <v>2015</v>
      </c>
      <c r="B326" t="s">
        <v>43</v>
      </c>
      <c r="C326" t="s">
        <v>423</v>
      </c>
      <c r="D326">
        <f>_xlfn.XLOOKUP(Table44[[#This Row],[Metric]],'Name Crosswalk'!$1:$1,'Name Crosswalk'!$21:$21)</f>
        <v>22</v>
      </c>
      <c r="E326" t="s">
        <v>908</v>
      </c>
      <c r="F326" t="b">
        <v>0</v>
      </c>
      <c r="I326" t="s">
        <v>923</v>
      </c>
    </row>
    <row r="327" spans="1:9" x14ac:dyDescent="0.2">
      <c r="A327">
        <v>2016</v>
      </c>
      <c r="B327" t="s">
        <v>43</v>
      </c>
      <c r="C327" t="s">
        <v>423</v>
      </c>
      <c r="D327">
        <f>_xlfn.XLOOKUP(Table44[[#This Row],[Metric]],'Name Crosswalk'!$1:$1,'Name Crosswalk'!$21:$21)</f>
        <v>22</v>
      </c>
      <c r="E327" t="s">
        <v>908</v>
      </c>
      <c r="F327" t="b">
        <v>0</v>
      </c>
      <c r="I327" t="s">
        <v>923</v>
      </c>
    </row>
    <row r="328" spans="1:9" x14ac:dyDescent="0.2">
      <c r="A328">
        <v>2017</v>
      </c>
      <c r="B328" t="s">
        <v>43</v>
      </c>
      <c r="C328" t="s">
        <v>423</v>
      </c>
      <c r="D328">
        <f>_xlfn.XLOOKUP(Table44[[#This Row],[Metric]],'Name Crosswalk'!$1:$1,'Name Crosswalk'!$21:$21)</f>
        <v>22</v>
      </c>
      <c r="E328" t="s">
        <v>908</v>
      </c>
      <c r="F328" t="b">
        <v>0</v>
      </c>
      <c r="I328" t="s">
        <v>923</v>
      </c>
    </row>
    <row r="329" spans="1:9" x14ac:dyDescent="0.2">
      <c r="A329">
        <v>2018</v>
      </c>
      <c r="B329" t="s">
        <v>43</v>
      </c>
      <c r="C329" t="s">
        <v>43</v>
      </c>
      <c r="D329">
        <f>_xlfn.XLOOKUP(Table44[[#This Row],[Metric]],'Name Crosswalk'!$1:$1,'Name Crosswalk'!$21:$21)</f>
        <v>22</v>
      </c>
      <c r="E329" t="s">
        <v>910</v>
      </c>
      <c r="F329" t="b">
        <v>0</v>
      </c>
      <c r="I329" t="s">
        <v>923</v>
      </c>
    </row>
    <row r="330" spans="1:9" x14ac:dyDescent="0.2">
      <c r="A330">
        <v>2019</v>
      </c>
      <c r="B330" t="s">
        <v>43</v>
      </c>
      <c r="C330" t="s">
        <v>43</v>
      </c>
      <c r="D330">
        <f>_xlfn.XLOOKUP(Table44[[#This Row],[Metric]],'Name Crosswalk'!$1:$1,'Name Crosswalk'!$21:$21)</f>
        <v>22</v>
      </c>
      <c r="E330" t="s">
        <v>910</v>
      </c>
      <c r="F330" t="b">
        <v>0</v>
      </c>
      <c r="I330" t="s">
        <v>923</v>
      </c>
    </row>
    <row r="331" spans="1:9" x14ac:dyDescent="0.2">
      <c r="A331">
        <v>2020</v>
      </c>
      <c r="B331" t="s">
        <v>43</v>
      </c>
      <c r="C331" t="s">
        <v>43</v>
      </c>
      <c r="D331">
        <f>_xlfn.XLOOKUP(Table44[[#This Row],[Metric]],'Name Crosswalk'!$1:$1,'Name Crosswalk'!$21:$21)</f>
        <v>22</v>
      </c>
      <c r="E331" t="s">
        <v>910</v>
      </c>
      <c r="F331" t="b">
        <v>0</v>
      </c>
      <c r="I331" t="s">
        <v>923</v>
      </c>
    </row>
    <row r="332" spans="1:9" x14ac:dyDescent="0.2">
      <c r="A332">
        <v>2021</v>
      </c>
      <c r="B332" t="s">
        <v>43</v>
      </c>
      <c r="C332" t="s">
        <v>43</v>
      </c>
      <c r="D332">
        <f>_xlfn.XLOOKUP(Table44[[#This Row],[Metric]],'Name Crosswalk'!$1:$1,'Name Crosswalk'!$21:$21)</f>
        <v>22</v>
      </c>
      <c r="E332" t="s">
        <v>910</v>
      </c>
      <c r="F332" t="b">
        <v>0</v>
      </c>
      <c r="I332" t="s">
        <v>923</v>
      </c>
    </row>
    <row r="333" spans="1:9" x14ac:dyDescent="0.2">
      <c r="A333">
        <v>2022</v>
      </c>
      <c r="B333" t="s">
        <v>43</v>
      </c>
      <c r="C333" t="s">
        <v>43</v>
      </c>
      <c r="D333">
        <f>_xlfn.XLOOKUP(Table44[[#This Row],[Metric]],'Name Crosswalk'!$1:$1,'Name Crosswalk'!$21:$21)</f>
        <v>22</v>
      </c>
      <c r="E333" t="s">
        <v>910</v>
      </c>
      <c r="F333" t="b">
        <v>0</v>
      </c>
      <c r="I333" t="s">
        <v>923</v>
      </c>
    </row>
    <row r="334" spans="1:9" x14ac:dyDescent="0.2">
      <c r="A334">
        <v>2023</v>
      </c>
      <c r="B334" t="s">
        <v>43</v>
      </c>
      <c r="C334" t="s">
        <v>43</v>
      </c>
      <c r="D334">
        <f>_xlfn.XLOOKUP(Table44[[#This Row],[Metric]],'Name Crosswalk'!$1:$1,'Name Crosswalk'!$21:$21)</f>
        <v>22</v>
      </c>
      <c r="E334" t="s">
        <v>910</v>
      </c>
      <c r="F334" t="b">
        <v>0</v>
      </c>
      <c r="I334" t="s">
        <v>923</v>
      </c>
    </row>
    <row r="335" spans="1:9" x14ac:dyDescent="0.2">
      <c r="A335">
        <v>2024</v>
      </c>
      <c r="B335" t="s">
        <v>43</v>
      </c>
      <c r="C335" t="s">
        <v>43</v>
      </c>
      <c r="D335">
        <f>_xlfn.XLOOKUP(Table44[[#This Row],[Metric]],'Name Crosswalk'!$1:$1,'Name Crosswalk'!$21:$21)</f>
        <v>22</v>
      </c>
      <c r="E335" t="s">
        <v>910</v>
      </c>
      <c r="F335" t="b">
        <v>0</v>
      </c>
      <c r="I335" t="s">
        <v>923</v>
      </c>
    </row>
    <row r="336" spans="1:9" x14ac:dyDescent="0.2">
      <c r="A336">
        <v>2025</v>
      </c>
      <c r="B336" t="s">
        <v>43</v>
      </c>
      <c r="C336" t="s">
        <v>43</v>
      </c>
      <c r="D336">
        <f>_xlfn.XLOOKUP(Table44[[#This Row],[Metric]],'Name Crosswalk'!$1:$1,'Name Crosswalk'!$21:$21)</f>
        <v>22</v>
      </c>
      <c r="E336" t="s">
        <v>910</v>
      </c>
      <c r="F336" t="b">
        <v>0</v>
      </c>
      <c r="I336" t="s">
        <v>923</v>
      </c>
    </row>
    <row r="337" spans="1:9" x14ac:dyDescent="0.2">
      <c r="A337">
        <v>2019</v>
      </c>
      <c r="B337" t="s">
        <v>44</v>
      </c>
      <c r="C337" t="s">
        <v>44</v>
      </c>
      <c r="D337">
        <f>_xlfn.XLOOKUP(Table44[[#This Row],[Metric]],'Name Crosswalk'!$1:$1,'Name Crosswalk'!$21:$21)</f>
        <v>23</v>
      </c>
      <c r="E337" t="s">
        <v>910</v>
      </c>
      <c r="F337" t="b">
        <v>0</v>
      </c>
      <c r="I337" t="s">
        <v>923</v>
      </c>
    </row>
    <row r="338" spans="1:9" x14ac:dyDescent="0.2">
      <c r="A338">
        <v>2020</v>
      </c>
      <c r="B338" t="s">
        <v>44</v>
      </c>
      <c r="C338" t="s">
        <v>44</v>
      </c>
      <c r="D338">
        <f>_xlfn.XLOOKUP(Table44[[#This Row],[Metric]],'Name Crosswalk'!$1:$1,'Name Crosswalk'!$21:$21)</f>
        <v>23</v>
      </c>
      <c r="E338" t="s">
        <v>910</v>
      </c>
      <c r="F338" t="b">
        <v>0</v>
      </c>
      <c r="I338" t="s">
        <v>923</v>
      </c>
    </row>
    <row r="339" spans="1:9" x14ac:dyDescent="0.2">
      <c r="A339">
        <v>2021</v>
      </c>
      <c r="B339" t="s">
        <v>44</v>
      </c>
      <c r="C339" t="s">
        <v>44</v>
      </c>
      <c r="D339">
        <f>_xlfn.XLOOKUP(Table44[[#This Row],[Metric]],'Name Crosswalk'!$1:$1,'Name Crosswalk'!$21:$21)</f>
        <v>23</v>
      </c>
      <c r="E339" t="s">
        <v>910</v>
      </c>
      <c r="F339" t="b">
        <v>0</v>
      </c>
      <c r="I339" t="s">
        <v>923</v>
      </c>
    </row>
    <row r="340" spans="1:9" x14ac:dyDescent="0.2">
      <c r="A340">
        <v>2022</v>
      </c>
      <c r="B340" t="s">
        <v>44</v>
      </c>
      <c r="C340" t="s">
        <v>44</v>
      </c>
      <c r="D340">
        <f>_xlfn.XLOOKUP(Table44[[#This Row],[Metric]],'Name Crosswalk'!$1:$1,'Name Crosswalk'!$21:$21)</f>
        <v>23</v>
      </c>
      <c r="E340" t="s">
        <v>910</v>
      </c>
      <c r="F340" t="b">
        <v>0</v>
      </c>
      <c r="I340" t="s">
        <v>923</v>
      </c>
    </row>
    <row r="341" spans="1:9" x14ac:dyDescent="0.2">
      <c r="A341">
        <v>2023</v>
      </c>
      <c r="B341" t="s">
        <v>44</v>
      </c>
      <c r="C341" t="s">
        <v>44</v>
      </c>
      <c r="D341">
        <f>_xlfn.XLOOKUP(Table44[[#This Row],[Metric]],'Name Crosswalk'!$1:$1,'Name Crosswalk'!$21:$21)</f>
        <v>23</v>
      </c>
      <c r="E341" t="s">
        <v>910</v>
      </c>
      <c r="F341" t="b">
        <v>0</v>
      </c>
      <c r="I341" t="s">
        <v>923</v>
      </c>
    </row>
    <row r="342" spans="1:9" x14ac:dyDescent="0.2">
      <c r="A342">
        <v>2024</v>
      </c>
      <c r="B342" t="s">
        <v>44</v>
      </c>
      <c r="C342" t="s">
        <v>44</v>
      </c>
      <c r="D342">
        <f>_xlfn.XLOOKUP(Table44[[#This Row],[Metric]],'Name Crosswalk'!$1:$1,'Name Crosswalk'!$21:$21)</f>
        <v>23</v>
      </c>
      <c r="E342" t="s">
        <v>910</v>
      </c>
      <c r="F342" t="b">
        <v>0</v>
      </c>
      <c r="I342" t="s">
        <v>923</v>
      </c>
    </row>
    <row r="343" spans="1:9" x14ac:dyDescent="0.2">
      <c r="A343">
        <v>2025</v>
      </c>
      <c r="B343" t="s">
        <v>44</v>
      </c>
      <c r="C343" t="s">
        <v>44</v>
      </c>
      <c r="D343">
        <f>_xlfn.XLOOKUP(Table44[[#This Row],[Metric]],'Name Crosswalk'!$1:$1,'Name Crosswalk'!$21:$21)</f>
        <v>23</v>
      </c>
      <c r="E343" t="s">
        <v>910</v>
      </c>
      <c r="F343" t="b">
        <v>0</v>
      </c>
      <c r="I343" t="s">
        <v>923</v>
      </c>
    </row>
    <row r="344" spans="1:9" x14ac:dyDescent="0.2">
      <c r="A344">
        <v>2018</v>
      </c>
      <c r="B344" t="s">
        <v>45</v>
      </c>
      <c r="C344" t="s">
        <v>763</v>
      </c>
      <c r="D344">
        <f>_xlfn.XLOOKUP(Table44[[#This Row],[Metric]],'Name Crosswalk'!$1:$1,'Name Crosswalk'!$21:$21)</f>
        <v>24</v>
      </c>
      <c r="E344" t="s">
        <v>910</v>
      </c>
      <c r="F344" t="b">
        <v>0</v>
      </c>
      <c r="I344" t="s">
        <v>923</v>
      </c>
    </row>
    <row r="345" spans="1:9" x14ac:dyDescent="0.2">
      <c r="A345">
        <v>2019</v>
      </c>
      <c r="B345" t="s">
        <v>45</v>
      </c>
      <c r="C345" t="s">
        <v>45</v>
      </c>
      <c r="D345">
        <f>_xlfn.XLOOKUP(Table44[[#This Row],[Metric]],'Name Crosswalk'!$1:$1,'Name Crosswalk'!$21:$21)</f>
        <v>24</v>
      </c>
      <c r="E345" t="s">
        <v>910</v>
      </c>
      <c r="F345" t="b">
        <v>0</v>
      </c>
      <c r="I345" t="s">
        <v>923</v>
      </c>
    </row>
    <row r="346" spans="1:9" x14ac:dyDescent="0.2">
      <c r="A346">
        <v>2020</v>
      </c>
      <c r="B346" t="s">
        <v>45</v>
      </c>
      <c r="C346" t="s">
        <v>45</v>
      </c>
      <c r="D346">
        <f>_xlfn.XLOOKUP(Table44[[#This Row],[Metric]],'Name Crosswalk'!$1:$1,'Name Crosswalk'!$21:$21)</f>
        <v>24</v>
      </c>
      <c r="E346" t="s">
        <v>910</v>
      </c>
      <c r="F346" t="b">
        <v>0</v>
      </c>
      <c r="I346" t="s">
        <v>923</v>
      </c>
    </row>
    <row r="347" spans="1:9" x14ac:dyDescent="0.2">
      <c r="A347">
        <v>2021</v>
      </c>
      <c r="B347" t="s">
        <v>45</v>
      </c>
      <c r="C347" t="s">
        <v>45</v>
      </c>
      <c r="D347">
        <f>_xlfn.XLOOKUP(Table44[[#This Row],[Metric]],'Name Crosswalk'!$1:$1,'Name Crosswalk'!$21:$21)</f>
        <v>24</v>
      </c>
      <c r="E347" t="s">
        <v>910</v>
      </c>
      <c r="F347" t="b">
        <v>0</v>
      </c>
      <c r="I347" t="s">
        <v>923</v>
      </c>
    </row>
    <row r="348" spans="1:9" x14ac:dyDescent="0.2">
      <c r="A348">
        <v>2022</v>
      </c>
      <c r="B348" t="s">
        <v>45</v>
      </c>
      <c r="C348" t="s">
        <v>45</v>
      </c>
      <c r="D348">
        <f>_xlfn.XLOOKUP(Table44[[#This Row],[Metric]],'Name Crosswalk'!$1:$1,'Name Crosswalk'!$21:$21)</f>
        <v>24</v>
      </c>
      <c r="E348" t="s">
        <v>910</v>
      </c>
      <c r="F348" t="b">
        <v>0</v>
      </c>
      <c r="I348" t="s">
        <v>923</v>
      </c>
    </row>
    <row r="349" spans="1:9" x14ac:dyDescent="0.2">
      <c r="A349">
        <v>2023</v>
      </c>
      <c r="B349" t="s">
        <v>45</v>
      </c>
      <c r="C349" t="s">
        <v>45</v>
      </c>
      <c r="D349">
        <f>_xlfn.XLOOKUP(Table44[[#This Row],[Metric]],'Name Crosswalk'!$1:$1,'Name Crosswalk'!$21:$21)</f>
        <v>24</v>
      </c>
      <c r="E349" t="s">
        <v>910</v>
      </c>
      <c r="F349" t="b">
        <v>0</v>
      </c>
      <c r="I349" t="s">
        <v>923</v>
      </c>
    </row>
    <row r="350" spans="1:9" x14ac:dyDescent="0.2">
      <c r="A350">
        <v>2024</v>
      </c>
      <c r="B350" t="s">
        <v>45</v>
      </c>
      <c r="C350" t="s">
        <v>45</v>
      </c>
      <c r="D350">
        <f>_xlfn.XLOOKUP(Table44[[#This Row],[Metric]],'Name Crosswalk'!$1:$1,'Name Crosswalk'!$21:$21)</f>
        <v>24</v>
      </c>
      <c r="E350" t="s">
        <v>910</v>
      </c>
      <c r="F350" t="b">
        <v>0</v>
      </c>
      <c r="I350" t="s">
        <v>923</v>
      </c>
    </row>
    <row r="351" spans="1:9" x14ac:dyDescent="0.2">
      <c r="A351">
        <v>2025</v>
      </c>
      <c r="B351" t="s">
        <v>45</v>
      </c>
      <c r="C351" t="s">
        <v>45</v>
      </c>
      <c r="D351">
        <f>_xlfn.XLOOKUP(Table44[[#This Row],[Metric]],'Name Crosswalk'!$1:$1,'Name Crosswalk'!$21:$21)</f>
        <v>24</v>
      </c>
      <c r="E351" t="s">
        <v>910</v>
      </c>
      <c r="F351" t="b">
        <v>0</v>
      </c>
      <c r="I351" t="s">
        <v>923</v>
      </c>
    </row>
    <row r="352" spans="1:9" x14ac:dyDescent="0.2">
      <c r="A352">
        <v>2018</v>
      </c>
      <c r="B352" t="s">
        <v>46</v>
      </c>
      <c r="C352" t="s">
        <v>764</v>
      </c>
      <c r="D352">
        <f>_xlfn.XLOOKUP(Table44[[#This Row],[Metric]],'Name Crosswalk'!$1:$1,'Name Crosswalk'!$21:$21)</f>
        <v>25</v>
      </c>
      <c r="E352" t="s">
        <v>910</v>
      </c>
      <c r="F352" t="b">
        <v>0</v>
      </c>
      <c r="I352" t="s">
        <v>923</v>
      </c>
    </row>
    <row r="353" spans="1:9" x14ac:dyDescent="0.2">
      <c r="A353">
        <v>2019</v>
      </c>
      <c r="B353" t="s">
        <v>46</v>
      </c>
      <c r="C353" t="s">
        <v>46</v>
      </c>
      <c r="D353">
        <f>_xlfn.XLOOKUP(Table44[[#This Row],[Metric]],'Name Crosswalk'!$1:$1,'Name Crosswalk'!$21:$21)</f>
        <v>25</v>
      </c>
      <c r="E353" t="s">
        <v>910</v>
      </c>
      <c r="F353" t="b">
        <v>0</v>
      </c>
      <c r="I353" t="s">
        <v>923</v>
      </c>
    </row>
    <row r="354" spans="1:9" x14ac:dyDescent="0.2">
      <c r="A354">
        <v>2020</v>
      </c>
      <c r="B354" t="s">
        <v>46</v>
      </c>
      <c r="C354" t="s">
        <v>46</v>
      </c>
      <c r="D354">
        <f>_xlfn.XLOOKUP(Table44[[#This Row],[Metric]],'Name Crosswalk'!$1:$1,'Name Crosswalk'!$21:$21)</f>
        <v>25</v>
      </c>
      <c r="E354" t="s">
        <v>910</v>
      </c>
      <c r="F354" t="b">
        <v>0</v>
      </c>
      <c r="I354" t="s">
        <v>923</v>
      </c>
    </row>
    <row r="355" spans="1:9" x14ac:dyDescent="0.2">
      <c r="A355">
        <v>2021</v>
      </c>
      <c r="B355" t="s">
        <v>46</v>
      </c>
      <c r="C355" t="s">
        <v>46</v>
      </c>
      <c r="D355">
        <f>_xlfn.XLOOKUP(Table44[[#This Row],[Metric]],'Name Crosswalk'!$1:$1,'Name Crosswalk'!$21:$21)</f>
        <v>25</v>
      </c>
      <c r="E355" t="s">
        <v>910</v>
      </c>
      <c r="F355" t="b">
        <v>0</v>
      </c>
      <c r="I355" t="s">
        <v>923</v>
      </c>
    </row>
    <row r="356" spans="1:9" x14ac:dyDescent="0.2">
      <c r="A356">
        <v>2022</v>
      </c>
      <c r="B356" t="s">
        <v>46</v>
      </c>
      <c r="C356" t="s">
        <v>46</v>
      </c>
      <c r="D356">
        <f>_xlfn.XLOOKUP(Table44[[#This Row],[Metric]],'Name Crosswalk'!$1:$1,'Name Crosswalk'!$21:$21)</f>
        <v>25</v>
      </c>
      <c r="E356" t="s">
        <v>910</v>
      </c>
      <c r="F356" t="b">
        <v>0</v>
      </c>
      <c r="I356" t="s">
        <v>923</v>
      </c>
    </row>
    <row r="357" spans="1:9" x14ac:dyDescent="0.2">
      <c r="A357">
        <v>2023</v>
      </c>
      <c r="B357" t="s">
        <v>46</v>
      </c>
      <c r="C357" t="s">
        <v>46</v>
      </c>
      <c r="D357">
        <f>_xlfn.XLOOKUP(Table44[[#This Row],[Metric]],'Name Crosswalk'!$1:$1,'Name Crosswalk'!$21:$21)</f>
        <v>25</v>
      </c>
      <c r="E357" t="s">
        <v>910</v>
      </c>
      <c r="F357" t="b">
        <v>0</v>
      </c>
      <c r="I357" t="s">
        <v>923</v>
      </c>
    </row>
    <row r="358" spans="1:9" x14ac:dyDescent="0.2">
      <c r="A358">
        <v>2024</v>
      </c>
      <c r="B358" t="s">
        <v>46</v>
      </c>
      <c r="C358" t="s">
        <v>46</v>
      </c>
      <c r="D358">
        <f>_xlfn.XLOOKUP(Table44[[#This Row],[Metric]],'Name Crosswalk'!$1:$1,'Name Crosswalk'!$21:$21)</f>
        <v>25</v>
      </c>
      <c r="E358" t="s">
        <v>910</v>
      </c>
      <c r="F358" t="b">
        <v>0</v>
      </c>
      <c r="I358" t="s">
        <v>923</v>
      </c>
    </row>
    <row r="359" spans="1:9" x14ac:dyDescent="0.2">
      <c r="A359">
        <v>2025</v>
      </c>
      <c r="B359" t="s">
        <v>46</v>
      </c>
      <c r="C359" t="s">
        <v>46</v>
      </c>
      <c r="D359">
        <f>_xlfn.XLOOKUP(Table44[[#This Row],[Metric]],'Name Crosswalk'!$1:$1,'Name Crosswalk'!$21:$21)</f>
        <v>25</v>
      </c>
      <c r="E359" t="s">
        <v>910</v>
      </c>
      <c r="F359" t="b">
        <v>0</v>
      </c>
      <c r="I359" t="s">
        <v>923</v>
      </c>
    </row>
    <row r="360" spans="1:9" x14ac:dyDescent="0.2">
      <c r="A360">
        <v>2023</v>
      </c>
      <c r="B360" t="s">
        <v>47</v>
      </c>
      <c r="C360" t="s">
        <v>47</v>
      </c>
      <c r="D360">
        <f>_xlfn.XLOOKUP(Table44[[#This Row],[Metric]],'Name Crosswalk'!$1:$1,'Name Crosswalk'!$21:$21)</f>
        <v>26</v>
      </c>
      <c r="E360" t="s">
        <v>928</v>
      </c>
      <c r="F360" t="b">
        <v>0</v>
      </c>
      <c r="I360" t="s">
        <v>923</v>
      </c>
    </row>
    <row r="361" spans="1:9" x14ac:dyDescent="0.2">
      <c r="A361">
        <v>2024</v>
      </c>
      <c r="B361" t="s">
        <v>47</v>
      </c>
      <c r="C361" t="s">
        <v>47</v>
      </c>
      <c r="D361">
        <f>_xlfn.XLOOKUP(Table44[[#This Row],[Metric]],'Name Crosswalk'!$1:$1,'Name Crosswalk'!$21:$21)</f>
        <v>26</v>
      </c>
      <c r="E361" t="s">
        <v>929</v>
      </c>
      <c r="F361" t="b">
        <v>0</v>
      </c>
      <c r="I361" t="s">
        <v>923</v>
      </c>
    </row>
    <row r="362" spans="1:9" x14ac:dyDescent="0.2">
      <c r="A362">
        <v>2025</v>
      </c>
      <c r="B362" t="s">
        <v>47</v>
      </c>
      <c r="C362" t="s">
        <v>47</v>
      </c>
      <c r="D362">
        <f>_xlfn.XLOOKUP(Table44[[#This Row],[Metric]],'Name Crosswalk'!$1:$1,'Name Crosswalk'!$21:$21)</f>
        <v>26</v>
      </c>
      <c r="E362" t="s">
        <v>929</v>
      </c>
      <c r="F362" t="b">
        <v>0</v>
      </c>
      <c r="I362" t="s">
        <v>923</v>
      </c>
    </row>
    <row r="363" spans="1:9" x14ac:dyDescent="0.2">
      <c r="A363">
        <v>2023</v>
      </c>
      <c r="B363" t="s">
        <v>48</v>
      </c>
      <c r="C363" t="s">
        <v>48</v>
      </c>
      <c r="D363">
        <f>_xlfn.XLOOKUP(Table44[[#This Row],[Metric]],'Name Crosswalk'!$1:$1,'Name Crosswalk'!$21:$21)</f>
        <v>27</v>
      </c>
      <c r="E363" t="s">
        <v>928</v>
      </c>
      <c r="F363" t="b">
        <v>0</v>
      </c>
      <c r="I363" t="s">
        <v>923</v>
      </c>
    </row>
    <row r="364" spans="1:9" x14ac:dyDescent="0.2">
      <c r="A364">
        <v>2024</v>
      </c>
      <c r="B364" t="s">
        <v>48</v>
      </c>
      <c r="C364" t="s">
        <v>48</v>
      </c>
      <c r="D364">
        <f>_xlfn.XLOOKUP(Table44[[#This Row],[Metric]],'Name Crosswalk'!$1:$1,'Name Crosswalk'!$21:$21)</f>
        <v>27</v>
      </c>
      <c r="E364" t="s">
        <v>929</v>
      </c>
      <c r="F364" t="b">
        <v>0</v>
      </c>
      <c r="I364" t="s">
        <v>923</v>
      </c>
    </row>
    <row r="365" spans="1:9" x14ac:dyDescent="0.2">
      <c r="A365">
        <v>2025</v>
      </c>
      <c r="B365" t="s">
        <v>48</v>
      </c>
      <c r="C365" t="s">
        <v>48</v>
      </c>
      <c r="D365">
        <f>_xlfn.XLOOKUP(Table44[[#This Row],[Metric]],'Name Crosswalk'!$1:$1,'Name Crosswalk'!$21:$21)</f>
        <v>27</v>
      </c>
      <c r="E365" t="s">
        <v>929</v>
      </c>
      <c r="F365" t="b">
        <v>0</v>
      </c>
      <c r="I365" t="s">
        <v>923</v>
      </c>
    </row>
    <row r="366" spans="1:9" x14ac:dyDescent="0.2">
      <c r="A366">
        <v>2023</v>
      </c>
      <c r="B366" t="s">
        <v>49</v>
      </c>
      <c r="C366" t="s">
        <v>49</v>
      </c>
      <c r="D366">
        <f>_xlfn.XLOOKUP(Table44[[#This Row],[Metric]],'Name Crosswalk'!$1:$1,'Name Crosswalk'!$21:$21)</f>
        <v>28</v>
      </c>
      <c r="E366" t="s">
        <v>928</v>
      </c>
      <c r="F366" t="b">
        <v>0</v>
      </c>
      <c r="I366" t="s">
        <v>923</v>
      </c>
    </row>
    <row r="367" spans="1:9" x14ac:dyDescent="0.2">
      <c r="A367">
        <v>2024</v>
      </c>
      <c r="B367" t="s">
        <v>49</v>
      </c>
      <c r="C367" t="s">
        <v>49</v>
      </c>
      <c r="D367">
        <f>_xlfn.XLOOKUP(Table44[[#This Row],[Metric]],'Name Crosswalk'!$1:$1,'Name Crosswalk'!$21:$21)</f>
        <v>28</v>
      </c>
      <c r="E367" t="s">
        <v>929</v>
      </c>
      <c r="F367" t="b">
        <v>0</v>
      </c>
      <c r="I367" t="s">
        <v>923</v>
      </c>
    </row>
    <row r="368" spans="1:9" x14ac:dyDescent="0.2">
      <c r="A368">
        <v>2025</v>
      </c>
      <c r="B368" t="s">
        <v>49</v>
      </c>
      <c r="C368" t="s">
        <v>49</v>
      </c>
      <c r="D368">
        <f>_xlfn.XLOOKUP(Table44[[#This Row],[Metric]],'Name Crosswalk'!$1:$1,'Name Crosswalk'!$21:$21)</f>
        <v>28</v>
      </c>
      <c r="E368" t="s">
        <v>929</v>
      </c>
      <c r="F368" t="b">
        <v>0</v>
      </c>
      <c r="I368" t="s">
        <v>923</v>
      </c>
    </row>
    <row r="369" spans="1:9" x14ac:dyDescent="0.2">
      <c r="A369">
        <v>2023</v>
      </c>
      <c r="B369" t="s">
        <v>50</v>
      </c>
      <c r="C369" t="s">
        <v>50</v>
      </c>
      <c r="D369">
        <f>_xlfn.XLOOKUP(Table44[[#This Row],[Metric]],'Name Crosswalk'!$1:$1,'Name Crosswalk'!$21:$21)</f>
        <v>29</v>
      </c>
      <c r="E369" t="s">
        <v>928</v>
      </c>
      <c r="F369" t="b">
        <v>0</v>
      </c>
      <c r="I369" t="s">
        <v>923</v>
      </c>
    </row>
    <row r="370" spans="1:9" x14ac:dyDescent="0.2">
      <c r="A370">
        <v>2024</v>
      </c>
      <c r="B370" t="s">
        <v>50</v>
      </c>
      <c r="C370" t="s">
        <v>50</v>
      </c>
      <c r="D370">
        <f>_xlfn.XLOOKUP(Table44[[#This Row],[Metric]],'Name Crosswalk'!$1:$1,'Name Crosswalk'!$21:$21)</f>
        <v>29</v>
      </c>
      <c r="E370" t="s">
        <v>929</v>
      </c>
      <c r="F370" t="b">
        <v>0</v>
      </c>
      <c r="I370" t="s">
        <v>923</v>
      </c>
    </row>
    <row r="371" spans="1:9" x14ac:dyDescent="0.2">
      <c r="A371">
        <v>2025</v>
      </c>
      <c r="B371" t="s">
        <v>50</v>
      </c>
      <c r="C371" t="s">
        <v>50</v>
      </c>
      <c r="D371">
        <f>_xlfn.XLOOKUP(Table44[[#This Row],[Metric]],'Name Crosswalk'!$1:$1,'Name Crosswalk'!$21:$21)</f>
        <v>29</v>
      </c>
      <c r="E371" t="s">
        <v>929</v>
      </c>
      <c r="F371" t="b">
        <v>0</v>
      </c>
      <c r="I371" t="s">
        <v>923</v>
      </c>
    </row>
    <row r="372" spans="1:9" x14ac:dyDescent="0.2">
      <c r="A372">
        <v>2023</v>
      </c>
      <c r="B372" t="s">
        <v>51</v>
      </c>
      <c r="C372" t="s">
        <v>51</v>
      </c>
      <c r="D372">
        <f>_xlfn.XLOOKUP(Table44[[#This Row],[Metric]],'Name Crosswalk'!$1:$1,'Name Crosswalk'!$21:$21)</f>
        <v>30</v>
      </c>
      <c r="E372" t="s">
        <v>928</v>
      </c>
      <c r="F372" t="b">
        <v>0</v>
      </c>
      <c r="I372" t="s">
        <v>923</v>
      </c>
    </row>
    <row r="373" spans="1:9" x14ac:dyDescent="0.2">
      <c r="A373">
        <v>2024</v>
      </c>
      <c r="B373" t="s">
        <v>51</v>
      </c>
      <c r="C373" t="s">
        <v>51</v>
      </c>
      <c r="D373">
        <f>_xlfn.XLOOKUP(Table44[[#This Row],[Metric]],'Name Crosswalk'!$1:$1,'Name Crosswalk'!$21:$21)</f>
        <v>30</v>
      </c>
      <c r="E373" t="s">
        <v>929</v>
      </c>
      <c r="F373" t="b">
        <v>0</v>
      </c>
      <c r="I373" t="s">
        <v>923</v>
      </c>
    </row>
    <row r="374" spans="1:9" x14ac:dyDescent="0.2">
      <c r="A374">
        <v>2025</v>
      </c>
      <c r="B374" t="s">
        <v>51</v>
      </c>
      <c r="C374" t="s">
        <v>51</v>
      </c>
      <c r="D374">
        <f>_xlfn.XLOOKUP(Table44[[#This Row],[Metric]],'Name Crosswalk'!$1:$1,'Name Crosswalk'!$21:$21)</f>
        <v>30</v>
      </c>
      <c r="E374" t="s">
        <v>929</v>
      </c>
      <c r="F374" t="b">
        <v>0</v>
      </c>
      <c r="I374" t="s">
        <v>923</v>
      </c>
    </row>
    <row r="375" spans="1:9" x14ac:dyDescent="0.2">
      <c r="A375">
        <v>2023</v>
      </c>
      <c r="B375" t="s">
        <v>52</v>
      </c>
      <c r="C375" t="s">
        <v>52</v>
      </c>
      <c r="D375">
        <f>_xlfn.XLOOKUP(Table44[[#This Row],[Metric]],'Name Crosswalk'!$1:$1,'Name Crosswalk'!$21:$21)</f>
        <v>31</v>
      </c>
      <c r="E375" t="s">
        <v>928</v>
      </c>
      <c r="F375" t="b">
        <v>0</v>
      </c>
      <c r="I375" t="s">
        <v>923</v>
      </c>
    </row>
    <row r="376" spans="1:9" x14ac:dyDescent="0.2">
      <c r="A376">
        <v>2024</v>
      </c>
      <c r="B376" t="s">
        <v>52</v>
      </c>
      <c r="C376" t="s">
        <v>52</v>
      </c>
      <c r="D376">
        <f>_xlfn.XLOOKUP(Table44[[#This Row],[Metric]],'Name Crosswalk'!$1:$1,'Name Crosswalk'!$21:$21)</f>
        <v>31</v>
      </c>
      <c r="E376" t="s">
        <v>929</v>
      </c>
      <c r="F376" t="b">
        <v>0</v>
      </c>
      <c r="I376" t="s">
        <v>923</v>
      </c>
    </row>
    <row r="377" spans="1:9" x14ac:dyDescent="0.2">
      <c r="A377">
        <v>2025</v>
      </c>
      <c r="B377" t="s">
        <v>52</v>
      </c>
      <c r="C377" t="s">
        <v>52</v>
      </c>
      <c r="D377">
        <f>_xlfn.XLOOKUP(Table44[[#This Row],[Metric]],'Name Crosswalk'!$1:$1,'Name Crosswalk'!$21:$21)</f>
        <v>31</v>
      </c>
      <c r="E377" t="s">
        <v>929</v>
      </c>
      <c r="F377" t="b">
        <v>0</v>
      </c>
      <c r="I377" t="s">
        <v>923</v>
      </c>
    </row>
    <row r="378" spans="1:9" x14ac:dyDescent="0.2">
      <c r="A378">
        <v>2008</v>
      </c>
      <c r="B378" t="s">
        <v>53</v>
      </c>
      <c r="C378" t="s">
        <v>424</v>
      </c>
      <c r="D378">
        <f>_xlfn.XLOOKUP(Table44[[#This Row],[Metric]],'Name Crosswalk'!$1:$1,'Name Crosswalk'!$21:$21)</f>
        <v>32</v>
      </c>
      <c r="E378" t="s">
        <v>908</v>
      </c>
      <c r="F378" t="b">
        <v>0</v>
      </c>
      <c r="I378" t="s">
        <v>923</v>
      </c>
    </row>
    <row r="379" spans="1:9" x14ac:dyDescent="0.2">
      <c r="A379">
        <v>2009</v>
      </c>
      <c r="B379" t="s">
        <v>53</v>
      </c>
      <c r="C379" t="s">
        <v>424</v>
      </c>
      <c r="D379">
        <f>_xlfn.XLOOKUP(Table44[[#This Row],[Metric]],'Name Crosswalk'!$1:$1,'Name Crosswalk'!$21:$21)</f>
        <v>32</v>
      </c>
      <c r="E379" t="s">
        <v>908</v>
      </c>
      <c r="F379" t="b">
        <v>0</v>
      </c>
      <c r="I379" t="s">
        <v>923</v>
      </c>
    </row>
    <row r="380" spans="1:9" x14ac:dyDescent="0.2">
      <c r="A380">
        <v>2010</v>
      </c>
      <c r="B380" t="s">
        <v>53</v>
      </c>
      <c r="C380" t="s">
        <v>424</v>
      </c>
      <c r="D380">
        <f>_xlfn.XLOOKUP(Table44[[#This Row],[Metric]],'Name Crosswalk'!$1:$1,'Name Crosswalk'!$21:$21)</f>
        <v>32</v>
      </c>
      <c r="E380" t="s">
        <v>908</v>
      </c>
      <c r="F380" t="b">
        <v>0</v>
      </c>
      <c r="I380" t="s">
        <v>923</v>
      </c>
    </row>
    <row r="381" spans="1:9" x14ac:dyDescent="0.2">
      <c r="A381">
        <v>2011</v>
      </c>
      <c r="B381" t="s">
        <v>53</v>
      </c>
      <c r="C381" t="s">
        <v>424</v>
      </c>
      <c r="D381">
        <f>_xlfn.XLOOKUP(Table44[[#This Row],[Metric]],'Name Crosswalk'!$1:$1,'Name Crosswalk'!$21:$21)</f>
        <v>32</v>
      </c>
      <c r="E381" t="s">
        <v>908</v>
      </c>
      <c r="F381" t="b">
        <v>0</v>
      </c>
      <c r="I381" t="s">
        <v>923</v>
      </c>
    </row>
    <row r="382" spans="1:9" x14ac:dyDescent="0.2">
      <c r="A382">
        <v>2012</v>
      </c>
      <c r="B382" t="s">
        <v>53</v>
      </c>
      <c r="C382" t="s">
        <v>424</v>
      </c>
      <c r="D382">
        <f>_xlfn.XLOOKUP(Table44[[#This Row],[Metric]],'Name Crosswalk'!$1:$1,'Name Crosswalk'!$21:$21)</f>
        <v>32</v>
      </c>
      <c r="E382" t="s">
        <v>908</v>
      </c>
      <c r="F382" t="b">
        <v>0</v>
      </c>
      <c r="I382" t="s">
        <v>923</v>
      </c>
    </row>
    <row r="383" spans="1:9" x14ac:dyDescent="0.2">
      <c r="A383">
        <v>2013</v>
      </c>
      <c r="B383" t="s">
        <v>53</v>
      </c>
      <c r="C383" t="s">
        <v>491</v>
      </c>
      <c r="D383">
        <f>_xlfn.XLOOKUP(Table44[[#This Row],[Metric]],'Name Crosswalk'!$1:$1,'Name Crosswalk'!$21:$21)</f>
        <v>32</v>
      </c>
      <c r="E383" t="s">
        <v>908</v>
      </c>
      <c r="F383" t="b">
        <v>0</v>
      </c>
      <c r="I383" t="s">
        <v>923</v>
      </c>
    </row>
    <row r="384" spans="1:9" x14ac:dyDescent="0.2">
      <c r="A384">
        <v>2014</v>
      </c>
      <c r="B384" t="s">
        <v>53</v>
      </c>
      <c r="C384" t="s">
        <v>424</v>
      </c>
      <c r="D384">
        <f>_xlfn.XLOOKUP(Table44[[#This Row],[Metric]],'Name Crosswalk'!$1:$1,'Name Crosswalk'!$21:$21)</f>
        <v>32</v>
      </c>
      <c r="E384" t="s">
        <v>908</v>
      </c>
      <c r="F384" t="b">
        <v>0</v>
      </c>
      <c r="I384" t="s">
        <v>923</v>
      </c>
    </row>
    <row r="385" spans="1:9" x14ac:dyDescent="0.2">
      <c r="A385">
        <v>2015</v>
      </c>
      <c r="B385" t="s">
        <v>53</v>
      </c>
      <c r="C385" t="s">
        <v>424</v>
      </c>
      <c r="D385">
        <f>_xlfn.XLOOKUP(Table44[[#This Row],[Metric]],'Name Crosswalk'!$1:$1,'Name Crosswalk'!$21:$21)</f>
        <v>32</v>
      </c>
      <c r="E385" t="s">
        <v>908</v>
      </c>
      <c r="F385" t="b">
        <v>0</v>
      </c>
      <c r="I385" t="s">
        <v>923</v>
      </c>
    </row>
    <row r="386" spans="1:9" x14ac:dyDescent="0.2">
      <c r="A386">
        <v>2019</v>
      </c>
      <c r="B386" t="s">
        <v>53</v>
      </c>
      <c r="C386" t="s">
        <v>53</v>
      </c>
      <c r="D386">
        <f>_xlfn.XLOOKUP(Table44[[#This Row],[Metric]],'Name Crosswalk'!$1:$1,'Name Crosswalk'!$21:$21)</f>
        <v>32</v>
      </c>
      <c r="E386" t="s">
        <v>910</v>
      </c>
      <c r="F386" t="b">
        <v>0</v>
      </c>
      <c r="I386" t="s">
        <v>923</v>
      </c>
    </row>
    <row r="387" spans="1:9" x14ac:dyDescent="0.2">
      <c r="A387">
        <v>2020</v>
      </c>
      <c r="B387" t="s">
        <v>53</v>
      </c>
      <c r="C387" t="s">
        <v>53</v>
      </c>
      <c r="D387">
        <f>_xlfn.XLOOKUP(Table44[[#This Row],[Metric]],'Name Crosswalk'!$1:$1,'Name Crosswalk'!$21:$21)</f>
        <v>32</v>
      </c>
      <c r="E387" t="s">
        <v>910</v>
      </c>
      <c r="F387" t="b">
        <v>0</v>
      </c>
      <c r="I387" t="s">
        <v>923</v>
      </c>
    </row>
    <row r="388" spans="1:9" x14ac:dyDescent="0.2">
      <c r="A388">
        <v>2021</v>
      </c>
      <c r="B388" t="s">
        <v>53</v>
      </c>
      <c r="C388" t="s">
        <v>53</v>
      </c>
      <c r="D388">
        <f>_xlfn.XLOOKUP(Table44[[#This Row],[Metric]],'Name Crosswalk'!$1:$1,'Name Crosswalk'!$21:$21)</f>
        <v>32</v>
      </c>
      <c r="E388" t="s">
        <v>910</v>
      </c>
      <c r="F388" t="b">
        <v>0</v>
      </c>
      <c r="I388" t="s">
        <v>923</v>
      </c>
    </row>
    <row r="389" spans="1:9" x14ac:dyDescent="0.2">
      <c r="A389">
        <v>2022</v>
      </c>
      <c r="B389" t="s">
        <v>53</v>
      </c>
      <c r="C389" t="s">
        <v>53</v>
      </c>
      <c r="D389">
        <f>_xlfn.XLOOKUP(Table44[[#This Row],[Metric]],'Name Crosswalk'!$1:$1,'Name Crosswalk'!$21:$21)</f>
        <v>32</v>
      </c>
      <c r="E389" t="s">
        <v>910</v>
      </c>
      <c r="F389" t="b">
        <v>0</v>
      </c>
      <c r="I389" t="s">
        <v>923</v>
      </c>
    </row>
    <row r="390" spans="1:9" x14ac:dyDescent="0.2">
      <c r="A390">
        <v>2023</v>
      </c>
      <c r="B390" t="s">
        <v>53</v>
      </c>
      <c r="C390" t="s">
        <v>53</v>
      </c>
      <c r="D390">
        <f>_xlfn.XLOOKUP(Table44[[#This Row],[Metric]],'Name Crosswalk'!$1:$1,'Name Crosswalk'!$21:$21)</f>
        <v>32</v>
      </c>
      <c r="E390" t="s">
        <v>910</v>
      </c>
      <c r="F390" t="b">
        <v>0</v>
      </c>
      <c r="I390" t="s">
        <v>923</v>
      </c>
    </row>
    <row r="391" spans="1:9" x14ac:dyDescent="0.2">
      <c r="A391">
        <v>2024</v>
      </c>
      <c r="B391" t="s">
        <v>53</v>
      </c>
      <c r="C391" t="s">
        <v>53</v>
      </c>
      <c r="D391">
        <f>_xlfn.XLOOKUP(Table44[[#This Row],[Metric]],'Name Crosswalk'!$1:$1,'Name Crosswalk'!$21:$21)</f>
        <v>32</v>
      </c>
      <c r="E391" t="s">
        <v>910</v>
      </c>
      <c r="F391" t="b">
        <v>0</v>
      </c>
      <c r="I391" t="s">
        <v>923</v>
      </c>
    </row>
    <row r="392" spans="1:9" x14ac:dyDescent="0.2">
      <c r="A392">
        <v>2025</v>
      </c>
      <c r="B392" t="s">
        <v>53</v>
      </c>
      <c r="C392" t="s">
        <v>53</v>
      </c>
      <c r="D392">
        <f>_xlfn.XLOOKUP(Table44[[#This Row],[Metric]],'Name Crosswalk'!$1:$1,'Name Crosswalk'!$21:$21)</f>
        <v>32</v>
      </c>
      <c r="E392" t="s">
        <v>910</v>
      </c>
      <c r="F392" t="b">
        <v>0</v>
      </c>
      <c r="I392" t="s">
        <v>923</v>
      </c>
    </row>
    <row r="393" spans="1:9" x14ac:dyDescent="0.2">
      <c r="A393">
        <v>2008</v>
      </c>
      <c r="B393" t="s">
        <v>54</v>
      </c>
      <c r="C393" t="s">
        <v>425</v>
      </c>
      <c r="D393">
        <f>_xlfn.XLOOKUP(Table44[[#This Row],[Metric]],'Name Crosswalk'!$1:$1,'Name Crosswalk'!$21:$21)</f>
        <v>33</v>
      </c>
      <c r="E393" t="s">
        <v>908</v>
      </c>
      <c r="F393" t="b">
        <v>0</v>
      </c>
      <c r="I393" t="s">
        <v>923</v>
      </c>
    </row>
    <row r="394" spans="1:9" x14ac:dyDescent="0.2">
      <c r="A394">
        <v>2009</v>
      </c>
      <c r="B394" t="s">
        <v>54</v>
      </c>
      <c r="C394" t="s">
        <v>425</v>
      </c>
      <c r="D394">
        <f>_xlfn.XLOOKUP(Table44[[#This Row],[Metric]],'Name Crosswalk'!$1:$1,'Name Crosswalk'!$21:$21)</f>
        <v>33</v>
      </c>
      <c r="E394" t="s">
        <v>908</v>
      </c>
      <c r="F394" t="b">
        <v>0</v>
      </c>
      <c r="I394" t="s">
        <v>923</v>
      </c>
    </row>
    <row r="395" spans="1:9" x14ac:dyDescent="0.2">
      <c r="A395">
        <v>2010</v>
      </c>
      <c r="B395" t="s">
        <v>54</v>
      </c>
      <c r="C395" t="s">
        <v>425</v>
      </c>
      <c r="D395">
        <f>_xlfn.XLOOKUP(Table44[[#This Row],[Metric]],'Name Crosswalk'!$1:$1,'Name Crosswalk'!$21:$21)</f>
        <v>33</v>
      </c>
      <c r="E395" t="s">
        <v>908</v>
      </c>
      <c r="F395" t="b">
        <v>0</v>
      </c>
      <c r="I395" t="s">
        <v>923</v>
      </c>
    </row>
    <row r="396" spans="1:9" x14ac:dyDescent="0.2">
      <c r="A396">
        <v>2011</v>
      </c>
      <c r="B396" t="s">
        <v>54</v>
      </c>
      <c r="C396" t="s">
        <v>425</v>
      </c>
      <c r="D396">
        <f>_xlfn.XLOOKUP(Table44[[#This Row],[Metric]],'Name Crosswalk'!$1:$1,'Name Crosswalk'!$21:$21)</f>
        <v>33</v>
      </c>
      <c r="E396" t="s">
        <v>908</v>
      </c>
      <c r="F396" t="b">
        <v>0</v>
      </c>
      <c r="I396" t="s">
        <v>923</v>
      </c>
    </row>
    <row r="397" spans="1:9" x14ac:dyDescent="0.2">
      <c r="A397">
        <v>2012</v>
      </c>
      <c r="B397" t="s">
        <v>54</v>
      </c>
      <c r="C397" t="s">
        <v>425</v>
      </c>
      <c r="D397">
        <f>_xlfn.XLOOKUP(Table44[[#This Row],[Metric]],'Name Crosswalk'!$1:$1,'Name Crosswalk'!$21:$21)</f>
        <v>33</v>
      </c>
      <c r="E397" t="s">
        <v>908</v>
      </c>
      <c r="F397" t="b">
        <v>0</v>
      </c>
      <c r="I397" t="s">
        <v>923</v>
      </c>
    </row>
    <row r="398" spans="1:9" x14ac:dyDescent="0.2">
      <c r="A398">
        <v>2013</v>
      </c>
      <c r="B398" t="s">
        <v>54</v>
      </c>
      <c r="C398" t="s">
        <v>492</v>
      </c>
      <c r="D398">
        <f>_xlfn.XLOOKUP(Table44[[#This Row],[Metric]],'Name Crosswalk'!$1:$1,'Name Crosswalk'!$21:$21)</f>
        <v>33</v>
      </c>
      <c r="E398" t="s">
        <v>908</v>
      </c>
      <c r="F398" t="b">
        <v>0</v>
      </c>
      <c r="I398" t="s">
        <v>923</v>
      </c>
    </row>
    <row r="399" spans="1:9" x14ac:dyDescent="0.2">
      <c r="A399">
        <v>2014</v>
      </c>
      <c r="B399" t="s">
        <v>54</v>
      </c>
      <c r="C399" t="s">
        <v>425</v>
      </c>
      <c r="D399">
        <f>_xlfn.XLOOKUP(Table44[[#This Row],[Metric]],'Name Crosswalk'!$1:$1,'Name Crosswalk'!$21:$21)</f>
        <v>33</v>
      </c>
      <c r="E399" t="s">
        <v>908</v>
      </c>
      <c r="F399" t="b">
        <v>0</v>
      </c>
      <c r="I399" t="s">
        <v>923</v>
      </c>
    </row>
    <row r="400" spans="1:9" x14ac:dyDescent="0.2">
      <c r="A400" s="32">
        <v>2015</v>
      </c>
      <c r="B400" t="s">
        <v>54</v>
      </c>
      <c r="C400" s="32" t="s">
        <v>425</v>
      </c>
      <c r="D400">
        <f>_xlfn.XLOOKUP(Table44[[#This Row],[Metric]],'Name Crosswalk'!$1:$1,'Name Crosswalk'!$21:$21)</f>
        <v>33</v>
      </c>
      <c r="E400" t="s">
        <v>908</v>
      </c>
      <c r="F400" t="b">
        <v>0</v>
      </c>
      <c r="I400" t="s">
        <v>923</v>
      </c>
    </row>
    <row r="401" spans="1:9" x14ac:dyDescent="0.2">
      <c r="A401">
        <v>2019</v>
      </c>
      <c r="B401" t="s">
        <v>54</v>
      </c>
      <c r="C401" t="s">
        <v>54</v>
      </c>
      <c r="D401">
        <f>_xlfn.XLOOKUP(Table44[[#This Row],[Metric]],'Name Crosswalk'!$1:$1,'Name Crosswalk'!$21:$21)</f>
        <v>33</v>
      </c>
      <c r="E401" t="s">
        <v>910</v>
      </c>
      <c r="F401" t="b">
        <v>0</v>
      </c>
      <c r="I401" t="s">
        <v>923</v>
      </c>
    </row>
    <row r="402" spans="1:9" x14ac:dyDescent="0.2">
      <c r="A402">
        <v>2020</v>
      </c>
      <c r="B402" t="s">
        <v>54</v>
      </c>
      <c r="C402" t="s">
        <v>54</v>
      </c>
      <c r="D402">
        <f>_xlfn.XLOOKUP(Table44[[#This Row],[Metric]],'Name Crosswalk'!$1:$1,'Name Crosswalk'!$21:$21)</f>
        <v>33</v>
      </c>
      <c r="E402" t="s">
        <v>910</v>
      </c>
      <c r="F402" t="b">
        <v>0</v>
      </c>
      <c r="I402" t="s">
        <v>923</v>
      </c>
    </row>
    <row r="403" spans="1:9" x14ac:dyDescent="0.2">
      <c r="A403">
        <v>2021</v>
      </c>
      <c r="B403" t="s">
        <v>54</v>
      </c>
      <c r="C403" t="s">
        <v>54</v>
      </c>
      <c r="D403">
        <f>_xlfn.XLOOKUP(Table44[[#This Row],[Metric]],'Name Crosswalk'!$1:$1,'Name Crosswalk'!$21:$21)</f>
        <v>33</v>
      </c>
      <c r="E403" t="s">
        <v>910</v>
      </c>
      <c r="F403" t="b">
        <v>0</v>
      </c>
      <c r="I403" t="s">
        <v>923</v>
      </c>
    </row>
    <row r="404" spans="1:9" x14ac:dyDescent="0.2">
      <c r="A404">
        <v>2022</v>
      </c>
      <c r="B404" t="s">
        <v>54</v>
      </c>
      <c r="C404" t="s">
        <v>54</v>
      </c>
      <c r="D404">
        <f>_xlfn.XLOOKUP(Table44[[#This Row],[Metric]],'Name Crosswalk'!$1:$1,'Name Crosswalk'!$21:$21)</f>
        <v>33</v>
      </c>
      <c r="E404" t="s">
        <v>910</v>
      </c>
      <c r="F404" t="b">
        <v>0</v>
      </c>
      <c r="I404" t="s">
        <v>923</v>
      </c>
    </row>
    <row r="405" spans="1:9" x14ac:dyDescent="0.2">
      <c r="A405">
        <v>2023</v>
      </c>
      <c r="B405" t="s">
        <v>54</v>
      </c>
      <c r="C405" t="s">
        <v>54</v>
      </c>
      <c r="D405">
        <f>_xlfn.XLOOKUP(Table44[[#This Row],[Metric]],'Name Crosswalk'!$1:$1,'Name Crosswalk'!$21:$21)</f>
        <v>33</v>
      </c>
      <c r="E405" t="s">
        <v>910</v>
      </c>
      <c r="F405" t="b">
        <v>0</v>
      </c>
      <c r="I405" t="s">
        <v>923</v>
      </c>
    </row>
    <row r="406" spans="1:9" x14ac:dyDescent="0.2">
      <c r="A406">
        <v>2024</v>
      </c>
      <c r="B406" t="s">
        <v>54</v>
      </c>
      <c r="C406" t="s">
        <v>54</v>
      </c>
      <c r="D406">
        <f>_xlfn.XLOOKUP(Table44[[#This Row],[Metric]],'Name Crosswalk'!$1:$1,'Name Crosswalk'!$21:$21)</f>
        <v>33</v>
      </c>
      <c r="E406" t="s">
        <v>910</v>
      </c>
      <c r="F406" t="b">
        <v>0</v>
      </c>
      <c r="I406" t="s">
        <v>923</v>
      </c>
    </row>
    <row r="407" spans="1:9" x14ac:dyDescent="0.2">
      <c r="A407">
        <v>2025</v>
      </c>
      <c r="B407" t="s">
        <v>54</v>
      </c>
      <c r="C407" t="s">
        <v>54</v>
      </c>
      <c r="D407">
        <f>_xlfn.XLOOKUP(Table44[[#This Row],[Metric]],'Name Crosswalk'!$1:$1,'Name Crosswalk'!$21:$21)</f>
        <v>33</v>
      </c>
      <c r="E407" t="s">
        <v>910</v>
      </c>
      <c r="F407" t="b">
        <v>0</v>
      </c>
      <c r="I407" t="s">
        <v>923</v>
      </c>
    </row>
    <row r="408" spans="1:9" x14ac:dyDescent="0.2">
      <c r="A408">
        <v>2008</v>
      </c>
      <c r="B408" t="s">
        <v>55</v>
      </c>
      <c r="C408" t="s">
        <v>426</v>
      </c>
      <c r="D408">
        <f>_xlfn.XLOOKUP(Table44[[#This Row],[Metric]],'Name Crosswalk'!$1:$1,'Name Crosswalk'!$21:$21)</f>
        <v>34</v>
      </c>
      <c r="E408" t="s">
        <v>908</v>
      </c>
      <c r="F408" t="b">
        <v>0</v>
      </c>
      <c r="I408" t="s">
        <v>923</v>
      </c>
    </row>
    <row r="409" spans="1:9" x14ac:dyDescent="0.2">
      <c r="A409">
        <v>2009</v>
      </c>
      <c r="B409" t="s">
        <v>55</v>
      </c>
      <c r="C409" t="s">
        <v>426</v>
      </c>
      <c r="D409">
        <f>_xlfn.XLOOKUP(Table44[[#This Row],[Metric]],'Name Crosswalk'!$1:$1,'Name Crosswalk'!$21:$21)</f>
        <v>34</v>
      </c>
      <c r="E409" t="s">
        <v>908</v>
      </c>
      <c r="F409" t="b">
        <v>0</v>
      </c>
      <c r="I409" t="s">
        <v>923</v>
      </c>
    </row>
    <row r="410" spans="1:9" x14ac:dyDescent="0.2">
      <c r="A410">
        <v>2010</v>
      </c>
      <c r="B410" t="s">
        <v>55</v>
      </c>
      <c r="C410" t="s">
        <v>426</v>
      </c>
      <c r="D410">
        <f>_xlfn.XLOOKUP(Table44[[#This Row],[Metric]],'Name Crosswalk'!$1:$1,'Name Crosswalk'!$21:$21)</f>
        <v>34</v>
      </c>
      <c r="E410" t="s">
        <v>908</v>
      </c>
      <c r="F410" t="b">
        <v>0</v>
      </c>
      <c r="I410" t="s">
        <v>923</v>
      </c>
    </row>
    <row r="411" spans="1:9" x14ac:dyDescent="0.2">
      <c r="A411">
        <v>2011</v>
      </c>
      <c r="B411" t="s">
        <v>55</v>
      </c>
      <c r="C411" t="s">
        <v>426</v>
      </c>
      <c r="D411">
        <f>_xlfn.XLOOKUP(Table44[[#This Row],[Metric]],'Name Crosswalk'!$1:$1,'Name Crosswalk'!$21:$21)</f>
        <v>34</v>
      </c>
      <c r="E411" t="s">
        <v>908</v>
      </c>
      <c r="F411" t="b">
        <v>0</v>
      </c>
      <c r="I411" t="s">
        <v>923</v>
      </c>
    </row>
    <row r="412" spans="1:9" x14ac:dyDescent="0.2">
      <c r="A412">
        <v>2012</v>
      </c>
      <c r="B412" t="s">
        <v>55</v>
      </c>
      <c r="C412" t="s">
        <v>426</v>
      </c>
      <c r="D412">
        <f>_xlfn.XLOOKUP(Table44[[#This Row],[Metric]],'Name Crosswalk'!$1:$1,'Name Crosswalk'!$21:$21)</f>
        <v>34</v>
      </c>
      <c r="E412" t="s">
        <v>908</v>
      </c>
      <c r="F412" t="b">
        <v>0</v>
      </c>
      <c r="I412" t="s">
        <v>923</v>
      </c>
    </row>
    <row r="413" spans="1:9" x14ac:dyDescent="0.2">
      <c r="A413">
        <v>2013</v>
      </c>
      <c r="B413" t="s">
        <v>55</v>
      </c>
      <c r="C413" t="s">
        <v>493</v>
      </c>
      <c r="D413">
        <f>_xlfn.XLOOKUP(Table44[[#This Row],[Metric]],'Name Crosswalk'!$1:$1,'Name Crosswalk'!$21:$21)</f>
        <v>34</v>
      </c>
      <c r="E413" t="s">
        <v>908</v>
      </c>
      <c r="F413" t="b">
        <v>0</v>
      </c>
      <c r="I413" t="s">
        <v>923</v>
      </c>
    </row>
    <row r="414" spans="1:9" x14ac:dyDescent="0.2">
      <c r="A414">
        <v>2014</v>
      </c>
      <c r="B414" t="s">
        <v>55</v>
      </c>
      <c r="C414" t="s">
        <v>426</v>
      </c>
      <c r="D414">
        <f>_xlfn.XLOOKUP(Table44[[#This Row],[Metric]],'Name Crosswalk'!$1:$1,'Name Crosswalk'!$21:$21)</f>
        <v>34</v>
      </c>
      <c r="E414" t="s">
        <v>908</v>
      </c>
      <c r="F414" t="b">
        <v>0</v>
      </c>
      <c r="I414" t="s">
        <v>923</v>
      </c>
    </row>
    <row r="415" spans="1:9" x14ac:dyDescent="0.2">
      <c r="A415">
        <v>2015</v>
      </c>
      <c r="B415" t="s">
        <v>55</v>
      </c>
      <c r="C415" t="s">
        <v>426</v>
      </c>
      <c r="D415">
        <f>_xlfn.XLOOKUP(Table44[[#This Row],[Metric]],'Name Crosswalk'!$1:$1,'Name Crosswalk'!$21:$21)</f>
        <v>34</v>
      </c>
      <c r="E415" t="s">
        <v>908</v>
      </c>
      <c r="F415" t="b">
        <v>0</v>
      </c>
      <c r="I415" t="s">
        <v>923</v>
      </c>
    </row>
    <row r="416" spans="1:9" x14ac:dyDescent="0.2">
      <c r="A416">
        <v>2019</v>
      </c>
      <c r="B416" t="s">
        <v>55</v>
      </c>
      <c r="C416" t="s">
        <v>55</v>
      </c>
      <c r="D416">
        <f>_xlfn.XLOOKUP(Table44[[#This Row],[Metric]],'Name Crosswalk'!$1:$1,'Name Crosswalk'!$21:$21)</f>
        <v>34</v>
      </c>
      <c r="E416" t="s">
        <v>910</v>
      </c>
      <c r="F416" t="b">
        <v>0</v>
      </c>
      <c r="I416" t="s">
        <v>923</v>
      </c>
    </row>
    <row r="417" spans="1:9" x14ac:dyDescent="0.2">
      <c r="A417">
        <v>2020</v>
      </c>
      <c r="B417" t="s">
        <v>55</v>
      </c>
      <c r="C417" t="s">
        <v>55</v>
      </c>
      <c r="D417">
        <f>_xlfn.XLOOKUP(Table44[[#This Row],[Metric]],'Name Crosswalk'!$1:$1,'Name Crosswalk'!$21:$21)</f>
        <v>34</v>
      </c>
      <c r="E417" t="s">
        <v>910</v>
      </c>
      <c r="F417" t="b">
        <v>0</v>
      </c>
      <c r="I417" t="s">
        <v>923</v>
      </c>
    </row>
    <row r="418" spans="1:9" x14ac:dyDescent="0.2">
      <c r="A418">
        <v>2021</v>
      </c>
      <c r="B418" t="s">
        <v>55</v>
      </c>
      <c r="C418" t="s">
        <v>55</v>
      </c>
      <c r="D418">
        <f>_xlfn.XLOOKUP(Table44[[#This Row],[Metric]],'Name Crosswalk'!$1:$1,'Name Crosswalk'!$21:$21)</f>
        <v>34</v>
      </c>
      <c r="E418" t="s">
        <v>910</v>
      </c>
      <c r="F418" t="b">
        <v>0</v>
      </c>
      <c r="I418" t="s">
        <v>923</v>
      </c>
    </row>
    <row r="419" spans="1:9" x14ac:dyDescent="0.2">
      <c r="A419">
        <v>2022</v>
      </c>
      <c r="B419" t="s">
        <v>55</v>
      </c>
      <c r="C419" t="s">
        <v>55</v>
      </c>
      <c r="D419">
        <f>_xlfn.XLOOKUP(Table44[[#This Row],[Metric]],'Name Crosswalk'!$1:$1,'Name Crosswalk'!$21:$21)</f>
        <v>34</v>
      </c>
      <c r="E419" t="s">
        <v>910</v>
      </c>
      <c r="F419" t="b">
        <v>0</v>
      </c>
      <c r="I419" t="s">
        <v>923</v>
      </c>
    </row>
    <row r="420" spans="1:9" x14ac:dyDescent="0.2">
      <c r="A420">
        <v>2023</v>
      </c>
      <c r="B420" t="s">
        <v>55</v>
      </c>
      <c r="C420" t="s">
        <v>55</v>
      </c>
      <c r="D420">
        <f>_xlfn.XLOOKUP(Table44[[#This Row],[Metric]],'Name Crosswalk'!$1:$1,'Name Crosswalk'!$21:$21)</f>
        <v>34</v>
      </c>
      <c r="E420" t="s">
        <v>910</v>
      </c>
      <c r="F420" t="b">
        <v>0</v>
      </c>
      <c r="I420" t="s">
        <v>923</v>
      </c>
    </row>
    <row r="421" spans="1:9" x14ac:dyDescent="0.2">
      <c r="A421">
        <v>2024</v>
      </c>
      <c r="B421" t="s">
        <v>55</v>
      </c>
      <c r="C421" t="s">
        <v>55</v>
      </c>
      <c r="D421">
        <f>_xlfn.XLOOKUP(Table44[[#This Row],[Metric]],'Name Crosswalk'!$1:$1,'Name Crosswalk'!$21:$21)</f>
        <v>34</v>
      </c>
      <c r="E421" t="s">
        <v>910</v>
      </c>
      <c r="F421" t="b">
        <v>0</v>
      </c>
      <c r="I421" t="s">
        <v>923</v>
      </c>
    </row>
    <row r="422" spans="1:9" x14ac:dyDescent="0.2">
      <c r="A422">
        <v>2025</v>
      </c>
      <c r="B422" t="s">
        <v>55</v>
      </c>
      <c r="C422" t="s">
        <v>55</v>
      </c>
      <c r="D422">
        <f>_xlfn.XLOOKUP(Table44[[#This Row],[Metric]],'Name Crosswalk'!$1:$1,'Name Crosswalk'!$21:$21)</f>
        <v>34</v>
      </c>
      <c r="E422" t="s">
        <v>910</v>
      </c>
      <c r="F422" t="b">
        <v>0</v>
      </c>
      <c r="I422" t="s">
        <v>923</v>
      </c>
    </row>
    <row r="423" spans="1:9" x14ac:dyDescent="0.2">
      <c r="A423">
        <v>2018</v>
      </c>
      <c r="B423" t="s">
        <v>56</v>
      </c>
      <c r="C423" t="s">
        <v>765</v>
      </c>
      <c r="D423">
        <f>_xlfn.XLOOKUP(Table44[[#This Row],[Metric]],'Name Crosswalk'!$1:$1,'Name Crosswalk'!$21:$21)</f>
        <v>35</v>
      </c>
      <c r="E423" t="s">
        <v>910</v>
      </c>
      <c r="F423" t="b">
        <v>0</v>
      </c>
      <c r="I423" t="s">
        <v>923</v>
      </c>
    </row>
    <row r="424" spans="1:9" x14ac:dyDescent="0.2">
      <c r="A424">
        <v>2018</v>
      </c>
      <c r="B424" t="s">
        <v>57</v>
      </c>
      <c r="C424" t="s">
        <v>766</v>
      </c>
      <c r="D424">
        <f>_xlfn.XLOOKUP(Table44[[#This Row],[Metric]],'Name Crosswalk'!$1:$1,'Name Crosswalk'!$21:$21)</f>
        <v>36</v>
      </c>
      <c r="E424" t="s">
        <v>910</v>
      </c>
      <c r="F424" t="b">
        <v>0</v>
      </c>
      <c r="I424" t="s">
        <v>923</v>
      </c>
    </row>
    <row r="425" spans="1:9" x14ac:dyDescent="0.2">
      <c r="A425">
        <v>2016</v>
      </c>
      <c r="B425" t="s">
        <v>58</v>
      </c>
      <c r="C425" t="s">
        <v>657</v>
      </c>
      <c r="D425">
        <f>_xlfn.XLOOKUP(Table44[[#This Row],[Metric]],'Name Crosswalk'!$1:$1,'Name Crosswalk'!$21:$21)</f>
        <v>37</v>
      </c>
      <c r="E425" t="s">
        <v>908</v>
      </c>
      <c r="F425" t="b">
        <v>0</v>
      </c>
      <c r="I425" t="s">
        <v>923</v>
      </c>
    </row>
    <row r="426" spans="1:9" x14ac:dyDescent="0.2">
      <c r="A426">
        <v>2017</v>
      </c>
      <c r="B426" t="s">
        <v>58</v>
      </c>
      <c r="C426" t="s">
        <v>657</v>
      </c>
      <c r="D426">
        <f>_xlfn.XLOOKUP(Table44[[#This Row],[Metric]],'Name Crosswalk'!$1:$1,'Name Crosswalk'!$21:$21)</f>
        <v>37</v>
      </c>
      <c r="E426" t="s">
        <v>908</v>
      </c>
      <c r="F426" t="b">
        <v>0</v>
      </c>
      <c r="I426" t="s">
        <v>923</v>
      </c>
    </row>
    <row r="427" spans="1:9" x14ac:dyDescent="0.2">
      <c r="A427">
        <v>2018</v>
      </c>
      <c r="B427" t="s">
        <v>58</v>
      </c>
      <c r="C427" t="s">
        <v>767</v>
      </c>
      <c r="D427">
        <f>_xlfn.XLOOKUP(Table44[[#This Row],[Metric]],'Name Crosswalk'!$1:$1,'Name Crosswalk'!$21:$21)</f>
        <v>37</v>
      </c>
      <c r="E427" t="s">
        <v>910</v>
      </c>
      <c r="F427" t="b">
        <v>0</v>
      </c>
      <c r="I427" t="s">
        <v>923</v>
      </c>
    </row>
    <row r="428" spans="1:9" x14ac:dyDescent="0.2">
      <c r="A428">
        <v>2019</v>
      </c>
      <c r="B428" t="s">
        <v>58</v>
      </c>
      <c r="C428" t="s">
        <v>767</v>
      </c>
      <c r="D428">
        <f>_xlfn.XLOOKUP(Table44[[#This Row],[Metric]],'Name Crosswalk'!$1:$1,'Name Crosswalk'!$21:$21)</f>
        <v>37</v>
      </c>
      <c r="E428" t="s">
        <v>910</v>
      </c>
      <c r="F428" t="b">
        <v>0</v>
      </c>
      <c r="I428" t="s">
        <v>923</v>
      </c>
    </row>
    <row r="429" spans="1:9" x14ac:dyDescent="0.2">
      <c r="A429">
        <v>2020</v>
      </c>
      <c r="B429" t="s">
        <v>58</v>
      </c>
      <c r="C429" t="s">
        <v>767</v>
      </c>
      <c r="D429">
        <f>_xlfn.XLOOKUP(Table44[[#This Row],[Metric]],'Name Crosswalk'!$1:$1,'Name Crosswalk'!$21:$21)</f>
        <v>37</v>
      </c>
      <c r="E429" t="s">
        <v>910</v>
      </c>
      <c r="F429" t="b">
        <v>0</v>
      </c>
      <c r="I429" t="s">
        <v>923</v>
      </c>
    </row>
    <row r="430" spans="1:9" x14ac:dyDescent="0.2">
      <c r="A430">
        <v>2021</v>
      </c>
      <c r="B430" t="s">
        <v>58</v>
      </c>
      <c r="C430" t="s">
        <v>767</v>
      </c>
      <c r="D430">
        <f>_xlfn.XLOOKUP(Table44[[#This Row],[Metric]],'Name Crosswalk'!$1:$1,'Name Crosswalk'!$21:$21)</f>
        <v>37</v>
      </c>
      <c r="E430" t="s">
        <v>910</v>
      </c>
      <c r="F430" t="b">
        <v>0</v>
      </c>
      <c r="I430" t="s">
        <v>923</v>
      </c>
    </row>
    <row r="431" spans="1:9" x14ac:dyDescent="0.2">
      <c r="A431">
        <v>2022</v>
      </c>
      <c r="B431" t="s">
        <v>58</v>
      </c>
      <c r="C431" t="s">
        <v>767</v>
      </c>
      <c r="D431">
        <f>_xlfn.XLOOKUP(Table44[[#This Row],[Metric]],'Name Crosswalk'!$1:$1,'Name Crosswalk'!$21:$21)</f>
        <v>37</v>
      </c>
      <c r="E431" t="s">
        <v>910</v>
      </c>
      <c r="F431" t="b">
        <v>0</v>
      </c>
      <c r="I431" t="s">
        <v>923</v>
      </c>
    </row>
    <row r="432" spans="1:9" x14ac:dyDescent="0.2">
      <c r="A432">
        <v>2023</v>
      </c>
      <c r="B432" t="s">
        <v>58</v>
      </c>
      <c r="C432" t="s">
        <v>767</v>
      </c>
      <c r="D432">
        <f>_xlfn.XLOOKUP(Table44[[#This Row],[Metric]],'Name Crosswalk'!$1:$1,'Name Crosswalk'!$21:$21)</f>
        <v>37</v>
      </c>
      <c r="E432" t="s">
        <v>910</v>
      </c>
      <c r="F432" t="b">
        <v>0</v>
      </c>
      <c r="I432" t="s">
        <v>923</v>
      </c>
    </row>
    <row r="433" spans="1:9" x14ac:dyDescent="0.2">
      <c r="A433">
        <v>2024</v>
      </c>
      <c r="B433" t="s">
        <v>58</v>
      </c>
      <c r="C433" t="s">
        <v>58</v>
      </c>
      <c r="D433">
        <f>_xlfn.XLOOKUP(Table44[[#This Row],[Metric]],'Name Crosswalk'!$1:$1,'Name Crosswalk'!$21:$21)</f>
        <v>37</v>
      </c>
      <c r="E433" t="s">
        <v>910</v>
      </c>
      <c r="F433" t="b">
        <v>0</v>
      </c>
      <c r="I433" t="s">
        <v>923</v>
      </c>
    </row>
    <row r="434" spans="1:9" x14ac:dyDescent="0.2">
      <c r="A434">
        <v>2014</v>
      </c>
      <c r="B434" t="s">
        <v>59</v>
      </c>
      <c r="C434" t="s">
        <v>499</v>
      </c>
      <c r="D434">
        <f>_xlfn.XLOOKUP(Table44[[#This Row],[Metric]],'Name Crosswalk'!$1:$1,'Name Crosswalk'!$21:$21)</f>
        <v>38</v>
      </c>
      <c r="E434" t="s">
        <v>908</v>
      </c>
      <c r="F434" t="b">
        <v>0</v>
      </c>
      <c r="I434" t="s">
        <v>923</v>
      </c>
    </row>
    <row r="435" spans="1:9" x14ac:dyDescent="0.2">
      <c r="A435">
        <v>2015</v>
      </c>
      <c r="B435" t="s">
        <v>59</v>
      </c>
      <c r="C435" t="s">
        <v>499</v>
      </c>
      <c r="D435">
        <f>_xlfn.XLOOKUP(Table44[[#This Row],[Metric]],'Name Crosswalk'!$1:$1,'Name Crosswalk'!$21:$21)</f>
        <v>38</v>
      </c>
      <c r="E435" t="s">
        <v>908</v>
      </c>
      <c r="F435" t="b">
        <v>0</v>
      </c>
      <c r="I435" t="s">
        <v>923</v>
      </c>
    </row>
    <row r="436" spans="1:9" x14ac:dyDescent="0.2">
      <c r="A436">
        <v>2016</v>
      </c>
      <c r="B436" t="s">
        <v>59</v>
      </c>
      <c r="C436" t="s">
        <v>499</v>
      </c>
      <c r="D436">
        <f>_xlfn.XLOOKUP(Table44[[#This Row],[Metric]],'Name Crosswalk'!$1:$1,'Name Crosswalk'!$21:$21)</f>
        <v>38</v>
      </c>
      <c r="E436" t="s">
        <v>908</v>
      </c>
      <c r="F436" t="b">
        <v>0</v>
      </c>
      <c r="I436" t="s">
        <v>923</v>
      </c>
    </row>
    <row r="437" spans="1:9" x14ac:dyDescent="0.2">
      <c r="A437">
        <v>2017</v>
      </c>
      <c r="B437" t="s">
        <v>59</v>
      </c>
      <c r="C437" t="s">
        <v>499</v>
      </c>
      <c r="D437">
        <f>_xlfn.XLOOKUP(Table44[[#This Row],[Metric]],'Name Crosswalk'!$1:$1,'Name Crosswalk'!$21:$21)</f>
        <v>38</v>
      </c>
      <c r="E437" t="s">
        <v>908</v>
      </c>
      <c r="F437" t="b">
        <v>0</v>
      </c>
      <c r="I437" t="s">
        <v>923</v>
      </c>
    </row>
    <row r="438" spans="1:9" x14ac:dyDescent="0.2">
      <c r="A438">
        <v>2018</v>
      </c>
      <c r="B438" t="s">
        <v>59</v>
      </c>
      <c r="C438" t="s">
        <v>59</v>
      </c>
      <c r="D438">
        <f>_xlfn.XLOOKUP(Table44[[#This Row],[Metric]],'Name Crosswalk'!$1:$1,'Name Crosswalk'!$21:$21)</f>
        <v>38</v>
      </c>
      <c r="E438" t="s">
        <v>910</v>
      </c>
      <c r="F438" t="b">
        <v>0</v>
      </c>
      <c r="I438" t="s">
        <v>923</v>
      </c>
    </row>
    <row r="439" spans="1:9" x14ac:dyDescent="0.2">
      <c r="A439">
        <v>2019</v>
      </c>
      <c r="B439" t="s">
        <v>59</v>
      </c>
      <c r="C439" t="s">
        <v>59</v>
      </c>
      <c r="D439">
        <f>_xlfn.XLOOKUP(Table44[[#This Row],[Metric]],'Name Crosswalk'!$1:$1,'Name Crosswalk'!$21:$21)</f>
        <v>38</v>
      </c>
      <c r="E439" t="s">
        <v>910</v>
      </c>
      <c r="F439" t="b">
        <v>0</v>
      </c>
      <c r="I439" t="s">
        <v>923</v>
      </c>
    </row>
    <row r="440" spans="1:9" x14ac:dyDescent="0.2">
      <c r="A440">
        <v>2020</v>
      </c>
      <c r="B440" t="s">
        <v>59</v>
      </c>
      <c r="C440" t="s">
        <v>59</v>
      </c>
      <c r="D440">
        <f>_xlfn.XLOOKUP(Table44[[#This Row],[Metric]],'Name Crosswalk'!$1:$1,'Name Crosswalk'!$21:$21)</f>
        <v>38</v>
      </c>
      <c r="E440" t="s">
        <v>910</v>
      </c>
      <c r="F440" t="b">
        <v>0</v>
      </c>
      <c r="I440" t="s">
        <v>923</v>
      </c>
    </row>
    <row r="441" spans="1:9" x14ac:dyDescent="0.2">
      <c r="A441">
        <v>2021</v>
      </c>
      <c r="B441" t="s">
        <v>59</v>
      </c>
      <c r="C441" t="s">
        <v>59</v>
      </c>
      <c r="D441">
        <f>_xlfn.XLOOKUP(Table44[[#This Row],[Metric]],'Name Crosswalk'!$1:$1,'Name Crosswalk'!$21:$21)</f>
        <v>38</v>
      </c>
      <c r="E441" t="s">
        <v>910</v>
      </c>
      <c r="F441" t="b">
        <v>0</v>
      </c>
      <c r="I441" t="s">
        <v>923</v>
      </c>
    </row>
    <row r="442" spans="1:9" x14ac:dyDescent="0.2">
      <c r="A442">
        <v>2022</v>
      </c>
      <c r="B442" t="s">
        <v>59</v>
      </c>
      <c r="C442" t="s">
        <v>59</v>
      </c>
      <c r="D442">
        <f>_xlfn.XLOOKUP(Table44[[#This Row],[Metric]],'Name Crosswalk'!$1:$1,'Name Crosswalk'!$21:$21)</f>
        <v>38</v>
      </c>
      <c r="E442" t="s">
        <v>910</v>
      </c>
      <c r="F442" t="b">
        <v>0</v>
      </c>
      <c r="I442" t="s">
        <v>923</v>
      </c>
    </row>
    <row r="443" spans="1:9" x14ac:dyDescent="0.2">
      <c r="A443">
        <v>2023</v>
      </c>
      <c r="B443" t="s">
        <v>59</v>
      </c>
      <c r="C443" t="s">
        <v>59</v>
      </c>
      <c r="D443">
        <f>_xlfn.XLOOKUP(Table44[[#This Row],[Metric]],'Name Crosswalk'!$1:$1,'Name Crosswalk'!$21:$21)</f>
        <v>38</v>
      </c>
      <c r="E443" t="s">
        <v>910</v>
      </c>
      <c r="F443" t="b">
        <v>0</v>
      </c>
      <c r="I443" t="s">
        <v>923</v>
      </c>
    </row>
    <row r="444" spans="1:9" x14ac:dyDescent="0.2">
      <c r="A444">
        <v>2024</v>
      </c>
      <c r="B444" t="s">
        <v>59</v>
      </c>
      <c r="C444" t="s">
        <v>59</v>
      </c>
      <c r="D444">
        <f>_xlfn.XLOOKUP(Table44[[#This Row],[Metric]],'Name Crosswalk'!$1:$1,'Name Crosswalk'!$21:$21)</f>
        <v>38</v>
      </c>
      <c r="E444" t="s">
        <v>910</v>
      </c>
      <c r="F444" t="b">
        <v>0</v>
      </c>
      <c r="I444" t="s">
        <v>923</v>
      </c>
    </row>
    <row r="445" spans="1:9" x14ac:dyDescent="0.2">
      <c r="A445">
        <v>2025</v>
      </c>
      <c r="B445" t="s">
        <v>59</v>
      </c>
      <c r="C445" t="s">
        <v>59</v>
      </c>
      <c r="D445">
        <f>_xlfn.XLOOKUP(Table44[[#This Row],[Metric]],'Name Crosswalk'!$1:$1,'Name Crosswalk'!$21:$21)</f>
        <v>38</v>
      </c>
      <c r="E445" t="s">
        <v>910</v>
      </c>
      <c r="F445" t="b">
        <v>0</v>
      </c>
      <c r="I445" t="s">
        <v>923</v>
      </c>
    </row>
    <row r="446" spans="1:9" x14ac:dyDescent="0.2">
      <c r="A446">
        <v>2024</v>
      </c>
      <c r="B446" t="s">
        <v>60</v>
      </c>
      <c r="C446" t="s">
        <v>60</v>
      </c>
      <c r="D446">
        <f>_xlfn.XLOOKUP(Table44[[#This Row],[Metric]],'Name Crosswalk'!$1:$1,'Name Crosswalk'!$21:$21)</f>
        <v>39</v>
      </c>
      <c r="E446" t="s">
        <v>910</v>
      </c>
      <c r="F446" t="b">
        <v>0</v>
      </c>
      <c r="I446" t="s">
        <v>923</v>
      </c>
    </row>
    <row r="447" spans="1:9" x14ac:dyDescent="0.2">
      <c r="A447">
        <v>2025</v>
      </c>
      <c r="B447" t="s">
        <v>60</v>
      </c>
      <c r="C447" t="s">
        <v>60</v>
      </c>
      <c r="D447">
        <f>_xlfn.XLOOKUP(Table44[[#This Row],[Metric]],'Name Crosswalk'!$1:$1,'Name Crosswalk'!$21:$21)</f>
        <v>39</v>
      </c>
      <c r="E447" t="s">
        <v>910</v>
      </c>
      <c r="F447" t="b">
        <v>0</v>
      </c>
      <c r="I447" t="s">
        <v>923</v>
      </c>
    </row>
    <row r="448" spans="1:9" x14ac:dyDescent="0.2">
      <c r="A448">
        <v>2024</v>
      </c>
      <c r="B448" t="s">
        <v>61</v>
      </c>
      <c r="C448" t="s">
        <v>61</v>
      </c>
      <c r="D448">
        <f>_xlfn.XLOOKUP(Table44[[#This Row],[Metric]],'Name Crosswalk'!$1:$1,'Name Crosswalk'!$21:$21)</f>
        <v>40</v>
      </c>
      <c r="E448" t="s">
        <v>910</v>
      </c>
      <c r="F448" t="b">
        <v>0</v>
      </c>
      <c r="I448" t="s">
        <v>923</v>
      </c>
    </row>
    <row r="449" spans="1:9" x14ac:dyDescent="0.2">
      <c r="A449">
        <v>2025</v>
      </c>
      <c r="B449" t="s">
        <v>61</v>
      </c>
      <c r="C449" t="s">
        <v>61</v>
      </c>
      <c r="D449">
        <f>_xlfn.XLOOKUP(Table44[[#This Row],[Metric]],'Name Crosswalk'!$1:$1,'Name Crosswalk'!$21:$21)</f>
        <v>40</v>
      </c>
      <c r="E449" t="s">
        <v>910</v>
      </c>
      <c r="F449" t="b">
        <v>0</v>
      </c>
      <c r="I449" t="s">
        <v>923</v>
      </c>
    </row>
    <row r="450" spans="1:9" x14ac:dyDescent="0.2">
      <c r="A450">
        <v>2024</v>
      </c>
      <c r="B450" t="s">
        <v>62</v>
      </c>
      <c r="C450" t="s">
        <v>62</v>
      </c>
      <c r="D450">
        <f>_xlfn.XLOOKUP(Table44[[#This Row],[Metric]],'Name Crosswalk'!$1:$1,'Name Crosswalk'!$21:$21)</f>
        <v>41</v>
      </c>
      <c r="E450" t="s">
        <v>910</v>
      </c>
      <c r="F450" t="b">
        <v>0</v>
      </c>
      <c r="I450" t="s">
        <v>923</v>
      </c>
    </row>
    <row r="451" spans="1:9" x14ac:dyDescent="0.2">
      <c r="A451">
        <v>2025</v>
      </c>
      <c r="B451" t="s">
        <v>62</v>
      </c>
      <c r="C451" t="s">
        <v>62</v>
      </c>
      <c r="D451">
        <f>_xlfn.XLOOKUP(Table44[[#This Row],[Metric]],'Name Crosswalk'!$1:$1,'Name Crosswalk'!$21:$21)</f>
        <v>41</v>
      </c>
      <c r="E451" t="s">
        <v>910</v>
      </c>
      <c r="F451" t="b">
        <v>0</v>
      </c>
      <c r="I451" t="s">
        <v>923</v>
      </c>
    </row>
    <row r="452" spans="1:9" x14ac:dyDescent="0.2">
      <c r="A452">
        <v>2024</v>
      </c>
      <c r="B452" t="s">
        <v>63</v>
      </c>
      <c r="C452" t="s">
        <v>63</v>
      </c>
      <c r="D452">
        <f>_xlfn.XLOOKUP(Table44[[#This Row],[Metric]],'Name Crosswalk'!$1:$1,'Name Crosswalk'!$21:$21)</f>
        <v>42</v>
      </c>
      <c r="E452" t="s">
        <v>910</v>
      </c>
      <c r="F452" t="b">
        <v>0</v>
      </c>
      <c r="I452" t="s">
        <v>923</v>
      </c>
    </row>
    <row r="453" spans="1:9" x14ac:dyDescent="0.2">
      <c r="A453">
        <v>2025</v>
      </c>
      <c r="B453" t="s">
        <v>63</v>
      </c>
      <c r="C453" t="s">
        <v>63</v>
      </c>
      <c r="D453">
        <f>_xlfn.XLOOKUP(Table44[[#This Row],[Metric]],'Name Crosswalk'!$1:$1,'Name Crosswalk'!$21:$21)</f>
        <v>42</v>
      </c>
      <c r="E453" t="s">
        <v>910</v>
      </c>
      <c r="F453" t="b">
        <v>0</v>
      </c>
      <c r="I453" t="s">
        <v>923</v>
      </c>
    </row>
    <row r="454" spans="1:9" x14ac:dyDescent="0.2">
      <c r="A454">
        <v>2024</v>
      </c>
      <c r="B454" t="s">
        <v>64</v>
      </c>
      <c r="C454" t="s">
        <v>64</v>
      </c>
      <c r="D454">
        <f>_xlfn.XLOOKUP(Table44[[#This Row],[Metric]],'Name Crosswalk'!$1:$1,'Name Crosswalk'!$21:$21)</f>
        <v>43</v>
      </c>
      <c r="E454" t="s">
        <v>910</v>
      </c>
      <c r="F454" t="b">
        <v>0</v>
      </c>
      <c r="I454" t="s">
        <v>923</v>
      </c>
    </row>
    <row r="455" spans="1:9" x14ac:dyDescent="0.2">
      <c r="A455">
        <v>2025</v>
      </c>
      <c r="B455" t="s">
        <v>64</v>
      </c>
      <c r="C455" t="s">
        <v>64</v>
      </c>
      <c r="D455">
        <f>_xlfn.XLOOKUP(Table44[[#This Row],[Metric]],'Name Crosswalk'!$1:$1,'Name Crosswalk'!$21:$21)</f>
        <v>43</v>
      </c>
      <c r="E455" t="s">
        <v>910</v>
      </c>
      <c r="F455" t="b">
        <v>0</v>
      </c>
      <c r="I455" t="s">
        <v>923</v>
      </c>
    </row>
    <row r="456" spans="1:9" x14ac:dyDescent="0.2">
      <c r="A456">
        <v>2024</v>
      </c>
      <c r="B456" t="s">
        <v>65</v>
      </c>
      <c r="C456" t="s">
        <v>65</v>
      </c>
      <c r="D456">
        <f>_xlfn.XLOOKUP(Table44[[#This Row],[Metric]],'Name Crosswalk'!$1:$1,'Name Crosswalk'!$21:$21)</f>
        <v>44</v>
      </c>
      <c r="E456" t="s">
        <v>910</v>
      </c>
      <c r="F456" t="b">
        <v>0</v>
      </c>
      <c r="I456" t="s">
        <v>923</v>
      </c>
    </row>
    <row r="457" spans="1:9" x14ac:dyDescent="0.2">
      <c r="A457">
        <v>2025</v>
      </c>
      <c r="B457" t="s">
        <v>65</v>
      </c>
      <c r="C457" t="s">
        <v>65</v>
      </c>
      <c r="D457">
        <f>_xlfn.XLOOKUP(Table44[[#This Row],[Metric]],'Name Crosswalk'!$1:$1,'Name Crosswalk'!$21:$21)</f>
        <v>44</v>
      </c>
      <c r="E457" t="s">
        <v>910</v>
      </c>
      <c r="F457" t="b">
        <v>0</v>
      </c>
      <c r="I457" t="s">
        <v>923</v>
      </c>
    </row>
    <row r="458" spans="1:9" x14ac:dyDescent="0.2">
      <c r="A458">
        <v>2015</v>
      </c>
      <c r="B458" t="s">
        <v>66</v>
      </c>
      <c r="C458" t="s">
        <v>509</v>
      </c>
      <c r="D458">
        <f>_xlfn.XLOOKUP(Table44[[#This Row],[Metric]],'Name Crosswalk'!$1:$1,'Name Crosswalk'!$21:$21)</f>
        <v>45</v>
      </c>
      <c r="E458" t="s">
        <v>908</v>
      </c>
      <c r="F458" t="b">
        <v>0</v>
      </c>
      <c r="I458" t="s">
        <v>930</v>
      </c>
    </row>
    <row r="459" spans="1:9" x14ac:dyDescent="0.2">
      <c r="A459">
        <v>2016</v>
      </c>
      <c r="B459" t="s">
        <v>66</v>
      </c>
      <c r="C459" t="s">
        <v>509</v>
      </c>
      <c r="D459">
        <f>_xlfn.XLOOKUP(Table44[[#This Row],[Metric]],'Name Crosswalk'!$1:$1,'Name Crosswalk'!$21:$21)</f>
        <v>45</v>
      </c>
      <c r="E459" t="s">
        <v>908</v>
      </c>
      <c r="F459" t="b">
        <v>0</v>
      </c>
      <c r="I459" t="s">
        <v>930</v>
      </c>
    </row>
    <row r="460" spans="1:9" x14ac:dyDescent="0.2">
      <c r="A460">
        <v>2017</v>
      </c>
      <c r="B460" t="s">
        <v>66</v>
      </c>
      <c r="C460" t="s">
        <v>509</v>
      </c>
      <c r="D460">
        <f>_xlfn.XLOOKUP(Table44[[#This Row],[Metric]],'Name Crosswalk'!$1:$1,'Name Crosswalk'!$21:$21)</f>
        <v>45</v>
      </c>
      <c r="E460" t="s">
        <v>908</v>
      </c>
      <c r="F460" t="b">
        <v>0</v>
      </c>
      <c r="I460" t="s">
        <v>930</v>
      </c>
    </row>
    <row r="461" spans="1:9" x14ac:dyDescent="0.2">
      <c r="A461">
        <v>2018</v>
      </c>
      <c r="B461" t="s">
        <v>66</v>
      </c>
      <c r="C461" t="s">
        <v>768</v>
      </c>
      <c r="D461">
        <f>_xlfn.XLOOKUP(Table44[[#This Row],[Metric]],'Name Crosswalk'!$1:$1,'Name Crosswalk'!$21:$21)</f>
        <v>45</v>
      </c>
      <c r="E461" t="s">
        <v>910</v>
      </c>
      <c r="F461" t="b">
        <v>0</v>
      </c>
      <c r="I461" t="s">
        <v>930</v>
      </c>
    </row>
    <row r="462" spans="1:9" x14ac:dyDescent="0.2">
      <c r="A462">
        <v>2019</v>
      </c>
      <c r="B462" t="s">
        <v>66</v>
      </c>
      <c r="C462" t="s">
        <v>66</v>
      </c>
      <c r="D462">
        <f>_xlfn.XLOOKUP(Table44[[#This Row],[Metric]],'Name Crosswalk'!$1:$1,'Name Crosswalk'!$21:$21)</f>
        <v>45</v>
      </c>
      <c r="E462" t="s">
        <v>910</v>
      </c>
      <c r="F462" t="b">
        <v>0</v>
      </c>
      <c r="I462" t="s">
        <v>930</v>
      </c>
    </row>
    <row r="463" spans="1:9" x14ac:dyDescent="0.2">
      <c r="A463">
        <v>2020</v>
      </c>
      <c r="B463" t="s">
        <v>66</v>
      </c>
      <c r="C463" t="s">
        <v>66</v>
      </c>
      <c r="D463">
        <f>_xlfn.XLOOKUP(Table44[[#This Row],[Metric]],'Name Crosswalk'!$1:$1,'Name Crosswalk'!$21:$21)</f>
        <v>45</v>
      </c>
      <c r="E463" t="s">
        <v>910</v>
      </c>
      <c r="F463" t="b">
        <v>0</v>
      </c>
      <c r="I463" t="s">
        <v>930</v>
      </c>
    </row>
    <row r="464" spans="1:9" x14ac:dyDescent="0.2">
      <c r="A464">
        <v>2021</v>
      </c>
      <c r="B464" t="s">
        <v>66</v>
      </c>
      <c r="C464" t="s">
        <v>66</v>
      </c>
      <c r="D464">
        <f>_xlfn.XLOOKUP(Table44[[#This Row],[Metric]],'Name Crosswalk'!$1:$1,'Name Crosswalk'!$21:$21)</f>
        <v>45</v>
      </c>
      <c r="E464" t="s">
        <v>910</v>
      </c>
      <c r="F464" t="b">
        <v>0</v>
      </c>
      <c r="I464" t="s">
        <v>930</v>
      </c>
    </row>
    <row r="465" spans="1:9" x14ac:dyDescent="0.2">
      <c r="A465">
        <v>2022</v>
      </c>
      <c r="B465" t="s">
        <v>66</v>
      </c>
      <c r="C465" t="s">
        <v>66</v>
      </c>
      <c r="D465">
        <f>_xlfn.XLOOKUP(Table44[[#This Row],[Metric]],'Name Crosswalk'!$1:$1,'Name Crosswalk'!$21:$21)</f>
        <v>45</v>
      </c>
      <c r="E465" t="s">
        <v>910</v>
      </c>
      <c r="F465" t="b">
        <v>0</v>
      </c>
      <c r="I465" t="s">
        <v>930</v>
      </c>
    </row>
    <row r="466" spans="1:9" x14ac:dyDescent="0.2">
      <c r="A466">
        <v>2023</v>
      </c>
      <c r="B466" t="s">
        <v>66</v>
      </c>
      <c r="C466" t="s">
        <v>66</v>
      </c>
      <c r="D466">
        <f>_xlfn.XLOOKUP(Table44[[#This Row],[Metric]],'Name Crosswalk'!$1:$1,'Name Crosswalk'!$21:$21)</f>
        <v>45</v>
      </c>
      <c r="E466" t="s">
        <v>910</v>
      </c>
      <c r="F466" t="b">
        <v>0</v>
      </c>
      <c r="I466" t="s">
        <v>930</v>
      </c>
    </row>
    <row r="467" spans="1:9" x14ac:dyDescent="0.2">
      <c r="A467">
        <v>2024</v>
      </c>
      <c r="B467" t="s">
        <v>66</v>
      </c>
      <c r="C467" t="s">
        <v>66</v>
      </c>
      <c r="D467">
        <f>_xlfn.XLOOKUP(Table44[[#This Row],[Metric]],'Name Crosswalk'!$1:$1,'Name Crosswalk'!$21:$21)</f>
        <v>45</v>
      </c>
      <c r="E467" t="s">
        <v>910</v>
      </c>
      <c r="F467" t="b">
        <v>0</v>
      </c>
      <c r="I467" t="s">
        <v>930</v>
      </c>
    </row>
    <row r="468" spans="1:9" x14ac:dyDescent="0.2">
      <c r="A468">
        <v>2025</v>
      </c>
      <c r="B468" t="s">
        <v>66</v>
      </c>
      <c r="C468" t="s">
        <v>66</v>
      </c>
      <c r="D468">
        <f>_xlfn.XLOOKUP(Table44[[#This Row],[Metric]],'Name Crosswalk'!$1:$1,'Name Crosswalk'!$21:$21)</f>
        <v>45</v>
      </c>
      <c r="E468" t="s">
        <v>910</v>
      </c>
      <c r="F468" t="b">
        <v>0</v>
      </c>
      <c r="I468" t="s">
        <v>930</v>
      </c>
    </row>
    <row r="469" spans="1:9" x14ac:dyDescent="0.2">
      <c r="A469">
        <v>2014</v>
      </c>
      <c r="B469" t="s">
        <v>67</v>
      </c>
      <c r="C469" t="s">
        <v>500</v>
      </c>
      <c r="D469">
        <f>_xlfn.XLOOKUP(Table44[[#This Row],[Metric]],'Name Crosswalk'!$1:$1,'Name Crosswalk'!$21:$21)</f>
        <v>46</v>
      </c>
      <c r="E469" t="s">
        <v>908</v>
      </c>
      <c r="F469" t="b">
        <v>0</v>
      </c>
      <c r="I469" t="s">
        <v>930</v>
      </c>
    </row>
    <row r="470" spans="1:9" x14ac:dyDescent="0.2">
      <c r="A470">
        <v>2015</v>
      </c>
      <c r="B470" t="s">
        <v>67</v>
      </c>
      <c r="C470" t="s">
        <v>500</v>
      </c>
      <c r="D470">
        <f>_xlfn.XLOOKUP(Table44[[#This Row],[Metric]],'Name Crosswalk'!$1:$1,'Name Crosswalk'!$21:$21)</f>
        <v>46</v>
      </c>
      <c r="E470" t="s">
        <v>908</v>
      </c>
      <c r="F470" t="b">
        <v>0</v>
      </c>
      <c r="I470" t="s">
        <v>930</v>
      </c>
    </row>
    <row r="471" spans="1:9" x14ac:dyDescent="0.2">
      <c r="A471">
        <v>2016</v>
      </c>
      <c r="B471" t="s">
        <v>67</v>
      </c>
      <c r="C471" t="s">
        <v>500</v>
      </c>
      <c r="D471">
        <f>_xlfn.XLOOKUP(Table44[[#This Row],[Metric]],'Name Crosswalk'!$1:$1,'Name Crosswalk'!$21:$21)</f>
        <v>46</v>
      </c>
      <c r="E471" t="s">
        <v>908</v>
      </c>
      <c r="F471" t="b">
        <v>0</v>
      </c>
      <c r="I471" t="s">
        <v>930</v>
      </c>
    </row>
    <row r="472" spans="1:9" x14ac:dyDescent="0.2">
      <c r="A472">
        <v>2017</v>
      </c>
      <c r="B472" t="s">
        <v>67</v>
      </c>
      <c r="C472" t="s">
        <v>500</v>
      </c>
      <c r="D472">
        <f>_xlfn.XLOOKUP(Table44[[#This Row],[Metric]],'Name Crosswalk'!$1:$1,'Name Crosswalk'!$21:$21)</f>
        <v>46</v>
      </c>
      <c r="E472" t="s">
        <v>908</v>
      </c>
      <c r="F472" t="b">
        <v>0</v>
      </c>
      <c r="I472" t="s">
        <v>930</v>
      </c>
    </row>
    <row r="473" spans="1:9" x14ac:dyDescent="0.2">
      <c r="A473">
        <v>2018</v>
      </c>
      <c r="B473" t="s">
        <v>67</v>
      </c>
      <c r="C473" t="s">
        <v>769</v>
      </c>
      <c r="D473">
        <f>_xlfn.XLOOKUP(Table44[[#This Row],[Metric]],'Name Crosswalk'!$1:$1,'Name Crosswalk'!$21:$21)</f>
        <v>46</v>
      </c>
      <c r="E473" t="s">
        <v>910</v>
      </c>
      <c r="F473" t="b">
        <v>1</v>
      </c>
      <c r="G473" t="s">
        <v>931</v>
      </c>
      <c r="I473" t="s">
        <v>930</v>
      </c>
    </row>
    <row r="474" spans="1:9" x14ac:dyDescent="0.2">
      <c r="A474">
        <v>2019</v>
      </c>
      <c r="B474" t="s">
        <v>67</v>
      </c>
      <c r="C474" t="s">
        <v>67</v>
      </c>
      <c r="D474">
        <f>_xlfn.XLOOKUP(Table44[[#This Row],[Metric]],'Name Crosswalk'!$1:$1,'Name Crosswalk'!$21:$21)</f>
        <v>46</v>
      </c>
      <c r="E474" t="s">
        <v>910</v>
      </c>
      <c r="F474" t="b">
        <v>1</v>
      </c>
      <c r="G474" t="s">
        <v>932</v>
      </c>
      <c r="I474" t="s">
        <v>930</v>
      </c>
    </row>
    <row r="475" spans="1:9" x14ac:dyDescent="0.2">
      <c r="A475">
        <v>2020</v>
      </c>
      <c r="B475" t="s">
        <v>67</v>
      </c>
      <c r="C475" t="s">
        <v>67</v>
      </c>
      <c r="D475">
        <f>_xlfn.XLOOKUP(Table44[[#This Row],[Metric]],'Name Crosswalk'!$1:$1,'Name Crosswalk'!$21:$21)</f>
        <v>46</v>
      </c>
      <c r="E475" t="s">
        <v>910</v>
      </c>
      <c r="F475" t="b">
        <v>1</v>
      </c>
      <c r="G475" t="s">
        <v>932</v>
      </c>
      <c r="I475" t="s">
        <v>930</v>
      </c>
    </row>
    <row r="476" spans="1:9" x14ac:dyDescent="0.2">
      <c r="A476">
        <v>2021</v>
      </c>
      <c r="B476" t="s">
        <v>67</v>
      </c>
      <c r="C476" t="s">
        <v>67</v>
      </c>
      <c r="D476">
        <f>_xlfn.XLOOKUP(Table44[[#This Row],[Metric]],'Name Crosswalk'!$1:$1,'Name Crosswalk'!$21:$21)</f>
        <v>46</v>
      </c>
      <c r="E476" t="s">
        <v>910</v>
      </c>
      <c r="F476" t="b">
        <v>1</v>
      </c>
      <c r="G476" t="s">
        <v>932</v>
      </c>
      <c r="I476" t="s">
        <v>930</v>
      </c>
    </row>
    <row r="477" spans="1:9" x14ac:dyDescent="0.2">
      <c r="A477">
        <v>2022</v>
      </c>
      <c r="B477" t="s">
        <v>67</v>
      </c>
      <c r="C477" t="s">
        <v>67</v>
      </c>
      <c r="D477">
        <f>_xlfn.XLOOKUP(Table44[[#This Row],[Metric]],'Name Crosswalk'!$1:$1,'Name Crosswalk'!$21:$21)</f>
        <v>46</v>
      </c>
      <c r="E477" t="s">
        <v>910</v>
      </c>
      <c r="F477" t="b">
        <v>1</v>
      </c>
      <c r="G477" t="s">
        <v>932</v>
      </c>
      <c r="I477" t="s">
        <v>930</v>
      </c>
    </row>
    <row r="478" spans="1:9" x14ac:dyDescent="0.2">
      <c r="A478">
        <v>2023</v>
      </c>
      <c r="B478" s="32" t="s">
        <v>67</v>
      </c>
      <c r="C478" t="s">
        <v>67</v>
      </c>
      <c r="D478">
        <f>_xlfn.XLOOKUP(Table44[[#This Row],[Metric]],'Name Crosswalk'!$1:$1,'Name Crosswalk'!$21:$21)</f>
        <v>46</v>
      </c>
      <c r="E478" t="s">
        <v>910</v>
      </c>
      <c r="F478" t="b">
        <v>1</v>
      </c>
      <c r="G478" t="s">
        <v>932</v>
      </c>
      <c r="I478" t="s">
        <v>930</v>
      </c>
    </row>
    <row r="479" spans="1:9" x14ac:dyDescent="0.2">
      <c r="A479">
        <v>2024</v>
      </c>
      <c r="B479" t="s">
        <v>67</v>
      </c>
      <c r="C479" t="s">
        <v>67</v>
      </c>
      <c r="D479">
        <f>_xlfn.XLOOKUP(Table44[[#This Row],[Metric]],'Name Crosswalk'!$1:$1,'Name Crosswalk'!$21:$21)</f>
        <v>46</v>
      </c>
      <c r="E479" t="s">
        <v>910</v>
      </c>
      <c r="F479" t="b">
        <v>1</v>
      </c>
      <c r="G479" t="s">
        <v>932</v>
      </c>
      <c r="I479" t="s">
        <v>930</v>
      </c>
    </row>
    <row r="480" spans="1:9" x14ac:dyDescent="0.2">
      <c r="A480">
        <v>2025</v>
      </c>
      <c r="B480" s="14" t="s">
        <v>67</v>
      </c>
      <c r="C480" t="s">
        <v>67</v>
      </c>
      <c r="D480">
        <f>_xlfn.XLOOKUP(Table44[[#This Row],[Metric]],'Name Crosswalk'!$1:$1,'Name Crosswalk'!$21:$21)</f>
        <v>46</v>
      </c>
      <c r="E480" t="s">
        <v>910</v>
      </c>
      <c r="F480" t="b">
        <v>1</v>
      </c>
      <c r="G480" t="s">
        <v>932</v>
      </c>
      <c r="I480" t="s">
        <v>930</v>
      </c>
    </row>
    <row r="481" spans="1:9" x14ac:dyDescent="0.2">
      <c r="A481">
        <v>2019</v>
      </c>
      <c r="B481" t="s">
        <v>68</v>
      </c>
      <c r="C481" t="s">
        <v>68</v>
      </c>
      <c r="D481">
        <f>_xlfn.XLOOKUP(Table44[[#This Row],[Metric]],'Name Crosswalk'!$1:$1,'Name Crosswalk'!$21:$21)</f>
        <v>47</v>
      </c>
      <c r="E481" t="s">
        <v>910</v>
      </c>
      <c r="F481" t="b">
        <v>0</v>
      </c>
      <c r="I481" t="s">
        <v>930</v>
      </c>
    </row>
    <row r="482" spans="1:9" x14ac:dyDescent="0.2">
      <c r="A482">
        <v>2020</v>
      </c>
      <c r="B482" t="s">
        <v>68</v>
      </c>
      <c r="C482" t="s">
        <v>68</v>
      </c>
      <c r="D482">
        <f>_xlfn.XLOOKUP(Table44[[#This Row],[Metric]],'Name Crosswalk'!$1:$1,'Name Crosswalk'!$21:$21)</f>
        <v>47</v>
      </c>
      <c r="E482" t="s">
        <v>910</v>
      </c>
      <c r="F482" t="b">
        <v>0</v>
      </c>
      <c r="I482" t="s">
        <v>930</v>
      </c>
    </row>
    <row r="483" spans="1:9" x14ac:dyDescent="0.2">
      <c r="A483">
        <v>2021</v>
      </c>
      <c r="B483" t="s">
        <v>68</v>
      </c>
      <c r="C483" t="s">
        <v>68</v>
      </c>
      <c r="D483">
        <f>_xlfn.XLOOKUP(Table44[[#This Row],[Metric]],'Name Crosswalk'!$1:$1,'Name Crosswalk'!$21:$21)</f>
        <v>47</v>
      </c>
      <c r="E483" t="s">
        <v>910</v>
      </c>
      <c r="F483" t="b">
        <v>0</v>
      </c>
      <c r="I483" t="s">
        <v>930</v>
      </c>
    </row>
    <row r="484" spans="1:9" x14ac:dyDescent="0.2">
      <c r="A484">
        <v>2022</v>
      </c>
      <c r="B484" t="s">
        <v>68</v>
      </c>
      <c r="C484" t="s">
        <v>68</v>
      </c>
      <c r="D484">
        <f>_xlfn.XLOOKUP(Table44[[#This Row],[Metric]],'Name Crosswalk'!$1:$1,'Name Crosswalk'!$21:$21)</f>
        <v>47</v>
      </c>
      <c r="E484" t="s">
        <v>910</v>
      </c>
      <c r="F484" t="b">
        <v>0</v>
      </c>
      <c r="I484" t="s">
        <v>930</v>
      </c>
    </row>
    <row r="485" spans="1:9" x14ac:dyDescent="0.2">
      <c r="A485">
        <v>2023</v>
      </c>
      <c r="B485" t="s">
        <v>68</v>
      </c>
      <c r="C485" t="s">
        <v>68</v>
      </c>
      <c r="D485">
        <f>_xlfn.XLOOKUP(Table44[[#This Row],[Metric]],'Name Crosswalk'!$1:$1,'Name Crosswalk'!$21:$21)</f>
        <v>47</v>
      </c>
      <c r="E485" t="s">
        <v>910</v>
      </c>
      <c r="F485" t="b">
        <v>0</v>
      </c>
      <c r="I485" t="s">
        <v>930</v>
      </c>
    </row>
    <row r="486" spans="1:9" x14ac:dyDescent="0.2">
      <c r="A486">
        <v>2018</v>
      </c>
      <c r="B486" t="s">
        <v>69</v>
      </c>
      <c r="C486" t="s">
        <v>770</v>
      </c>
      <c r="D486">
        <f>_xlfn.XLOOKUP(Table44[[#This Row],[Metric]],'Name Crosswalk'!$1:$1,'Name Crosswalk'!$21:$21)</f>
        <v>48</v>
      </c>
      <c r="E486" t="s">
        <v>910</v>
      </c>
      <c r="F486" t="b">
        <v>1</v>
      </c>
      <c r="G486" t="s">
        <v>933</v>
      </c>
      <c r="I486" t="s">
        <v>930</v>
      </c>
    </row>
    <row r="487" spans="1:9" x14ac:dyDescent="0.2">
      <c r="A487">
        <v>2019</v>
      </c>
      <c r="B487" t="s">
        <v>69</v>
      </c>
      <c r="C487" t="s">
        <v>813</v>
      </c>
      <c r="D487">
        <f>_xlfn.XLOOKUP(Table44[[#This Row],[Metric]],'Name Crosswalk'!$1:$1,'Name Crosswalk'!$21:$21)</f>
        <v>48</v>
      </c>
      <c r="E487" t="s">
        <v>910</v>
      </c>
      <c r="F487" t="b">
        <v>1</v>
      </c>
      <c r="G487" t="s">
        <v>934</v>
      </c>
      <c r="I487" t="s">
        <v>930</v>
      </c>
    </row>
    <row r="488" spans="1:9" x14ac:dyDescent="0.2">
      <c r="A488">
        <v>2020</v>
      </c>
      <c r="B488" t="s">
        <v>69</v>
      </c>
      <c r="C488" t="s">
        <v>813</v>
      </c>
      <c r="D488">
        <f>_xlfn.XLOOKUP(Table44[[#This Row],[Metric]],'Name Crosswalk'!$1:$1,'Name Crosswalk'!$21:$21)</f>
        <v>48</v>
      </c>
      <c r="E488" t="s">
        <v>910</v>
      </c>
      <c r="F488" t="b">
        <v>1</v>
      </c>
      <c r="G488" t="s">
        <v>934</v>
      </c>
      <c r="I488" t="s">
        <v>930</v>
      </c>
    </row>
    <row r="489" spans="1:9" x14ac:dyDescent="0.2">
      <c r="A489">
        <v>2021</v>
      </c>
      <c r="B489" t="s">
        <v>69</v>
      </c>
      <c r="C489" t="s">
        <v>813</v>
      </c>
      <c r="D489">
        <f>_xlfn.XLOOKUP(Table44[[#This Row],[Metric]],'Name Crosswalk'!$1:$1,'Name Crosswalk'!$21:$21)</f>
        <v>48</v>
      </c>
      <c r="E489" t="s">
        <v>910</v>
      </c>
      <c r="F489" t="b">
        <v>1</v>
      </c>
      <c r="G489" t="s">
        <v>934</v>
      </c>
      <c r="I489" t="s">
        <v>930</v>
      </c>
    </row>
    <row r="490" spans="1:9" x14ac:dyDescent="0.2">
      <c r="A490">
        <v>2022</v>
      </c>
      <c r="B490" t="s">
        <v>69</v>
      </c>
      <c r="C490" t="s">
        <v>813</v>
      </c>
      <c r="D490">
        <f>_xlfn.XLOOKUP(Table44[[#This Row],[Metric]],'Name Crosswalk'!$1:$1,'Name Crosswalk'!$21:$21)</f>
        <v>48</v>
      </c>
      <c r="E490" t="s">
        <v>910</v>
      </c>
      <c r="F490" t="b">
        <v>1</v>
      </c>
      <c r="G490" t="s">
        <v>934</v>
      </c>
      <c r="I490" t="s">
        <v>930</v>
      </c>
    </row>
    <row r="491" spans="1:9" x14ac:dyDescent="0.2">
      <c r="A491">
        <v>2023</v>
      </c>
      <c r="B491" t="s">
        <v>69</v>
      </c>
      <c r="C491" t="s">
        <v>813</v>
      </c>
      <c r="D491">
        <f>_xlfn.XLOOKUP(Table44[[#This Row],[Metric]],'Name Crosswalk'!$1:$1,'Name Crosswalk'!$21:$21)</f>
        <v>48</v>
      </c>
      <c r="E491" t="s">
        <v>910</v>
      </c>
      <c r="F491" t="b">
        <v>1</v>
      </c>
      <c r="G491" t="s">
        <v>934</v>
      </c>
      <c r="I491" t="s">
        <v>930</v>
      </c>
    </row>
    <row r="492" spans="1:9" x14ac:dyDescent="0.2">
      <c r="A492">
        <v>2024</v>
      </c>
      <c r="B492" t="s">
        <v>69</v>
      </c>
      <c r="C492" t="s">
        <v>813</v>
      </c>
      <c r="D492">
        <f>_xlfn.XLOOKUP(Table44[[#This Row],[Metric]],'Name Crosswalk'!$1:$1,'Name Crosswalk'!$21:$21)</f>
        <v>48</v>
      </c>
      <c r="E492" t="s">
        <v>910</v>
      </c>
      <c r="F492" t="b">
        <v>1</v>
      </c>
      <c r="G492" t="s">
        <v>934</v>
      </c>
      <c r="I492" t="s">
        <v>930</v>
      </c>
    </row>
    <row r="493" spans="1:9" x14ac:dyDescent="0.2">
      <c r="A493">
        <v>2025</v>
      </c>
      <c r="B493" t="s">
        <v>69</v>
      </c>
      <c r="C493" t="s">
        <v>813</v>
      </c>
      <c r="D493">
        <f>_xlfn.XLOOKUP(Table44[[#This Row],[Metric]],'Name Crosswalk'!$1:$1,'Name Crosswalk'!$21:$21)</f>
        <v>48</v>
      </c>
      <c r="E493" t="s">
        <v>910</v>
      </c>
      <c r="F493" t="b">
        <v>1</v>
      </c>
      <c r="G493" t="s">
        <v>934</v>
      </c>
      <c r="I493" t="s">
        <v>930</v>
      </c>
    </row>
    <row r="494" spans="1:9" x14ac:dyDescent="0.2">
      <c r="A494">
        <v>2016</v>
      </c>
      <c r="B494" t="s">
        <v>70</v>
      </c>
      <c r="C494" t="s">
        <v>658</v>
      </c>
      <c r="D494">
        <f>_xlfn.XLOOKUP(Table44[[#This Row],[Metric]],'Name Crosswalk'!$1:$1,'Name Crosswalk'!$21:$21)</f>
        <v>49</v>
      </c>
      <c r="E494" t="s">
        <v>908</v>
      </c>
      <c r="F494" t="b">
        <v>1</v>
      </c>
      <c r="G494" t="s">
        <v>935</v>
      </c>
      <c r="I494" t="s">
        <v>930</v>
      </c>
    </row>
    <row r="495" spans="1:9" x14ac:dyDescent="0.2">
      <c r="A495">
        <v>2017</v>
      </c>
      <c r="B495" t="s">
        <v>70</v>
      </c>
      <c r="C495" t="s">
        <v>658</v>
      </c>
      <c r="D495">
        <f>_xlfn.XLOOKUP(Table44[[#This Row],[Metric]],'Name Crosswalk'!$1:$1,'Name Crosswalk'!$21:$21)</f>
        <v>49</v>
      </c>
      <c r="E495" t="s">
        <v>908</v>
      </c>
      <c r="F495" t="b">
        <v>1</v>
      </c>
      <c r="G495" t="s">
        <v>935</v>
      </c>
      <c r="I495" t="s">
        <v>930</v>
      </c>
    </row>
    <row r="496" spans="1:9" x14ac:dyDescent="0.2">
      <c r="A496">
        <v>2018</v>
      </c>
      <c r="B496" t="s">
        <v>70</v>
      </c>
      <c r="C496" t="s">
        <v>771</v>
      </c>
      <c r="D496">
        <f>_xlfn.XLOOKUP(Table44[[#This Row],[Metric]],'Name Crosswalk'!$1:$1,'Name Crosswalk'!$21:$21)</f>
        <v>49</v>
      </c>
      <c r="E496" t="s">
        <v>910</v>
      </c>
      <c r="F496" t="b">
        <v>1</v>
      </c>
      <c r="G496" t="s">
        <v>936</v>
      </c>
      <c r="I496" t="s">
        <v>930</v>
      </c>
    </row>
    <row r="497" spans="1:9" x14ac:dyDescent="0.2">
      <c r="A497">
        <v>2019</v>
      </c>
      <c r="B497" t="s">
        <v>70</v>
      </c>
      <c r="C497" t="s">
        <v>814</v>
      </c>
      <c r="D497">
        <f>_xlfn.XLOOKUP(Table44[[#This Row],[Metric]],'Name Crosswalk'!$1:$1,'Name Crosswalk'!$21:$21)</f>
        <v>49</v>
      </c>
      <c r="E497" t="s">
        <v>910</v>
      </c>
      <c r="F497" t="b">
        <v>1</v>
      </c>
      <c r="G497" t="s">
        <v>937</v>
      </c>
      <c r="I497" t="s">
        <v>930</v>
      </c>
    </row>
    <row r="498" spans="1:9" x14ac:dyDescent="0.2">
      <c r="A498">
        <v>2020</v>
      </c>
      <c r="B498" t="s">
        <v>70</v>
      </c>
      <c r="C498" t="s">
        <v>814</v>
      </c>
      <c r="D498">
        <f>_xlfn.XLOOKUP(Table44[[#This Row],[Metric]],'Name Crosswalk'!$1:$1,'Name Crosswalk'!$21:$21)</f>
        <v>49</v>
      </c>
      <c r="E498" t="s">
        <v>910</v>
      </c>
      <c r="F498" t="b">
        <v>1</v>
      </c>
      <c r="G498" t="s">
        <v>937</v>
      </c>
      <c r="I498" t="s">
        <v>930</v>
      </c>
    </row>
    <row r="499" spans="1:9" x14ac:dyDescent="0.2">
      <c r="A499">
        <v>2021</v>
      </c>
      <c r="B499" t="s">
        <v>70</v>
      </c>
      <c r="C499" t="s">
        <v>814</v>
      </c>
      <c r="D499">
        <f>_xlfn.XLOOKUP(Table44[[#This Row],[Metric]],'Name Crosswalk'!$1:$1,'Name Crosswalk'!$21:$21)</f>
        <v>49</v>
      </c>
      <c r="E499" t="s">
        <v>910</v>
      </c>
      <c r="F499" t="b">
        <v>1</v>
      </c>
      <c r="G499" t="s">
        <v>937</v>
      </c>
      <c r="I499" t="s">
        <v>930</v>
      </c>
    </row>
    <row r="500" spans="1:9" x14ac:dyDescent="0.2">
      <c r="A500">
        <v>2022</v>
      </c>
      <c r="B500" t="s">
        <v>70</v>
      </c>
      <c r="C500" t="s">
        <v>814</v>
      </c>
      <c r="D500">
        <f>_xlfn.XLOOKUP(Table44[[#This Row],[Metric]],'Name Crosswalk'!$1:$1,'Name Crosswalk'!$21:$21)</f>
        <v>49</v>
      </c>
      <c r="E500" t="s">
        <v>910</v>
      </c>
      <c r="F500" t="b">
        <v>1</v>
      </c>
      <c r="G500" t="s">
        <v>937</v>
      </c>
      <c r="I500" t="s">
        <v>930</v>
      </c>
    </row>
    <row r="501" spans="1:9" x14ac:dyDescent="0.2">
      <c r="A501">
        <v>2023</v>
      </c>
      <c r="B501" t="s">
        <v>70</v>
      </c>
      <c r="C501" t="s">
        <v>814</v>
      </c>
      <c r="D501">
        <f>_xlfn.XLOOKUP(Table44[[#This Row],[Metric]],'Name Crosswalk'!$1:$1,'Name Crosswalk'!$21:$21)</f>
        <v>49</v>
      </c>
      <c r="E501" t="s">
        <v>910</v>
      </c>
      <c r="F501" t="b">
        <v>1</v>
      </c>
      <c r="G501" t="s">
        <v>937</v>
      </c>
      <c r="I501" t="s">
        <v>930</v>
      </c>
    </row>
    <row r="502" spans="1:9" x14ac:dyDescent="0.2">
      <c r="A502">
        <v>2024</v>
      </c>
      <c r="B502" t="s">
        <v>70</v>
      </c>
      <c r="C502" t="s">
        <v>814</v>
      </c>
      <c r="D502">
        <f>_xlfn.XLOOKUP(Table44[[#This Row],[Metric]],'Name Crosswalk'!$1:$1,'Name Crosswalk'!$21:$21)</f>
        <v>49</v>
      </c>
      <c r="E502" t="s">
        <v>910</v>
      </c>
      <c r="F502" t="b">
        <v>1</v>
      </c>
      <c r="G502" t="s">
        <v>937</v>
      </c>
      <c r="I502" t="s">
        <v>930</v>
      </c>
    </row>
    <row r="503" spans="1:9" x14ac:dyDescent="0.2">
      <c r="A503">
        <v>2025</v>
      </c>
      <c r="B503" s="32" t="s">
        <v>70</v>
      </c>
      <c r="C503" t="s">
        <v>814</v>
      </c>
      <c r="D503">
        <f>_xlfn.XLOOKUP(Table44[[#This Row],[Metric]],'Name Crosswalk'!$1:$1,'Name Crosswalk'!$21:$21)</f>
        <v>49</v>
      </c>
      <c r="E503" t="s">
        <v>910</v>
      </c>
      <c r="F503" t="b">
        <v>1</v>
      </c>
      <c r="G503" t="s">
        <v>937</v>
      </c>
      <c r="I503" t="s">
        <v>930</v>
      </c>
    </row>
    <row r="504" spans="1:9" x14ac:dyDescent="0.2">
      <c r="A504">
        <v>2016</v>
      </c>
      <c r="B504" t="s">
        <v>71</v>
      </c>
      <c r="C504" t="s">
        <v>659</v>
      </c>
      <c r="D504">
        <f>_xlfn.XLOOKUP(Table44[[#This Row],[Metric]],'Name Crosswalk'!$1:$1,'Name Crosswalk'!$21:$21)</f>
        <v>50</v>
      </c>
      <c r="E504" t="s">
        <v>908</v>
      </c>
      <c r="F504" t="b">
        <v>1</v>
      </c>
      <c r="G504" t="s">
        <v>938</v>
      </c>
      <c r="I504" t="s">
        <v>930</v>
      </c>
    </row>
    <row r="505" spans="1:9" x14ac:dyDescent="0.2">
      <c r="A505">
        <v>2017</v>
      </c>
      <c r="B505" t="s">
        <v>71</v>
      </c>
      <c r="C505" t="s">
        <v>659</v>
      </c>
      <c r="D505">
        <f>_xlfn.XLOOKUP(Table44[[#This Row],[Metric]],'Name Crosswalk'!$1:$1,'Name Crosswalk'!$21:$21)</f>
        <v>50</v>
      </c>
      <c r="E505" t="s">
        <v>908</v>
      </c>
      <c r="F505" t="b">
        <v>1</v>
      </c>
      <c r="G505" t="s">
        <v>938</v>
      </c>
      <c r="I505" t="s">
        <v>930</v>
      </c>
    </row>
    <row r="506" spans="1:9" x14ac:dyDescent="0.2">
      <c r="A506">
        <v>2018</v>
      </c>
      <c r="B506" t="s">
        <v>71</v>
      </c>
      <c r="C506" t="s">
        <v>772</v>
      </c>
      <c r="D506">
        <f>_xlfn.XLOOKUP(Table44[[#This Row],[Metric]],'Name Crosswalk'!$1:$1,'Name Crosswalk'!$21:$21)</f>
        <v>50</v>
      </c>
      <c r="E506" t="s">
        <v>910</v>
      </c>
      <c r="F506" t="b">
        <v>1</v>
      </c>
      <c r="G506" t="s">
        <v>939</v>
      </c>
      <c r="I506" t="s">
        <v>930</v>
      </c>
    </row>
    <row r="507" spans="1:9" x14ac:dyDescent="0.2">
      <c r="A507">
        <v>2019</v>
      </c>
      <c r="B507" t="s">
        <v>71</v>
      </c>
      <c r="C507" t="s">
        <v>815</v>
      </c>
      <c r="D507">
        <f>_xlfn.XLOOKUP(Table44[[#This Row],[Metric]],'Name Crosswalk'!$1:$1,'Name Crosswalk'!$21:$21)</f>
        <v>50</v>
      </c>
      <c r="E507" t="s">
        <v>910</v>
      </c>
      <c r="F507" t="b">
        <v>1</v>
      </c>
      <c r="G507" t="s">
        <v>940</v>
      </c>
      <c r="I507" t="s">
        <v>930</v>
      </c>
    </row>
    <row r="508" spans="1:9" x14ac:dyDescent="0.2">
      <c r="A508">
        <v>2020</v>
      </c>
      <c r="B508" t="s">
        <v>71</v>
      </c>
      <c r="C508" t="s">
        <v>815</v>
      </c>
      <c r="D508">
        <f>_xlfn.XLOOKUP(Table44[[#This Row],[Metric]],'Name Crosswalk'!$1:$1,'Name Crosswalk'!$21:$21)</f>
        <v>50</v>
      </c>
      <c r="E508" t="s">
        <v>910</v>
      </c>
      <c r="F508" t="b">
        <v>1</v>
      </c>
      <c r="G508" t="s">
        <v>940</v>
      </c>
      <c r="I508" t="s">
        <v>930</v>
      </c>
    </row>
    <row r="509" spans="1:9" x14ac:dyDescent="0.2">
      <c r="A509">
        <v>2021</v>
      </c>
      <c r="B509" t="s">
        <v>71</v>
      </c>
      <c r="C509" t="s">
        <v>815</v>
      </c>
      <c r="D509">
        <f>_xlfn.XLOOKUP(Table44[[#This Row],[Metric]],'Name Crosswalk'!$1:$1,'Name Crosswalk'!$21:$21)</f>
        <v>50</v>
      </c>
      <c r="E509" t="s">
        <v>910</v>
      </c>
      <c r="F509" t="b">
        <v>1</v>
      </c>
      <c r="G509" t="s">
        <v>940</v>
      </c>
      <c r="I509" t="s">
        <v>930</v>
      </c>
    </row>
    <row r="510" spans="1:9" x14ac:dyDescent="0.2">
      <c r="A510">
        <v>2022</v>
      </c>
      <c r="B510" t="s">
        <v>71</v>
      </c>
      <c r="C510" t="s">
        <v>815</v>
      </c>
      <c r="D510">
        <f>_xlfn.XLOOKUP(Table44[[#This Row],[Metric]],'Name Crosswalk'!$1:$1,'Name Crosswalk'!$21:$21)</f>
        <v>50</v>
      </c>
      <c r="E510" t="s">
        <v>910</v>
      </c>
      <c r="F510" t="b">
        <v>1</v>
      </c>
      <c r="G510" t="s">
        <v>940</v>
      </c>
      <c r="I510" t="s">
        <v>930</v>
      </c>
    </row>
    <row r="511" spans="1:9" x14ac:dyDescent="0.2">
      <c r="A511">
        <v>2023</v>
      </c>
      <c r="B511" t="s">
        <v>71</v>
      </c>
      <c r="C511" t="s">
        <v>815</v>
      </c>
      <c r="D511">
        <f>_xlfn.XLOOKUP(Table44[[#This Row],[Metric]],'Name Crosswalk'!$1:$1,'Name Crosswalk'!$21:$21)</f>
        <v>50</v>
      </c>
      <c r="E511" t="s">
        <v>910</v>
      </c>
      <c r="F511" t="b">
        <v>1</v>
      </c>
      <c r="G511" t="s">
        <v>940</v>
      </c>
      <c r="I511" t="s">
        <v>930</v>
      </c>
    </row>
    <row r="512" spans="1:9" x14ac:dyDescent="0.2">
      <c r="A512">
        <v>2024</v>
      </c>
      <c r="B512" t="s">
        <v>71</v>
      </c>
      <c r="C512" t="s">
        <v>815</v>
      </c>
      <c r="D512">
        <f>_xlfn.XLOOKUP(Table44[[#This Row],[Metric]],'Name Crosswalk'!$1:$1,'Name Crosswalk'!$21:$21)</f>
        <v>50</v>
      </c>
      <c r="E512" t="s">
        <v>910</v>
      </c>
      <c r="F512" t="b">
        <v>1</v>
      </c>
      <c r="G512" t="s">
        <v>940</v>
      </c>
      <c r="I512" t="s">
        <v>930</v>
      </c>
    </row>
    <row r="513" spans="1:9" x14ac:dyDescent="0.2">
      <c r="A513">
        <v>2025</v>
      </c>
      <c r="B513" t="s">
        <v>71</v>
      </c>
      <c r="C513" t="s">
        <v>815</v>
      </c>
      <c r="D513">
        <f>_xlfn.XLOOKUP(Table44[[#This Row],[Metric]],'Name Crosswalk'!$1:$1,'Name Crosswalk'!$21:$21)</f>
        <v>50</v>
      </c>
      <c r="E513" t="s">
        <v>910</v>
      </c>
      <c r="F513" t="b">
        <v>1</v>
      </c>
      <c r="G513" t="s">
        <v>940</v>
      </c>
      <c r="I513" t="s">
        <v>930</v>
      </c>
    </row>
    <row r="514" spans="1:9" x14ac:dyDescent="0.2">
      <c r="A514">
        <v>2016</v>
      </c>
      <c r="B514" t="s">
        <v>72</v>
      </c>
      <c r="C514" t="s">
        <v>660</v>
      </c>
      <c r="D514">
        <f>_xlfn.XLOOKUP(Table44[[#This Row],[Metric]],'Name Crosswalk'!$1:$1,'Name Crosswalk'!$21:$21)</f>
        <v>51</v>
      </c>
      <c r="E514" t="s">
        <v>908</v>
      </c>
      <c r="F514" t="b">
        <v>1</v>
      </c>
      <c r="G514" t="s">
        <v>941</v>
      </c>
      <c r="I514" t="s">
        <v>930</v>
      </c>
    </row>
    <row r="515" spans="1:9" x14ac:dyDescent="0.2">
      <c r="A515">
        <v>2017</v>
      </c>
      <c r="B515" t="s">
        <v>72</v>
      </c>
      <c r="C515" t="s">
        <v>660</v>
      </c>
      <c r="D515">
        <f>_xlfn.XLOOKUP(Table44[[#This Row],[Metric]],'Name Crosswalk'!$1:$1,'Name Crosswalk'!$21:$21)</f>
        <v>51</v>
      </c>
      <c r="E515" t="s">
        <v>908</v>
      </c>
      <c r="F515" t="b">
        <v>1</v>
      </c>
      <c r="G515" t="s">
        <v>941</v>
      </c>
      <c r="I515" t="s">
        <v>930</v>
      </c>
    </row>
    <row r="516" spans="1:9" x14ac:dyDescent="0.2">
      <c r="A516">
        <v>2018</v>
      </c>
      <c r="B516" t="s">
        <v>72</v>
      </c>
      <c r="C516" t="s">
        <v>773</v>
      </c>
      <c r="D516">
        <f>_xlfn.XLOOKUP(Table44[[#This Row],[Metric]],'Name Crosswalk'!$1:$1,'Name Crosswalk'!$21:$21)</f>
        <v>51</v>
      </c>
      <c r="E516" t="s">
        <v>910</v>
      </c>
      <c r="F516" t="b">
        <v>1</v>
      </c>
      <c r="G516" t="s">
        <v>942</v>
      </c>
      <c r="I516" t="s">
        <v>930</v>
      </c>
    </row>
    <row r="517" spans="1:9" x14ac:dyDescent="0.2">
      <c r="A517">
        <v>2019</v>
      </c>
      <c r="B517" t="s">
        <v>72</v>
      </c>
      <c r="C517" t="s">
        <v>816</v>
      </c>
      <c r="D517">
        <f>_xlfn.XLOOKUP(Table44[[#This Row],[Metric]],'Name Crosswalk'!$1:$1,'Name Crosswalk'!$21:$21)</f>
        <v>51</v>
      </c>
      <c r="E517" t="s">
        <v>910</v>
      </c>
      <c r="F517" t="b">
        <v>1</v>
      </c>
      <c r="G517" t="s">
        <v>943</v>
      </c>
      <c r="I517" t="s">
        <v>930</v>
      </c>
    </row>
    <row r="518" spans="1:9" x14ac:dyDescent="0.2">
      <c r="A518">
        <v>2020</v>
      </c>
      <c r="B518" t="s">
        <v>72</v>
      </c>
      <c r="C518" t="s">
        <v>816</v>
      </c>
      <c r="D518">
        <f>_xlfn.XLOOKUP(Table44[[#This Row],[Metric]],'Name Crosswalk'!$1:$1,'Name Crosswalk'!$21:$21)</f>
        <v>51</v>
      </c>
      <c r="E518" t="s">
        <v>910</v>
      </c>
      <c r="F518" t="b">
        <v>1</v>
      </c>
      <c r="G518" t="s">
        <v>943</v>
      </c>
      <c r="I518" t="s">
        <v>930</v>
      </c>
    </row>
    <row r="519" spans="1:9" x14ac:dyDescent="0.2">
      <c r="A519">
        <v>2021</v>
      </c>
      <c r="B519" t="s">
        <v>72</v>
      </c>
      <c r="C519" t="s">
        <v>816</v>
      </c>
      <c r="D519">
        <f>_xlfn.XLOOKUP(Table44[[#This Row],[Metric]],'Name Crosswalk'!$1:$1,'Name Crosswalk'!$21:$21)</f>
        <v>51</v>
      </c>
      <c r="E519" t="s">
        <v>910</v>
      </c>
      <c r="F519" t="b">
        <v>1</v>
      </c>
      <c r="G519" t="s">
        <v>943</v>
      </c>
      <c r="I519" t="s">
        <v>930</v>
      </c>
    </row>
    <row r="520" spans="1:9" x14ac:dyDescent="0.2">
      <c r="A520">
        <v>2022</v>
      </c>
      <c r="B520" t="s">
        <v>72</v>
      </c>
      <c r="C520" t="s">
        <v>816</v>
      </c>
      <c r="D520">
        <f>_xlfn.XLOOKUP(Table44[[#This Row],[Metric]],'Name Crosswalk'!$1:$1,'Name Crosswalk'!$21:$21)</f>
        <v>51</v>
      </c>
      <c r="E520" t="s">
        <v>910</v>
      </c>
      <c r="F520" t="b">
        <v>1</v>
      </c>
      <c r="G520" t="s">
        <v>943</v>
      </c>
      <c r="I520" t="s">
        <v>930</v>
      </c>
    </row>
    <row r="521" spans="1:9" x14ac:dyDescent="0.2">
      <c r="A521">
        <v>2023</v>
      </c>
      <c r="B521" t="s">
        <v>72</v>
      </c>
      <c r="C521" t="s">
        <v>816</v>
      </c>
      <c r="D521">
        <f>_xlfn.XLOOKUP(Table44[[#This Row],[Metric]],'Name Crosswalk'!$1:$1,'Name Crosswalk'!$21:$21)</f>
        <v>51</v>
      </c>
      <c r="E521" t="s">
        <v>910</v>
      </c>
      <c r="F521" t="b">
        <v>1</v>
      </c>
      <c r="G521" t="s">
        <v>943</v>
      </c>
      <c r="I521" t="s">
        <v>930</v>
      </c>
    </row>
    <row r="522" spans="1:9" x14ac:dyDescent="0.2">
      <c r="A522">
        <v>2024</v>
      </c>
      <c r="B522" t="s">
        <v>72</v>
      </c>
      <c r="C522" t="s">
        <v>816</v>
      </c>
      <c r="D522">
        <f>_xlfn.XLOOKUP(Table44[[#This Row],[Metric]],'Name Crosswalk'!$1:$1,'Name Crosswalk'!$21:$21)</f>
        <v>51</v>
      </c>
      <c r="E522" t="s">
        <v>910</v>
      </c>
      <c r="F522" t="b">
        <v>1</v>
      </c>
      <c r="G522" t="s">
        <v>943</v>
      </c>
      <c r="I522" t="s">
        <v>930</v>
      </c>
    </row>
    <row r="523" spans="1:9" x14ac:dyDescent="0.2">
      <c r="A523">
        <v>2025</v>
      </c>
      <c r="B523" t="s">
        <v>72</v>
      </c>
      <c r="C523" t="s">
        <v>816</v>
      </c>
      <c r="D523">
        <f>_xlfn.XLOOKUP(Table44[[#This Row],[Metric]],'Name Crosswalk'!$1:$1,'Name Crosswalk'!$21:$21)</f>
        <v>51</v>
      </c>
      <c r="E523" t="s">
        <v>910</v>
      </c>
      <c r="F523" t="b">
        <v>1</v>
      </c>
      <c r="G523" t="s">
        <v>943</v>
      </c>
      <c r="I523" t="s">
        <v>930</v>
      </c>
    </row>
    <row r="524" spans="1:9" x14ac:dyDescent="0.2">
      <c r="A524">
        <v>2021</v>
      </c>
      <c r="B524" t="s">
        <v>73</v>
      </c>
      <c r="C524" t="s">
        <v>892</v>
      </c>
      <c r="D524">
        <f>_xlfn.XLOOKUP(Table44[[#This Row],[Metric]],'Name Crosswalk'!$1:$1,'Name Crosswalk'!$21:$21)</f>
        <v>52</v>
      </c>
      <c r="E524" t="s">
        <v>910</v>
      </c>
      <c r="F524" t="b">
        <v>1</v>
      </c>
      <c r="G524" t="s">
        <v>944</v>
      </c>
      <c r="I524" t="s">
        <v>930</v>
      </c>
    </row>
    <row r="525" spans="1:9" x14ac:dyDescent="0.2">
      <c r="A525">
        <v>2022</v>
      </c>
      <c r="B525" t="s">
        <v>73</v>
      </c>
      <c r="C525" t="s">
        <v>892</v>
      </c>
      <c r="D525">
        <f>_xlfn.XLOOKUP(Table44[[#This Row],[Metric]],'Name Crosswalk'!$1:$1,'Name Crosswalk'!$21:$21)</f>
        <v>52</v>
      </c>
      <c r="E525" t="s">
        <v>910</v>
      </c>
      <c r="F525" t="b">
        <v>1</v>
      </c>
      <c r="G525" t="s">
        <v>944</v>
      </c>
      <c r="I525" t="s">
        <v>930</v>
      </c>
    </row>
    <row r="526" spans="1:9" x14ac:dyDescent="0.2">
      <c r="A526">
        <v>2023</v>
      </c>
      <c r="B526" t="s">
        <v>73</v>
      </c>
      <c r="C526" t="s">
        <v>892</v>
      </c>
      <c r="D526">
        <f>_xlfn.XLOOKUP(Table44[[#This Row],[Metric]],'Name Crosswalk'!$1:$1,'Name Crosswalk'!$21:$21)</f>
        <v>52</v>
      </c>
      <c r="E526" t="s">
        <v>910</v>
      </c>
      <c r="F526" t="b">
        <v>1</v>
      </c>
      <c r="G526" t="s">
        <v>944</v>
      </c>
      <c r="I526" t="s">
        <v>930</v>
      </c>
    </row>
    <row r="527" spans="1:9" x14ac:dyDescent="0.2">
      <c r="A527">
        <v>2024</v>
      </c>
      <c r="B527" t="s">
        <v>73</v>
      </c>
      <c r="C527" t="s">
        <v>892</v>
      </c>
      <c r="D527">
        <f>_xlfn.XLOOKUP(Table44[[#This Row],[Metric]],'Name Crosswalk'!$1:$1,'Name Crosswalk'!$21:$21)</f>
        <v>52</v>
      </c>
      <c r="E527" t="s">
        <v>945</v>
      </c>
      <c r="F527" t="b">
        <v>1</v>
      </c>
      <c r="G527" t="s">
        <v>944</v>
      </c>
      <c r="I527" t="s">
        <v>930</v>
      </c>
    </row>
    <row r="528" spans="1:9" x14ac:dyDescent="0.2">
      <c r="A528">
        <v>2025</v>
      </c>
      <c r="B528" t="s">
        <v>73</v>
      </c>
      <c r="C528" t="s">
        <v>892</v>
      </c>
      <c r="D528">
        <f>_xlfn.XLOOKUP(Table44[[#This Row],[Metric]],'Name Crosswalk'!$1:$1,'Name Crosswalk'!$21:$21)</f>
        <v>52</v>
      </c>
      <c r="E528" t="s">
        <v>945</v>
      </c>
      <c r="F528" t="b">
        <v>1</v>
      </c>
      <c r="G528" t="s">
        <v>944</v>
      </c>
      <c r="I528" t="s">
        <v>930</v>
      </c>
    </row>
    <row r="529" spans="1:9" x14ac:dyDescent="0.2">
      <c r="A529">
        <v>2021</v>
      </c>
      <c r="B529" t="s">
        <v>74</v>
      </c>
      <c r="C529" t="s">
        <v>74</v>
      </c>
      <c r="D529">
        <f>_xlfn.XLOOKUP(Table44[[#This Row],[Metric]],'Name Crosswalk'!$1:$1,'Name Crosswalk'!$21:$21)</f>
        <v>53</v>
      </c>
      <c r="E529" t="s">
        <v>910</v>
      </c>
      <c r="F529" t="b">
        <v>1</v>
      </c>
      <c r="G529" t="s">
        <v>946</v>
      </c>
      <c r="I529" t="s">
        <v>930</v>
      </c>
    </row>
    <row r="530" spans="1:9" x14ac:dyDescent="0.2">
      <c r="A530">
        <v>2022</v>
      </c>
      <c r="B530" t="s">
        <v>74</v>
      </c>
      <c r="C530" t="s">
        <v>74</v>
      </c>
      <c r="D530">
        <f>_xlfn.XLOOKUP(Table44[[#This Row],[Metric]],'Name Crosswalk'!$1:$1,'Name Crosswalk'!$21:$21)</f>
        <v>53</v>
      </c>
      <c r="E530" t="s">
        <v>910</v>
      </c>
      <c r="F530" t="b">
        <v>1</v>
      </c>
      <c r="G530" t="s">
        <v>946</v>
      </c>
      <c r="I530" t="s">
        <v>930</v>
      </c>
    </row>
    <row r="531" spans="1:9" x14ac:dyDescent="0.2">
      <c r="A531">
        <v>2023</v>
      </c>
      <c r="B531" t="s">
        <v>74</v>
      </c>
      <c r="C531" t="s">
        <v>74</v>
      </c>
      <c r="D531">
        <f>_xlfn.XLOOKUP(Table44[[#This Row],[Metric]],'Name Crosswalk'!$1:$1,'Name Crosswalk'!$21:$21)</f>
        <v>53</v>
      </c>
      <c r="E531" t="s">
        <v>910</v>
      </c>
      <c r="F531" t="b">
        <v>1</v>
      </c>
      <c r="G531" t="s">
        <v>946</v>
      </c>
      <c r="I531" t="s">
        <v>930</v>
      </c>
    </row>
    <row r="532" spans="1:9" x14ac:dyDescent="0.2">
      <c r="A532">
        <v>2024</v>
      </c>
      <c r="B532" t="s">
        <v>74</v>
      </c>
      <c r="C532" t="s">
        <v>74</v>
      </c>
      <c r="D532">
        <f>_xlfn.XLOOKUP(Table44[[#This Row],[Metric]],'Name Crosswalk'!$1:$1,'Name Crosswalk'!$21:$21)</f>
        <v>53</v>
      </c>
      <c r="E532" t="s">
        <v>945</v>
      </c>
      <c r="F532" t="b">
        <v>1</v>
      </c>
      <c r="G532" t="s">
        <v>946</v>
      </c>
      <c r="I532" t="s">
        <v>930</v>
      </c>
    </row>
    <row r="533" spans="1:9" x14ac:dyDescent="0.2">
      <c r="A533">
        <v>2025</v>
      </c>
      <c r="B533" t="s">
        <v>74</v>
      </c>
      <c r="C533" t="s">
        <v>74</v>
      </c>
      <c r="D533">
        <f>_xlfn.XLOOKUP(Table44[[#This Row],[Metric]],'Name Crosswalk'!$1:$1,'Name Crosswalk'!$21:$21)</f>
        <v>53</v>
      </c>
      <c r="E533" t="s">
        <v>945</v>
      </c>
      <c r="F533" t="b">
        <v>1</v>
      </c>
      <c r="G533" t="s">
        <v>946</v>
      </c>
      <c r="I533" t="s">
        <v>930</v>
      </c>
    </row>
    <row r="534" spans="1:9" x14ac:dyDescent="0.2">
      <c r="A534">
        <v>2018</v>
      </c>
      <c r="B534" t="s">
        <v>75</v>
      </c>
      <c r="C534" t="s">
        <v>774</v>
      </c>
      <c r="D534">
        <f>_xlfn.XLOOKUP(Table44[[#This Row],[Metric]],'Name Crosswalk'!$1:$1,'Name Crosswalk'!$21:$21)</f>
        <v>54</v>
      </c>
      <c r="E534" t="s">
        <v>910</v>
      </c>
      <c r="F534" t="b">
        <v>1</v>
      </c>
      <c r="G534" t="s">
        <v>947</v>
      </c>
      <c r="I534" t="s">
        <v>930</v>
      </c>
    </row>
    <row r="535" spans="1:9" x14ac:dyDescent="0.2">
      <c r="A535">
        <v>2019</v>
      </c>
      <c r="B535" t="s">
        <v>75</v>
      </c>
      <c r="C535" t="s">
        <v>817</v>
      </c>
      <c r="D535">
        <f>_xlfn.XLOOKUP(Table44[[#This Row],[Metric]],'Name Crosswalk'!$1:$1,'Name Crosswalk'!$21:$21)</f>
        <v>54</v>
      </c>
      <c r="E535" t="s">
        <v>910</v>
      </c>
      <c r="F535" t="b">
        <v>1</v>
      </c>
      <c r="G535" t="s">
        <v>948</v>
      </c>
      <c r="I535" t="s">
        <v>930</v>
      </c>
    </row>
    <row r="536" spans="1:9" x14ac:dyDescent="0.2">
      <c r="A536">
        <v>2020</v>
      </c>
      <c r="B536" t="s">
        <v>75</v>
      </c>
      <c r="C536" t="s">
        <v>817</v>
      </c>
      <c r="D536">
        <f>_xlfn.XLOOKUP(Table44[[#This Row],[Metric]],'Name Crosswalk'!$1:$1,'Name Crosswalk'!$21:$21)</f>
        <v>54</v>
      </c>
      <c r="E536" t="s">
        <v>910</v>
      </c>
      <c r="F536" t="b">
        <v>1</v>
      </c>
      <c r="G536" t="s">
        <v>948</v>
      </c>
      <c r="I536" t="s">
        <v>930</v>
      </c>
    </row>
    <row r="537" spans="1:9" x14ac:dyDescent="0.2">
      <c r="A537">
        <v>2021</v>
      </c>
      <c r="B537" t="s">
        <v>75</v>
      </c>
      <c r="C537" t="s">
        <v>817</v>
      </c>
      <c r="D537">
        <f>_xlfn.XLOOKUP(Table44[[#This Row],[Metric]],'Name Crosswalk'!$1:$1,'Name Crosswalk'!$21:$21)</f>
        <v>54</v>
      </c>
      <c r="E537" t="s">
        <v>910</v>
      </c>
      <c r="F537" t="b">
        <v>1</v>
      </c>
      <c r="G537" t="s">
        <v>948</v>
      </c>
      <c r="I537" t="s">
        <v>930</v>
      </c>
    </row>
    <row r="538" spans="1:9" x14ac:dyDescent="0.2">
      <c r="A538">
        <v>2022</v>
      </c>
      <c r="B538" t="s">
        <v>75</v>
      </c>
      <c r="C538" t="s">
        <v>817</v>
      </c>
      <c r="D538">
        <f>_xlfn.XLOOKUP(Table44[[#This Row],[Metric]],'Name Crosswalk'!$1:$1,'Name Crosswalk'!$21:$21)</f>
        <v>54</v>
      </c>
      <c r="E538" t="s">
        <v>910</v>
      </c>
      <c r="F538" t="b">
        <v>1</v>
      </c>
      <c r="G538" t="s">
        <v>948</v>
      </c>
      <c r="I538" t="s">
        <v>930</v>
      </c>
    </row>
    <row r="539" spans="1:9" x14ac:dyDescent="0.2">
      <c r="A539">
        <v>2023</v>
      </c>
      <c r="B539" t="s">
        <v>75</v>
      </c>
      <c r="C539" t="s">
        <v>817</v>
      </c>
      <c r="D539">
        <f>_xlfn.XLOOKUP(Table44[[#This Row],[Metric]],'Name Crosswalk'!$1:$1,'Name Crosswalk'!$21:$21)</f>
        <v>54</v>
      </c>
      <c r="E539" t="s">
        <v>910</v>
      </c>
      <c r="F539" t="b">
        <v>1</v>
      </c>
      <c r="G539" t="s">
        <v>948</v>
      </c>
      <c r="I539" t="s">
        <v>930</v>
      </c>
    </row>
    <row r="540" spans="1:9" x14ac:dyDescent="0.2">
      <c r="A540">
        <v>2024</v>
      </c>
      <c r="B540" t="s">
        <v>75</v>
      </c>
      <c r="C540" t="s">
        <v>817</v>
      </c>
      <c r="D540">
        <f>_xlfn.XLOOKUP(Table44[[#This Row],[Metric]],'Name Crosswalk'!$1:$1,'Name Crosswalk'!$21:$21)</f>
        <v>54</v>
      </c>
      <c r="E540" t="s">
        <v>910</v>
      </c>
      <c r="F540" t="b">
        <v>1</v>
      </c>
      <c r="G540" t="s">
        <v>948</v>
      </c>
      <c r="I540" t="s">
        <v>930</v>
      </c>
    </row>
    <row r="541" spans="1:9" x14ac:dyDescent="0.2">
      <c r="A541">
        <v>2025</v>
      </c>
      <c r="B541" t="s">
        <v>75</v>
      </c>
      <c r="C541" t="s">
        <v>817</v>
      </c>
      <c r="D541">
        <f>_xlfn.XLOOKUP(Table44[[#This Row],[Metric]],'Name Crosswalk'!$1:$1,'Name Crosswalk'!$21:$21)</f>
        <v>54</v>
      </c>
      <c r="E541" t="s">
        <v>910</v>
      </c>
      <c r="F541" t="b">
        <v>1</v>
      </c>
      <c r="G541" t="s">
        <v>948</v>
      </c>
      <c r="I541" t="s">
        <v>930</v>
      </c>
    </row>
    <row r="542" spans="1:9" x14ac:dyDescent="0.2">
      <c r="A542">
        <v>2016</v>
      </c>
      <c r="B542" t="s">
        <v>76</v>
      </c>
      <c r="C542" t="s">
        <v>661</v>
      </c>
      <c r="D542">
        <f>_xlfn.XLOOKUP(Table44[[#This Row],[Metric]],'Name Crosswalk'!$1:$1,'Name Crosswalk'!$21:$21)</f>
        <v>55</v>
      </c>
      <c r="E542" t="s">
        <v>908</v>
      </c>
      <c r="F542" t="b">
        <v>1</v>
      </c>
      <c r="G542" t="s">
        <v>949</v>
      </c>
      <c r="I542" t="s">
        <v>930</v>
      </c>
    </row>
    <row r="543" spans="1:9" x14ac:dyDescent="0.2">
      <c r="A543">
        <v>2017</v>
      </c>
      <c r="B543" t="s">
        <v>76</v>
      </c>
      <c r="C543" t="s">
        <v>661</v>
      </c>
      <c r="D543">
        <f>_xlfn.XLOOKUP(Table44[[#This Row],[Metric]],'Name Crosswalk'!$1:$1,'Name Crosswalk'!$21:$21)</f>
        <v>55</v>
      </c>
      <c r="E543" t="s">
        <v>908</v>
      </c>
      <c r="F543" t="b">
        <v>1</v>
      </c>
      <c r="G543" t="s">
        <v>949</v>
      </c>
      <c r="I543" t="s">
        <v>930</v>
      </c>
    </row>
    <row r="544" spans="1:9" x14ac:dyDescent="0.2">
      <c r="A544">
        <v>2018</v>
      </c>
      <c r="B544" t="s">
        <v>76</v>
      </c>
      <c r="C544" t="s">
        <v>775</v>
      </c>
      <c r="D544">
        <f>_xlfn.XLOOKUP(Table44[[#This Row],[Metric]],'Name Crosswalk'!$1:$1,'Name Crosswalk'!$21:$21)</f>
        <v>55</v>
      </c>
      <c r="E544" t="s">
        <v>910</v>
      </c>
      <c r="F544" t="b">
        <v>1</v>
      </c>
      <c r="G544" t="s">
        <v>950</v>
      </c>
      <c r="I544" t="s">
        <v>930</v>
      </c>
    </row>
    <row r="545" spans="1:9" x14ac:dyDescent="0.2">
      <c r="A545">
        <v>2019</v>
      </c>
      <c r="B545" t="s">
        <v>76</v>
      </c>
      <c r="C545" t="s">
        <v>818</v>
      </c>
      <c r="D545">
        <f>_xlfn.XLOOKUP(Table44[[#This Row],[Metric]],'Name Crosswalk'!$1:$1,'Name Crosswalk'!$21:$21)</f>
        <v>55</v>
      </c>
      <c r="E545" t="s">
        <v>910</v>
      </c>
      <c r="F545" t="b">
        <v>1</v>
      </c>
      <c r="G545" t="s">
        <v>951</v>
      </c>
      <c r="I545" t="s">
        <v>930</v>
      </c>
    </row>
    <row r="546" spans="1:9" x14ac:dyDescent="0.2">
      <c r="A546">
        <v>2020</v>
      </c>
      <c r="B546" t="s">
        <v>76</v>
      </c>
      <c r="C546" t="s">
        <v>818</v>
      </c>
      <c r="D546">
        <f>_xlfn.XLOOKUP(Table44[[#This Row],[Metric]],'Name Crosswalk'!$1:$1,'Name Crosswalk'!$21:$21)</f>
        <v>55</v>
      </c>
      <c r="E546" t="s">
        <v>910</v>
      </c>
      <c r="F546" t="b">
        <v>1</v>
      </c>
      <c r="G546" t="s">
        <v>951</v>
      </c>
      <c r="I546" t="s">
        <v>930</v>
      </c>
    </row>
    <row r="547" spans="1:9" x14ac:dyDescent="0.2">
      <c r="A547">
        <v>2021</v>
      </c>
      <c r="B547" t="s">
        <v>76</v>
      </c>
      <c r="C547" t="s">
        <v>818</v>
      </c>
      <c r="D547">
        <f>_xlfn.XLOOKUP(Table44[[#This Row],[Metric]],'Name Crosswalk'!$1:$1,'Name Crosswalk'!$21:$21)</f>
        <v>55</v>
      </c>
      <c r="E547" t="s">
        <v>910</v>
      </c>
      <c r="F547" t="b">
        <v>1</v>
      </c>
      <c r="G547" t="s">
        <v>951</v>
      </c>
      <c r="I547" t="s">
        <v>930</v>
      </c>
    </row>
    <row r="548" spans="1:9" x14ac:dyDescent="0.2">
      <c r="A548">
        <v>2022</v>
      </c>
      <c r="B548" t="s">
        <v>76</v>
      </c>
      <c r="C548" t="s">
        <v>818</v>
      </c>
      <c r="D548">
        <f>_xlfn.XLOOKUP(Table44[[#This Row],[Metric]],'Name Crosswalk'!$1:$1,'Name Crosswalk'!$21:$21)</f>
        <v>55</v>
      </c>
      <c r="E548" t="s">
        <v>910</v>
      </c>
      <c r="F548" t="b">
        <v>1</v>
      </c>
      <c r="G548" t="s">
        <v>951</v>
      </c>
      <c r="I548" t="s">
        <v>930</v>
      </c>
    </row>
    <row r="549" spans="1:9" x14ac:dyDescent="0.2">
      <c r="A549" s="32">
        <v>2023</v>
      </c>
      <c r="B549" t="s">
        <v>76</v>
      </c>
      <c r="C549" s="32" t="s">
        <v>818</v>
      </c>
      <c r="D549">
        <f>_xlfn.XLOOKUP(Table44[[#This Row],[Metric]],'Name Crosswalk'!$1:$1,'Name Crosswalk'!$21:$21)</f>
        <v>55</v>
      </c>
      <c r="E549" t="s">
        <v>910</v>
      </c>
      <c r="F549" t="b">
        <v>1</v>
      </c>
      <c r="G549" t="s">
        <v>951</v>
      </c>
      <c r="I549" t="s">
        <v>930</v>
      </c>
    </row>
    <row r="550" spans="1:9" x14ac:dyDescent="0.2">
      <c r="A550">
        <v>2024</v>
      </c>
      <c r="B550" t="s">
        <v>76</v>
      </c>
      <c r="C550" t="s">
        <v>818</v>
      </c>
      <c r="D550">
        <f>_xlfn.XLOOKUP(Table44[[#This Row],[Metric]],'Name Crosswalk'!$1:$1,'Name Crosswalk'!$21:$21)</f>
        <v>55</v>
      </c>
      <c r="E550" t="s">
        <v>910</v>
      </c>
      <c r="F550" t="b">
        <v>1</v>
      </c>
      <c r="G550" t="s">
        <v>951</v>
      </c>
      <c r="I550" t="s">
        <v>930</v>
      </c>
    </row>
    <row r="551" spans="1:9" x14ac:dyDescent="0.2">
      <c r="A551" s="16">
        <v>2025</v>
      </c>
      <c r="B551" t="s">
        <v>76</v>
      </c>
      <c r="C551" s="17" t="s">
        <v>818</v>
      </c>
      <c r="D551">
        <f>_xlfn.XLOOKUP(Table44[[#This Row],[Metric]],'Name Crosswalk'!$1:$1,'Name Crosswalk'!$21:$21)</f>
        <v>55</v>
      </c>
      <c r="E551" t="s">
        <v>910</v>
      </c>
      <c r="F551" t="b">
        <v>1</v>
      </c>
      <c r="G551" t="s">
        <v>951</v>
      </c>
      <c r="I551" t="s">
        <v>930</v>
      </c>
    </row>
    <row r="552" spans="1:9" x14ac:dyDescent="0.2">
      <c r="A552">
        <v>2016</v>
      </c>
      <c r="B552" t="s">
        <v>77</v>
      </c>
      <c r="C552" t="s">
        <v>662</v>
      </c>
      <c r="D552">
        <f>_xlfn.XLOOKUP(Table44[[#This Row],[Metric]],'Name Crosswalk'!$1:$1,'Name Crosswalk'!$21:$21)</f>
        <v>56</v>
      </c>
      <c r="E552" t="s">
        <v>908</v>
      </c>
      <c r="F552" t="b">
        <v>1</v>
      </c>
      <c r="G552" t="s">
        <v>952</v>
      </c>
      <c r="I552" t="s">
        <v>930</v>
      </c>
    </row>
    <row r="553" spans="1:9" x14ac:dyDescent="0.2">
      <c r="A553">
        <v>2017</v>
      </c>
      <c r="B553" t="s">
        <v>77</v>
      </c>
      <c r="C553" t="s">
        <v>662</v>
      </c>
      <c r="D553">
        <f>_xlfn.XLOOKUP(Table44[[#This Row],[Metric]],'Name Crosswalk'!$1:$1,'Name Crosswalk'!$21:$21)</f>
        <v>56</v>
      </c>
      <c r="E553" t="s">
        <v>908</v>
      </c>
      <c r="F553" t="b">
        <v>1</v>
      </c>
      <c r="G553" t="s">
        <v>952</v>
      </c>
      <c r="I553" t="s">
        <v>930</v>
      </c>
    </row>
    <row r="554" spans="1:9" x14ac:dyDescent="0.2">
      <c r="A554">
        <v>2018</v>
      </c>
      <c r="B554" t="s">
        <v>77</v>
      </c>
      <c r="C554" t="s">
        <v>776</v>
      </c>
      <c r="D554">
        <f>_xlfn.XLOOKUP(Table44[[#This Row],[Metric]],'Name Crosswalk'!$1:$1,'Name Crosswalk'!$21:$21)</f>
        <v>56</v>
      </c>
      <c r="E554" t="s">
        <v>910</v>
      </c>
      <c r="F554" t="b">
        <v>1</v>
      </c>
      <c r="G554" t="s">
        <v>953</v>
      </c>
      <c r="I554" t="s">
        <v>930</v>
      </c>
    </row>
    <row r="555" spans="1:9" x14ac:dyDescent="0.2">
      <c r="A555">
        <v>2019</v>
      </c>
      <c r="B555" t="s">
        <v>77</v>
      </c>
      <c r="C555" t="s">
        <v>819</v>
      </c>
      <c r="D555">
        <f>_xlfn.XLOOKUP(Table44[[#This Row],[Metric]],'Name Crosswalk'!$1:$1,'Name Crosswalk'!$21:$21)</f>
        <v>56</v>
      </c>
      <c r="E555" t="s">
        <v>910</v>
      </c>
      <c r="F555" t="b">
        <v>1</v>
      </c>
      <c r="G555" t="s">
        <v>954</v>
      </c>
      <c r="I555" t="s">
        <v>930</v>
      </c>
    </row>
    <row r="556" spans="1:9" x14ac:dyDescent="0.2">
      <c r="A556">
        <v>2020</v>
      </c>
      <c r="B556" t="s">
        <v>77</v>
      </c>
      <c r="C556" t="s">
        <v>819</v>
      </c>
      <c r="D556">
        <f>_xlfn.XLOOKUP(Table44[[#This Row],[Metric]],'Name Crosswalk'!$1:$1,'Name Crosswalk'!$21:$21)</f>
        <v>56</v>
      </c>
      <c r="E556" t="s">
        <v>910</v>
      </c>
      <c r="F556" t="b">
        <v>1</v>
      </c>
      <c r="G556" t="s">
        <v>954</v>
      </c>
      <c r="I556" t="s">
        <v>930</v>
      </c>
    </row>
    <row r="557" spans="1:9" x14ac:dyDescent="0.2">
      <c r="A557">
        <v>2021</v>
      </c>
      <c r="B557" t="s">
        <v>77</v>
      </c>
      <c r="C557" t="s">
        <v>819</v>
      </c>
      <c r="D557">
        <f>_xlfn.XLOOKUP(Table44[[#This Row],[Metric]],'Name Crosswalk'!$1:$1,'Name Crosswalk'!$21:$21)</f>
        <v>56</v>
      </c>
      <c r="E557" t="s">
        <v>910</v>
      </c>
      <c r="F557" t="b">
        <v>1</v>
      </c>
      <c r="G557" t="s">
        <v>954</v>
      </c>
      <c r="I557" t="s">
        <v>930</v>
      </c>
    </row>
    <row r="558" spans="1:9" x14ac:dyDescent="0.2">
      <c r="A558">
        <v>2022</v>
      </c>
      <c r="B558" t="s">
        <v>77</v>
      </c>
      <c r="C558" t="s">
        <v>819</v>
      </c>
      <c r="D558">
        <f>_xlfn.XLOOKUP(Table44[[#This Row],[Metric]],'Name Crosswalk'!$1:$1,'Name Crosswalk'!$21:$21)</f>
        <v>56</v>
      </c>
      <c r="E558" t="s">
        <v>910</v>
      </c>
      <c r="F558" t="b">
        <v>1</v>
      </c>
      <c r="G558" t="s">
        <v>954</v>
      </c>
      <c r="I558" t="s">
        <v>930</v>
      </c>
    </row>
    <row r="559" spans="1:9" x14ac:dyDescent="0.2">
      <c r="A559">
        <v>2023</v>
      </c>
      <c r="B559" t="s">
        <v>77</v>
      </c>
      <c r="C559" t="s">
        <v>819</v>
      </c>
      <c r="D559">
        <f>_xlfn.XLOOKUP(Table44[[#This Row],[Metric]],'Name Crosswalk'!$1:$1,'Name Crosswalk'!$21:$21)</f>
        <v>56</v>
      </c>
      <c r="E559" t="s">
        <v>910</v>
      </c>
      <c r="F559" t="b">
        <v>1</v>
      </c>
      <c r="G559" t="s">
        <v>954</v>
      </c>
      <c r="I559" t="s">
        <v>930</v>
      </c>
    </row>
    <row r="560" spans="1:9" x14ac:dyDescent="0.2">
      <c r="A560">
        <v>2024</v>
      </c>
      <c r="B560" t="s">
        <v>77</v>
      </c>
      <c r="C560" t="s">
        <v>819</v>
      </c>
      <c r="D560">
        <f>_xlfn.XLOOKUP(Table44[[#This Row],[Metric]],'Name Crosswalk'!$1:$1,'Name Crosswalk'!$21:$21)</f>
        <v>56</v>
      </c>
      <c r="E560" t="s">
        <v>910</v>
      </c>
      <c r="F560" t="b">
        <v>1</v>
      </c>
      <c r="G560" t="s">
        <v>954</v>
      </c>
      <c r="I560" t="s">
        <v>930</v>
      </c>
    </row>
    <row r="561" spans="1:9" x14ac:dyDescent="0.2">
      <c r="A561">
        <v>2025</v>
      </c>
      <c r="B561" t="s">
        <v>77</v>
      </c>
      <c r="C561" t="s">
        <v>819</v>
      </c>
      <c r="D561">
        <f>_xlfn.XLOOKUP(Table44[[#This Row],[Metric]],'Name Crosswalk'!$1:$1,'Name Crosswalk'!$21:$21)</f>
        <v>56</v>
      </c>
      <c r="E561" t="s">
        <v>910</v>
      </c>
      <c r="F561" t="b">
        <v>1</v>
      </c>
      <c r="G561" t="s">
        <v>954</v>
      </c>
      <c r="I561" t="s">
        <v>930</v>
      </c>
    </row>
    <row r="562" spans="1:9" x14ac:dyDescent="0.2">
      <c r="A562">
        <v>2016</v>
      </c>
      <c r="B562" t="s">
        <v>78</v>
      </c>
      <c r="C562" t="s">
        <v>663</v>
      </c>
      <c r="D562">
        <f>_xlfn.XLOOKUP(Table44[[#This Row],[Metric]],'Name Crosswalk'!$1:$1,'Name Crosswalk'!$21:$21)</f>
        <v>57</v>
      </c>
      <c r="E562" t="s">
        <v>908</v>
      </c>
      <c r="F562" t="b">
        <v>1</v>
      </c>
      <c r="G562" t="s">
        <v>955</v>
      </c>
      <c r="I562" t="s">
        <v>930</v>
      </c>
    </row>
    <row r="563" spans="1:9" x14ac:dyDescent="0.2">
      <c r="A563">
        <v>2017</v>
      </c>
      <c r="B563" t="s">
        <v>78</v>
      </c>
      <c r="C563" t="s">
        <v>663</v>
      </c>
      <c r="D563">
        <f>_xlfn.XLOOKUP(Table44[[#This Row],[Metric]],'Name Crosswalk'!$1:$1,'Name Crosswalk'!$21:$21)</f>
        <v>57</v>
      </c>
      <c r="E563" t="s">
        <v>908</v>
      </c>
      <c r="F563" t="b">
        <v>1</v>
      </c>
      <c r="G563" t="s">
        <v>955</v>
      </c>
      <c r="I563" t="s">
        <v>930</v>
      </c>
    </row>
    <row r="564" spans="1:9" x14ac:dyDescent="0.2">
      <c r="A564">
        <v>2018</v>
      </c>
      <c r="B564" t="s">
        <v>78</v>
      </c>
      <c r="C564" t="s">
        <v>777</v>
      </c>
      <c r="D564">
        <f>_xlfn.XLOOKUP(Table44[[#This Row],[Metric]],'Name Crosswalk'!$1:$1,'Name Crosswalk'!$21:$21)</f>
        <v>57</v>
      </c>
      <c r="E564" t="s">
        <v>910</v>
      </c>
      <c r="F564" t="b">
        <v>1</v>
      </c>
      <c r="G564" t="s">
        <v>956</v>
      </c>
      <c r="I564" t="s">
        <v>930</v>
      </c>
    </row>
    <row r="565" spans="1:9" x14ac:dyDescent="0.2">
      <c r="A565">
        <v>2019</v>
      </c>
      <c r="B565" t="s">
        <v>78</v>
      </c>
      <c r="C565" t="s">
        <v>820</v>
      </c>
      <c r="D565">
        <f>_xlfn.XLOOKUP(Table44[[#This Row],[Metric]],'Name Crosswalk'!$1:$1,'Name Crosswalk'!$21:$21)</f>
        <v>57</v>
      </c>
      <c r="E565" t="s">
        <v>910</v>
      </c>
      <c r="F565" t="b">
        <v>1</v>
      </c>
      <c r="G565" t="s">
        <v>957</v>
      </c>
      <c r="I565" t="s">
        <v>930</v>
      </c>
    </row>
    <row r="566" spans="1:9" x14ac:dyDescent="0.2">
      <c r="A566">
        <v>2020</v>
      </c>
      <c r="B566" t="s">
        <v>78</v>
      </c>
      <c r="C566" t="s">
        <v>820</v>
      </c>
      <c r="D566">
        <f>_xlfn.XLOOKUP(Table44[[#This Row],[Metric]],'Name Crosswalk'!$1:$1,'Name Crosswalk'!$21:$21)</f>
        <v>57</v>
      </c>
      <c r="E566" t="s">
        <v>910</v>
      </c>
      <c r="F566" t="b">
        <v>1</v>
      </c>
      <c r="G566" t="s">
        <v>957</v>
      </c>
      <c r="I566" t="s">
        <v>930</v>
      </c>
    </row>
    <row r="567" spans="1:9" x14ac:dyDescent="0.2">
      <c r="A567">
        <v>2021</v>
      </c>
      <c r="B567" t="s">
        <v>78</v>
      </c>
      <c r="C567" t="s">
        <v>820</v>
      </c>
      <c r="D567">
        <f>_xlfn.XLOOKUP(Table44[[#This Row],[Metric]],'Name Crosswalk'!$1:$1,'Name Crosswalk'!$21:$21)</f>
        <v>57</v>
      </c>
      <c r="E567" t="s">
        <v>910</v>
      </c>
      <c r="F567" t="b">
        <v>1</v>
      </c>
      <c r="G567" t="s">
        <v>957</v>
      </c>
      <c r="I567" t="s">
        <v>930</v>
      </c>
    </row>
    <row r="568" spans="1:9" x14ac:dyDescent="0.2">
      <c r="A568">
        <v>2022</v>
      </c>
      <c r="B568" t="s">
        <v>78</v>
      </c>
      <c r="C568" t="s">
        <v>820</v>
      </c>
      <c r="D568">
        <f>_xlfn.XLOOKUP(Table44[[#This Row],[Metric]],'Name Crosswalk'!$1:$1,'Name Crosswalk'!$21:$21)</f>
        <v>57</v>
      </c>
      <c r="E568" t="s">
        <v>910</v>
      </c>
      <c r="F568" t="b">
        <v>1</v>
      </c>
      <c r="G568" t="s">
        <v>957</v>
      </c>
      <c r="I568" t="s">
        <v>930</v>
      </c>
    </row>
    <row r="569" spans="1:9" x14ac:dyDescent="0.2">
      <c r="A569">
        <v>2023</v>
      </c>
      <c r="B569" t="s">
        <v>78</v>
      </c>
      <c r="C569" t="s">
        <v>820</v>
      </c>
      <c r="D569">
        <f>_xlfn.XLOOKUP(Table44[[#This Row],[Metric]],'Name Crosswalk'!$1:$1,'Name Crosswalk'!$21:$21)</f>
        <v>57</v>
      </c>
      <c r="E569" t="s">
        <v>910</v>
      </c>
      <c r="F569" t="b">
        <v>1</v>
      </c>
      <c r="G569" t="s">
        <v>957</v>
      </c>
      <c r="I569" t="s">
        <v>930</v>
      </c>
    </row>
    <row r="570" spans="1:9" x14ac:dyDescent="0.2">
      <c r="A570">
        <v>2024</v>
      </c>
      <c r="B570" t="s">
        <v>78</v>
      </c>
      <c r="C570" t="s">
        <v>820</v>
      </c>
      <c r="D570">
        <f>_xlfn.XLOOKUP(Table44[[#This Row],[Metric]],'Name Crosswalk'!$1:$1,'Name Crosswalk'!$21:$21)</f>
        <v>57</v>
      </c>
      <c r="E570" t="s">
        <v>910</v>
      </c>
      <c r="F570" t="b">
        <v>1</v>
      </c>
      <c r="G570" t="s">
        <v>957</v>
      </c>
      <c r="I570" t="s">
        <v>930</v>
      </c>
    </row>
    <row r="571" spans="1:9" x14ac:dyDescent="0.2">
      <c r="A571">
        <v>2025</v>
      </c>
      <c r="B571" t="s">
        <v>78</v>
      </c>
      <c r="C571" t="s">
        <v>820</v>
      </c>
      <c r="D571">
        <f>_xlfn.XLOOKUP(Table44[[#This Row],[Metric]],'Name Crosswalk'!$1:$1,'Name Crosswalk'!$21:$21)</f>
        <v>57</v>
      </c>
      <c r="E571" t="s">
        <v>910</v>
      </c>
      <c r="F571" t="b">
        <v>1</v>
      </c>
      <c r="G571" t="s">
        <v>957</v>
      </c>
      <c r="I571" t="s">
        <v>930</v>
      </c>
    </row>
    <row r="572" spans="1:9" x14ac:dyDescent="0.2">
      <c r="A572">
        <v>2018</v>
      </c>
      <c r="B572" t="s">
        <v>79</v>
      </c>
      <c r="C572" t="s">
        <v>778</v>
      </c>
      <c r="D572">
        <f>_xlfn.XLOOKUP(Table44[[#This Row],[Metric]],'Name Crosswalk'!$1:$1,'Name Crosswalk'!$21:$21)</f>
        <v>58</v>
      </c>
      <c r="E572" t="s">
        <v>910</v>
      </c>
      <c r="F572" t="b">
        <v>1</v>
      </c>
      <c r="G572" t="s">
        <v>958</v>
      </c>
      <c r="I572" t="s">
        <v>930</v>
      </c>
    </row>
    <row r="573" spans="1:9" x14ac:dyDescent="0.2">
      <c r="A573">
        <v>2019</v>
      </c>
      <c r="B573" t="s">
        <v>79</v>
      </c>
      <c r="C573" t="s">
        <v>821</v>
      </c>
      <c r="D573">
        <f>_xlfn.XLOOKUP(Table44[[#This Row],[Metric]],'Name Crosswalk'!$1:$1,'Name Crosswalk'!$21:$21)</f>
        <v>58</v>
      </c>
      <c r="E573" t="s">
        <v>910</v>
      </c>
      <c r="F573" t="b">
        <v>1</v>
      </c>
      <c r="G573" t="s">
        <v>959</v>
      </c>
      <c r="I573" t="s">
        <v>930</v>
      </c>
    </row>
    <row r="574" spans="1:9" x14ac:dyDescent="0.2">
      <c r="A574">
        <v>2020</v>
      </c>
      <c r="B574" t="s">
        <v>79</v>
      </c>
      <c r="C574" t="s">
        <v>821</v>
      </c>
      <c r="D574">
        <f>_xlfn.XLOOKUP(Table44[[#This Row],[Metric]],'Name Crosswalk'!$1:$1,'Name Crosswalk'!$21:$21)</f>
        <v>58</v>
      </c>
      <c r="E574" t="s">
        <v>910</v>
      </c>
      <c r="F574" t="b">
        <v>1</v>
      </c>
      <c r="G574" t="s">
        <v>959</v>
      </c>
      <c r="I574" t="s">
        <v>930</v>
      </c>
    </row>
    <row r="575" spans="1:9" x14ac:dyDescent="0.2">
      <c r="A575">
        <v>2021</v>
      </c>
      <c r="B575" t="s">
        <v>79</v>
      </c>
      <c r="C575" t="s">
        <v>821</v>
      </c>
      <c r="D575">
        <f>_xlfn.XLOOKUP(Table44[[#This Row],[Metric]],'Name Crosswalk'!$1:$1,'Name Crosswalk'!$21:$21)</f>
        <v>58</v>
      </c>
      <c r="E575" t="s">
        <v>910</v>
      </c>
      <c r="F575" t="b">
        <v>1</v>
      </c>
      <c r="G575" t="s">
        <v>959</v>
      </c>
      <c r="I575" t="s">
        <v>930</v>
      </c>
    </row>
    <row r="576" spans="1:9" x14ac:dyDescent="0.2">
      <c r="A576">
        <v>2022</v>
      </c>
      <c r="B576" t="s">
        <v>79</v>
      </c>
      <c r="C576" t="s">
        <v>821</v>
      </c>
      <c r="D576">
        <f>_xlfn.XLOOKUP(Table44[[#This Row],[Metric]],'Name Crosswalk'!$1:$1,'Name Crosswalk'!$21:$21)</f>
        <v>58</v>
      </c>
      <c r="E576" t="s">
        <v>910</v>
      </c>
      <c r="F576" t="b">
        <v>1</v>
      </c>
      <c r="G576" t="s">
        <v>959</v>
      </c>
      <c r="I576" t="s">
        <v>930</v>
      </c>
    </row>
    <row r="577" spans="1:9" x14ac:dyDescent="0.2">
      <c r="A577">
        <v>2023</v>
      </c>
      <c r="B577" t="s">
        <v>79</v>
      </c>
      <c r="C577" t="s">
        <v>821</v>
      </c>
      <c r="D577">
        <f>_xlfn.XLOOKUP(Table44[[#This Row],[Metric]],'Name Crosswalk'!$1:$1,'Name Crosswalk'!$21:$21)</f>
        <v>58</v>
      </c>
      <c r="E577" t="s">
        <v>910</v>
      </c>
      <c r="F577" t="b">
        <v>1</v>
      </c>
      <c r="G577" t="s">
        <v>959</v>
      </c>
      <c r="I577" t="s">
        <v>930</v>
      </c>
    </row>
    <row r="578" spans="1:9" x14ac:dyDescent="0.2">
      <c r="A578">
        <v>2024</v>
      </c>
      <c r="B578" t="s">
        <v>79</v>
      </c>
      <c r="C578" t="s">
        <v>821</v>
      </c>
      <c r="D578">
        <f>_xlfn.XLOOKUP(Table44[[#This Row],[Metric]],'Name Crosswalk'!$1:$1,'Name Crosswalk'!$21:$21)</f>
        <v>58</v>
      </c>
      <c r="E578" t="s">
        <v>910</v>
      </c>
      <c r="F578" t="b">
        <v>1</v>
      </c>
      <c r="G578" t="s">
        <v>959</v>
      </c>
      <c r="I578" t="s">
        <v>930</v>
      </c>
    </row>
    <row r="579" spans="1:9" x14ac:dyDescent="0.2">
      <c r="A579">
        <v>2025</v>
      </c>
      <c r="B579" t="s">
        <v>79</v>
      </c>
      <c r="C579" t="s">
        <v>821</v>
      </c>
      <c r="D579">
        <f>_xlfn.XLOOKUP(Table44[[#This Row],[Metric]],'Name Crosswalk'!$1:$1,'Name Crosswalk'!$21:$21)</f>
        <v>58</v>
      </c>
      <c r="E579" t="s">
        <v>910</v>
      </c>
      <c r="F579" t="b">
        <v>1</v>
      </c>
      <c r="G579" t="s">
        <v>959</v>
      </c>
      <c r="I579" t="s">
        <v>930</v>
      </c>
    </row>
    <row r="580" spans="1:9" x14ac:dyDescent="0.2">
      <c r="A580">
        <v>2016</v>
      </c>
      <c r="B580" t="s">
        <v>80</v>
      </c>
      <c r="C580" t="s">
        <v>664</v>
      </c>
      <c r="D580">
        <f>_xlfn.XLOOKUP(Table44[[#This Row],[Metric]],'Name Crosswalk'!$1:$1,'Name Crosswalk'!$21:$21)</f>
        <v>59</v>
      </c>
      <c r="E580" t="s">
        <v>908</v>
      </c>
      <c r="F580" t="b">
        <v>1</v>
      </c>
      <c r="G580" t="s">
        <v>960</v>
      </c>
      <c r="I580" t="s">
        <v>930</v>
      </c>
    </row>
    <row r="581" spans="1:9" x14ac:dyDescent="0.2">
      <c r="A581">
        <v>2017</v>
      </c>
      <c r="B581" t="s">
        <v>80</v>
      </c>
      <c r="C581" t="s">
        <v>664</v>
      </c>
      <c r="D581">
        <f>_xlfn.XLOOKUP(Table44[[#This Row],[Metric]],'Name Crosswalk'!$1:$1,'Name Crosswalk'!$21:$21)</f>
        <v>59</v>
      </c>
      <c r="E581" t="s">
        <v>908</v>
      </c>
      <c r="F581" t="b">
        <v>1</v>
      </c>
      <c r="G581" t="s">
        <v>960</v>
      </c>
      <c r="I581" t="s">
        <v>930</v>
      </c>
    </row>
    <row r="582" spans="1:9" x14ac:dyDescent="0.2">
      <c r="A582">
        <v>2018</v>
      </c>
      <c r="B582" t="s">
        <v>80</v>
      </c>
      <c r="C582" t="s">
        <v>779</v>
      </c>
      <c r="D582">
        <f>_xlfn.XLOOKUP(Table44[[#This Row],[Metric]],'Name Crosswalk'!$1:$1,'Name Crosswalk'!$21:$21)</f>
        <v>59</v>
      </c>
      <c r="E582" t="s">
        <v>910</v>
      </c>
      <c r="F582" t="b">
        <v>1</v>
      </c>
      <c r="G582" t="s">
        <v>961</v>
      </c>
      <c r="I582" t="s">
        <v>930</v>
      </c>
    </row>
    <row r="583" spans="1:9" x14ac:dyDescent="0.2">
      <c r="A583">
        <v>2019</v>
      </c>
      <c r="B583" t="s">
        <v>80</v>
      </c>
      <c r="C583" t="s">
        <v>822</v>
      </c>
      <c r="D583">
        <f>_xlfn.XLOOKUP(Table44[[#This Row],[Metric]],'Name Crosswalk'!$1:$1,'Name Crosswalk'!$21:$21)</f>
        <v>59</v>
      </c>
      <c r="E583" t="s">
        <v>910</v>
      </c>
      <c r="F583" t="b">
        <v>1</v>
      </c>
      <c r="G583" t="s">
        <v>962</v>
      </c>
      <c r="I583" t="s">
        <v>930</v>
      </c>
    </row>
    <row r="584" spans="1:9" x14ac:dyDescent="0.2">
      <c r="A584">
        <v>2020</v>
      </c>
      <c r="B584" t="s">
        <v>80</v>
      </c>
      <c r="C584" t="s">
        <v>822</v>
      </c>
      <c r="D584">
        <f>_xlfn.XLOOKUP(Table44[[#This Row],[Metric]],'Name Crosswalk'!$1:$1,'Name Crosswalk'!$21:$21)</f>
        <v>59</v>
      </c>
      <c r="E584" t="s">
        <v>910</v>
      </c>
      <c r="F584" t="b">
        <v>1</v>
      </c>
      <c r="G584" t="s">
        <v>962</v>
      </c>
      <c r="I584" t="s">
        <v>930</v>
      </c>
    </row>
    <row r="585" spans="1:9" x14ac:dyDescent="0.2">
      <c r="A585">
        <v>2021</v>
      </c>
      <c r="B585" t="s">
        <v>80</v>
      </c>
      <c r="C585" t="s">
        <v>822</v>
      </c>
      <c r="D585">
        <f>_xlfn.XLOOKUP(Table44[[#This Row],[Metric]],'Name Crosswalk'!$1:$1,'Name Crosswalk'!$21:$21)</f>
        <v>59</v>
      </c>
      <c r="E585" t="s">
        <v>910</v>
      </c>
      <c r="F585" t="b">
        <v>1</v>
      </c>
      <c r="G585" t="s">
        <v>962</v>
      </c>
      <c r="I585" t="s">
        <v>930</v>
      </c>
    </row>
    <row r="586" spans="1:9" x14ac:dyDescent="0.2">
      <c r="A586">
        <v>2022</v>
      </c>
      <c r="B586" t="s">
        <v>80</v>
      </c>
      <c r="C586" t="s">
        <v>822</v>
      </c>
      <c r="D586">
        <f>_xlfn.XLOOKUP(Table44[[#This Row],[Metric]],'Name Crosswalk'!$1:$1,'Name Crosswalk'!$21:$21)</f>
        <v>59</v>
      </c>
      <c r="E586" t="s">
        <v>910</v>
      </c>
      <c r="F586" t="b">
        <v>1</v>
      </c>
      <c r="G586" t="s">
        <v>962</v>
      </c>
      <c r="I586" t="s">
        <v>930</v>
      </c>
    </row>
    <row r="587" spans="1:9" x14ac:dyDescent="0.2">
      <c r="A587">
        <v>2023</v>
      </c>
      <c r="B587" t="s">
        <v>80</v>
      </c>
      <c r="C587" t="s">
        <v>822</v>
      </c>
      <c r="D587">
        <f>_xlfn.XLOOKUP(Table44[[#This Row],[Metric]],'Name Crosswalk'!$1:$1,'Name Crosswalk'!$21:$21)</f>
        <v>59</v>
      </c>
      <c r="E587" t="s">
        <v>910</v>
      </c>
      <c r="F587" t="b">
        <v>1</v>
      </c>
      <c r="G587" t="s">
        <v>962</v>
      </c>
      <c r="I587" t="s">
        <v>930</v>
      </c>
    </row>
    <row r="588" spans="1:9" x14ac:dyDescent="0.2">
      <c r="A588">
        <v>2024</v>
      </c>
      <c r="B588" t="s">
        <v>80</v>
      </c>
      <c r="C588" t="s">
        <v>822</v>
      </c>
      <c r="D588">
        <f>_xlfn.XLOOKUP(Table44[[#This Row],[Metric]],'Name Crosswalk'!$1:$1,'Name Crosswalk'!$21:$21)</f>
        <v>59</v>
      </c>
      <c r="E588" t="s">
        <v>910</v>
      </c>
      <c r="F588" t="b">
        <v>1</v>
      </c>
      <c r="G588" t="s">
        <v>962</v>
      </c>
      <c r="I588" t="s">
        <v>930</v>
      </c>
    </row>
    <row r="589" spans="1:9" x14ac:dyDescent="0.2">
      <c r="A589">
        <v>2025</v>
      </c>
      <c r="B589" t="s">
        <v>80</v>
      </c>
      <c r="C589" t="s">
        <v>822</v>
      </c>
      <c r="D589">
        <f>_xlfn.XLOOKUP(Table44[[#This Row],[Metric]],'Name Crosswalk'!$1:$1,'Name Crosswalk'!$21:$21)</f>
        <v>59</v>
      </c>
      <c r="E589" t="s">
        <v>910</v>
      </c>
      <c r="F589" t="b">
        <v>1</v>
      </c>
      <c r="G589" t="s">
        <v>962</v>
      </c>
      <c r="I589" t="s">
        <v>930</v>
      </c>
    </row>
    <row r="590" spans="1:9" x14ac:dyDescent="0.2">
      <c r="A590">
        <v>2016</v>
      </c>
      <c r="B590" t="s">
        <v>81</v>
      </c>
      <c r="C590" t="s">
        <v>665</v>
      </c>
      <c r="D590">
        <f>_xlfn.XLOOKUP(Table44[[#This Row],[Metric]],'Name Crosswalk'!$1:$1,'Name Crosswalk'!$21:$21)</f>
        <v>60</v>
      </c>
      <c r="E590" t="s">
        <v>908</v>
      </c>
      <c r="F590" t="b">
        <v>1</v>
      </c>
      <c r="G590" t="s">
        <v>963</v>
      </c>
      <c r="I590" t="s">
        <v>930</v>
      </c>
    </row>
    <row r="591" spans="1:9" x14ac:dyDescent="0.2">
      <c r="A591">
        <v>2017</v>
      </c>
      <c r="B591" t="s">
        <v>81</v>
      </c>
      <c r="C591" t="s">
        <v>665</v>
      </c>
      <c r="D591">
        <f>_xlfn.XLOOKUP(Table44[[#This Row],[Metric]],'Name Crosswalk'!$1:$1,'Name Crosswalk'!$21:$21)</f>
        <v>60</v>
      </c>
      <c r="E591" t="s">
        <v>908</v>
      </c>
      <c r="F591" t="b">
        <v>1</v>
      </c>
      <c r="G591" t="s">
        <v>963</v>
      </c>
      <c r="I591" t="s">
        <v>930</v>
      </c>
    </row>
    <row r="592" spans="1:9" x14ac:dyDescent="0.2">
      <c r="A592">
        <v>2018</v>
      </c>
      <c r="B592" t="s">
        <v>81</v>
      </c>
      <c r="C592" t="s">
        <v>780</v>
      </c>
      <c r="D592">
        <f>_xlfn.XLOOKUP(Table44[[#This Row],[Metric]],'Name Crosswalk'!$1:$1,'Name Crosswalk'!$21:$21)</f>
        <v>60</v>
      </c>
      <c r="E592" t="s">
        <v>910</v>
      </c>
      <c r="F592" t="b">
        <v>1</v>
      </c>
      <c r="G592" t="s">
        <v>964</v>
      </c>
      <c r="I592" t="s">
        <v>930</v>
      </c>
    </row>
    <row r="593" spans="1:9" x14ac:dyDescent="0.2">
      <c r="A593">
        <v>2019</v>
      </c>
      <c r="B593" t="s">
        <v>81</v>
      </c>
      <c r="C593" t="s">
        <v>823</v>
      </c>
      <c r="D593">
        <f>_xlfn.XLOOKUP(Table44[[#This Row],[Metric]],'Name Crosswalk'!$1:$1,'Name Crosswalk'!$21:$21)</f>
        <v>60</v>
      </c>
      <c r="E593" t="s">
        <v>910</v>
      </c>
      <c r="F593" t="b">
        <v>1</v>
      </c>
      <c r="G593" t="s">
        <v>965</v>
      </c>
      <c r="I593" t="s">
        <v>930</v>
      </c>
    </row>
    <row r="594" spans="1:9" x14ac:dyDescent="0.2">
      <c r="A594">
        <v>2020</v>
      </c>
      <c r="B594" t="s">
        <v>81</v>
      </c>
      <c r="C594" t="s">
        <v>823</v>
      </c>
      <c r="D594">
        <f>_xlfn.XLOOKUP(Table44[[#This Row],[Metric]],'Name Crosswalk'!$1:$1,'Name Crosswalk'!$21:$21)</f>
        <v>60</v>
      </c>
      <c r="E594" t="s">
        <v>910</v>
      </c>
      <c r="F594" t="b">
        <v>1</v>
      </c>
      <c r="G594" t="s">
        <v>965</v>
      </c>
      <c r="I594" t="s">
        <v>930</v>
      </c>
    </row>
    <row r="595" spans="1:9" x14ac:dyDescent="0.2">
      <c r="A595">
        <v>2021</v>
      </c>
      <c r="B595" t="s">
        <v>81</v>
      </c>
      <c r="C595" t="s">
        <v>823</v>
      </c>
      <c r="D595">
        <f>_xlfn.XLOOKUP(Table44[[#This Row],[Metric]],'Name Crosswalk'!$1:$1,'Name Crosswalk'!$21:$21)</f>
        <v>60</v>
      </c>
      <c r="E595" t="s">
        <v>910</v>
      </c>
      <c r="F595" t="b">
        <v>1</v>
      </c>
      <c r="G595" t="s">
        <v>965</v>
      </c>
      <c r="I595" t="s">
        <v>930</v>
      </c>
    </row>
    <row r="596" spans="1:9" x14ac:dyDescent="0.2">
      <c r="A596">
        <v>2022</v>
      </c>
      <c r="B596" t="s">
        <v>81</v>
      </c>
      <c r="C596" t="s">
        <v>823</v>
      </c>
      <c r="D596">
        <f>_xlfn.XLOOKUP(Table44[[#This Row],[Metric]],'Name Crosswalk'!$1:$1,'Name Crosswalk'!$21:$21)</f>
        <v>60</v>
      </c>
      <c r="E596" t="s">
        <v>910</v>
      </c>
      <c r="F596" t="b">
        <v>1</v>
      </c>
      <c r="G596" t="s">
        <v>965</v>
      </c>
      <c r="I596" t="s">
        <v>930</v>
      </c>
    </row>
    <row r="597" spans="1:9" x14ac:dyDescent="0.2">
      <c r="A597">
        <v>2023</v>
      </c>
      <c r="B597" t="s">
        <v>81</v>
      </c>
      <c r="C597" t="s">
        <v>823</v>
      </c>
      <c r="D597">
        <f>_xlfn.XLOOKUP(Table44[[#This Row],[Metric]],'Name Crosswalk'!$1:$1,'Name Crosswalk'!$21:$21)</f>
        <v>60</v>
      </c>
      <c r="E597" t="s">
        <v>910</v>
      </c>
      <c r="F597" t="b">
        <v>1</v>
      </c>
      <c r="G597" t="s">
        <v>965</v>
      </c>
      <c r="I597" t="s">
        <v>930</v>
      </c>
    </row>
    <row r="598" spans="1:9" x14ac:dyDescent="0.2">
      <c r="A598">
        <v>2024</v>
      </c>
      <c r="B598" t="s">
        <v>81</v>
      </c>
      <c r="C598" t="s">
        <v>823</v>
      </c>
      <c r="D598">
        <f>_xlfn.XLOOKUP(Table44[[#This Row],[Metric]],'Name Crosswalk'!$1:$1,'Name Crosswalk'!$21:$21)</f>
        <v>60</v>
      </c>
      <c r="E598" t="s">
        <v>910</v>
      </c>
      <c r="F598" t="b">
        <v>1</v>
      </c>
      <c r="G598" t="s">
        <v>965</v>
      </c>
      <c r="I598" t="s">
        <v>930</v>
      </c>
    </row>
    <row r="599" spans="1:9" x14ac:dyDescent="0.2">
      <c r="A599">
        <v>2025</v>
      </c>
      <c r="B599" t="s">
        <v>81</v>
      </c>
      <c r="C599" t="s">
        <v>823</v>
      </c>
      <c r="D599">
        <f>_xlfn.XLOOKUP(Table44[[#This Row],[Metric]],'Name Crosswalk'!$1:$1,'Name Crosswalk'!$21:$21)</f>
        <v>60</v>
      </c>
      <c r="E599" t="s">
        <v>910</v>
      </c>
      <c r="F599" t="b">
        <v>1</v>
      </c>
      <c r="G599" t="s">
        <v>965</v>
      </c>
      <c r="I599" t="s">
        <v>930</v>
      </c>
    </row>
    <row r="600" spans="1:9" x14ac:dyDescent="0.2">
      <c r="A600">
        <v>2016</v>
      </c>
      <c r="B600" t="s">
        <v>82</v>
      </c>
      <c r="C600" t="s">
        <v>666</v>
      </c>
      <c r="D600">
        <f>_xlfn.XLOOKUP(Table44[[#This Row],[Metric]],'Name Crosswalk'!$1:$1,'Name Crosswalk'!$21:$21)</f>
        <v>61</v>
      </c>
      <c r="E600" t="s">
        <v>908</v>
      </c>
      <c r="F600" t="b">
        <v>1</v>
      </c>
      <c r="G600" t="s">
        <v>966</v>
      </c>
      <c r="I600" t="s">
        <v>930</v>
      </c>
    </row>
    <row r="601" spans="1:9" x14ac:dyDescent="0.2">
      <c r="A601">
        <v>2017</v>
      </c>
      <c r="B601" t="s">
        <v>82</v>
      </c>
      <c r="C601" t="s">
        <v>666</v>
      </c>
      <c r="D601">
        <f>_xlfn.XLOOKUP(Table44[[#This Row],[Metric]],'Name Crosswalk'!$1:$1,'Name Crosswalk'!$21:$21)</f>
        <v>61</v>
      </c>
      <c r="E601" t="s">
        <v>908</v>
      </c>
      <c r="F601" t="b">
        <v>1</v>
      </c>
      <c r="G601" t="s">
        <v>966</v>
      </c>
      <c r="I601" t="s">
        <v>930</v>
      </c>
    </row>
    <row r="602" spans="1:9" x14ac:dyDescent="0.2">
      <c r="A602">
        <v>2018</v>
      </c>
      <c r="B602" t="s">
        <v>82</v>
      </c>
      <c r="C602" t="s">
        <v>781</v>
      </c>
      <c r="D602">
        <f>_xlfn.XLOOKUP(Table44[[#This Row],[Metric]],'Name Crosswalk'!$1:$1,'Name Crosswalk'!$21:$21)</f>
        <v>61</v>
      </c>
      <c r="E602" t="s">
        <v>910</v>
      </c>
      <c r="F602" t="b">
        <v>1</v>
      </c>
      <c r="G602" t="s">
        <v>967</v>
      </c>
      <c r="I602" t="s">
        <v>930</v>
      </c>
    </row>
    <row r="603" spans="1:9" x14ac:dyDescent="0.2">
      <c r="A603">
        <v>2019</v>
      </c>
      <c r="B603" t="s">
        <v>82</v>
      </c>
      <c r="C603" t="s">
        <v>824</v>
      </c>
      <c r="D603">
        <f>_xlfn.XLOOKUP(Table44[[#This Row],[Metric]],'Name Crosswalk'!$1:$1,'Name Crosswalk'!$21:$21)</f>
        <v>61</v>
      </c>
      <c r="E603" t="s">
        <v>910</v>
      </c>
      <c r="F603" t="b">
        <v>1</v>
      </c>
      <c r="G603" t="s">
        <v>968</v>
      </c>
      <c r="I603" t="s">
        <v>930</v>
      </c>
    </row>
    <row r="604" spans="1:9" x14ac:dyDescent="0.2">
      <c r="A604">
        <v>2020</v>
      </c>
      <c r="B604" t="s">
        <v>82</v>
      </c>
      <c r="C604" t="s">
        <v>824</v>
      </c>
      <c r="D604">
        <f>_xlfn.XLOOKUP(Table44[[#This Row],[Metric]],'Name Crosswalk'!$1:$1,'Name Crosswalk'!$21:$21)</f>
        <v>61</v>
      </c>
      <c r="E604" t="s">
        <v>910</v>
      </c>
      <c r="F604" t="b">
        <v>1</v>
      </c>
      <c r="G604" t="s">
        <v>968</v>
      </c>
      <c r="I604" t="s">
        <v>930</v>
      </c>
    </row>
    <row r="605" spans="1:9" x14ac:dyDescent="0.2">
      <c r="A605">
        <v>2021</v>
      </c>
      <c r="B605" t="s">
        <v>82</v>
      </c>
      <c r="C605" t="s">
        <v>824</v>
      </c>
      <c r="D605">
        <f>_xlfn.XLOOKUP(Table44[[#This Row],[Metric]],'Name Crosswalk'!$1:$1,'Name Crosswalk'!$21:$21)</f>
        <v>61</v>
      </c>
      <c r="E605" t="s">
        <v>910</v>
      </c>
      <c r="F605" t="b">
        <v>1</v>
      </c>
      <c r="G605" t="s">
        <v>968</v>
      </c>
      <c r="I605" t="s">
        <v>930</v>
      </c>
    </row>
    <row r="606" spans="1:9" x14ac:dyDescent="0.2">
      <c r="A606">
        <v>2022</v>
      </c>
      <c r="B606" t="s">
        <v>82</v>
      </c>
      <c r="C606" t="s">
        <v>824</v>
      </c>
      <c r="D606">
        <f>_xlfn.XLOOKUP(Table44[[#This Row],[Metric]],'Name Crosswalk'!$1:$1,'Name Crosswalk'!$21:$21)</f>
        <v>61</v>
      </c>
      <c r="E606" t="s">
        <v>910</v>
      </c>
      <c r="F606" t="b">
        <v>1</v>
      </c>
      <c r="G606" t="s">
        <v>968</v>
      </c>
      <c r="I606" t="s">
        <v>930</v>
      </c>
    </row>
    <row r="607" spans="1:9" x14ac:dyDescent="0.2">
      <c r="A607">
        <v>2023</v>
      </c>
      <c r="B607" t="s">
        <v>82</v>
      </c>
      <c r="C607" t="s">
        <v>824</v>
      </c>
      <c r="D607">
        <f>_xlfn.XLOOKUP(Table44[[#This Row],[Metric]],'Name Crosswalk'!$1:$1,'Name Crosswalk'!$21:$21)</f>
        <v>61</v>
      </c>
      <c r="E607" t="s">
        <v>910</v>
      </c>
      <c r="F607" t="b">
        <v>1</v>
      </c>
      <c r="G607" t="s">
        <v>968</v>
      </c>
      <c r="I607" t="s">
        <v>930</v>
      </c>
    </row>
    <row r="608" spans="1:9" x14ac:dyDescent="0.2">
      <c r="A608">
        <v>2024</v>
      </c>
      <c r="B608" t="s">
        <v>82</v>
      </c>
      <c r="C608" t="s">
        <v>824</v>
      </c>
      <c r="D608">
        <f>_xlfn.XLOOKUP(Table44[[#This Row],[Metric]],'Name Crosswalk'!$1:$1,'Name Crosswalk'!$21:$21)</f>
        <v>61</v>
      </c>
      <c r="E608" t="s">
        <v>910</v>
      </c>
      <c r="F608" t="b">
        <v>1</v>
      </c>
      <c r="G608" t="s">
        <v>968</v>
      </c>
      <c r="I608" t="s">
        <v>930</v>
      </c>
    </row>
    <row r="609" spans="1:9" x14ac:dyDescent="0.2">
      <c r="A609">
        <v>2025</v>
      </c>
      <c r="B609" t="s">
        <v>82</v>
      </c>
      <c r="C609" t="s">
        <v>824</v>
      </c>
      <c r="D609">
        <f>_xlfn.XLOOKUP(Table44[[#This Row],[Metric]],'Name Crosswalk'!$1:$1,'Name Crosswalk'!$21:$21)</f>
        <v>61</v>
      </c>
      <c r="E609" t="s">
        <v>910</v>
      </c>
      <c r="F609" t="b">
        <v>1</v>
      </c>
      <c r="G609" t="s">
        <v>968</v>
      </c>
      <c r="I609" t="s">
        <v>930</v>
      </c>
    </row>
    <row r="610" spans="1:9" x14ac:dyDescent="0.2">
      <c r="A610">
        <v>2019</v>
      </c>
      <c r="B610" t="s">
        <v>83</v>
      </c>
      <c r="C610" t="s">
        <v>825</v>
      </c>
      <c r="D610">
        <f>_xlfn.XLOOKUP(Table44[[#This Row],[Metric]],'Name Crosswalk'!$1:$1,'Name Crosswalk'!$21:$21)</f>
        <v>62</v>
      </c>
      <c r="E610" t="s">
        <v>910</v>
      </c>
      <c r="F610" t="b">
        <v>0</v>
      </c>
      <c r="I610" t="s">
        <v>930</v>
      </c>
    </row>
    <row r="611" spans="1:9" x14ac:dyDescent="0.2">
      <c r="A611">
        <v>2020</v>
      </c>
      <c r="B611" t="s">
        <v>83</v>
      </c>
      <c r="C611" t="s">
        <v>825</v>
      </c>
      <c r="D611">
        <f>_xlfn.XLOOKUP(Table44[[#This Row],[Metric]],'Name Crosswalk'!$1:$1,'Name Crosswalk'!$21:$21)</f>
        <v>62</v>
      </c>
      <c r="E611" t="s">
        <v>910</v>
      </c>
      <c r="F611" t="b">
        <v>0</v>
      </c>
      <c r="I611" t="s">
        <v>930</v>
      </c>
    </row>
    <row r="612" spans="1:9" x14ac:dyDescent="0.2">
      <c r="A612">
        <v>2021</v>
      </c>
      <c r="B612" t="s">
        <v>83</v>
      </c>
      <c r="C612" t="s">
        <v>825</v>
      </c>
      <c r="D612">
        <f>_xlfn.XLOOKUP(Table44[[#This Row],[Metric]],'Name Crosswalk'!$1:$1,'Name Crosswalk'!$21:$21)</f>
        <v>62</v>
      </c>
      <c r="E612" t="s">
        <v>910</v>
      </c>
      <c r="F612" t="b">
        <v>0</v>
      </c>
      <c r="I612" t="s">
        <v>930</v>
      </c>
    </row>
    <row r="613" spans="1:9" x14ac:dyDescent="0.2">
      <c r="A613">
        <v>2022</v>
      </c>
      <c r="B613" t="s">
        <v>83</v>
      </c>
      <c r="C613" t="s">
        <v>825</v>
      </c>
      <c r="D613">
        <f>_xlfn.XLOOKUP(Table44[[#This Row],[Metric]],'Name Crosswalk'!$1:$1,'Name Crosswalk'!$21:$21)</f>
        <v>62</v>
      </c>
      <c r="E613" t="s">
        <v>910</v>
      </c>
      <c r="F613" t="b">
        <v>0</v>
      </c>
      <c r="I613" t="s">
        <v>930</v>
      </c>
    </row>
    <row r="614" spans="1:9" x14ac:dyDescent="0.2">
      <c r="A614">
        <v>2023</v>
      </c>
      <c r="B614" t="s">
        <v>83</v>
      </c>
      <c r="C614" t="s">
        <v>825</v>
      </c>
      <c r="D614">
        <f>_xlfn.XLOOKUP(Table44[[#This Row],[Metric]],'Name Crosswalk'!$1:$1,'Name Crosswalk'!$21:$21)</f>
        <v>62</v>
      </c>
      <c r="E614" t="s">
        <v>910</v>
      </c>
      <c r="F614" t="b">
        <v>0</v>
      </c>
      <c r="I614" t="s">
        <v>930</v>
      </c>
    </row>
    <row r="615" spans="1:9" x14ac:dyDescent="0.2">
      <c r="A615">
        <v>2024</v>
      </c>
      <c r="B615" t="s">
        <v>83</v>
      </c>
      <c r="C615" t="s">
        <v>825</v>
      </c>
      <c r="D615">
        <f>_xlfn.XLOOKUP(Table44[[#This Row],[Metric]],'Name Crosswalk'!$1:$1,'Name Crosswalk'!$21:$21)</f>
        <v>62</v>
      </c>
      <c r="E615" t="s">
        <v>910</v>
      </c>
      <c r="F615" t="b">
        <v>0</v>
      </c>
      <c r="I615" t="s">
        <v>930</v>
      </c>
    </row>
    <row r="616" spans="1:9" x14ac:dyDescent="0.2">
      <c r="A616">
        <v>2025</v>
      </c>
      <c r="B616" t="s">
        <v>83</v>
      </c>
      <c r="C616" s="33" t="s">
        <v>1597</v>
      </c>
      <c r="D616">
        <f>_xlfn.XLOOKUP(Table44[[#This Row],[Metric]],'Name Crosswalk'!$1:$1,'Name Crosswalk'!$21:$21)</f>
        <v>62</v>
      </c>
      <c r="E616" t="s">
        <v>910</v>
      </c>
      <c r="F616" t="b">
        <v>0</v>
      </c>
      <c r="I616" t="s">
        <v>930</v>
      </c>
    </row>
    <row r="617" spans="1:9" x14ac:dyDescent="0.2">
      <c r="A617">
        <v>2016</v>
      </c>
      <c r="B617" t="s">
        <v>84</v>
      </c>
      <c r="C617" t="s">
        <v>667</v>
      </c>
      <c r="D617">
        <f>_xlfn.XLOOKUP(Table44[[#This Row],[Metric]],'Name Crosswalk'!$1:$1,'Name Crosswalk'!$21:$21)</f>
        <v>63</v>
      </c>
      <c r="E617" t="s">
        <v>910</v>
      </c>
      <c r="F617" t="b">
        <v>0</v>
      </c>
      <c r="I617" t="s">
        <v>930</v>
      </c>
    </row>
    <row r="618" spans="1:9" x14ac:dyDescent="0.2">
      <c r="A618">
        <v>2017</v>
      </c>
      <c r="B618" t="s">
        <v>84</v>
      </c>
      <c r="C618" t="s">
        <v>667</v>
      </c>
      <c r="D618">
        <f>_xlfn.XLOOKUP(Table44[[#This Row],[Metric]],'Name Crosswalk'!$1:$1,'Name Crosswalk'!$21:$21)</f>
        <v>63</v>
      </c>
      <c r="E618" t="s">
        <v>910</v>
      </c>
      <c r="F618" t="b">
        <v>0</v>
      </c>
      <c r="I618" t="s">
        <v>930</v>
      </c>
    </row>
    <row r="619" spans="1:9" x14ac:dyDescent="0.2">
      <c r="A619">
        <v>2018</v>
      </c>
      <c r="B619" t="s">
        <v>84</v>
      </c>
      <c r="C619" t="s">
        <v>782</v>
      </c>
      <c r="D619">
        <f>_xlfn.XLOOKUP(Table44[[#This Row],[Metric]],'Name Crosswalk'!$1:$1,'Name Crosswalk'!$21:$21)</f>
        <v>63</v>
      </c>
      <c r="E619" t="s">
        <v>910</v>
      </c>
      <c r="F619" t="b">
        <v>0</v>
      </c>
      <c r="I619" t="s">
        <v>930</v>
      </c>
    </row>
    <row r="620" spans="1:9" x14ac:dyDescent="0.2">
      <c r="A620">
        <v>2019</v>
      </c>
      <c r="B620" t="s">
        <v>84</v>
      </c>
      <c r="C620" t="s">
        <v>782</v>
      </c>
      <c r="D620">
        <f>_xlfn.XLOOKUP(Table44[[#This Row],[Metric]],'Name Crosswalk'!$1:$1,'Name Crosswalk'!$21:$21)</f>
        <v>63</v>
      </c>
      <c r="E620" t="s">
        <v>910</v>
      </c>
      <c r="F620" t="b">
        <v>0</v>
      </c>
      <c r="I620" t="s">
        <v>930</v>
      </c>
    </row>
    <row r="621" spans="1:9" x14ac:dyDescent="0.2">
      <c r="A621">
        <v>2020</v>
      </c>
      <c r="B621" t="s">
        <v>84</v>
      </c>
      <c r="C621" t="s">
        <v>782</v>
      </c>
      <c r="D621">
        <f>_xlfn.XLOOKUP(Table44[[#This Row],[Metric]],'Name Crosswalk'!$1:$1,'Name Crosswalk'!$21:$21)</f>
        <v>63</v>
      </c>
      <c r="E621" t="s">
        <v>910</v>
      </c>
      <c r="F621" t="b">
        <v>0</v>
      </c>
      <c r="I621" t="s">
        <v>930</v>
      </c>
    </row>
    <row r="622" spans="1:9" x14ac:dyDescent="0.2">
      <c r="A622">
        <v>2021</v>
      </c>
      <c r="B622" t="s">
        <v>84</v>
      </c>
      <c r="C622" t="s">
        <v>782</v>
      </c>
      <c r="D622">
        <f>_xlfn.XLOOKUP(Table44[[#This Row],[Metric]],'Name Crosswalk'!$1:$1,'Name Crosswalk'!$21:$21)</f>
        <v>63</v>
      </c>
      <c r="E622" t="s">
        <v>910</v>
      </c>
      <c r="F622" t="b">
        <v>0</v>
      </c>
      <c r="I622" t="s">
        <v>930</v>
      </c>
    </row>
    <row r="623" spans="1:9" x14ac:dyDescent="0.2">
      <c r="A623">
        <v>2022</v>
      </c>
      <c r="B623" t="s">
        <v>84</v>
      </c>
      <c r="C623" t="s">
        <v>782</v>
      </c>
      <c r="D623">
        <f>_xlfn.XLOOKUP(Table44[[#This Row],[Metric]],'Name Crosswalk'!$1:$1,'Name Crosswalk'!$21:$21)</f>
        <v>63</v>
      </c>
      <c r="E623" t="s">
        <v>910</v>
      </c>
      <c r="F623" t="b">
        <v>0</v>
      </c>
      <c r="I623" t="s">
        <v>930</v>
      </c>
    </row>
    <row r="624" spans="1:9" x14ac:dyDescent="0.2">
      <c r="A624">
        <v>2023</v>
      </c>
      <c r="B624" t="s">
        <v>84</v>
      </c>
      <c r="C624" t="s">
        <v>782</v>
      </c>
      <c r="D624">
        <f>_xlfn.XLOOKUP(Table44[[#This Row],[Metric]],'Name Crosswalk'!$1:$1,'Name Crosswalk'!$21:$21)</f>
        <v>63</v>
      </c>
      <c r="E624" t="s">
        <v>910</v>
      </c>
      <c r="F624" t="b">
        <v>0</v>
      </c>
      <c r="I624" t="s">
        <v>930</v>
      </c>
    </row>
    <row r="625" spans="1:9" x14ac:dyDescent="0.2">
      <c r="A625">
        <v>2024</v>
      </c>
      <c r="B625" t="s">
        <v>84</v>
      </c>
      <c r="C625" t="s">
        <v>782</v>
      </c>
      <c r="D625">
        <f>_xlfn.XLOOKUP(Table44[[#This Row],[Metric]],'Name Crosswalk'!$1:$1,'Name Crosswalk'!$21:$21)</f>
        <v>63</v>
      </c>
      <c r="E625" t="s">
        <v>910</v>
      </c>
      <c r="F625" t="b">
        <v>0</v>
      </c>
      <c r="I625" t="s">
        <v>930</v>
      </c>
    </row>
    <row r="626" spans="1:9" x14ac:dyDescent="0.2">
      <c r="A626">
        <v>2025</v>
      </c>
      <c r="B626" t="s">
        <v>84</v>
      </c>
      <c r="C626" s="33" t="s">
        <v>1598</v>
      </c>
      <c r="D626">
        <f>_xlfn.XLOOKUP(Table44[[#This Row],[Metric]],'Name Crosswalk'!$1:$1,'Name Crosswalk'!$21:$21)</f>
        <v>63</v>
      </c>
      <c r="E626" t="s">
        <v>910</v>
      </c>
      <c r="F626" t="b">
        <v>0</v>
      </c>
      <c r="I626" t="s">
        <v>930</v>
      </c>
    </row>
    <row r="627" spans="1:9" x14ac:dyDescent="0.2">
      <c r="A627">
        <v>2016</v>
      </c>
      <c r="B627" t="s">
        <v>85</v>
      </c>
      <c r="C627" t="s">
        <v>668</v>
      </c>
      <c r="D627">
        <f>_xlfn.XLOOKUP(Table44[[#This Row],[Metric]],'Name Crosswalk'!$1:$1,'Name Crosswalk'!$21:$21)</f>
        <v>64</v>
      </c>
      <c r="E627" t="s">
        <v>910</v>
      </c>
      <c r="F627" t="b">
        <v>0</v>
      </c>
      <c r="I627" t="s">
        <v>930</v>
      </c>
    </row>
    <row r="628" spans="1:9" x14ac:dyDescent="0.2">
      <c r="A628">
        <v>2017</v>
      </c>
      <c r="B628" t="s">
        <v>85</v>
      </c>
      <c r="C628" t="s">
        <v>668</v>
      </c>
      <c r="D628">
        <f>_xlfn.XLOOKUP(Table44[[#This Row],[Metric]],'Name Crosswalk'!$1:$1,'Name Crosswalk'!$21:$21)</f>
        <v>64</v>
      </c>
      <c r="E628" t="s">
        <v>910</v>
      </c>
      <c r="F628" t="b">
        <v>0</v>
      </c>
      <c r="I628" t="s">
        <v>930</v>
      </c>
    </row>
    <row r="629" spans="1:9" x14ac:dyDescent="0.2">
      <c r="A629">
        <v>2018</v>
      </c>
      <c r="B629" t="s">
        <v>85</v>
      </c>
      <c r="C629" t="s">
        <v>783</v>
      </c>
      <c r="D629">
        <f>_xlfn.XLOOKUP(Table44[[#This Row],[Metric]],'Name Crosswalk'!$1:$1,'Name Crosswalk'!$21:$21)</f>
        <v>64</v>
      </c>
      <c r="E629" t="s">
        <v>910</v>
      </c>
      <c r="F629" t="b">
        <v>0</v>
      </c>
      <c r="I629" t="s">
        <v>930</v>
      </c>
    </row>
    <row r="630" spans="1:9" x14ac:dyDescent="0.2">
      <c r="A630">
        <v>2019</v>
      </c>
      <c r="B630" t="s">
        <v>85</v>
      </c>
      <c r="C630" t="s">
        <v>783</v>
      </c>
      <c r="D630">
        <f>_xlfn.XLOOKUP(Table44[[#This Row],[Metric]],'Name Crosswalk'!$1:$1,'Name Crosswalk'!$21:$21)</f>
        <v>64</v>
      </c>
      <c r="E630" t="s">
        <v>910</v>
      </c>
      <c r="F630" t="b">
        <v>0</v>
      </c>
      <c r="I630" t="s">
        <v>930</v>
      </c>
    </row>
    <row r="631" spans="1:9" x14ac:dyDescent="0.2">
      <c r="A631">
        <v>2020</v>
      </c>
      <c r="B631" t="s">
        <v>85</v>
      </c>
      <c r="C631" t="s">
        <v>783</v>
      </c>
      <c r="D631">
        <f>_xlfn.XLOOKUP(Table44[[#This Row],[Metric]],'Name Crosswalk'!$1:$1,'Name Crosswalk'!$21:$21)</f>
        <v>64</v>
      </c>
      <c r="E631" t="s">
        <v>910</v>
      </c>
      <c r="F631" t="b">
        <v>0</v>
      </c>
      <c r="I631" t="s">
        <v>930</v>
      </c>
    </row>
    <row r="632" spans="1:9" x14ac:dyDescent="0.2">
      <c r="A632">
        <v>2021</v>
      </c>
      <c r="B632" t="s">
        <v>85</v>
      </c>
      <c r="C632" t="s">
        <v>783</v>
      </c>
      <c r="D632">
        <f>_xlfn.XLOOKUP(Table44[[#This Row],[Metric]],'Name Crosswalk'!$1:$1,'Name Crosswalk'!$21:$21)</f>
        <v>64</v>
      </c>
      <c r="E632" t="s">
        <v>910</v>
      </c>
      <c r="F632" t="b">
        <v>0</v>
      </c>
      <c r="I632" t="s">
        <v>930</v>
      </c>
    </row>
    <row r="633" spans="1:9" x14ac:dyDescent="0.2">
      <c r="A633">
        <v>2022</v>
      </c>
      <c r="B633" t="s">
        <v>85</v>
      </c>
      <c r="C633" t="s">
        <v>783</v>
      </c>
      <c r="D633">
        <f>_xlfn.XLOOKUP(Table44[[#This Row],[Metric]],'Name Crosswalk'!$1:$1,'Name Crosswalk'!$21:$21)</f>
        <v>64</v>
      </c>
      <c r="E633" t="s">
        <v>910</v>
      </c>
      <c r="F633" t="b">
        <v>0</v>
      </c>
      <c r="I633" t="s">
        <v>930</v>
      </c>
    </row>
    <row r="634" spans="1:9" x14ac:dyDescent="0.2">
      <c r="A634">
        <v>2023</v>
      </c>
      <c r="B634" t="s">
        <v>85</v>
      </c>
      <c r="C634" t="s">
        <v>783</v>
      </c>
      <c r="D634">
        <f>_xlfn.XLOOKUP(Table44[[#This Row],[Metric]],'Name Crosswalk'!$1:$1,'Name Crosswalk'!$21:$21)</f>
        <v>64</v>
      </c>
      <c r="E634" t="s">
        <v>910</v>
      </c>
      <c r="F634" t="b">
        <v>0</v>
      </c>
      <c r="I634" t="s">
        <v>930</v>
      </c>
    </row>
    <row r="635" spans="1:9" x14ac:dyDescent="0.2">
      <c r="A635">
        <v>2024</v>
      </c>
      <c r="B635" t="s">
        <v>85</v>
      </c>
      <c r="C635" t="s">
        <v>783</v>
      </c>
      <c r="D635">
        <f>_xlfn.XLOOKUP(Table44[[#This Row],[Metric]],'Name Crosswalk'!$1:$1,'Name Crosswalk'!$21:$21)</f>
        <v>64</v>
      </c>
      <c r="E635" t="s">
        <v>910</v>
      </c>
      <c r="F635" t="b">
        <v>0</v>
      </c>
      <c r="I635" t="s">
        <v>930</v>
      </c>
    </row>
    <row r="636" spans="1:9" x14ac:dyDescent="0.2">
      <c r="A636">
        <v>2025</v>
      </c>
      <c r="B636" t="s">
        <v>85</v>
      </c>
      <c r="C636" s="33" t="s">
        <v>1599</v>
      </c>
      <c r="D636">
        <f>_xlfn.XLOOKUP(Table44[[#This Row],[Metric]],'Name Crosswalk'!$1:$1,'Name Crosswalk'!$21:$21)</f>
        <v>64</v>
      </c>
      <c r="E636" t="s">
        <v>910</v>
      </c>
      <c r="F636" t="b">
        <v>0</v>
      </c>
      <c r="I636" t="s">
        <v>930</v>
      </c>
    </row>
    <row r="637" spans="1:9" x14ac:dyDescent="0.2">
      <c r="A637">
        <v>2016</v>
      </c>
      <c r="B637" t="s">
        <v>86</v>
      </c>
      <c r="C637" t="s">
        <v>669</v>
      </c>
      <c r="D637">
        <f>_xlfn.XLOOKUP(Table44[[#This Row],[Metric]],'Name Crosswalk'!$1:$1,'Name Crosswalk'!$21:$21)</f>
        <v>65</v>
      </c>
      <c r="E637" t="s">
        <v>910</v>
      </c>
      <c r="F637" t="b">
        <v>0</v>
      </c>
      <c r="I637" t="s">
        <v>930</v>
      </c>
    </row>
    <row r="638" spans="1:9" x14ac:dyDescent="0.2">
      <c r="A638">
        <v>2017</v>
      </c>
      <c r="B638" t="s">
        <v>86</v>
      </c>
      <c r="C638" t="s">
        <v>669</v>
      </c>
      <c r="D638">
        <f>_xlfn.XLOOKUP(Table44[[#This Row],[Metric]],'Name Crosswalk'!$1:$1,'Name Crosswalk'!$21:$21)</f>
        <v>65</v>
      </c>
      <c r="E638" t="s">
        <v>910</v>
      </c>
      <c r="F638" t="b">
        <v>0</v>
      </c>
      <c r="I638" t="s">
        <v>930</v>
      </c>
    </row>
    <row r="639" spans="1:9" x14ac:dyDescent="0.2">
      <c r="A639">
        <v>2018</v>
      </c>
      <c r="B639" t="s">
        <v>86</v>
      </c>
      <c r="C639" t="s">
        <v>784</v>
      </c>
      <c r="D639">
        <f>_xlfn.XLOOKUP(Table44[[#This Row],[Metric]],'Name Crosswalk'!$1:$1,'Name Crosswalk'!$21:$21)</f>
        <v>65</v>
      </c>
      <c r="E639" t="s">
        <v>910</v>
      </c>
      <c r="F639" t="b">
        <v>0</v>
      </c>
      <c r="I639" t="s">
        <v>930</v>
      </c>
    </row>
    <row r="640" spans="1:9" x14ac:dyDescent="0.2">
      <c r="A640">
        <v>2019</v>
      </c>
      <c r="B640" t="s">
        <v>86</v>
      </c>
      <c r="C640" t="s">
        <v>784</v>
      </c>
      <c r="D640">
        <f>_xlfn.XLOOKUP(Table44[[#This Row],[Metric]],'Name Crosswalk'!$1:$1,'Name Crosswalk'!$21:$21)</f>
        <v>65</v>
      </c>
      <c r="E640" t="s">
        <v>910</v>
      </c>
      <c r="F640" t="b">
        <v>0</v>
      </c>
      <c r="I640" t="s">
        <v>930</v>
      </c>
    </row>
    <row r="641" spans="1:9" x14ac:dyDescent="0.2">
      <c r="A641">
        <v>2020</v>
      </c>
      <c r="B641" t="s">
        <v>86</v>
      </c>
      <c r="C641" t="s">
        <v>784</v>
      </c>
      <c r="D641">
        <f>_xlfn.XLOOKUP(Table44[[#This Row],[Metric]],'Name Crosswalk'!$1:$1,'Name Crosswalk'!$21:$21)</f>
        <v>65</v>
      </c>
      <c r="E641" t="s">
        <v>910</v>
      </c>
      <c r="F641" t="b">
        <v>0</v>
      </c>
      <c r="I641" t="s">
        <v>930</v>
      </c>
    </row>
    <row r="642" spans="1:9" x14ac:dyDescent="0.2">
      <c r="A642">
        <v>2021</v>
      </c>
      <c r="B642" t="s">
        <v>86</v>
      </c>
      <c r="C642" t="s">
        <v>784</v>
      </c>
      <c r="D642">
        <f>_xlfn.XLOOKUP(Table44[[#This Row],[Metric]],'Name Crosswalk'!$1:$1,'Name Crosswalk'!$21:$21)</f>
        <v>65</v>
      </c>
      <c r="E642" t="s">
        <v>910</v>
      </c>
      <c r="F642" t="b">
        <v>0</v>
      </c>
      <c r="I642" t="s">
        <v>930</v>
      </c>
    </row>
    <row r="643" spans="1:9" x14ac:dyDescent="0.2">
      <c r="A643">
        <v>2022</v>
      </c>
      <c r="B643" t="s">
        <v>86</v>
      </c>
      <c r="C643" t="s">
        <v>784</v>
      </c>
      <c r="D643">
        <f>_xlfn.XLOOKUP(Table44[[#This Row],[Metric]],'Name Crosswalk'!$1:$1,'Name Crosswalk'!$21:$21)</f>
        <v>65</v>
      </c>
      <c r="E643" t="s">
        <v>910</v>
      </c>
      <c r="F643" t="b">
        <v>0</v>
      </c>
      <c r="I643" t="s">
        <v>930</v>
      </c>
    </row>
    <row r="644" spans="1:9" x14ac:dyDescent="0.2">
      <c r="A644">
        <v>2023</v>
      </c>
      <c r="B644" t="s">
        <v>86</v>
      </c>
      <c r="C644" t="s">
        <v>784</v>
      </c>
      <c r="D644">
        <f>_xlfn.XLOOKUP(Table44[[#This Row],[Metric]],'Name Crosswalk'!$1:$1,'Name Crosswalk'!$21:$21)</f>
        <v>65</v>
      </c>
      <c r="E644" t="s">
        <v>910</v>
      </c>
      <c r="F644" t="b">
        <v>0</v>
      </c>
      <c r="I644" t="s">
        <v>930</v>
      </c>
    </row>
    <row r="645" spans="1:9" x14ac:dyDescent="0.2">
      <c r="A645">
        <v>2024</v>
      </c>
      <c r="B645" t="s">
        <v>86</v>
      </c>
      <c r="C645" t="s">
        <v>784</v>
      </c>
      <c r="D645">
        <f>_xlfn.XLOOKUP(Table44[[#This Row],[Metric]],'Name Crosswalk'!$1:$1,'Name Crosswalk'!$21:$21)</f>
        <v>65</v>
      </c>
      <c r="E645" t="s">
        <v>910</v>
      </c>
      <c r="F645" t="b">
        <v>0</v>
      </c>
      <c r="I645" t="s">
        <v>930</v>
      </c>
    </row>
    <row r="646" spans="1:9" x14ac:dyDescent="0.2">
      <c r="A646">
        <v>2025</v>
      </c>
      <c r="B646" t="s">
        <v>86</v>
      </c>
      <c r="C646" s="33" t="s">
        <v>1600</v>
      </c>
      <c r="D646">
        <f>_xlfn.XLOOKUP(Table44[[#This Row],[Metric]],'Name Crosswalk'!$1:$1,'Name Crosswalk'!$21:$21)</f>
        <v>65</v>
      </c>
      <c r="E646" t="s">
        <v>910</v>
      </c>
      <c r="F646" t="b">
        <v>0</v>
      </c>
      <c r="I646" t="s">
        <v>930</v>
      </c>
    </row>
    <row r="647" spans="1:9" x14ac:dyDescent="0.2">
      <c r="A647">
        <v>2019</v>
      </c>
      <c r="B647" t="s">
        <v>87</v>
      </c>
      <c r="C647" t="s">
        <v>826</v>
      </c>
      <c r="D647">
        <f>_xlfn.XLOOKUP(Table44[[#This Row],[Metric]],'Name Crosswalk'!$1:$1,'Name Crosswalk'!$21:$21)</f>
        <v>66</v>
      </c>
      <c r="E647" t="s">
        <v>910</v>
      </c>
      <c r="F647" t="b">
        <v>0</v>
      </c>
      <c r="I647" t="s">
        <v>930</v>
      </c>
    </row>
    <row r="648" spans="1:9" x14ac:dyDescent="0.2">
      <c r="A648">
        <v>2020</v>
      </c>
      <c r="B648" t="s">
        <v>87</v>
      </c>
      <c r="C648" t="s">
        <v>826</v>
      </c>
      <c r="D648">
        <f>_xlfn.XLOOKUP(Table44[[#This Row],[Metric]],'Name Crosswalk'!$1:$1,'Name Crosswalk'!$21:$21)</f>
        <v>66</v>
      </c>
      <c r="E648" t="s">
        <v>910</v>
      </c>
      <c r="F648" t="b">
        <v>0</v>
      </c>
      <c r="I648" t="s">
        <v>930</v>
      </c>
    </row>
    <row r="649" spans="1:9" x14ac:dyDescent="0.2">
      <c r="A649">
        <v>2021</v>
      </c>
      <c r="B649" t="s">
        <v>87</v>
      </c>
      <c r="C649" t="s">
        <v>826</v>
      </c>
      <c r="D649">
        <f>_xlfn.XLOOKUP(Table44[[#This Row],[Metric]],'Name Crosswalk'!$1:$1,'Name Crosswalk'!$21:$21)</f>
        <v>66</v>
      </c>
      <c r="E649" t="s">
        <v>910</v>
      </c>
      <c r="F649" t="b">
        <v>0</v>
      </c>
      <c r="I649" t="s">
        <v>930</v>
      </c>
    </row>
    <row r="650" spans="1:9" x14ac:dyDescent="0.2">
      <c r="A650">
        <v>2022</v>
      </c>
      <c r="B650" t="s">
        <v>87</v>
      </c>
      <c r="C650" t="s">
        <v>826</v>
      </c>
      <c r="D650">
        <f>_xlfn.XLOOKUP(Table44[[#This Row],[Metric]],'Name Crosswalk'!$1:$1,'Name Crosswalk'!$21:$21)</f>
        <v>66</v>
      </c>
      <c r="E650" t="s">
        <v>910</v>
      </c>
      <c r="F650" t="b">
        <v>0</v>
      </c>
      <c r="I650" t="s">
        <v>930</v>
      </c>
    </row>
    <row r="651" spans="1:9" x14ac:dyDescent="0.2">
      <c r="A651">
        <v>2023</v>
      </c>
      <c r="B651" t="s">
        <v>87</v>
      </c>
      <c r="C651" t="s">
        <v>826</v>
      </c>
      <c r="D651">
        <f>_xlfn.XLOOKUP(Table44[[#This Row],[Metric]],'Name Crosswalk'!$1:$1,'Name Crosswalk'!$21:$21)</f>
        <v>66</v>
      </c>
      <c r="E651" t="s">
        <v>910</v>
      </c>
      <c r="F651" t="b">
        <v>0</v>
      </c>
      <c r="I651" t="s">
        <v>930</v>
      </c>
    </row>
    <row r="652" spans="1:9" x14ac:dyDescent="0.2">
      <c r="A652">
        <v>2024</v>
      </c>
      <c r="B652" t="s">
        <v>87</v>
      </c>
      <c r="C652" t="s">
        <v>826</v>
      </c>
      <c r="D652">
        <f>_xlfn.XLOOKUP(Table44[[#This Row],[Metric]],'Name Crosswalk'!$1:$1,'Name Crosswalk'!$21:$21)</f>
        <v>66</v>
      </c>
      <c r="E652" t="s">
        <v>910</v>
      </c>
      <c r="F652" t="b">
        <v>0</v>
      </c>
      <c r="I652" t="s">
        <v>930</v>
      </c>
    </row>
    <row r="653" spans="1:9" x14ac:dyDescent="0.2">
      <c r="A653">
        <v>2025</v>
      </c>
      <c r="B653" t="s">
        <v>87</v>
      </c>
      <c r="C653" s="33" t="s">
        <v>1608</v>
      </c>
      <c r="D653">
        <f>_xlfn.XLOOKUP(Table44[[#This Row],[Metric]],'Name Crosswalk'!$1:$1,'Name Crosswalk'!$21:$21)</f>
        <v>66</v>
      </c>
      <c r="E653" t="s">
        <v>910</v>
      </c>
      <c r="F653" t="b">
        <v>0</v>
      </c>
      <c r="I653" t="s">
        <v>930</v>
      </c>
    </row>
    <row r="654" spans="1:9" x14ac:dyDescent="0.2">
      <c r="A654">
        <v>2016</v>
      </c>
      <c r="B654" t="s">
        <v>88</v>
      </c>
      <c r="C654" t="s">
        <v>670</v>
      </c>
      <c r="D654">
        <f>_xlfn.XLOOKUP(Table44[[#This Row],[Metric]],'Name Crosswalk'!$1:$1,'Name Crosswalk'!$21:$21)</f>
        <v>67</v>
      </c>
      <c r="E654" t="s">
        <v>910</v>
      </c>
      <c r="F654" t="b">
        <v>0</v>
      </c>
      <c r="I654" t="s">
        <v>930</v>
      </c>
    </row>
    <row r="655" spans="1:9" x14ac:dyDescent="0.2">
      <c r="A655">
        <v>2017</v>
      </c>
      <c r="B655" t="s">
        <v>88</v>
      </c>
      <c r="C655" t="s">
        <v>670</v>
      </c>
      <c r="D655">
        <f>_xlfn.XLOOKUP(Table44[[#This Row],[Metric]],'Name Crosswalk'!$1:$1,'Name Crosswalk'!$21:$21)</f>
        <v>67</v>
      </c>
      <c r="E655" t="s">
        <v>910</v>
      </c>
      <c r="F655" t="b">
        <v>0</v>
      </c>
      <c r="I655" t="s">
        <v>930</v>
      </c>
    </row>
    <row r="656" spans="1:9" x14ac:dyDescent="0.2">
      <c r="A656">
        <v>2018</v>
      </c>
      <c r="B656" t="s">
        <v>88</v>
      </c>
      <c r="C656" t="s">
        <v>785</v>
      </c>
      <c r="D656">
        <f>_xlfn.XLOOKUP(Table44[[#This Row],[Metric]],'Name Crosswalk'!$1:$1,'Name Crosswalk'!$21:$21)</f>
        <v>67</v>
      </c>
      <c r="E656" t="s">
        <v>910</v>
      </c>
      <c r="F656" t="b">
        <v>0</v>
      </c>
      <c r="I656" t="s">
        <v>930</v>
      </c>
    </row>
    <row r="657" spans="1:9" x14ac:dyDescent="0.2">
      <c r="A657">
        <v>2019</v>
      </c>
      <c r="B657" t="s">
        <v>88</v>
      </c>
      <c r="C657" t="s">
        <v>785</v>
      </c>
      <c r="D657">
        <f>_xlfn.XLOOKUP(Table44[[#This Row],[Metric]],'Name Crosswalk'!$1:$1,'Name Crosswalk'!$21:$21)</f>
        <v>67</v>
      </c>
      <c r="E657" t="s">
        <v>910</v>
      </c>
      <c r="F657" t="b">
        <v>0</v>
      </c>
      <c r="I657" t="s">
        <v>930</v>
      </c>
    </row>
    <row r="658" spans="1:9" x14ac:dyDescent="0.2">
      <c r="A658">
        <v>2020</v>
      </c>
      <c r="B658" t="s">
        <v>88</v>
      </c>
      <c r="C658" t="s">
        <v>785</v>
      </c>
      <c r="D658">
        <f>_xlfn.XLOOKUP(Table44[[#This Row],[Metric]],'Name Crosswalk'!$1:$1,'Name Crosswalk'!$21:$21)</f>
        <v>67</v>
      </c>
      <c r="E658" t="s">
        <v>910</v>
      </c>
      <c r="F658" t="b">
        <v>0</v>
      </c>
      <c r="I658" t="s">
        <v>930</v>
      </c>
    </row>
    <row r="659" spans="1:9" x14ac:dyDescent="0.2">
      <c r="A659">
        <v>2021</v>
      </c>
      <c r="B659" t="s">
        <v>88</v>
      </c>
      <c r="C659" t="s">
        <v>785</v>
      </c>
      <c r="D659">
        <f>_xlfn.XLOOKUP(Table44[[#This Row],[Metric]],'Name Crosswalk'!$1:$1,'Name Crosswalk'!$21:$21)</f>
        <v>67</v>
      </c>
      <c r="E659" t="s">
        <v>910</v>
      </c>
      <c r="F659" t="b">
        <v>0</v>
      </c>
      <c r="I659" t="s">
        <v>930</v>
      </c>
    </row>
    <row r="660" spans="1:9" x14ac:dyDescent="0.2">
      <c r="A660">
        <v>2022</v>
      </c>
      <c r="B660" t="s">
        <v>88</v>
      </c>
      <c r="C660" t="s">
        <v>785</v>
      </c>
      <c r="D660">
        <f>_xlfn.XLOOKUP(Table44[[#This Row],[Metric]],'Name Crosswalk'!$1:$1,'Name Crosswalk'!$21:$21)</f>
        <v>67</v>
      </c>
      <c r="E660" t="s">
        <v>910</v>
      </c>
      <c r="F660" t="b">
        <v>0</v>
      </c>
      <c r="I660" t="s">
        <v>930</v>
      </c>
    </row>
    <row r="661" spans="1:9" x14ac:dyDescent="0.2">
      <c r="A661">
        <v>2023</v>
      </c>
      <c r="B661" t="s">
        <v>88</v>
      </c>
      <c r="C661" t="s">
        <v>785</v>
      </c>
      <c r="D661">
        <f>_xlfn.XLOOKUP(Table44[[#This Row],[Metric]],'Name Crosswalk'!$1:$1,'Name Crosswalk'!$21:$21)</f>
        <v>67</v>
      </c>
      <c r="E661" t="s">
        <v>910</v>
      </c>
      <c r="F661" t="b">
        <v>0</v>
      </c>
      <c r="I661" t="s">
        <v>930</v>
      </c>
    </row>
    <row r="662" spans="1:9" x14ac:dyDescent="0.2">
      <c r="A662">
        <v>2024</v>
      </c>
      <c r="B662" t="s">
        <v>88</v>
      </c>
      <c r="C662" t="s">
        <v>785</v>
      </c>
      <c r="D662">
        <f>_xlfn.XLOOKUP(Table44[[#This Row],[Metric]],'Name Crosswalk'!$1:$1,'Name Crosswalk'!$21:$21)</f>
        <v>67</v>
      </c>
      <c r="E662" t="s">
        <v>910</v>
      </c>
      <c r="F662" t="b">
        <v>0</v>
      </c>
      <c r="I662" t="s">
        <v>930</v>
      </c>
    </row>
    <row r="663" spans="1:9" x14ac:dyDescent="0.2">
      <c r="A663">
        <v>2025</v>
      </c>
      <c r="B663" t="s">
        <v>88</v>
      </c>
      <c r="C663" s="33" t="s">
        <v>1609</v>
      </c>
      <c r="D663">
        <f>_xlfn.XLOOKUP(Table44[[#This Row],[Metric]],'Name Crosswalk'!$1:$1,'Name Crosswalk'!$21:$21)</f>
        <v>67</v>
      </c>
      <c r="E663" t="s">
        <v>910</v>
      </c>
      <c r="F663" t="b">
        <v>0</v>
      </c>
      <c r="I663" t="s">
        <v>930</v>
      </c>
    </row>
    <row r="664" spans="1:9" x14ac:dyDescent="0.2">
      <c r="A664">
        <v>2016</v>
      </c>
      <c r="B664" t="s">
        <v>89</v>
      </c>
      <c r="C664" t="s">
        <v>671</v>
      </c>
      <c r="D664">
        <f>_xlfn.XLOOKUP(Table44[[#This Row],[Metric]],'Name Crosswalk'!$1:$1,'Name Crosswalk'!$21:$21)</f>
        <v>68</v>
      </c>
      <c r="E664" t="s">
        <v>910</v>
      </c>
      <c r="F664" t="b">
        <v>0</v>
      </c>
      <c r="I664" t="s">
        <v>930</v>
      </c>
    </row>
    <row r="665" spans="1:9" x14ac:dyDescent="0.2">
      <c r="A665">
        <v>2017</v>
      </c>
      <c r="B665" t="s">
        <v>89</v>
      </c>
      <c r="C665" t="s">
        <v>671</v>
      </c>
      <c r="D665">
        <f>_xlfn.XLOOKUP(Table44[[#This Row],[Metric]],'Name Crosswalk'!$1:$1,'Name Crosswalk'!$21:$21)</f>
        <v>68</v>
      </c>
      <c r="E665" t="s">
        <v>910</v>
      </c>
      <c r="F665" t="b">
        <v>0</v>
      </c>
      <c r="I665" t="s">
        <v>930</v>
      </c>
    </row>
    <row r="666" spans="1:9" x14ac:dyDescent="0.2">
      <c r="A666">
        <v>2018</v>
      </c>
      <c r="B666" t="s">
        <v>89</v>
      </c>
      <c r="C666" t="s">
        <v>786</v>
      </c>
      <c r="D666">
        <f>_xlfn.XLOOKUP(Table44[[#This Row],[Metric]],'Name Crosswalk'!$1:$1,'Name Crosswalk'!$21:$21)</f>
        <v>68</v>
      </c>
      <c r="E666" t="s">
        <v>910</v>
      </c>
      <c r="F666" t="b">
        <v>0</v>
      </c>
      <c r="I666" t="s">
        <v>930</v>
      </c>
    </row>
    <row r="667" spans="1:9" x14ac:dyDescent="0.2">
      <c r="A667">
        <v>2019</v>
      </c>
      <c r="B667" t="s">
        <v>89</v>
      </c>
      <c r="C667" t="s">
        <v>786</v>
      </c>
      <c r="D667">
        <f>_xlfn.XLOOKUP(Table44[[#This Row],[Metric]],'Name Crosswalk'!$1:$1,'Name Crosswalk'!$21:$21)</f>
        <v>68</v>
      </c>
      <c r="E667" t="s">
        <v>910</v>
      </c>
      <c r="F667" t="b">
        <v>0</v>
      </c>
      <c r="I667" t="s">
        <v>930</v>
      </c>
    </row>
    <row r="668" spans="1:9" x14ac:dyDescent="0.2">
      <c r="A668">
        <v>2020</v>
      </c>
      <c r="B668" t="s">
        <v>89</v>
      </c>
      <c r="C668" t="s">
        <v>786</v>
      </c>
      <c r="D668">
        <f>_xlfn.XLOOKUP(Table44[[#This Row],[Metric]],'Name Crosswalk'!$1:$1,'Name Crosswalk'!$21:$21)</f>
        <v>68</v>
      </c>
      <c r="E668" t="s">
        <v>910</v>
      </c>
      <c r="F668" t="b">
        <v>0</v>
      </c>
      <c r="I668" t="s">
        <v>930</v>
      </c>
    </row>
    <row r="669" spans="1:9" x14ac:dyDescent="0.2">
      <c r="A669">
        <v>2021</v>
      </c>
      <c r="B669" t="s">
        <v>89</v>
      </c>
      <c r="C669" t="s">
        <v>786</v>
      </c>
      <c r="D669">
        <f>_xlfn.XLOOKUP(Table44[[#This Row],[Metric]],'Name Crosswalk'!$1:$1,'Name Crosswalk'!$21:$21)</f>
        <v>68</v>
      </c>
      <c r="E669" t="s">
        <v>910</v>
      </c>
      <c r="F669" t="b">
        <v>0</v>
      </c>
      <c r="I669" t="s">
        <v>930</v>
      </c>
    </row>
    <row r="670" spans="1:9" x14ac:dyDescent="0.2">
      <c r="A670">
        <v>2022</v>
      </c>
      <c r="B670" t="s">
        <v>89</v>
      </c>
      <c r="C670" t="s">
        <v>786</v>
      </c>
      <c r="D670">
        <f>_xlfn.XLOOKUP(Table44[[#This Row],[Metric]],'Name Crosswalk'!$1:$1,'Name Crosswalk'!$21:$21)</f>
        <v>68</v>
      </c>
      <c r="E670" t="s">
        <v>910</v>
      </c>
      <c r="F670" t="b">
        <v>0</v>
      </c>
      <c r="I670" t="s">
        <v>930</v>
      </c>
    </row>
    <row r="671" spans="1:9" x14ac:dyDescent="0.2">
      <c r="A671">
        <v>2023</v>
      </c>
      <c r="B671" t="s">
        <v>89</v>
      </c>
      <c r="C671" t="s">
        <v>786</v>
      </c>
      <c r="D671">
        <f>_xlfn.XLOOKUP(Table44[[#This Row],[Metric]],'Name Crosswalk'!$1:$1,'Name Crosswalk'!$21:$21)</f>
        <v>68</v>
      </c>
      <c r="E671" t="s">
        <v>910</v>
      </c>
      <c r="F671" t="b">
        <v>0</v>
      </c>
      <c r="I671" t="s">
        <v>930</v>
      </c>
    </row>
    <row r="672" spans="1:9" x14ac:dyDescent="0.2">
      <c r="A672">
        <v>2024</v>
      </c>
      <c r="B672" t="s">
        <v>89</v>
      </c>
      <c r="C672" t="s">
        <v>786</v>
      </c>
      <c r="D672">
        <f>_xlfn.XLOOKUP(Table44[[#This Row],[Metric]],'Name Crosswalk'!$1:$1,'Name Crosswalk'!$21:$21)</f>
        <v>68</v>
      </c>
      <c r="E672" t="s">
        <v>910</v>
      </c>
      <c r="F672" t="b">
        <v>0</v>
      </c>
      <c r="I672" t="s">
        <v>930</v>
      </c>
    </row>
    <row r="673" spans="1:9" x14ac:dyDescent="0.2">
      <c r="A673">
        <v>2025</v>
      </c>
      <c r="B673" t="s">
        <v>89</v>
      </c>
      <c r="C673" s="33" t="s">
        <v>1610</v>
      </c>
      <c r="D673">
        <f>_xlfn.XLOOKUP(Table44[[#This Row],[Metric]],'Name Crosswalk'!$1:$1,'Name Crosswalk'!$21:$21)</f>
        <v>68</v>
      </c>
      <c r="E673" t="s">
        <v>910</v>
      </c>
      <c r="F673" t="b">
        <v>0</v>
      </c>
      <c r="I673" t="s">
        <v>930</v>
      </c>
    </row>
    <row r="674" spans="1:9" x14ac:dyDescent="0.2">
      <c r="A674">
        <v>2016</v>
      </c>
      <c r="B674" t="s">
        <v>90</v>
      </c>
      <c r="C674" t="s">
        <v>672</v>
      </c>
      <c r="D674">
        <f>_xlfn.XLOOKUP(Table44[[#This Row],[Metric]],'Name Crosswalk'!$1:$1,'Name Crosswalk'!$21:$21)</f>
        <v>69</v>
      </c>
      <c r="E674" t="s">
        <v>910</v>
      </c>
      <c r="F674" t="b">
        <v>0</v>
      </c>
      <c r="I674" t="s">
        <v>930</v>
      </c>
    </row>
    <row r="675" spans="1:9" x14ac:dyDescent="0.2">
      <c r="A675">
        <v>2017</v>
      </c>
      <c r="B675" t="s">
        <v>90</v>
      </c>
      <c r="C675" t="s">
        <v>672</v>
      </c>
      <c r="D675">
        <f>_xlfn.XLOOKUP(Table44[[#This Row],[Metric]],'Name Crosswalk'!$1:$1,'Name Crosswalk'!$21:$21)</f>
        <v>69</v>
      </c>
      <c r="E675" t="s">
        <v>910</v>
      </c>
      <c r="F675" t="b">
        <v>0</v>
      </c>
      <c r="I675" t="s">
        <v>930</v>
      </c>
    </row>
    <row r="676" spans="1:9" x14ac:dyDescent="0.2">
      <c r="A676">
        <v>2018</v>
      </c>
      <c r="B676" t="s">
        <v>90</v>
      </c>
      <c r="C676" t="s">
        <v>787</v>
      </c>
      <c r="D676">
        <f>_xlfn.XLOOKUP(Table44[[#This Row],[Metric]],'Name Crosswalk'!$1:$1,'Name Crosswalk'!$21:$21)</f>
        <v>69</v>
      </c>
      <c r="E676" t="s">
        <v>910</v>
      </c>
      <c r="F676" t="b">
        <v>0</v>
      </c>
      <c r="I676" t="s">
        <v>930</v>
      </c>
    </row>
    <row r="677" spans="1:9" x14ac:dyDescent="0.2">
      <c r="A677">
        <v>2019</v>
      </c>
      <c r="B677" t="s">
        <v>90</v>
      </c>
      <c r="C677" t="s">
        <v>787</v>
      </c>
      <c r="D677">
        <f>_xlfn.XLOOKUP(Table44[[#This Row],[Metric]],'Name Crosswalk'!$1:$1,'Name Crosswalk'!$21:$21)</f>
        <v>69</v>
      </c>
      <c r="E677" t="s">
        <v>910</v>
      </c>
      <c r="F677" t="b">
        <v>0</v>
      </c>
      <c r="I677" t="s">
        <v>930</v>
      </c>
    </row>
    <row r="678" spans="1:9" x14ac:dyDescent="0.2">
      <c r="A678">
        <v>2020</v>
      </c>
      <c r="B678" t="s">
        <v>90</v>
      </c>
      <c r="C678" t="s">
        <v>787</v>
      </c>
      <c r="D678">
        <f>_xlfn.XLOOKUP(Table44[[#This Row],[Metric]],'Name Crosswalk'!$1:$1,'Name Crosswalk'!$21:$21)</f>
        <v>69</v>
      </c>
      <c r="E678" t="s">
        <v>910</v>
      </c>
      <c r="F678" t="b">
        <v>0</v>
      </c>
      <c r="I678" t="s">
        <v>930</v>
      </c>
    </row>
    <row r="679" spans="1:9" x14ac:dyDescent="0.2">
      <c r="A679">
        <v>2021</v>
      </c>
      <c r="B679" t="s">
        <v>90</v>
      </c>
      <c r="C679" t="s">
        <v>787</v>
      </c>
      <c r="D679">
        <f>_xlfn.XLOOKUP(Table44[[#This Row],[Metric]],'Name Crosswalk'!$1:$1,'Name Crosswalk'!$21:$21)</f>
        <v>69</v>
      </c>
      <c r="E679" t="s">
        <v>910</v>
      </c>
      <c r="F679" t="b">
        <v>0</v>
      </c>
      <c r="I679" t="s">
        <v>930</v>
      </c>
    </row>
    <row r="680" spans="1:9" x14ac:dyDescent="0.2">
      <c r="A680">
        <v>2022</v>
      </c>
      <c r="B680" t="s">
        <v>90</v>
      </c>
      <c r="C680" t="s">
        <v>787</v>
      </c>
      <c r="D680">
        <f>_xlfn.XLOOKUP(Table44[[#This Row],[Metric]],'Name Crosswalk'!$1:$1,'Name Crosswalk'!$21:$21)</f>
        <v>69</v>
      </c>
      <c r="E680" t="s">
        <v>910</v>
      </c>
      <c r="F680" t="b">
        <v>0</v>
      </c>
      <c r="I680" t="s">
        <v>930</v>
      </c>
    </row>
    <row r="681" spans="1:9" x14ac:dyDescent="0.2">
      <c r="A681">
        <v>2023</v>
      </c>
      <c r="B681" t="s">
        <v>90</v>
      </c>
      <c r="C681" t="s">
        <v>787</v>
      </c>
      <c r="D681">
        <f>_xlfn.XLOOKUP(Table44[[#This Row],[Metric]],'Name Crosswalk'!$1:$1,'Name Crosswalk'!$21:$21)</f>
        <v>69</v>
      </c>
      <c r="E681" t="s">
        <v>910</v>
      </c>
      <c r="F681" t="b">
        <v>0</v>
      </c>
      <c r="I681" t="s">
        <v>930</v>
      </c>
    </row>
    <row r="682" spans="1:9" x14ac:dyDescent="0.2">
      <c r="A682">
        <v>2024</v>
      </c>
      <c r="B682" t="s">
        <v>90</v>
      </c>
      <c r="C682" t="s">
        <v>787</v>
      </c>
      <c r="D682">
        <f>_xlfn.XLOOKUP(Table44[[#This Row],[Metric]],'Name Crosswalk'!$1:$1,'Name Crosswalk'!$21:$21)</f>
        <v>69</v>
      </c>
      <c r="E682" t="s">
        <v>910</v>
      </c>
      <c r="F682" t="b">
        <v>0</v>
      </c>
      <c r="I682" t="s">
        <v>930</v>
      </c>
    </row>
    <row r="683" spans="1:9" x14ac:dyDescent="0.2">
      <c r="A683">
        <v>2025</v>
      </c>
      <c r="B683" t="s">
        <v>90</v>
      </c>
      <c r="C683" s="33" t="s">
        <v>1611</v>
      </c>
      <c r="D683">
        <f>_xlfn.XLOOKUP(Table44[[#This Row],[Metric]],'Name Crosswalk'!$1:$1,'Name Crosswalk'!$21:$21)</f>
        <v>69</v>
      </c>
      <c r="E683" t="s">
        <v>910</v>
      </c>
      <c r="F683" t="b">
        <v>0</v>
      </c>
      <c r="I683" t="s">
        <v>930</v>
      </c>
    </row>
    <row r="684" spans="1:9" x14ac:dyDescent="0.2">
      <c r="A684">
        <v>2024</v>
      </c>
      <c r="B684" t="s">
        <v>91</v>
      </c>
      <c r="C684" t="s">
        <v>899</v>
      </c>
      <c r="D684">
        <f>_xlfn.XLOOKUP(Table44[[#This Row],[Metric]],'Name Crosswalk'!$1:$1,'Name Crosswalk'!$21:$21)</f>
        <v>70</v>
      </c>
      <c r="E684" t="s">
        <v>910</v>
      </c>
      <c r="F684" t="b">
        <v>1</v>
      </c>
      <c r="G684" t="s">
        <v>969</v>
      </c>
      <c r="I684" t="s">
        <v>930</v>
      </c>
    </row>
    <row r="685" spans="1:9" x14ac:dyDescent="0.2">
      <c r="A685">
        <v>2025</v>
      </c>
      <c r="B685" t="s">
        <v>91</v>
      </c>
      <c r="C685" t="s">
        <v>899</v>
      </c>
      <c r="D685">
        <f>_xlfn.XLOOKUP(Table44[[#This Row],[Metric]],'Name Crosswalk'!$1:$1,'Name Crosswalk'!$21:$21)</f>
        <v>70</v>
      </c>
      <c r="E685" t="s">
        <v>910</v>
      </c>
      <c r="F685" t="b">
        <v>1</v>
      </c>
      <c r="G685" t="s">
        <v>969</v>
      </c>
      <c r="I685" t="s">
        <v>930</v>
      </c>
    </row>
    <row r="686" spans="1:9" x14ac:dyDescent="0.2">
      <c r="A686">
        <v>2008</v>
      </c>
      <c r="B686" t="s">
        <v>92</v>
      </c>
      <c r="C686" t="s">
        <v>427</v>
      </c>
      <c r="D686">
        <f>_xlfn.XLOOKUP(Table44[[#This Row],[Metric]],'Name Crosswalk'!$1:$1,'Name Crosswalk'!$21:$21)</f>
        <v>71</v>
      </c>
      <c r="E686" t="s">
        <v>908</v>
      </c>
      <c r="F686" t="b">
        <v>1</v>
      </c>
      <c r="G686" t="s">
        <v>970</v>
      </c>
      <c r="I686" t="s">
        <v>930</v>
      </c>
    </row>
    <row r="687" spans="1:9" x14ac:dyDescent="0.2">
      <c r="A687">
        <v>2009</v>
      </c>
      <c r="B687" t="s">
        <v>92</v>
      </c>
      <c r="C687" t="s">
        <v>427</v>
      </c>
      <c r="D687">
        <f>_xlfn.XLOOKUP(Table44[[#This Row],[Metric]],'Name Crosswalk'!$1:$1,'Name Crosswalk'!$21:$21)</f>
        <v>71</v>
      </c>
      <c r="E687" t="s">
        <v>908</v>
      </c>
      <c r="F687" t="b">
        <v>1</v>
      </c>
      <c r="G687" t="s">
        <v>970</v>
      </c>
      <c r="I687" t="s">
        <v>930</v>
      </c>
    </row>
    <row r="688" spans="1:9" x14ac:dyDescent="0.2">
      <c r="A688">
        <v>2010</v>
      </c>
      <c r="B688" t="s">
        <v>92</v>
      </c>
      <c r="C688" t="s">
        <v>427</v>
      </c>
      <c r="D688">
        <f>_xlfn.XLOOKUP(Table44[[#This Row],[Metric]],'Name Crosswalk'!$1:$1,'Name Crosswalk'!$21:$21)</f>
        <v>71</v>
      </c>
      <c r="E688" t="s">
        <v>908</v>
      </c>
      <c r="F688" t="b">
        <v>1</v>
      </c>
      <c r="G688" t="s">
        <v>970</v>
      </c>
      <c r="I688" t="s">
        <v>930</v>
      </c>
    </row>
    <row r="689" spans="1:9" x14ac:dyDescent="0.2">
      <c r="A689">
        <v>2011</v>
      </c>
      <c r="B689" t="s">
        <v>92</v>
      </c>
      <c r="C689" t="s">
        <v>427</v>
      </c>
      <c r="D689">
        <f>_xlfn.XLOOKUP(Table44[[#This Row],[Metric]],'Name Crosswalk'!$1:$1,'Name Crosswalk'!$21:$21)</f>
        <v>71</v>
      </c>
      <c r="E689" t="s">
        <v>908</v>
      </c>
      <c r="F689" t="b">
        <v>1</v>
      </c>
      <c r="G689" t="s">
        <v>970</v>
      </c>
      <c r="I689" t="s">
        <v>930</v>
      </c>
    </row>
    <row r="690" spans="1:9" x14ac:dyDescent="0.2">
      <c r="A690">
        <v>2012</v>
      </c>
      <c r="B690" t="s">
        <v>92</v>
      </c>
      <c r="C690" t="s">
        <v>486</v>
      </c>
      <c r="D690">
        <f>_xlfn.XLOOKUP(Table44[[#This Row],[Metric]],'Name Crosswalk'!$1:$1,'Name Crosswalk'!$21:$21)</f>
        <v>71</v>
      </c>
      <c r="E690" t="s">
        <v>908</v>
      </c>
      <c r="F690" t="b">
        <v>1</v>
      </c>
      <c r="G690" t="s">
        <v>971</v>
      </c>
      <c r="I690" t="s">
        <v>930</v>
      </c>
    </row>
    <row r="691" spans="1:9" x14ac:dyDescent="0.2">
      <c r="A691">
        <v>2013</v>
      </c>
      <c r="B691" t="s">
        <v>92</v>
      </c>
      <c r="C691" t="s">
        <v>486</v>
      </c>
      <c r="D691">
        <f>_xlfn.XLOOKUP(Table44[[#This Row],[Metric]],'Name Crosswalk'!$1:$1,'Name Crosswalk'!$21:$21)</f>
        <v>71</v>
      </c>
      <c r="E691" t="s">
        <v>908</v>
      </c>
      <c r="F691" t="b">
        <v>1</v>
      </c>
      <c r="G691" t="s">
        <v>971</v>
      </c>
      <c r="I691" t="s">
        <v>930</v>
      </c>
    </row>
    <row r="692" spans="1:9" x14ac:dyDescent="0.2">
      <c r="A692">
        <v>2014</v>
      </c>
      <c r="B692" t="s">
        <v>92</v>
      </c>
      <c r="C692" t="s">
        <v>486</v>
      </c>
      <c r="D692">
        <f>_xlfn.XLOOKUP(Table44[[#This Row],[Metric]],'Name Crosswalk'!$1:$1,'Name Crosswalk'!$21:$21)</f>
        <v>71</v>
      </c>
      <c r="E692" t="s">
        <v>908</v>
      </c>
      <c r="F692" t="b">
        <v>1</v>
      </c>
      <c r="G692" t="s">
        <v>971</v>
      </c>
      <c r="I692" t="s">
        <v>930</v>
      </c>
    </row>
    <row r="693" spans="1:9" x14ac:dyDescent="0.2">
      <c r="A693">
        <v>2015</v>
      </c>
      <c r="B693" t="s">
        <v>92</v>
      </c>
      <c r="C693" t="s">
        <v>486</v>
      </c>
      <c r="D693">
        <f>_xlfn.XLOOKUP(Table44[[#This Row],[Metric]],'Name Crosswalk'!$1:$1,'Name Crosswalk'!$21:$21)</f>
        <v>71</v>
      </c>
      <c r="E693" t="s">
        <v>908</v>
      </c>
      <c r="F693" t="b">
        <v>1</v>
      </c>
      <c r="G693" t="s">
        <v>971</v>
      </c>
      <c r="I693" t="s">
        <v>930</v>
      </c>
    </row>
    <row r="694" spans="1:9" x14ac:dyDescent="0.2">
      <c r="A694">
        <v>2016</v>
      </c>
      <c r="B694" t="s">
        <v>92</v>
      </c>
      <c r="C694" t="s">
        <v>486</v>
      </c>
      <c r="D694">
        <f>_xlfn.XLOOKUP(Table44[[#This Row],[Metric]],'Name Crosswalk'!$1:$1,'Name Crosswalk'!$21:$21)</f>
        <v>71</v>
      </c>
      <c r="E694" t="s">
        <v>908</v>
      </c>
      <c r="F694" t="b">
        <v>1</v>
      </c>
      <c r="G694" t="s">
        <v>971</v>
      </c>
      <c r="I694" t="s">
        <v>930</v>
      </c>
    </row>
    <row r="695" spans="1:9" x14ac:dyDescent="0.2">
      <c r="A695">
        <v>2017</v>
      </c>
      <c r="B695" t="s">
        <v>92</v>
      </c>
      <c r="C695" t="s">
        <v>486</v>
      </c>
      <c r="D695">
        <f>_xlfn.XLOOKUP(Table44[[#This Row],[Metric]],'Name Crosswalk'!$1:$1,'Name Crosswalk'!$21:$21)</f>
        <v>71</v>
      </c>
      <c r="E695" t="s">
        <v>908</v>
      </c>
      <c r="F695" t="b">
        <v>1</v>
      </c>
      <c r="G695" t="s">
        <v>971</v>
      </c>
      <c r="I695" t="s">
        <v>930</v>
      </c>
    </row>
    <row r="696" spans="1:9" x14ac:dyDescent="0.2">
      <c r="A696">
        <v>2018</v>
      </c>
      <c r="B696" t="s">
        <v>92</v>
      </c>
      <c r="C696" t="s">
        <v>788</v>
      </c>
      <c r="D696">
        <f>_xlfn.XLOOKUP(Table44[[#This Row],[Metric]],'Name Crosswalk'!$1:$1,'Name Crosswalk'!$21:$21)</f>
        <v>71</v>
      </c>
      <c r="E696" t="s">
        <v>910</v>
      </c>
      <c r="F696" t="b">
        <v>1</v>
      </c>
      <c r="G696" t="s">
        <v>972</v>
      </c>
      <c r="I696" t="s">
        <v>930</v>
      </c>
    </row>
    <row r="697" spans="1:9" x14ac:dyDescent="0.2">
      <c r="A697">
        <v>2019</v>
      </c>
      <c r="B697" t="s">
        <v>92</v>
      </c>
      <c r="C697" t="s">
        <v>788</v>
      </c>
      <c r="D697">
        <f>_xlfn.XLOOKUP(Table44[[#This Row],[Metric]],'Name Crosswalk'!$1:$1,'Name Crosswalk'!$21:$21)</f>
        <v>71</v>
      </c>
      <c r="E697" t="s">
        <v>910</v>
      </c>
      <c r="F697" t="b">
        <v>1</v>
      </c>
      <c r="G697" t="s">
        <v>972</v>
      </c>
      <c r="I697" t="s">
        <v>930</v>
      </c>
    </row>
    <row r="698" spans="1:9" x14ac:dyDescent="0.2">
      <c r="A698">
        <v>2020</v>
      </c>
      <c r="B698" t="s">
        <v>92</v>
      </c>
      <c r="C698" t="s">
        <v>788</v>
      </c>
      <c r="D698">
        <f>_xlfn.XLOOKUP(Table44[[#This Row],[Metric]],'Name Crosswalk'!$1:$1,'Name Crosswalk'!$21:$21)</f>
        <v>71</v>
      </c>
      <c r="E698" t="s">
        <v>910</v>
      </c>
      <c r="F698" t="b">
        <v>1</v>
      </c>
      <c r="G698" t="s">
        <v>972</v>
      </c>
      <c r="I698" t="s">
        <v>930</v>
      </c>
    </row>
    <row r="699" spans="1:9" x14ac:dyDescent="0.2">
      <c r="A699">
        <v>2021</v>
      </c>
      <c r="B699" t="s">
        <v>92</v>
      </c>
      <c r="C699" t="s">
        <v>788</v>
      </c>
      <c r="D699">
        <f>_xlfn.XLOOKUP(Table44[[#This Row],[Metric]],'Name Crosswalk'!$1:$1,'Name Crosswalk'!$21:$21)</f>
        <v>71</v>
      </c>
      <c r="E699" t="s">
        <v>910</v>
      </c>
      <c r="F699" t="b">
        <v>1</v>
      </c>
      <c r="G699" t="s">
        <v>972</v>
      </c>
      <c r="I699" t="s">
        <v>930</v>
      </c>
    </row>
    <row r="700" spans="1:9" x14ac:dyDescent="0.2">
      <c r="A700">
        <v>2022</v>
      </c>
      <c r="B700" t="s">
        <v>92</v>
      </c>
      <c r="C700" t="s">
        <v>788</v>
      </c>
      <c r="D700">
        <f>_xlfn.XLOOKUP(Table44[[#This Row],[Metric]],'Name Crosswalk'!$1:$1,'Name Crosswalk'!$21:$21)</f>
        <v>71</v>
      </c>
      <c r="E700" t="s">
        <v>910</v>
      </c>
      <c r="F700" t="b">
        <v>1</v>
      </c>
      <c r="G700" t="s">
        <v>972</v>
      </c>
      <c r="I700" t="s">
        <v>930</v>
      </c>
    </row>
    <row r="701" spans="1:9" x14ac:dyDescent="0.2">
      <c r="A701">
        <v>2023</v>
      </c>
      <c r="B701" s="5" t="s">
        <v>92</v>
      </c>
      <c r="C701" t="s">
        <v>788</v>
      </c>
      <c r="D701">
        <f>_xlfn.XLOOKUP(Table44[[#This Row],[Metric]],'Name Crosswalk'!$1:$1,'Name Crosswalk'!$21:$21)</f>
        <v>71</v>
      </c>
      <c r="E701" t="s">
        <v>910</v>
      </c>
      <c r="F701" t="b">
        <v>1</v>
      </c>
      <c r="G701" t="s">
        <v>972</v>
      </c>
      <c r="I701" t="s">
        <v>930</v>
      </c>
    </row>
    <row r="702" spans="1:9" x14ac:dyDescent="0.2">
      <c r="A702">
        <v>2024</v>
      </c>
      <c r="B702" s="5" t="s">
        <v>92</v>
      </c>
      <c r="C702" t="s">
        <v>788</v>
      </c>
      <c r="D702">
        <f>_xlfn.XLOOKUP(Table44[[#This Row],[Metric]],'Name Crosswalk'!$1:$1,'Name Crosswalk'!$21:$21)</f>
        <v>71</v>
      </c>
      <c r="E702" t="s">
        <v>910</v>
      </c>
      <c r="F702" t="b">
        <v>1</v>
      </c>
      <c r="G702" t="s">
        <v>972</v>
      </c>
      <c r="I702" t="s">
        <v>930</v>
      </c>
    </row>
    <row r="703" spans="1:9" x14ac:dyDescent="0.2">
      <c r="A703">
        <v>2025</v>
      </c>
      <c r="B703" s="5" t="s">
        <v>92</v>
      </c>
      <c r="C703" t="s">
        <v>788</v>
      </c>
      <c r="D703">
        <f>_xlfn.XLOOKUP(Table44[[#This Row],[Metric]],'Name Crosswalk'!$1:$1,'Name Crosswalk'!$21:$21)</f>
        <v>71</v>
      </c>
      <c r="E703" t="s">
        <v>910</v>
      </c>
      <c r="F703" t="b">
        <v>1</v>
      </c>
      <c r="G703" t="s">
        <v>972</v>
      </c>
      <c r="I703" t="s">
        <v>930</v>
      </c>
    </row>
    <row r="704" spans="1:9" x14ac:dyDescent="0.2">
      <c r="A704">
        <v>2016</v>
      </c>
      <c r="B704" t="s">
        <v>93</v>
      </c>
      <c r="C704" t="s">
        <v>673</v>
      </c>
      <c r="D704">
        <f>_xlfn.XLOOKUP(Table44[[#This Row],[Metric]],'Name Crosswalk'!$1:$1,'Name Crosswalk'!$21:$21)</f>
        <v>72</v>
      </c>
      <c r="E704" t="s">
        <v>908</v>
      </c>
      <c r="F704" t="b">
        <v>1</v>
      </c>
      <c r="G704" t="s">
        <v>973</v>
      </c>
      <c r="I704" t="s">
        <v>930</v>
      </c>
    </row>
    <row r="705" spans="1:9" x14ac:dyDescent="0.2">
      <c r="A705">
        <v>2017</v>
      </c>
      <c r="B705" t="s">
        <v>93</v>
      </c>
      <c r="C705" t="s">
        <v>673</v>
      </c>
      <c r="D705">
        <f>_xlfn.XLOOKUP(Table44[[#This Row],[Metric]],'Name Crosswalk'!$1:$1,'Name Crosswalk'!$21:$21)</f>
        <v>72</v>
      </c>
      <c r="E705" t="s">
        <v>908</v>
      </c>
      <c r="F705" t="b">
        <v>1</v>
      </c>
      <c r="G705" t="s">
        <v>973</v>
      </c>
      <c r="I705" t="s">
        <v>930</v>
      </c>
    </row>
    <row r="706" spans="1:9" x14ac:dyDescent="0.2">
      <c r="A706">
        <v>2018</v>
      </c>
      <c r="B706" t="s">
        <v>93</v>
      </c>
      <c r="C706" t="s">
        <v>789</v>
      </c>
      <c r="D706">
        <f>_xlfn.XLOOKUP(Table44[[#This Row],[Metric]],'Name Crosswalk'!$1:$1,'Name Crosswalk'!$21:$21)</f>
        <v>72</v>
      </c>
      <c r="E706" t="s">
        <v>910</v>
      </c>
      <c r="F706" t="b">
        <v>1</v>
      </c>
      <c r="G706" t="s">
        <v>974</v>
      </c>
      <c r="I706" t="s">
        <v>930</v>
      </c>
    </row>
    <row r="707" spans="1:9" x14ac:dyDescent="0.2">
      <c r="A707">
        <v>2019</v>
      </c>
      <c r="B707" t="s">
        <v>93</v>
      </c>
      <c r="C707" t="s">
        <v>789</v>
      </c>
      <c r="D707">
        <f>_xlfn.XLOOKUP(Table44[[#This Row],[Metric]],'Name Crosswalk'!$1:$1,'Name Crosswalk'!$21:$21)</f>
        <v>72</v>
      </c>
      <c r="E707" t="s">
        <v>910</v>
      </c>
      <c r="F707" t="b">
        <v>1</v>
      </c>
      <c r="G707" t="s">
        <v>974</v>
      </c>
      <c r="I707" t="s">
        <v>930</v>
      </c>
    </row>
    <row r="708" spans="1:9" x14ac:dyDescent="0.2">
      <c r="A708">
        <v>2020</v>
      </c>
      <c r="B708" t="s">
        <v>93</v>
      </c>
      <c r="C708" t="s">
        <v>789</v>
      </c>
      <c r="D708">
        <f>_xlfn.XLOOKUP(Table44[[#This Row],[Metric]],'Name Crosswalk'!$1:$1,'Name Crosswalk'!$21:$21)</f>
        <v>72</v>
      </c>
      <c r="E708" t="s">
        <v>910</v>
      </c>
      <c r="F708" t="b">
        <v>1</v>
      </c>
      <c r="G708" t="s">
        <v>974</v>
      </c>
      <c r="I708" t="s">
        <v>930</v>
      </c>
    </row>
    <row r="709" spans="1:9" x14ac:dyDescent="0.2">
      <c r="A709">
        <v>2021</v>
      </c>
      <c r="B709" t="s">
        <v>93</v>
      </c>
      <c r="C709" t="s">
        <v>789</v>
      </c>
      <c r="D709">
        <f>_xlfn.XLOOKUP(Table44[[#This Row],[Metric]],'Name Crosswalk'!$1:$1,'Name Crosswalk'!$21:$21)</f>
        <v>72</v>
      </c>
      <c r="E709" t="s">
        <v>910</v>
      </c>
      <c r="F709" t="b">
        <v>1</v>
      </c>
      <c r="G709" t="s">
        <v>974</v>
      </c>
      <c r="I709" t="s">
        <v>930</v>
      </c>
    </row>
    <row r="710" spans="1:9" x14ac:dyDescent="0.2">
      <c r="A710">
        <v>2022</v>
      </c>
      <c r="B710" t="s">
        <v>93</v>
      </c>
      <c r="C710" t="s">
        <v>789</v>
      </c>
      <c r="D710">
        <f>_xlfn.XLOOKUP(Table44[[#This Row],[Metric]],'Name Crosswalk'!$1:$1,'Name Crosswalk'!$21:$21)</f>
        <v>72</v>
      </c>
      <c r="E710" t="s">
        <v>910</v>
      </c>
      <c r="F710" t="b">
        <v>1</v>
      </c>
      <c r="G710" t="s">
        <v>974</v>
      </c>
      <c r="I710" t="s">
        <v>930</v>
      </c>
    </row>
    <row r="711" spans="1:9" x14ac:dyDescent="0.2">
      <c r="A711">
        <v>2023</v>
      </c>
      <c r="B711" t="s">
        <v>93</v>
      </c>
      <c r="C711" t="s">
        <v>789</v>
      </c>
      <c r="D711">
        <f>_xlfn.XLOOKUP(Table44[[#This Row],[Metric]],'Name Crosswalk'!$1:$1,'Name Crosswalk'!$21:$21)</f>
        <v>72</v>
      </c>
      <c r="E711" t="s">
        <v>910</v>
      </c>
      <c r="F711" t="b">
        <v>1</v>
      </c>
      <c r="G711" t="s">
        <v>974</v>
      </c>
      <c r="I711" t="s">
        <v>930</v>
      </c>
    </row>
    <row r="712" spans="1:9" x14ac:dyDescent="0.2">
      <c r="A712">
        <v>2024</v>
      </c>
      <c r="B712" t="s">
        <v>93</v>
      </c>
      <c r="C712" t="s">
        <v>789</v>
      </c>
      <c r="D712">
        <f>_xlfn.XLOOKUP(Table44[[#This Row],[Metric]],'Name Crosswalk'!$1:$1,'Name Crosswalk'!$21:$21)</f>
        <v>72</v>
      </c>
      <c r="E712" t="s">
        <v>910</v>
      </c>
      <c r="F712" t="b">
        <v>1</v>
      </c>
      <c r="G712" t="s">
        <v>974</v>
      </c>
      <c r="I712" t="s">
        <v>930</v>
      </c>
    </row>
    <row r="713" spans="1:9" x14ac:dyDescent="0.2">
      <c r="A713">
        <v>2025</v>
      </c>
      <c r="B713" t="s">
        <v>93</v>
      </c>
      <c r="C713" t="s">
        <v>789</v>
      </c>
      <c r="D713">
        <f>_xlfn.XLOOKUP(Table44[[#This Row],[Metric]],'Name Crosswalk'!$1:$1,'Name Crosswalk'!$21:$21)</f>
        <v>72</v>
      </c>
      <c r="E713" t="s">
        <v>910</v>
      </c>
      <c r="F713" t="b">
        <v>1</v>
      </c>
      <c r="G713" t="s">
        <v>974</v>
      </c>
      <c r="I713" t="s">
        <v>930</v>
      </c>
    </row>
    <row r="714" spans="1:9" x14ac:dyDescent="0.2">
      <c r="A714">
        <v>2016</v>
      </c>
      <c r="B714" t="s">
        <v>94</v>
      </c>
      <c r="C714" t="s">
        <v>674</v>
      </c>
      <c r="D714">
        <f>_xlfn.XLOOKUP(Table44[[#This Row],[Metric]],'Name Crosswalk'!$1:$1,'Name Crosswalk'!$21:$21)</f>
        <v>73</v>
      </c>
      <c r="E714" t="s">
        <v>910</v>
      </c>
      <c r="F714" t="b">
        <v>0</v>
      </c>
      <c r="I714" t="s">
        <v>930</v>
      </c>
    </row>
    <row r="715" spans="1:9" x14ac:dyDescent="0.2">
      <c r="A715">
        <v>2017</v>
      </c>
      <c r="B715" t="s">
        <v>94</v>
      </c>
      <c r="C715" t="s">
        <v>674</v>
      </c>
      <c r="D715">
        <f>_xlfn.XLOOKUP(Table44[[#This Row],[Metric]],'Name Crosswalk'!$1:$1,'Name Crosswalk'!$21:$21)</f>
        <v>73</v>
      </c>
      <c r="E715" t="s">
        <v>910</v>
      </c>
      <c r="F715" t="b">
        <v>0</v>
      </c>
      <c r="I715" t="s">
        <v>930</v>
      </c>
    </row>
    <row r="716" spans="1:9" x14ac:dyDescent="0.2">
      <c r="A716">
        <v>2018</v>
      </c>
      <c r="B716" t="s">
        <v>94</v>
      </c>
      <c r="C716" t="s">
        <v>790</v>
      </c>
      <c r="D716">
        <f>_xlfn.XLOOKUP(Table44[[#This Row],[Metric]],'Name Crosswalk'!$1:$1,'Name Crosswalk'!$21:$21)</f>
        <v>73</v>
      </c>
      <c r="E716" t="s">
        <v>910</v>
      </c>
      <c r="F716" t="b">
        <v>0</v>
      </c>
      <c r="I716" t="s">
        <v>930</v>
      </c>
    </row>
    <row r="717" spans="1:9" x14ac:dyDescent="0.2">
      <c r="A717">
        <v>2019</v>
      </c>
      <c r="B717" t="s">
        <v>94</v>
      </c>
      <c r="C717" t="s">
        <v>94</v>
      </c>
      <c r="D717">
        <f>_xlfn.XLOOKUP(Table44[[#This Row],[Metric]],'Name Crosswalk'!$1:$1,'Name Crosswalk'!$21:$21)</f>
        <v>73</v>
      </c>
      <c r="E717" t="s">
        <v>910</v>
      </c>
      <c r="F717" t="b">
        <v>0</v>
      </c>
      <c r="I717" t="s">
        <v>930</v>
      </c>
    </row>
    <row r="718" spans="1:9" x14ac:dyDescent="0.2">
      <c r="A718">
        <v>2020</v>
      </c>
      <c r="B718" t="s">
        <v>94</v>
      </c>
      <c r="C718" t="s">
        <v>94</v>
      </c>
      <c r="D718">
        <f>_xlfn.XLOOKUP(Table44[[#This Row],[Metric]],'Name Crosswalk'!$1:$1,'Name Crosswalk'!$21:$21)</f>
        <v>73</v>
      </c>
      <c r="E718" t="s">
        <v>910</v>
      </c>
      <c r="F718" t="b">
        <v>0</v>
      </c>
      <c r="I718" t="s">
        <v>930</v>
      </c>
    </row>
    <row r="719" spans="1:9" x14ac:dyDescent="0.2">
      <c r="A719">
        <v>2021</v>
      </c>
      <c r="B719" t="s">
        <v>94</v>
      </c>
      <c r="C719" t="s">
        <v>94</v>
      </c>
      <c r="D719">
        <f>_xlfn.XLOOKUP(Table44[[#This Row],[Metric]],'Name Crosswalk'!$1:$1,'Name Crosswalk'!$21:$21)</f>
        <v>73</v>
      </c>
      <c r="E719" t="s">
        <v>910</v>
      </c>
      <c r="F719" t="b">
        <v>0</v>
      </c>
      <c r="I719" t="s">
        <v>930</v>
      </c>
    </row>
    <row r="720" spans="1:9" x14ac:dyDescent="0.2">
      <c r="A720">
        <v>2022</v>
      </c>
      <c r="B720" t="s">
        <v>94</v>
      </c>
      <c r="C720" t="s">
        <v>94</v>
      </c>
      <c r="D720">
        <f>_xlfn.XLOOKUP(Table44[[#This Row],[Metric]],'Name Crosswalk'!$1:$1,'Name Crosswalk'!$21:$21)</f>
        <v>73</v>
      </c>
      <c r="E720" t="s">
        <v>910</v>
      </c>
      <c r="F720" t="b">
        <v>0</v>
      </c>
      <c r="I720" t="s">
        <v>930</v>
      </c>
    </row>
    <row r="721" spans="1:9" x14ac:dyDescent="0.2">
      <c r="A721">
        <v>2023</v>
      </c>
      <c r="B721" t="s">
        <v>94</v>
      </c>
      <c r="C721" t="s">
        <v>94</v>
      </c>
      <c r="D721">
        <f>_xlfn.XLOOKUP(Table44[[#This Row],[Metric]],'Name Crosswalk'!$1:$1,'Name Crosswalk'!$21:$21)</f>
        <v>73</v>
      </c>
      <c r="E721" t="s">
        <v>910</v>
      </c>
      <c r="F721" t="b">
        <v>0</v>
      </c>
      <c r="I721" t="s">
        <v>930</v>
      </c>
    </row>
    <row r="722" spans="1:9" x14ac:dyDescent="0.2">
      <c r="A722">
        <v>2024</v>
      </c>
      <c r="B722" t="s">
        <v>94</v>
      </c>
      <c r="C722" t="s">
        <v>94</v>
      </c>
      <c r="D722">
        <f>_xlfn.XLOOKUP(Table44[[#This Row],[Metric]],'Name Crosswalk'!$1:$1,'Name Crosswalk'!$21:$21)</f>
        <v>73</v>
      </c>
      <c r="E722" t="s">
        <v>910</v>
      </c>
      <c r="F722" t="b">
        <v>0</v>
      </c>
      <c r="I722" t="s">
        <v>930</v>
      </c>
    </row>
    <row r="723" spans="1:9" x14ac:dyDescent="0.2">
      <c r="A723">
        <v>2025</v>
      </c>
      <c r="B723" t="s">
        <v>94</v>
      </c>
      <c r="C723" t="s">
        <v>94</v>
      </c>
      <c r="D723">
        <f>_xlfn.XLOOKUP(Table44[[#This Row],[Metric]],'Name Crosswalk'!$1:$1,'Name Crosswalk'!$21:$21)</f>
        <v>73</v>
      </c>
      <c r="E723" t="s">
        <v>910</v>
      </c>
      <c r="F723" t="b">
        <v>0</v>
      </c>
      <c r="I723" t="s">
        <v>930</v>
      </c>
    </row>
    <row r="724" spans="1:9" x14ac:dyDescent="0.2">
      <c r="A724">
        <v>2018</v>
      </c>
      <c r="B724" t="s">
        <v>95</v>
      </c>
      <c r="C724" t="s">
        <v>791</v>
      </c>
      <c r="D724">
        <f>_xlfn.XLOOKUP(Table44[[#This Row],[Metric]],'Name Crosswalk'!$1:$1,'Name Crosswalk'!$21:$21)</f>
        <v>74</v>
      </c>
      <c r="E724" t="s">
        <v>910</v>
      </c>
      <c r="F724" t="b">
        <v>0</v>
      </c>
      <c r="I724" t="s">
        <v>930</v>
      </c>
    </row>
    <row r="725" spans="1:9" x14ac:dyDescent="0.2">
      <c r="A725">
        <v>2019</v>
      </c>
      <c r="B725" t="s">
        <v>95</v>
      </c>
      <c r="C725" t="s">
        <v>95</v>
      </c>
      <c r="D725">
        <f>_xlfn.XLOOKUP(Table44[[#This Row],[Metric]],'Name Crosswalk'!$1:$1,'Name Crosswalk'!$21:$21)</f>
        <v>74</v>
      </c>
      <c r="E725" t="s">
        <v>910</v>
      </c>
      <c r="F725" t="b">
        <v>0</v>
      </c>
      <c r="I725" t="s">
        <v>930</v>
      </c>
    </row>
    <row r="726" spans="1:9" x14ac:dyDescent="0.2">
      <c r="A726">
        <v>2020</v>
      </c>
      <c r="B726" t="s">
        <v>95</v>
      </c>
      <c r="C726" t="s">
        <v>95</v>
      </c>
      <c r="D726">
        <f>_xlfn.XLOOKUP(Table44[[#This Row],[Metric]],'Name Crosswalk'!$1:$1,'Name Crosswalk'!$21:$21)</f>
        <v>74</v>
      </c>
      <c r="E726" t="s">
        <v>910</v>
      </c>
      <c r="F726" t="b">
        <v>0</v>
      </c>
      <c r="I726" t="s">
        <v>930</v>
      </c>
    </row>
    <row r="727" spans="1:9" x14ac:dyDescent="0.2">
      <c r="A727">
        <v>2021</v>
      </c>
      <c r="B727" t="s">
        <v>95</v>
      </c>
      <c r="C727" t="s">
        <v>95</v>
      </c>
      <c r="D727">
        <f>_xlfn.XLOOKUP(Table44[[#This Row],[Metric]],'Name Crosswalk'!$1:$1,'Name Crosswalk'!$21:$21)</f>
        <v>74</v>
      </c>
      <c r="E727" t="s">
        <v>910</v>
      </c>
      <c r="F727" t="b">
        <v>0</v>
      </c>
      <c r="I727" t="s">
        <v>930</v>
      </c>
    </row>
    <row r="728" spans="1:9" x14ac:dyDescent="0.2">
      <c r="A728">
        <v>2022</v>
      </c>
      <c r="B728" t="s">
        <v>95</v>
      </c>
      <c r="C728" t="s">
        <v>95</v>
      </c>
      <c r="D728">
        <f>_xlfn.XLOOKUP(Table44[[#This Row],[Metric]],'Name Crosswalk'!$1:$1,'Name Crosswalk'!$21:$21)</f>
        <v>74</v>
      </c>
      <c r="E728" t="s">
        <v>910</v>
      </c>
      <c r="F728" t="b">
        <v>0</v>
      </c>
      <c r="I728" t="s">
        <v>930</v>
      </c>
    </row>
    <row r="729" spans="1:9" x14ac:dyDescent="0.2">
      <c r="A729">
        <v>2023</v>
      </c>
      <c r="B729" t="s">
        <v>95</v>
      </c>
      <c r="C729" t="s">
        <v>95</v>
      </c>
      <c r="D729">
        <f>_xlfn.XLOOKUP(Table44[[#This Row],[Metric]],'Name Crosswalk'!$1:$1,'Name Crosswalk'!$21:$21)</f>
        <v>74</v>
      </c>
      <c r="E729" t="s">
        <v>910</v>
      </c>
      <c r="F729" t="b">
        <v>0</v>
      </c>
      <c r="I729" t="s">
        <v>930</v>
      </c>
    </row>
    <row r="730" spans="1:9" x14ac:dyDescent="0.2">
      <c r="A730">
        <v>2024</v>
      </c>
      <c r="B730" t="s">
        <v>95</v>
      </c>
      <c r="C730" t="s">
        <v>95</v>
      </c>
      <c r="D730">
        <f>_xlfn.XLOOKUP(Table44[[#This Row],[Metric]],'Name Crosswalk'!$1:$1,'Name Crosswalk'!$21:$21)</f>
        <v>74</v>
      </c>
      <c r="E730" t="s">
        <v>910</v>
      </c>
      <c r="F730" t="b">
        <v>0</v>
      </c>
      <c r="I730" t="s">
        <v>930</v>
      </c>
    </row>
    <row r="731" spans="1:9" x14ac:dyDescent="0.2">
      <c r="A731">
        <v>2025</v>
      </c>
      <c r="B731" t="s">
        <v>95</v>
      </c>
      <c r="C731" t="s">
        <v>95</v>
      </c>
      <c r="D731">
        <f>_xlfn.XLOOKUP(Table44[[#This Row],[Metric]],'Name Crosswalk'!$1:$1,'Name Crosswalk'!$21:$21)</f>
        <v>74</v>
      </c>
      <c r="E731" t="s">
        <v>910</v>
      </c>
      <c r="F731" t="b">
        <v>0</v>
      </c>
      <c r="I731" t="s">
        <v>930</v>
      </c>
    </row>
    <row r="732" spans="1:9" x14ac:dyDescent="0.2">
      <c r="A732">
        <v>2018</v>
      </c>
      <c r="B732" t="s">
        <v>96</v>
      </c>
      <c r="C732" t="s">
        <v>792</v>
      </c>
      <c r="D732">
        <f>_xlfn.XLOOKUP(Table44[[#This Row],[Metric]],'Name Crosswalk'!$1:$1,'Name Crosswalk'!$21:$21)</f>
        <v>75</v>
      </c>
      <c r="E732" t="s">
        <v>910</v>
      </c>
      <c r="F732" t="b">
        <v>0</v>
      </c>
      <c r="I732" t="s">
        <v>930</v>
      </c>
    </row>
    <row r="733" spans="1:9" x14ac:dyDescent="0.2">
      <c r="A733">
        <v>2019</v>
      </c>
      <c r="B733" t="s">
        <v>96</v>
      </c>
      <c r="C733" t="s">
        <v>96</v>
      </c>
      <c r="D733">
        <f>_xlfn.XLOOKUP(Table44[[#This Row],[Metric]],'Name Crosswalk'!$1:$1,'Name Crosswalk'!$21:$21)</f>
        <v>75</v>
      </c>
      <c r="E733" t="s">
        <v>910</v>
      </c>
      <c r="F733" t="b">
        <v>0</v>
      </c>
      <c r="I733" t="s">
        <v>930</v>
      </c>
    </row>
    <row r="734" spans="1:9" x14ac:dyDescent="0.2">
      <c r="A734">
        <v>2020</v>
      </c>
      <c r="B734" t="s">
        <v>96</v>
      </c>
      <c r="C734" t="s">
        <v>96</v>
      </c>
      <c r="D734">
        <f>_xlfn.XLOOKUP(Table44[[#This Row],[Metric]],'Name Crosswalk'!$1:$1,'Name Crosswalk'!$21:$21)</f>
        <v>75</v>
      </c>
      <c r="E734" t="s">
        <v>910</v>
      </c>
      <c r="F734" t="b">
        <v>0</v>
      </c>
      <c r="I734" t="s">
        <v>930</v>
      </c>
    </row>
    <row r="735" spans="1:9" x14ac:dyDescent="0.2">
      <c r="A735">
        <v>2021</v>
      </c>
      <c r="B735" t="s">
        <v>96</v>
      </c>
      <c r="C735" t="s">
        <v>96</v>
      </c>
      <c r="D735">
        <f>_xlfn.XLOOKUP(Table44[[#This Row],[Metric]],'Name Crosswalk'!$1:$1,'Name Crosswalk'!$21:$21)</f>
        <v>75</v>
      </c>
      <c r="E735" t="s">
        <v>910</v>
      </c>
      <c r="F735" t="b">
        <v>0</v>
      </c>
      <c r="I735" t="s">
        <v>930</v>
      </c>
    </row>
    <row r="736" spans="1:9" x14ac:dyDescent="0.2">
      <c r="A736">
        <v>2022</v>
      </c>
      <c r="B736" t="s">
        <v>96</v>
      </c>
      <c r="C736" t="s">
        <v>96</v>
      </c>
      <c r="D736">
        <f>_xlfn.XLOOKUP(Table44[[#This Row],[Metric]],'Name Crosswalk'!$1:$1,'Name Crosswalk'!$21:$21)</f>
        <v>75</v>
      </c>
      <c r="E736" t="s">
        <v>910</v>
      </c>
      <c r="F736" t="b">
        <v>0</v>
      </c>
      <c r="I736" t="s">
        <v>930</v>
      </c>
    </row>
    <row r="737" spans="1:9" x14ac:dyDescent="0.2">
      <c r="A737">
        <v>2023</v>
      </c>
      <c r="B737" t="s">
        <v>96</v>
      </c>
      <c r="C737" t="s">
        <v>96</v>
      </c>
      <c r="D737">
        <f>_xlfn.XLOOKUP(Table44[[#This Row],[Metric]],'Name Crosswalk'!$1:$1,'Name Crosswalk'!$21:$21)</f>
        <v>75</v>
      </c>
      <c r="E737" t="s">
        <v>910</v>
      </c>
      <c r="F737" t="b">
        <v>0</v>
      </c>
      <c r="I737" t="s">
        <v>930</v>
      </c>
    </row>
    <row r="738" spans="1:9" x14ac:dyDescent="0.2">
      <c r="A738">
        <v>2024</v>
      </c>
      <c r="B738" t="s">
        <v>96</v>
      </c>
      <c r="C738" t="s">
        <v>96</v>
      </c>
      <c r="D738">
        <f>_xlfn.XLOOKUP(Table44[[#This Row],[Metric]],'Name Crosswalk'!$1:$1,'Name Crosswalk'!$21:$21)</f>
        <v>75</v>
      </c>
      <c r="E738" t="s">
        <v>910</v>
      </c>
      <c r="F738" t="b">
        <v>0</v>
      </c>
      <c r="I738" t="s">
        <v>930</v>
      </c>
    </row>
    <row r="739" spans="1:9" x14ac:dyDescent="0.2">
      <c r="A739">
        <v>2025</v>
      </c>
      <c r="B739" t="s">
        <v>96</v>
      </c>
      <c r="C739" t="s">
        <v>96</v>
      </c>
      <c r="D739">
        <f>_xlfn.XLOOKUP(Table44[[#This Row],[Metric]],'Name Crosswalk'!$1:$1,'Name Crosswalk'!$21:$21)</f>
        <v>75</v>
      </c>
      <c r="E739" t="s">
        <v>910</v>
      </c>
      <c r="F739" t="b">
        <v>0</v>
      </c>
      <c r="I739" t="s">
        <v>930</v>
      </c>
    </row>
    <row r="740" spans="1:9" x14ac:dyDescent="0.2">
      <c r="A740">
        <v>2018</v>
      </c>
      <c r="B740" t="s">
        <v>97</v>
      </c>
      <c r="C740" t="s">
        <v>793</v>
      </c>
      <c r="D740">
        <f>_xlfn.XLOOKUP(Table44[[#This Row],[Metric]],'Name Crosswalk'!$1:$1,'Name Crosswalk'!$21:$21)</f>
        <v>76</v>
      </c>
      <c r="E740" t="s">
        <v>910</v>
      </c>
      <c r="F740" t="b">
        <v>0</v>
      </c>
      <c r="I740" t="s">
        <v>930</v>
      </c>
    </row>
    <row r="741" spans="1:9" x14ac:dyDescent="0.2">
      <c r="A741">
        <v>2019</v>
      </c>
      <c r="B741" t="s">
        <v>97</v>
      </c>
      <c r="C741" t="s">
        <v>97</v>
      </c>
      <c r="D741">
        <f>_xlfn.XLOOKUP(Table44[[#This Row],[Metric]],'Name Crosswalk'!$1:$1,'Name Crosswalk'!$21:$21)</f>
        <v>76</v>
      </c>
      <c r="E741" t="s">
        <v>910</v>
      </c>
      <c r="F741" t="b">
        <v>0</v>
      </c>
      <c r="I741" t="s">
        <v>930</v>
      </c>
    </row>
    <row r="742" spans="1:9" x14ac:dyDescent="0.2">
      <c r="A742">
        <v>2020</v>
      </c>
      <c r="B742" t="s">
        <v>97</v>
      </c>
      <c r="C742" t="s">
        <v>97</v>
      </c>
      <c r="D742">
        <f>_xlfn.XLOOKUP(Table44[[#This Row],[Metric]],'Name Crosswalk'!$1:$1,'Name Crosswalk'!$21:$21)</f>
        <v>76</v>
      </c>
      <c r="E742" t="s">
        <v>910</v>
      </c>
      <c r="F742" t="b">
        <v>0</v>
      </c>
      <c r="I742" t="s">
        <v>930</v>
      </c>
    </row>
    <row r="743" spans="1:9" x14ac:dyDescent="0.2">
      <c r="A743">
        <v>2021</v>
      </c>
      <c r="B743" t="s">
        <v>97</v>
      </c>
      <c r="C743" t="s">
        <v>97</v>
      </c>
      <c r="D743">
        <f>_xlfn.XLOOKUP(Table44[[#This Row],[Metric]],'Name Crosswalk'!$1:$1,'Name Crosswalk'!$21:$21)</f>
        <v>76</v>
      </c>
      <c r="E743" t="s">
        <v>910</v>
      </c>
      <c r="F743" t="b">
        <v>0</v>
      </c>
      <c r="I743" t="s">
        <v>930</v>
      </c>
    </row>
    <row r="744" spans="1:9" x14ac:dyDescent="0.2">
      <c r="A744">
        <v>2022</v>
      </c>
      <c r="B744" t="s">
        <v>97</v>
      </c>
      <c r="C744" t="s">
        <v>97</v>
      </c>
      <c r="D744">
        <f>_xlfn.XLOOKUP(Table44[[#This Row],[Metric]],'Name Crosswalk'!$1:$1,'Name Crosswalk'!$21:$21)</f>
        <v>76</v>
      </c>
      <c r="E744" t="s">
        <v>910</v>
      </c>
      <c r="F744" t="b">
        <v>0</v>
      </c>
      <c r="I744" t="s">
        <v>930</v>
      </c>
    </row>
    <row r="745" spans="1:9" x14ac:dyDescent="0.2">
      <c r="A745">
        <v>2023</v>
      </c>
      <c r="B745" t="s">
        <v>97</v>
      </c>
      <c r="C745" t="s">
        <v>97</v>
      </c>
      <c r="D745">
        <f>_xlfn.XLOOKUP(Table44[[#This Row],[Metric]],'Name Crosswalk'!$1:$1,'Name Crosswalk'!$21:$21)</f>
        <v>76</v>
      </c>
      <c r="E745" t="s">
        <v>910</v>
      </c>
      <c r="F745" t="b">
        <v>0</v>
      </c>
      <c r="I745" t="s">
        <v>930</v>
      </c>
    </row>
    <row r="746" spans="1:9" x14ac:dyDescent="0.2">
      <c r="A746">
        <v>2024</v>
      </c>
      <c r="B746" t="s">
        <v>97</v>
      </c>
      <c r="C746" t="s">
        <v>97</v>
      </c>
      <c r="D746">
        <f>_xlfn.XLOOKUP(Table44[[#This Row],[Metric]],'Name Crosswalk'!$1:$1,'Name Crosswalk'!$21:$21)</f>
        <v>76</v>
      </c>
      <c r="E746" t="s">
        <v>910</v>
      </c>
      <c r="F746" t="b">
        <v>0</v>
      </c>
      <c r="I746" t="s">
        <v>930</v>
      </c>
    </row>
    <row r="747" spans="1:9" x14ac:dyDescent="0.2">
      <c r="A747">
        <v>2025</v>
      </c>
      <c r="B747" t="s">
        <v>97</v>
      </c>
      <c r="C747" t="s">
        <v>97</v>
      </c>
      <c r="D747">
        <f>_xlfn.XLOOKUP(Table44[[#This Row],[Metric]],'Name Crosswalk'!$1:$1,'Name Crosswalk'!$21:$21)</f>
        <v>76</v>
      </c>
      <c r="E747" t="s">
        <v>910</v>
      </c>
      <c r="F747" t="b">
        <v>0</v>
      </c>
      <c r="I747" t="s">
        <v>930</v>
      </c>
    </row>
    <row r="748" spans="1:9" x14ac:dyDescent="0.2">
      <c r="A748">
        <v>2014</v>
      </c>
      <c r="B748" t="s">
        <v>98</v>
      </c>
      <c r="C748" t="s">
        <v>501</v>
      </c>
      <c r="D748">
        <f>_xlfn.XLOOKUP(Table44[[#This Row],[Metric]],'Name Crosswalk'!$1:$1,'Name Crosswalk'!$21:$21)</f>
        <v>77</v>
      </c>
      <c r="E748" t="s">
        <v>910</v>
      </c>
      <c r="F748" t="b">
        <v>0</v>
      </c>
      <c r="I748" t="s">
        <v>930</v>
      </c>
    </row>
    <row r="749" spans="1:9" x14ac:dyDescent="0.2">
      <c r="A749">
        <v>2015</v>
      </c>
      <c r="B749" t="s">
        <v>98</v>
      </c>
      <c r="C749" t="s">
        <v>501</v>
      </c>
      <c r="D749">
        <f>_xlfn.XLOOKUP(Table44[[#This Row],[Metric]],'Name Crosswalk'!$1:$1,'Name Crosswalk'!$21:$21)</f>
        <v>77</v>
      </c>
      <c r="E749" t="s">
        <v>910</v>
      </c>
      <c r="F749" t="b">
        <v>0</v>
      </c>
      <c r="I749" t="s">
        <v>930</v>
      </c>
    </row>
    <row r="750" spans="1:9" x14ac:dyDescent="0.2">
      <c r="A750">
        <v>2016</v>
      </c>
      <c r="B750" t="s">
        <v>98</v>
      </c>
      <c r="C750" t="s">
        <v>501</v>
      </c>
      <c r="D750">
        <f>_xlfn.XLOOKUP(Table44[[#This Row],[Metric]],'Name Crosswalk'!$1:$1,'Name Crosswalk'!$21:$21)</f>
        <v>77</v>
      </c>
      <c r="E750" t="s">
        <v>910</v>
      </c>
      <c r="F750" t="b">
        <v>0</v>
      </c>
      <c r="I750" t="s">
        <v>930</v>
      </c>
    </row>
    <row r="751" spans="1:9" x14ac:dyDescent="0.2">
      <c r="A751">
        <v>2017</v>
      </c>
      <c r="B751" t="s">
        <v>98</v>
      </c>
      <c r="C751" t="s">
        <v>501</v>
      </c>
      <c r="D751">
        <f>_xlfn.XLOOKUP(Table44[[#This Row],[Metric]],'Name Crosswalk'!$1:$1,'Name Crosswalk'!$21:$21)</f>
        <v>77</v>
      </c>
      <c r="E751" t="s">
        <v>910</v>
      </c>
      <c r="F751" t="b">
        <v>0</v>
      </c>
      <c r="I751" t="s">
        <v>930</v>
      </c>
    </row>
    <row r="752" spans="1:9" x14ac:dyDescent="0.2">
      <c r="A752">
        <v>2018</v>
      </c>
      <c r="B752" t="s">
        <v>98</v>
      </c>
      <c r="C752" t="s">
        <v>794</v>
      </c>
      <c r="D752">
        <f>_xlfn.XLOOKUP(Table44[[#This Row],[Metric]],'Name Crosswalk'!$1:$1,'Name Crosswalk'!$21:$21)</f>
        <v>77</v>
      </c>
      <c r="E752" t="s">
        <v>910</v>
      </c>
      <c r="F752" t="b">
        <v>0</v>
      </c>
      <c r="I752" t="s">
        <v>930</v>
      </c>
    </row>
    <row r="753" spans="1:9" x14ac:dyDescent="0.2">
      <c r="A753">
        <v>2019</v>
      </c>
      <c r="B753" t="s">
        <v>98</v>
      </c>
      <c r="C753" t="s">
        <v>98</v>
      </c>
      <c r="D753">
        <f>_xlfn.XLOOKUP(Table44[[#This Row],[Metric]],'Name Crosswalk'!$1:$1,'Name Crosswalk'!$21:$21)</f>
        <v>77</v>
      </c>
      <c r="E753" t="s">
        <v>910</v>
      </c>
      <c r="F753" t="b">
        <v>0</v>
      </c>
      <c r="I753" t="s">
        <v>930</v>
      </c>
    </row>
    <row r="754" spans="1:9" x14ac:dyDescent="0.2">
      <c r="A754">
        <v>2020</v>
      </c>
      <c r="B754" t="s">
        <v>98</v>
      </c>
      <c r="C754" t="s">
        <v>98</v>
      </c>
      <c r="D754">
        <f>_xlfn.XLOOKUP(Table44[[#This Row],[Metric]],'Name Crosswalk'!$1:$1,'Name Crosswalk'!$21:$21)</f>
        <v>77</v>
      </c>
      <c r="E754" t="s">
        <v>910</v>
      </c>
      <c r="F754" t="b">
        <v>0</v>
      </c>
      <c r="I754" t="s">
        <v>930</v>
      </c>
    </row>
    <row r="755" spans="1:9" x14ac:dyDescent="0.2">
      <c r="A755">
        <v>2021</v>
      </c>
      <c r="B755" t="s">
        <v>98</v>
      </c>
      <c r="C755" t="s">
        <v>98</v>
      </c>
      <c r="D755">
        <f>_xlfn.XLOOKUP(Table44[[#This Row],[Metric]],'Name Crosswalk'!$1:$1,'Name Crosswalk'!$21:$21)</f>
        <v>77</v>
      </c>
      <c r="E755" t="s">
        <v>910</v>
      </c>
      <c r="F755" t="b">
        <v>0</v>
      </c>
      <c r="I755" t="s">
        <v>930</v>
      </c>
    </row>
    <row r="756" spans="1:9" x14ac:dyDescent="0.2">
      <c r="A756">
        <v>2022</v>
      </c>
      <c r="B756" t="s">
        <v>98</v>
      </c>
      <c r="C756" t="s">
        <v>98</v>
      </c>
      <c r="D756">
        <f>_xlfn.XLOOKUP(Table44[[#This Row],[Metric]],'Name Crosswalk'!$1:$1,'Name Crosswalk'!$21:$21)</f>
        <v>77</v>
      </c>
      <c r="E756" t="s">
        <v>910</v>
      </c>
      <c r="F756" t="b">
        <v>0</v>
      </c>
      <c r="I756" t="s">
        <v>930</v>
      </c>
    </row>
    <row r="757" spans="1:9" x14ac:dyDescent="0.2">
      <c r="A757">
        <v>2023</v>
      </c>
      <c r="B757" t="s">
        <v>98</v>
      </c>
      <c r="C757" t="s">
        <v>98</v>
      </c>
      <c r="D757">
        <f>_xlfn.XLOOKUP(Table44[[#This Row],[Metric]],'Name Crosswalk'!$1:$1,'Name Crosswalk'!$21:$21)</f>
        <v>77</v>
      </c>
      <c r="E757" t="s">
        <v>910</v>
      </c>
      <c r="F757" t="b">
        <v>0</v>
      </c>
      <c r="I757" t="s">
        <v>930</v>
      </c>
    </row>
    <row r="758" spans="1:9" x14ac:dyDescent="0.2">
      <c r="A758">
        <v>2024</v>
      </c>
      <c r="B758" t="s">
        <v>98</v>
      </c>
      <c r="C758" t="s">
        <v>98</v>
      </c>
      <c r="D758">
        <f>_xlfn.XLOOKUP(Table44[[#This Row],[Metric]],'Name Crosswalk'!$1:$1,'Name Crosswalk'!$21:$21)</f>
        <v>77</v>
      </c>
      <c r="E758" t="s">
        <v>910</v>
      </c>
      <c r="F758" t="b">
        <v>0</v>
      </c>
      <c r="I758" t="s">
        <v>930</v>
      </c>
    </row>
    <row r="759" spans="1:9" x14ac:dyDescent="0.2">
      <c r="A759">
        <v>2025</v>
      </c>
      <c r="B759" t="s">
        <v>98</v>
      </c>
      <c r="C759" t="s">
        <v>98</v>
      </c>
      <c r="D759">
        <f>_xlfn.XLOOKUP(Table44[[#This Row],[Metric]],'Name Crosswalk'!$1:$1,'Name Crosswalk'!$21:$21)</f>
        <v>77</v>
      </c>
      <c r="E759" t="s">
        <v>910</v>
      </c>
      <c r="F759" t="b">
        <v>0</v>
      </c>
      <c r="I759" t="s">
        <v>930</v>
      </c>
    </row>
    <row r="760" spans="1:9" x14ac:dyDescent="0.2">
      <c r="A760">
        <v>2019</v>
      </c>
      <c r="B760" t="s">
        <v>99</v>
      </c>
      <c r="C760" t="s">
        <v>827</v>
      </c>
      <c r="D760">
        <f>_xlfn.XLOOKUP(Table44[[#This Row],[Metric]],'Name Crosswalk'!$1:$1,'Name Crosswalk'!$21:$21)</f>
        <v>78</v>
      </c>
      <c r="E760" t="s">
        <v>910</v>
      </c>
      <c r="F760" t="b">
        <v>0</v>
      </c>
      <c r="I760" t="s">
        <v>930</v>
      </c>
    </row>
    <row r="761" spans="1:9" x14ac:dyDescent="0.2">
      <c r="A761">
        <v>2020</v>
      </c>
      <c r="B761" t="s">
        <v>99</v>
      </c>
      <c r="C761" t="s">
        <v>99</v>
      </c>
      <c r="D761">
        <f>_xlfn.XLOOKUP(Table44[[#This Row],[Metric]],'Name Crosswalk'!$1:$1,'Name Crosswalk'!$21:$21)</f>
        <v>78</v>
      </c>
      <c r="E761" t="s">
        <v>910</v>
      </c>
      <c r="F761" t="b">
        <v>0</v>
      </c>
      <c r="I761" t="s">
        <v>930</v>
      </c>
    </row>
    <row r="762" spans="1:9" x14ac:dyDescent="0.2">
      <c r="A762">
        <v>2021</v>
      </c>
      <c r="B762" t="s">
        <v>99</v>
      </c>
      <c r="C762" t="s">
        <v>99</v>
      </c>
      <c r="D762">
        <f>_xlfn.XLOOKUP(Table44[[#This Row],[Metric]],'Name Crosswalk'!$1:$1,'Name Crosswalk'!$21:$21)</f>
        <v>78</v>
      </c>
      <c r="E762" t="s">
        <v>910</v>
      </c>
      <c r="F762" t="b">
        <v>0</v>
      </c>
      <c r="I762" t="s">
        <v>930</v>
      </c>
    </row>
    <row r="763" spans="1:9" x14ac:dyDescent="0.2">
      <c r="A763">
        <v>2022</v>
      </c>
      <c r="B763" t="s">
        <v>99</v>
      </c>
      <c r="C763" t="s">
        <v>99</v>
      </c>
      <c r="D763">
        <f>_xlfn.XLOOKUP(Table44[[#This Row],[Metric]],'Name Crosswalk'!$1:$1,'Name Crosswalk'!$21:$21)</f>
        <v>78</v>
      </c>
      <c r="E763" t="s">
        <v>910</v>
      </c>
      <c r="F763" t="b">
        <v>0</v>
      </c>
      <c r="I763" t="s">
        <v>930</v>
      </c>
    </row>
    <row r="764" spans="1:9" x14ac:dyDescent="0.2">
      <c r="A764">
        <v>2023</v>
      </c>
      <c r="B764" t="s">
        <v>99</v>
      </c>
      <c r="C764" t="s">
        <v>99</v>
      </c>
      <c r="D764">
        <f>_xlfn.XLOOKUP(Table44[[#This Row],[Metric]],'Name Crosswalk'!$1:$1,'Name Crosswalk'!$21:$21)</f>
        <v>78</v>
      </c>
      <c r="E764" t="s">
        <v>910</v>
      </c>
      <c r="F764" t="b">
        <v>0</v>
      </c>
      <c r="I764" t="s">
        <v>930</v>
      </c>
    </row>
    <row r="765" spans="1:9" x14ac:dyDescent="0.2">
      <c r="A765">
        <v>2024</v>
      </c>
      <c r="B765" t="s">
        <v>99</v>
      </c>
      <c r="C765" t="s">
        <v>99</v>
      </c>
      <c r="D765">
        <f>_xlfn.XLOOKUP(Table44[[#This Row],[Metric]],'Name Crosswalk'!$1:$1,'Name Crosswalk'!$21:$21)</f>
        <v>78</v>
      </c>
      <c r="E765" t="s">
        <v>910</v>
      </c>
      <c r="F765" t="b">
        <v>0</v>
      </c>
      <c r="I765" t="s">
        <v>930</v>
      </c>
    </row>
    <row r="766" spans="1:9" x14ac:dyDescent="0.2">
      <c r="A766">
        <v>2025</v>
      </c>
      <c r="B766" t="s">
        <v>99</v>
      </c>
      <c r="C766" t="s">
        <v>99</v>
      </c>
      <c r="D766">
        <f>_xlfn.XLOOKUP(Table44[[#This Row],[Metric]],'Name Crosswalk'!$1:$1,'Name Crosswalk'!$21:$21)</f>
        <v>78</v>
      </c>
      <c r="E766" t="s">
        <v>910</v>
      </c>
      <c r="F766" t="b">
        <v>0</v>
      </c>
      <c r="I766" t="s">
        <v>930</v>
      </c>
    </row>
    <row r="767" spans="1:9" x14ac:dyDescent="0.2">
      <c r="A767">
        <v>2019</v>
      </c>
      <c r="B767" t="s">
        <v>100</v>
      </c>
      <c r="C767" t="s">
        <v>100</v>
      </c>
      <c r="D767">
        <f>_xlfn.XLOOKUP(Table44[[#This Row],[Metric]],'Name Crosswalk'!$1:$1,'Name Crosswalk'!$21:$21)</f>
        <v>79</v>
      </c>
      <c r="E767" t="s">
        <v>910</v>
      </c>
      <c r="F767" t="b">
        <v>0</v>
      </c>
      <c r="I767" t="s">
        <v>930</v>
      </c>
    </row>
    <row r="768" spans="1:9" x14ac:dyDescent="0.2">
      <c r="A768">
        <v>2020</v>
      </c>
      <c r="B768" t="s">
        <v>100</v>
      </c>
      <c r="C768" t="s">
        <v>100</v>
      </c>
      <c r="D768">
        <f>_xlfn.XLOOKUP(Table44[[#This Row],[Metric]],'Name Crosswalk'!$1:$1,'Name Crosswalk'!$21:$21)</f>
        <v>79</v>
      </c>
      <c r="E768" t="s">
        <v>910</v>
      </c>
      <c r="F768" t="b">
        <v>0</v>
      </c>
      <c r="I768" t="s">
        <v>930</v>
      </c>
    </row>
    <row r="769" spans="1:9" x14ac:dyDescent="0.2">
      <c r="A769">
        <v>2021</v>
      </c>
      <c r="B769" t="s">
        <v>100</v>
      </c>
      <c r="C769" t="s">
        <v>100</v>
      </c>
      <c r="D769">
        <f>_xlfn.XLOOKUP(Table44[[#This Row],[Metric]],'Name Crosswalk'!$1:$1,'Name Crosswalk'!$21:$21)</f>
        <v>79</v>
      </c>
      <c r="E769" t="s">
        <v>910</v>
      </c>
      <c r="F769" t="b">
        <v>0</v>
      </c>
      <c r="I769" t="s">
        <v>930</v>
      </c>
    </row>
    <row r="770" spans="1:9" x14ac:dyDescent="0.2">
      <c r="A770">
        <v>2022</v>
      </c>
      <c r="B770" t="s">
        <v>100</v>
      </c>
      <c r="C770" t="s">
        <v>100</v>
      </c>
      <c r="D770">
        <f>_xlfn.XLOOKUP(Table44[[#This Row],[Metric]],'Name Crosswalk'!$1:$1,'Name Crosswalk'!$21:$21)</f>
        <v>79</v>
      </c>
      <c r="E770" t="s">
        <v>910</v>
      </c>
      <c r="F770" t="b">
        <v>0</v>
      </c>
      <c r="I770" t="s">
        <v>930</v>
      </c>
    </row>
    <row r="771" spans="1:9" x14ac:dyDescent="0.2">
      <c r="A771">
        <v>2023</v>
      </c>
      <c r="B771" t="s">
        <v>100</v>
      </c>
      <c r="C771" t="s">
        <v>100</v>
      </c>
      <c r="D771">
        <f>_xlfn.XLOOKUP(Table44[[#This Row],[Metric]],'Name Crosswalk'!$1:$1,'Name Crosswalk'!$21:$21)</f>
        <v>79</v>
      </c>
      <c r="E771" t="s">
        <v>910</v>
      </c>
      <c r="F771" t="b">
        <v>0</v>
      </c>
      <c r="I771" t="s">
        <v>930</v>
      </c>
    </row>
    <row r="772" spans="1:9" x14ac:dyDescent="0.2">
      <c r="A772">
        <v>2024</v>
      </c>
      <c r="B772" t="s">
        <v>100</v>
      </c>
      <c r="C772" t="s">
        <v>100</v>
      </c>
      <c r="D772">
        <f>_xlfn.XLOOKUP(Table44[[#This Row],[Metric]],'Name Crosswalk'!$1:$1,'Name Crosswalk'!$21:$21)</f>
        <v>79</v>
      </c>
      <c r="E772" t="s">
        <v>910</v>
      </c>
      <c r="F772" t="b">
        <v>0</v>
      </c>
      <c r="I772" t="s">
        <v>930</v>
      </c>
    </row>
    <row r="773" spans="1:9" x14ac:dyDescent="0.2">
      <c r="A773">
        <v>2025</v>
      </c>
      <c r="B773" t="s">
        <v>100</v>
      </c>
      <c r="C773" t="s">
        <v>100</v>
      </c>
      <c r="D773">
        <f>_xlfn.XLOOKUP(Table44[[#This Row],[Metric]],'Name Crosswalk'!$1:$1,'Name Crosswalk'!$21:$21)</f>
        <v>79</v>
      </c>
      <c r="E773" t="s">
        <v>910</v>
      </c>
      <c r="F773" t="b">
        <v>0</v>
      </c>
      <c r="I773" t="s">
        <v>930</v>
      </c>
    </row>
    <row r="774" spans="1:9" x14ac:dyDescent="0.2">
      <c r="A774">
        <v>2019</v>
      </c>
      <c r="B774" t="s">
        <v>101</v>
      </c>
      <c r="C774" t="s">
        <v>101</v>
      </c>
      <c r="D774">
        <f>_xlfn.XLOOKUP(Table44[[#This Row],[Metric]],'Name Crosswalk'!$1:$1,'Name Crosswalk'!$21:$21)</f>
        <v>80</v>
      </c>
      <c r="E774" t="s">
        <v>910</v>
      </c>
      <c r="F774" t="b">
        <v>0</v>
      </c>
      <c r="I774" t="s">
        <v>930</v>
      </c>
    </row>
    <row r="775" spans="1:9" x14ac:dyDescent="0.2">
      <c r="A775">
        <v>2020</v>
      </c>
      <c r="B775" t="s">
        <v>101</v>
      </c>
      <c r="C775" t="s">
        <v>101</v>
      </c>
      <c r="D775">
        <f>_xlfn.XLOOKUP(Table44[[#This Row],[Metric]],'Name Crosswalk'!$1:$1,'Name Crosswalk'!$21:$21)</f>
        <v>80</v>
      </c>
      <c r="E775" t="s">
        <v>910</v>
      </c>
      <c r="F775" t="b">
        <v>0</v>
      </c>
      <c r="I775" t="s">
        <v>930</v>
      </c>
    </row>
    <row r="776" spans="1:9" x14ac:dyDescent="0.2">
      <c r="A776">
        <v>2021</v>
      </c>
      <c r="B776" t="s">
        <v>101</v>
      </c>
      <c r="C776" t="s">
        <v>101</v>
      </c>
      <c r="D776">
        <f>_xlfn.XLOOKUP(Table44[[#This Row],[Metric]],'Name Crosswalk'!$1:$1,'Name Crosswalk'!$21:$21)</f>
        <v>80</v>
      </c>
      <c r="E776" t="s">
        <v>910</v>
      </c>
      <c r="F776" t="b">
        <v>0</v>
      </c>
      <c r="I776" t="s">
        <v>930</v>
      </c>
    </row>
    <row r="777" spans="1:9" x14ac:dyDescent="0.2">
      <c r="A777">
        <v>2022</v>
      </c>
      <c r="B777" t="s">
        <v>101</v>
      </c>
      <c r="C777" t="s">
        <v>101</v>
      </c>
      <c r="D777">
        <f>_xlfn.XLOOKUP(Table44[[#This Row],[Metric]],'Name Crosswalk'!$1:$1,'Name Crosswalk'!$21:$21)</f>
        <v>80</v>
      </c>
      <c r="E777" t="s">
        <v>910</v>
      </c>
      <c r="F777" t="b">
        <v>0</v>
      </c>
      <c r="I777" t="s">
        <v>930</v>
      </c>
    </row>
    <row r="778" spans="1:9" x14ac:dyDescent="0.2">
      <c r="A778">
        <v>2023</v>
      </c>
      <c r="B778" t="s">
        <v>101</v>
      </c>
      <c r="C778" t="s">
        <v>101</v>
      </c>
      <c r="D778">
        <f>_xlfn.XLOOKUP(Table44[[#This Row],[Metric]],'Name Crosswalk'!$1:$1,'Name Crosswalk'!$21:$21)</f>
        <v>80</v>
      </c>
      <c r="E778" t="s">
        <v>910</v>
      </c>
      <c r="F778" t="b">
        <v>0</v>
      </c>
      <c r="I778" t="s">
        <v>930</v>
      </c>
    </row>
    <row r="779" spans="1:9" x14ac:dyDescent="0.2">
      <c r="A779">
        <v>2024</v>
      </c>
      <c r="B779" t="s">
        <v>101</v>
      </c>
      <c r="C779" t="s">
        <v>101</v>
      </c>
      <c r="D779">
        <f>_xlfn.XLOOKUP(Table44[[#This Row],[Metric]],'Name Crosswalk'!$1:$1,'Name Crosswalk'!$21:$21)</f>
        <v>80</v>
      </c>
      <c r="E779" t="s">
        <v>910</v>
      </c>
      <c r="F779" t="b">
        <v>0</v>
      </c>
      <c r="I779" t="s">
        <v>930</v>
      </c>
    </row>
    <row r="780" spans="1:9" x14ac:dyDescent="0.2">
      <c r="A780">
        <v>2025</v>
      </c>
      <c r="B780" t="s">
        <v>101</v>
      </c>
      <c r="C780" t="s">
        <v>101</v>
      </c>
      <c r="D780">
        <f>_xlfn.XLOOKUP(Table44[[#This Row],[Metric]],'Name Crosswalk'!$1:$1,'Name Crosswalk'!$21:$21)</f>
        <v>80</v>
      </c>
      <c r="E780" t="s">
        <v>910</v>
      </c>
      <c r="F780" t="b">
        <v>0</v>
      </c>
      <c r="I780" t="s">
        <v>930</v>
      </c>
    </row>
    <row r="781" spans="1:9" x14ac:dyDescent="0.2">
      <c r="A781">
        <v>2019</v>
      </c>
      <c r="B781" t="s">
        <v>102</v>
      </c>
      <c r="C781" t="s">
        <v>102</v>
      </c>
      <c r="D781">
        <f>_xlfn.XLOOKUP(Table44[[#This Row],[Metric]],'Name Crosswalk'!$1:$1,'Name Crosswalk'!$21:$21)</f>
        <v>81</v>
      </c>
      <c r="E781" t="s">
        <v>910</v>
      </c>
      <c r="F781" t="b">
        <v>0</v>
      </c>
      <c r="I781" t="s">
        <v>930</v>
      </c>
    </row>
    <row r="782" spans="1:9" x14ac:dyDescent="0.2">
      <c r="A782">
        <v>2020</v>
      </c>
      <c r="B782" t="s">
        <v>102</v>
      </c>
      <c r="C782" t="s">
        <v>102</v>
      </c>
      <c r="D782">
        <f>_xlfn.XLOOKUP(Table44[[#This Row],[Metric]],'Name Crosswalk'!$1:$1,'Name Crosswalk'!$21:$21)</f>
        <v>81</v>
      </c>
      <c r="E782" t="s">
        <v>910</v>
      </c>
      <c r="F782" t="b">
        <v>0</v>
      </c>
      <c r="I782" t="s">
        <v>930</v>
      </c>
    </row>
    <row r="783" spans="1:9" x14ac:dyDescent="0.2">
      <c r="A783">
        <v>2021</v>
      </c>
      <c r="B783" t="s">
        <v>102</v>
      </c>
      <c r="C783" t="s">
        <v>102</v>
      </c>
      <c r="D783">
        <f>_xlfn.XLOOKUP(Table44[[#This Row],[Metric]],'Name Crosswalk'!$1:$1,'Name Crosswalk'!$21:$21)</f>
        <v>81</v>
      </c>
      <c r="E783" t="s">
        <v>910</v>
      </c>
      <c r="F783" t="b">
        <v>0</v>
      </c>
      <c r="I783" t="s">
        <v>930</v>
      </c>
    </row>
    <row r="784" spans="1:9" x14ac:dyDescent="0.2">
      <c r="A784">
        <v>2022</v>
      </c>
      <c r="B784" t="s">
        <v>102</v>
      </c>
      <c r="C784" t="s">
        <v>102</v>
      </c>
      <c r="D784">
        <f>_xlfn.XLOOKUP(Table44[[#This Row],[Metric]],'Name Crosswalk'!$1:$1,'Name Crosswalk'!$21:$21)</f>
        <v>81</v>
      </c>
      <c r="E784" t="s">
        <v>910</v>
      </c>
      <c r="F784" t="b">
        <v>0</v>
      </c>
      <c r="I784" t="s">
        <v>930</v>
      </c>
    </row>
    <row r="785" spans="1:9" x14ac:dyDescent="0.2">
      <c r="A785">
        <v>2023</v>
      </c>
      <c r="B785" t="s">
        <v>102</v>
      </c>
      <c r="C785" t="s">
        <v>102</v>
      </c>
      <c r="D785">
        <f>_xlfn.XLOOKUP(Table44[[#This Row],[Metric]],'Name Crosswalk'!$1:$1,'Name Crosswalk'!$21:$21)</f>
        <v>81</v>
      </c>
      <c r="E785" t="s">
        <v>910</v>
      </c>
      <c r="F785" t="b">
        <v>0</v>
      </c>
      <c r="I785" t="s">
        <v>930</v>
      </c>
    </row>
    <row r="786" spans="1:9" x14ac:dyDescent="0.2">
      <c r="A786">
        <v>2024</v>
      </c>
      <c r="B786" t="s">
        <v>102</v>
      </c>
      <c r="C786" t="s">
        <v>102</v>
      </c>
      <c r="D786">
        <f>_xlfn.XLOOKUP(Table44[[#This Row],[Metric]],'Name Crosswalk'!$1:$1,'Name Crosswalk'!$21:$21)</f>
        <v>81</v>
      </c>
      <c r="E786" t="s">
        <v>910</v>
      </c>
      <c r="F786" t="b">
        <v>0</v>
      </c>
      <c r="I786" t="s">
        <v>930</v>
      </c>
    </row>
    <row r="787" spans="1:9" x14ac:dyDescent="0.2">
      <c r="A787">
        <v>2025</v>
      </c>
      <c r="B787" t="s">
        <v>102</v>
      </c>
      <c r="C787" t="s">
        <v>102</v>
      </c>
      <c r="D787">
        <f>_xlfn.XLOOKUP(Table44[[#This Row],[Metric]],'Name Crosswalk'!$1:$1,'Name Crosswalk'!$21:$21)</f>
        <v>81</v>
      </c>
      <c r="E787" t="s">
        <v>910</v>
      </c>
      <c r="F787" t="b">
        <v>0</v>
      </c>
      <c r="I787" t="s">
        <v>930</v>
      </c>
    </row>
    <row r="788" spans="1:9" x14ac:dyDescent="0.2">
      <c r="A788">
        <v>2019</v>
      </c>
      <c r="B788" t="s">
        <v>103</v>
      </c>
      <c r="C788" t="s">
        <v>103</v>
      </c>
      <c r="D788">
        <f>_xlfn.XLOOKUP(Table44[[#This Row],[Metric]],'Name Crosswalk'!$1:$1,'Name Crosswalk'!$21:$21)</f>
        <v>82</v>
      </c>
      <c r="E788" t="s">
        <v>910</v>
      </c>
      <c r="F788" t="b">
        <v>0</v>
      </c>
      <c r="I788" t="s">
        <v>930</v>
      </c>
    </row>
    <row r="789" spans="1:9" x14ac:dyDescent="0.2">
      <c r="A789">
        <v>2020</v>
      </c>
      <c r="B789" t="s">
        <v>103</v>
      </c>
      <c r="C789" t="s">
        <v>103</v>
      </c>
      <c r="D789">
        <f>_xlfn.XLOOKUP(Table44[[#This Row],[Metric]],'Name Crosswalk'!$1:$1,'Name Crosswalk'!$21:$21)</f>
        <v>82</v>
      </c>
      <c r="E789" t="s">
        <v>910</v>
      </c>
      <c r="F789" t="b">
        <v>0</v>
      </c>
      <c r="I789" t="s">
        <v>930</v>
      </c>
    </row>
    <row r="790" spans="1:9" x14ac:dyDescent="0.2">
      <c r="A790">
        <v>2021</v>
      </c>
      <c r="B790" t="s">
        <v>103</v>
      </c>
      <c r="C790" t="s">
        <v>103</v>
      </c>
      <c r="D790">
        <f>_xlfn.XLOOKUP(Table44[[#This Row],[Metric]],'Name Crosswalk'!$1:$1,'Name Crosswalk'!$21:$21)</f>
        <v>82</v>
      </c>
      <c r="E790" t="s">
        <v>910</v>
      </c>
      <c r="F790" t="b">
        <v>0</v>
      </c>
      <c r="I790" t="s">
        <v>930</v>
      </c>
    </row>
    <row r="791" spans="1:9" x14ac:dyDescent="0.2">
      <c r="A791">
        <v>2022</v>
      </c>
      <c r="B791" t="s">
        <v>103</v>
      </c>
      <c r="C791" t="s">
        <v>103</v>
      </c>
      <c r="D791">
        <f>_xlfn.XLOOKUP(Table44[[#This Row],[Metric]],'Name Crosswalk'!$1:$1,'Name Crosswalk'!$21:$21)</f>
        <v>82</v>
      </c>
      <c r="E791" t="s">
        <v>910</v>
      </c>
      <c r="F791" t="b">
        <v>0</v>
      </c>
      <c r="I791" t="s">
        <v>930</v>
      </c>
    </row>
    <row r="792" spans="1:9" x14ac:dyDescent="0.2">
      <c r="A792">
        <v>2023</v>
      </c>
      <c r="B792" t="s">
        <v>103</v>
      </c>
      <c r="C792" t="s">
        <v>103</v>
      </c>
      <c r="D792">
        <f>_xlfn.XLOOKUP(Table44[[#This Row],[Metric]],'Name Crosswalk'!$1:$1,'Name Crosswalk'!$21:$21)</f>
        <v>82</v>
      </c>
      <c r="E792" t="s">
        <v>910</v>
      </c>
      <c r="F792" t="b">
        <v>0</v>
      </c>
      <c r="I792" t="s">
        <v>930</v>
      </c>
    </row>
    <row r="793" spans="1:9" x14ac:dyDescent="0.2">
      <c r="A793">
        <v>2024</v>
      </c>
      <c r="B793" t="s">
        <v>103</v>
      </c>
      <c r="C793" t="s">
        <v>103</v>
      </c>
      <c r="D793">
        <f>_xlfn.XLOOKUP(Table44[[#This Row],[Metric]],'Name Crosswalk'!$1:$1,'Name Crosswalk'!$21:$21)</f>
        <v>82</v>
      </c>
      <c r="E793" t="s">
        <v>910</v>
      </c>
      <c r="F793" t="b">
        <v>0</v>
      </c>
      <c r="I793" t="s">
        <v>930</v>
      </c>
    </row>
    <row r="794" spans="1:9" x14ac:dyDescent="0.2">
      <c r="A794">
        <v>2025</v>
      </c>
      <c r="B794" t="s">
        <v>103</v>
      </c>
      <c r="C794" t="s">
        <v>103</v>
      </c>
      <c r="D794">
        <f>_xlfn.XLOOKUP(Table44[[#This Row],[Metric]],'Name Crosswalk'!$1:$1,'Name Crosswalk'!$21:$21)</f>
        <v>82</v>
      </c>
      <c r="E794" t="s">
        <v>910</v>
      </c>
      <c r="F794" t="b">
        <v>0</v>
      </c>
      <c r="I794" t="s">
        <v>930</v>
      </c>
    </row>
    <row r="795" spans="1:9" x14ac:dyDescent="0.2">
      <c r="A795">
        <v>2014</v>
      </c>
      <c r="B795" t="s">
        <v>104</v>
      </c>
      <c r="C795" t="s">
        <v>502</v>
      </c>
      <c r="D795">
        <f>_xlfn.XLOOKUP(Table44[[#This Row],[Metric]],'Name Crosswalk'!$1:$1,'Name Crosswalk'!$21:$21)</f>
        <v>83</v>
      </c>
      <c r="E795" t="s">
        <v>910</v>
      </c>
      <c r="F795" t="b">
        <v>0</v>
      </c>
      <c r="I795" t="s">
        <v>930</v>
      </c>
    </row>
    <row r="796" spans="1:9" x14ac:dyDescent="0.2">
      <c r="A796">
        <v>2015</v>
      </c>
      <c r="B796" t="s">
        <v>104</v>
      </c>
      <c r="C796" t="s">
        <v>502</v>
      </c>
      <c r="D796">
        <f>_xlfn.XLOOKUP(Table44[[#This Row],[Metric]],'Name Crosswalk'!$1:$1,'Name Crosswalk'!$21:$21)</f>
        <v>83</v>
      </c>
      <c r="E796" t="s">
        <v>910</v>
      </c>
      <c r="F796" t="b">
        <v>0</v>
      </c>
      <c r="I796" t="s">
        <v>930</v>
      </c>
    </row>
    <row r="797" spans="1:9" x14ac:dyDescent="0.2">
      <c r="A797">
        <v>2016</v>
      </c>
      <c r="B797" t="s">
        <v>104</v>
      </c>
      <c r="C797" t="s">
        <v>502</v>
      </c>
      <c r="D797">
        <f>_xlfn.XLOOKUP(Table44[[#This Row],[Metric]],'Name Crosswalk'!$1:$1,'Name Crosswalk'!$21:$21)</f>
        <v>83</v>
      </c>
      <c r="E797" t="s">
        <v>910</v>
      </c>
      <c r="F797" t="b">
        <v>0</v>
      </c>
      <c r="I797" t="s">
        <v>930</v>
      </c>
    </row>
    <row r="798" spans="1:9" x14ac:dyDescent="0.2">
      <c r="A798">
        <v>2017</v>
      </c>
      <c r="B798" t="s">
        <v>104</v>
      </c>
      <c r="C798" t="s">
        <v>502</v>
      </c>
      <c r="D798">
        <f>_xlfn.XLOOKUP(Table44[[#This Row],[Metric]],'Name Crosswalk'!$1:$1,'Name Crosswalk'!$21:$21)</f>
        <v>83</v>
      </c>
      <c r="E798" t="s">
        <v>910</v>
      </c>
      <c r="F798" t="b">
        <v>0</v>
      </c>
      <c r="I798" t="s">
        <v>930</v>
      </c>
    </row>
    <row r="799" spans="1:9" x14ac:dyDescent="0.2">
      <c r="A799">
        <v>2018</v>
      </c>
      <c r="B799" t="s">
        <v>104</v>
      </c>
      <c r="C799" t="s">
        <v>795</v>
      </c>
      <c r="D799">
        <f>_xlfn.XLOOKUP(Table44[[#This Row],[Metric]],'Name Crosswalk'!$1:$1,'Name Crosswalk'!$21:$21)</f>
        <v>83</v>
      </c>
      <c r="E799" t="s">
        <v>910</v>
      </c>
      <c r="F799" t="b">
        <v>0</v>
      </c>
      <c r="I799" t="s">
        <v>930</v>
      </c>
    </row>
    <row r="800" spans="1:9" x14ac:dyDescent="0.2">
      <c r="A800">
        <v>2019</v>
      </c>
      <c r="B800" t="s">
        <v>104</v>
      </c>
      <c r="C800" t="s">
        <v>104</v>
      </c>
      <c r="D800">
        <f>_xlfn.XLOOKUP(Table44[[#This Row],[Metric]],'Name Crosswalk'!$1:$1,'Name Crosswalk'!$21:$21)</f>
        <v>83</v>
      </c>
      <c r="E800" t="s">
        <v>910</v>
      </c>
      <c r="F800" t="b">
        <v>0</v>
      </c>
      <c r="I800" t="s">
        <v>930</v>
      </c>
    </row>
    <row r="801" spans="1:9" x14ac:dyDescent="0.2">
      <c r="A801">
        <v>2020</v>
      </c>
      <c r="B801" t="s">
        <v>104</v>
      </c>
      <c r="C801" t="s">
        <v>104</v>
      </c>
      <c r="D801">
        <f>_xlfn.XLOOKUP(Table44[[#This Row],[Metric]],'Name Crosswalk'!$1:$1,'Name Crosswalk'!$21:$21)</f>
        <v>83</v>
      </c>
      <c r="E801" t="s">
        <v>910</v>
      </c>
      <c r="F801" t="b">
        <v>0</v>
      </c>
      <c r="I801" t="s">
        <v>930</v>
      </c>
    </row>
    <row r="802" spans="1:9" x14ac:dyDescent="0.2">
      <c r="A802">
        <v>2021</v>
      </c>
      <c r="B802" t="s">
        <v>104</v>
      </c>
      <c r="C802" t="s">
        <v>104</v>
      </c>
      <c r="D802">
        <f>_xlfn.XLOOKUP(Table44[[#This Row],[Metric]],'Name Crosswalk'!$1:$1,'Name Crosswalk'!$21:$21)</f>
        <v>83</v>
      </c>
      <c r="E802" t="s">
        <v>910</v>
      </c>
      <c r="F802" t="b">
        <v>0</v>
      </c>
      <c r="I802" t="s">
        <v>930</v>
      </c>
    </row>
    <row r="803" spans="1:9" x14ac:dyDescent="0.2">
      <c r="A803">
        <v>2022</v>
      </c>
      <c r="B803" t="s">
        <v>104</v>
      </c>
      <c r="C803" t="s">
        <v>104</v>
      </c>
      <c r="D803">
        <f>_xlfn.XLOOKUP(Table44[[#This Row],[Metric]],'Name Crosswalk'!$1:$1,'Name Crosswalk'!$21:$21)</f>
        <v>83</v>
      </c>
      <c r="E803" t="s">
        <v>910</v>
      </c>
      <c r="F803" t="b">
        <v>0</v>
      </c>
      <c r="I803" t="s">
        <v>930</v>
      </c>
    </row>
    <row r="804" spans="1:9" x14ac:dyDescent="0.2">
      <c r="A804">
        <v>2023</v>
      </c>
      <c r="B804" t="s">
        <v>104</v>
      </c>
      <c r="C804" t="s">
        <v>104</v>
      </c>
      <c r="D804">
        <f>_xlfn.XLOOKUP(Table44[[#This Row],[Metric]],'Name Crosswalk'!$1:$1,'Name Crosswalk'!$21:$21)</f>
        <v>83</v>
      </c>
      <c r="E804" t="s">
        <v>910</v>
      </c>
      <c r="F804" t="b">
        <v>0</v>
      </c>
      <c r="I804" t="s">
        <v>930</v>
      </c>
    </row>
    <row r="805" spans="1:9" x14ac:dyDescent="0.2">
      <c r="A805">
        <v>2024</v>
      </c>
      <c r="B805" t="s">
        <v>104</v>
      </c>
      <c r="C805" t="s">
        <v>104</v>
      </c>
      <c r="D805">
        <f>_xlfn.XLOOKUP(Table44[[#This Row],[Metric]],'Name Crosswalk'!$1:$1,'Name Crosswalk'!$21:$21)</f>
        <v>83</v>
      </c>
      <c r="E805" t="s">
        <v>910</v>
      </c>
      <c r="F805" t="b">
        <v>0</v>
      </c>
      <c r="I805" t="s">
        <v>930</v>
      </c>
    </row>
    <row r="806" spans="1:9" x14ac:dyDescent="0.2">
      <c r="A806">
        <v>2025</v>
      </c>
      <c r="B806" t="s">
        <v>104</v>
      </c>
      <c r="C806" t="s">
        <v>104</v>
      </c>
      <c r="D806">
        <f>_xlfn.XLOOKUP(Table44[[#This Row],[Metric]],'Name Crosswalk'!$1:$1,'Name Crosswalk'!$21:$21)</f>
        <v>83</v>
      </c>
      <c r="E806" t="s">
        <v>910</v>
      </c>
      <c r="F806" t="b">
        <v>0</v>
      </c>
      <c r="I806" t="s">
        <v>930</v>
      </c>
    </row>
    <row r="807" spans="1:9" x14ac:dyDescent="0.2">
      <c r="A807">
        <v>2019</v>
      </c>
      <c r="B807" t="s">
        <v>105</v>
      </c>
      <c r="C807" t="s">
        <v>828</v>
      </c>
      <c r="D807">
        <f>_xlfn.XLOOKUP(Table44[[#This Row],[Metric]],'Name Crosswalk'!$1:$1,'Name Crosswalk'!$21:$21)</f>
        <v>84</v>
      </c>
      <c r="E807" t="s">
        <v>910</v>
      </c>
      <c r="F807" t="b">
        <v>0</v>
      </c>
      <c r="I807" t="s">
        <v>930</v>
      </c>
    </row>
    <row r="808" spans="1:9" x14ac:dyDescent="0.2">
      <c r="A808">
        <v>2020</v>
      </c>
      <c r="B808" t="s">
        <v>105</v>
      </c>
      <c r="C808" t="s">
        <v>105</v>
      </c>
      <c r="D808">
        <f>_xlfn.XLOOKUP(Table44[[#This Row],[Metric]],'Name Crosswalk'!$1:$1,'Name Crosswalk'!$21:$21)</f>
        <v>84</v>
      </c>
      <c r="E808" t="s">
        <v>910</v>
      </c>
      <c r="F808" t="b">
        <v>0</v>
      </c>
      <c r="I808" t="s">
        <v>930</v>
      </c>
    </row>
    <row r="809" spans="1:9" x14ac:dyDescent="0.2">
      <c r="A809">
        <v>2021</v>
      </c>
      <c r="B809" t="s">
        <v>105</v>
      </c>
      <c r="C809" t="s">
        <v>105</v>
      </c>
      <c r="D809">
        <f>_xlfn.XLOOKUP(Table44[[#This Row],[Metric]],'Name Crosswalk'!$1:$1,'Name Crosswalk'!$21:$21)</f>
        <v>84</v>
      </c>
      <c r="E809" t="s">
        <v>910</v>
      </c>
      <c r="F809" t="b">
        <v>0</v>
      </c>
      <c r="I809" t="s">
        <v>930</v>
      </c>
    </row>
    <row r="810" spans="1:9" x14ac:dyDescent="0.2">
      <c r="A810">
        <v>2022</v>
      </c>
      <c r="B810" t="s">
        <v>105</v>
      </c>
      <c r="C810" t="s">
        <v>105</v>
      </c>
      <c r="D810">
        <f>_xlfn.XLOOKUP(Table44[[#This Row],[Metric]],'Name Crosswalk'!$1:$1,'Name Crosswalk'!$21:$21)</f>
        <v>84</v>
      </c>
      <c r="E810" t="s">
        <v>910</v>
      </c>
      <c r="F810" t="b">
        <v>0</v>
      </c>
      <c r="I810" t="s">
        <v>930</v>
      </c>
    </row>
    <row r="811" spans="1:9" x14ac:dyDescent="0.2">
      <c r="A811">
        <v>2023</v>
      </c>
      <c r="B811" t="s">
        <v>105</v>
      </c>
      <c r="C811" t="s">
        <v>105</v>
      </c>
      <c r="D811">
        <f>_xlfn.XLOOKUP(Table44[[#This Row],[Metric]],'Name Crosswalk'!$1:$1,'Name Crosswalk'!$21:$21)</f>
        <v>84</v>
      </c>
      <c r="E811" t="s">
        <v>910</v>
      </c>
      <c r="F811" t="b">
        <v>0</v>
      </c>
      <c r="I811" t="s">
        <v>930</v>
      </c>
    </row>
    <row r="812" spans="1:9" x14ac:dyDescent="0.2">
      <c r="A812">
        <v>2024</v>
      </c>
      <c r="B812" t="s">
        <v>105</v>
      </c>
      <c r="C812" t="s">
        <v>105</v>
      </c>
      <c r="D812">
        <f>_xlfn.XLOOKUP(Table44[[#This Row],[Metric]],'Name Crosswalk'!$1:$1,'Name Crosswalk'!$21:$21)</f>
        <v>84</v>
      </c>
      <c r="E812" t="s">
        <v>910</v>
      </c>
      <c r="F812" t="b">
        <v>0</v>
      </c>
      <c r="I812" t="s">
        <v>930</v>
      </c>
    </row>
    <row r="813" spans="1:9" x14ac:dyDescent="0.2">
      <c r="A813">
        <v>2025</v>
      </c>
      <c r="B813" s="32" t="s">
        <v>105</v>
      </c>
      <c r="C813" t="s">
        <v>105</v>
      </c>
      <c r="D813">
        <f>_xlfn.XLOOKUP(Table44[[#This Row],[Metric]],'Name Crosswalk'!$1:$1,'Name Crosswalk'!$21:$21)</f>
        <v>84</v>
      </c>
      <c r="E813" t="s">
        <v>910</v>
      </c>
      <c r="F813" t="b">
        <v>0</v>
      </c>
      <c r="I813" t="s">
        <v>930</v>
      </c>
    </row>
    <row r="814" spans="1:9" x14ac:dyDescent="0.2">
      <c r="A814">
        <v>2019</v>
      </c>
      <c r="B814" s="32" t="s">
        <v>106</v>
      </c>
      <c r="C814" t="s">
        <v>106</v>
      </c>
      <c r="D814">
        <f>_xlfn.XLOOKUP(Table44[[#This Row],[Metric]],'Name Crosswalk'!$1:$1,'Name Crosswalk'!$21:$21)</f>
        <v>85</v>
      </c>
      <c r="E814" t="s">
        <v>910</v>
      </c>
      <c r="F814" t="b">
        <v>0</v>
      </c>
      <c r="I814" t="s">
        <v>930</v>
      </c>
    </row>
    <row r="815" spans="1:9" x14ac:dyDescent="0.2">
      <c r="A815">
        <v>2020</v>
      </c>
      <c r="B815" s="4" t="s">
        <v>106</v>
      </c>
      <c r="C815" t="s">
        <v>106</v>
      </c>
      <c r="D815">
        <f>_xlfn.XLOOKUP(Table44[[#This Row],[Metric]],'Name Crosswalk'!$1:$1,'Name Crosswalk'!$21:$21)</f>
        <v>85</v>
      </c>
      <c r="E815" t="s">
        <v>910</v>
      </c>
      <c r="F815" t="b">
        <v>0</v>
      </c>
      <c r="I815" t="s">
        <v>930</v>
      </c>
    </row>
    <row r="816" spans="1:9" x14ac:dyDescent="0.2">
      <c r="A816">
        <v>2021</v>
      </c>
      <c r="B816" s="4" t="s">
        <v>106</v>
      </c>
      <c r="C816" t="s">
        <v>106</v>
      </c>
      <c r="D816">
        <f>_xlfn.XLOOKUP(Table44[[#This Row],[Metric]],'Name Crosswalk'!$1:$1,'Name Crosswalk'!$21:$21)</f>
        <v>85</v>
      </c>
      <c r="E816" t="s">
        <v>910</v>
      </c>
      <c r="F816" t="b">
        <v>0</v>
      </c>
      <c r="I816" t="s">
        <v>930</v>
      </c>
    </row>
    <row r="817" spans="1:9" x14ac:dyDescent="0.2">
      <c r="A817">
        <v>2022</v>
      </c>
      <c r="B817" s="4" t="s">
        <v>106</v>
      </c>
      <c r="C817" t="s">
        <v>106</v>
      </c>
      <c r="D817">
        <f>_xlfn.XLOOKUP(Table44[[#This Row],[Metric]],'Name Crosswalk'!$1:$1,'Name Crosswalk'!$21:$21)</f>
        <v>85</v>
      </c>
      <c r="E817" t="s">
        <v>910</v>
      </c>
      <c r="F817" t="b">
        <v>0</v>
      </c>
      <c r="I817" t="s">
        <v>930</v>
      </c>
    </row>
    <row r="818" spans="1:9" x14ac:dyDescent="0.2">
      <c r="A818">
        <v>2023</v>
      </c>
      <c r="B818" s="4" t="s">
        <v>106</v>
      </c>
      <c r="C818" t="s">
        <v>106</v>
      </c>
      <c r="D818">
        <f>_xlfn.XLOOKUP(Table44[[#This Row],[Metric]],'Name Crosswalk'!$1:$1,'Name Crosswalk'!$21:$21)</f>
        <v>85</v>
      </c>
      <c r="E818" t="s">
        <v>910</v>
      </c>
      <c r="F818" t="b">
        <v>0</v>
      </c>
      <c r="I818" t="s">
        <v>930</v>
      </c>
    </row>
    <row r="819" spans="1:9" x14ac:dyDescent="0.2">
      <c r="A819">
        <v>2024</v>
      </c>
      <c r="B819" s="4" t="s">
        <v>106</v>
      </c>
      <c r="C819" t="s">
        <v>106</v>
      </c>
      <c r="D819">
        <f>_xlfn.XLOOKUP(Table44[[#This Row],[Metric]],'Name Crosswalk'!$1:$1,'Name Crosswalk'!$21:$21)</f>
        <v>85</v>
      </c>
      <c r="E819" t="s">
        <v>910</v>
      </c>
      <c r="F819" t="b">
        <v>0</v>
      </c>
      <c r="I819" t="s">
        <v>930</v>
      </c>
    </row>
    <row r="820" spans="1:9" x14ac:dyDescent="0.2">
      <c r="A820">
        <v>2025</v>
      </c>
      <c r="B820" s="4" t="s">
        <v>106</v>
      </c>
      <c r="C820" t="s">
        <v>106</v>
      </c>
      <c r="D820">
        <f>_xlfn.XLOOKUP(Table44[[#This Row],[Metric]],'Name Crosswalk'!$1:$1,'Name Crosswalk'!$21:$21)</f>
        <v>85</v>
      </c>
      <c r="E820" t="s">
        <v>910</v>
      </c>
      <c r="F820" t="b">
        <v>0</v>
      </c>
      <c r="I820" t="s">
        <v>930</v>
      </c>
    </row>
    <row r="821" spans="1:9" x14ac:dyDescent="0.2">
      <c r="A821">
        <v>2019</v>
      </c>
      <c r="B821" s="4" t="s">
        <v>107</v>
      </c>
      <c r="C821" t="s">
        <v>107</v>
      </c>
      <c r="D821">
        <f>_xlfn.XLOOKUP(Table44[[#This Row],[Metric]],'Name Crosswalk'!$1:$1,'Name Crosswalk'!$21:$21)</f>
        <v>86</v>
      </c>
      <c r="E821" t="s">
        <v>910</v>
      </c>
      <c r="F821" t="b">
        <v>0</v>
      </c>
      <c r="I821" t="s">
        <v>930</v>
      </c>
    </row>
    <row r="822" spans="1:9" x14ac:dyDescent="0.2">
      <c r="A822">
        <v>2020</v>
      </c>
      <c r="B822" s="4" t="s">
        <v>107</v>
      </c>
      <c r="C822" t="s">
        <v>107</v>
      </c>
      <c r="D822">
        <f>_xlfn.XLOOKUP(Table44[[#This Row],[Metric]],'Name Crosswalk'!$1:$1,'Name Crosswalk'!$21:$21)</f>
        <v>86</v>
      </c>
      <c r="E822" t="s">
        <v>910</v>
      </c>
      <c r="F822" t="b">
        <v>0</v>
      </c>
      <c r="I822" t="s">
        <v>930</v>
      </c>
    </row>
    <row r="823" spans="1:9" x14ac:dyDescent="0.2">
      <c r="A823">
        <v>2021</v>
      </c>
      <c r="B823" s="4" t="s">
        <v>107</v>
      </c>
      <c r="C823" t="s">
        <v>107</v>
      </c>
      <c r="D823">
        <f>_xlfn.XLOOKUP(Table44[[#This Row],[Metric]],'Name Crosswalk'!$1:$1,'Name Crosswalk'!$21:$21)</f>
        <v>86</v>
      </c>
      <c r="E823" t="s">
        <v>910</v>
      </c>
      <c r="F823" t="b">
        <v>0</v>
      </c>
      <c r="I823" t="s">
        <v>930</v>
      </c>
    </row>
    <row r="824" spans="1:9" x14ac:dyDescent="0.2">
      <c r="A824">
        <v>2022</v>
      </c>
      <c r="B824" s="4" t="s">
        <v>107</v>
      </c>
      <c r="C824" t="s">
        <v>107</v>
      </c>
      <c r="D824">
        <f>_xlfn.XLOOKUP(Table44[[#This Row],[Metric]],'Name Crosswalk'!$1:$1,'Name Crosswalk'!$21:$21)</f>
        <v>86</v>
      </c>
      <c r="E824" t="s">
        <v>910</v>
      </c>
      <c r="F824" t="b">
        <v>0</v>
      </c>
      <c r="I824" t="s">
        <v>930</v>
      </c>
    </row>
    <row r="825" spans="1:9" x14ac:dyDescent="0.2">
      <c r="A825">
        <v>2023</v>
      </c>
      <c r="B825" s="4" t="s">
        <v>107</v>
      </c>
      <c r="C825" t="s">
        <v>107</v>
      </c>
      <c r="D825">
        <f>_xlfn.XLOOKUP(Table44[[#This Row],[Metric]],'Name Crosswalk'!$1:$1,'Name Crosswalk'!$21:$21)</f>
        <v>86</v>
      </c>
      <c r="E825" t="s">
        <v>910</v>
      </c>
      <c r="F825" t="b">
        <v>0</v>
      </c>
      <c r="I825" t="s">
        <v>930</v>
      </c>
    </row>
    <row r="826" spans="1:9" x14ac:dyDescent="0.2">
      <c r="A826">
        <v>2024</v>
      </c>
      <c r="B826" s="4" t="s">
        <v>107</v>
      </c>
      <c r="C826" t="s">
        <v>107</v>
      </c>
      <c r="D826">
        <f>_xlfn.XLOOKUP(Table44[[#This Row],[Metric]],'Name Crosswalk'!$1:$1,'Name Crosswalk'!$21:$21)</f>
        <v>86</v>
      </c>
      <c r="E826" t="s">
        <v>910</v>
      </c>
      <c r="F826" t="b">
        <v>0</v>
      </c>
      <c r="I826" t="s">
        <v>930</v>
      </c>
    </row>
    <row r="827" spans="1:9" x14ac:dyDescent="0.2">
      <c r="A827">
        <v>2025</v>
      </c>
      <c r="B827" s="4" t="s">
        <v>107</v>
      </c>
      <c r="C827" t="s">
        <v>107</v>
      </c>
      <c r="D827">
        <f>_xlfn.XLOOKUP(Table44[[#This Row],[Metric]],'Name Crosswalk'!$1:$1,'Name Crosswalk'!$21:$21)</f>
        <v>86</v>
      </c>
      <c r="E827" t="s">
        <v>910</v>
      </c>
      <c r="F827" t="b">
        <v>0</v>
      </c>
      <c r="I827" t="s">
        <v>930</v>
      </c>
    </row>
    <row r="828" spans="1:9" x14ac:dyDescent="0.2">
      <c r="A828">
        <v>2019</v>
      </c>
      <c r="B828" s="4" t="s">
        <v>108</v>
      </c>
      <c r="C828" t="s">
        <v>108</v>
      </c>
      <c r="D828">
        <f>_xlfn.XLOOKUP(Table44[[#This Row],[Metric]],'Name Crosswalk'!$1:$1,'Name Crosswalk'!$21:$21)</f>
        <v>87</v>
      </c>
      <c r="E828" t="s">
        <v>910</v>
      </c>
      <c r="F828" t="b">
        <v>0</v>
      </c>
      <c r="I828" t="s">
        <v>930</v>
      </c>
    </row>
    <row r="829" spans="1:9" x14ac:dyDescent="0.2">
      <c r="A829">
        <v>2020</v>
      </c>
      <c r="B829" s="4" t="s">
        <v>108</v>
      </c>
      <c r="C829" t="s">
        <v>108</v>
      </c>
      <c r="D829">
        <f>_xlfn.XLOOKUP(Table44[[#This Row],[Metric]],'Name Crosswalk'!$1:$1,'Name Crosswalk'!$21:$21)</f>
        <v>87</v>
      </c>
      <c r="E829" t="s">
        <v>910</v>
      </c>
      <c r="F829" t="b">
        <v>0</v>
      </c>
      <c r="I829" t="s">
        <v>930</v>
      </c>
    </row>
    <row r="830" spans="1:9" x14ac:dyDescent="0.2">
      <c r="A830">
        <v>2021</v>
      </c>
      <c r="B830" s="4" t="s">
        <v>108</v>
      </c>
      <c r="C830" t="s">
        <v>108</v>
      </c>
      <c r="D830">
        <f>_xlfn.XLOOKUP(Table44[[#This Row],[Metric]],'Name Crosswalk'!$1:$1,'Name Crosswalk'!$21:$21)</f>
        <v>87</v>
      </c>
      <c r="E830" t="s">
        <v>910</v>
      </c>
      <c r="F830" t="b">
        <v>0</v>
      </c>
      <c r="I830" t="s">
        <v>930</v>
      </c>
    </row>
    <row r="831" spans="1:9" x14ac:dyDescent="0.2">
      <c r="A831" s="32">
        <v>2022</v>
      </c>
      <c r="B831" s="4" t="s">
        <v>108</v>
      </c>
      <c r="C831" t="s">
        <v>108</v>
      </c>
      <c r="D831">
        <f>_xlfn.XLOOKUP(Table44[[#This Row],[Metric]],'Name Crosswalk'!$1:$1,'Name Crosswalk'!$21:$21)</f>
        <v>87</v>
      </c>
      <c r="E831" t="s">
        <v>910</v>
      </c>
      <c r="F831" t="b">
        <v>0</v>
      </c>
      <c r="I831" t="s">
        <v>930</v>
      </c>
    </row>
    <row r="832" spans="1:9" x14ac:dyDescent="0.2">
      <c r="A832" s="32">
        <v>2023</v>
      </c>
      <c r="B832" s="4" t="s">
        <v>108</v>
      </c>
      <c r="C832" t="s">
        <v>108</v>
      </c>
      <c r="D832">
        <f>_xlfn.XLOOKUP(Table44[[#This Row],[Metric]],'Name Crosswalk'!$1:$1,'Name Crosswalk'!$21:$21)</f>
        <v>87</v>
      </c>
      <c r="E832" t="s">
        <v>910</v>
      </c>
      <c r="F832" t="b">
        <v>0</v>
      </c>
      <c r="I832" t="s">
        <v>930</v>
      </c>
    </row>
    <row r="833" spans="1:9" x14ac:dyDescent="0.2">
      <c r="A833" s="15">
        <v>2024</v>
      </c>
      <c r="B833" s="4" t="s">
        <v>108</v>
      </c>
      <c r="C833" t="s">
        <v>108</v>
      </c>
      <c r="D833">
        <f>_xlfn.XLOOKUP(Table44[[#This Row],[Metric]],'Name Crosswalk'!$1:$1,'Name Crosswalk'!$21:$21)</f>
        <v>87</v>
      </c>
      <c r="E833" t="s">
        <v>910</v>
      </c>
      <c r="F833" t="b">
        <v>0</v>
      </c>
      <c r="I833" t="s">
        <v>930</v>
      </c>
    </row>
    <row r="834" spans="1:9" x14ac:dyDescent="0.2">
      <c r="A834" s="15">
        <v>2025</v>
      </c>
      <c r="B834" s="4" t="s">
        <v>108</v>
      </c>
      <c r="C834" t="s">
        <v>108</v>
      </c>
      <c r="D834">
        <f>_xlfn.XLOOKUP(Table44[[#This Row],[Metric]],'Name Crosswalk'!$1:$1,'Name Crosswalk'!$21:$21)</f>
        <v>87</v>
      </c>
      <c r="E834" t="s">
        <v>910</v>
      </c>
      <c r="F834" t="b">
        <v>0</v>
      </c>
      <c r="I834" t="s">
        <v>930</v>
      </c>
    </row>
    <row r="835" spans="1:9" x14ac:dyDescent="0.2">
      <c r="A835" s="15">
        <v>2019</v>
      </c>
      <c r="B835" s="4" t="s">
        <v>109</v>
      </c>
      <c r="C835" t="s">
        <v>109</v>
      </c>
      <c r="D835">
        <f>_xlfn.XLOOKUP(Table44[[#This Row],[Metric]],'Name Crosswalk'!$1:$1,'Name Crosswalk'!$21:$21)</f>
        <v>88</v>
      </c>
      <c r="E835" t="s">
        <v>910</v>
      </c>
      <c r="F835" t="b">
        <v>0</v>
      </c>
      <c r="I835" t="s">
        <v>930</v>
      </c>
    </row>
    <row r="836" spans="1:9" x14ac:dyDescent="0.2">
      <c r="A836" s="15">
        <v>2020</v>
      </c>
      <c r="B836" s="4" t="s">
        <v>109</v>
      </c>
      <c r="C836" t="s">
        <v>109</v>
      </c>
      <c r="D836">
        <f>_xlfn.XLOOKUP(Table44[[#This Row],[Metric]],'Name Crosswalk'!$1:$1,'Name Crosswalk'!$21:$21)</f>
        <v>88</v>
      </c>
      <c r="E836" t="s">
        <v>910</v>
      </c>
      <c r="F836" t="b">
        <v>0</v>
      </c>
      <c r="I836" t="s">
        <v>930</v>
      </c>
    </row>
    <row r="837" spans="1:9" x14ac:dyDescent="0.2">
      <c r="A837" s="15">
        <v>2021</v>
      </c>
      <c r="B837" s="4" t="s">
        <v>109</v>
      </c>
      <c r="C837" t="s">
        <v>109</v>
      </c>
      <c r="D837">
        <f>_xlfn.XLOOKUP(Table44[[#This Row],[Metric]],'Name Crosswalk'!$1:$1,'Name Crosswalk'!$21:$21)</f>
        <v>88</v>
      </c>
      <c r="E837" t="s">
        <v>910</v>
      </c>
      <c r="F837" t="b">
        <v>0</v>
      </c>
      <c r="I837" t="s">
        <v>930</v>
      </c>
    </row>
    <row r="838" spans="1:9" x14ac:dyDescent="0.2">
      <c r="A838" s="15">
        <v>2022</v>
      </c>
      <c r="B838" s="32" t="s">
        <v>109</v>
      </c>
      <c r="C838" t="s">
        <v>109</v>
      </c>
      <c r="D838">
        <f>_xlfn.XLOOKUP(Table44[[#This Row],[Metric]],'Name Crosswalk'!$1:$1,'Name Crosswalk'!$21:$21)</f>
        <v>88</v>
      </c>
      <c r="E838" t="s">
        <v>910</v>
      </c>
      <c r="F838" t="b">
        <v>0</v>
      </c>
      <c r="I838" t="s">
        <v>930</v>
      </c>
    </row>
    <row r="839" spans="1:9" x14ac:dyDescent="0.2">
      <c r="A839" s="15">
        <v>2023</v>
      </c>
      <c r="B839" s="4" t="s">
        <v>109</v>
      </c>
      <c r="C839" t="s">
        <v>109</v>
      </c>
      <c r="D839">
        <f>_xlfn.XLOOKUP(Table44[[#This Row],[Metric]],'Name Crosswalk'!$1:$1,'Name Crosswalk'!$21:$21)</f>
        <v>88</v>
      </c>
      <c r="E839" t="s">
        <v>910</v>
      </c>
      <c r="F839" t="b">
        <v>0</v>
      </c>
      <c r="I839" t="s">
        <v>930</v>
      </c>
    </row>
    <row r="840" spans="1:9" x14ac:dyDescent="0.2">
      <c r="A840" s="15">
        <v>2024</v>
      </c>
      <c r="B840" s="4" t="s">
        <v>109</v>
      </c>
      <c r="C840" t="s">
        <v>109</v>
      </c>
      <c r="D840">
        <f>_xlfn.XLOOKUP(Table44[[#This Row],[Metric]],'Name Crosswalk'!$1:$1,'Name Crosswalk'!$21:$21)</f>
        <v>88</v>
      </c>
      <c r="E840" t="s">
        <v>910</v>
      </c>
      <c r="F840" t="b">
        <v>0</v>
      </c>
      <c r="I840" t="s">
        <v>930</v>
      </c>
    </row>
    <row r="841" spans="1:9" x14ac:dyDescent="0.2">
      <c r="A841" s="15">
        <v>2025</v>
      </c>
      <c r="B841" s="4" t="s">
        <v>109</v>
      </c>
      <c r="C841" t="s">
        <v>109</v>
      </c>
      <c r="D841">
        <f>_xlfn.XLOOKUP(Table44[[#This Row],[Metric]],'Name Crosswalk'!$1:$1,'Name Crosswalk'!$21:$21)</f>
        <v>88</v>
      </c>
      <c r="E841" t="s">
        <v>910</v>
      </c>
      <c r="F841" t="b">
        <v>0</v>
      </c>
      <c r="I841" t="s">
        <v>930</v>
      </c>
    </row>
    <row r="842" spans="1:9" x14ac:dyDescent="0.2">
      <c r="A842" s="15">
        <v>2016</v>
      </c>
      <c r="B842" s="4" t="s">
        <v>110</v>
      </c>
      <c r="C842" t="s">
        <v>675</v>
      </c>
      <c r="D842">
        <f>_xlfn.XLOOKUP(Table44[[#This Row],[Metric]],'Name Crosswalk'!$1:$1,'Name Crosswalk'!$21:$21)</f>
        <v>89</v>
      </c>
      <c r="E842" t="s">
        <v>908</v>
      </c>
      <c r="F842" t="b">
        <v>0</v>
      </c>
      <c r="I842" t="s">
        <v>975</v>
      </c>
    </row>
    <row r="843" spans="1:9" x14ac:dyDescent="0.2">
      <c r="A843" s="15">
        <v>2017</v>
      </c>
      <c r="B843" s="4" t="s">
        <v>110</v>
      </c>
      <c r="C843" t="s">
        <v>675</v>
      </c>
      <c r="D843">
        <f>_xlfn.XLOOKUP(Table44[[#This Row],[Metric]],'Name Crosswalk'!$1:$1,'Name Crosswalk'!$21:$21)</f>
        <v>89</v>
      </c>
      <c r="E843" t="s">
        <v>908</v>
      </c>
      <c r="F843" t="b">
        <v>0</v>
      </c>
      <c r="I843" t="s">
        <v>975</v>
      </c>
    </row>
    <row r="844" spans="1:9" x14ac:dyDescent="0.2">
      <c r="A844" s="15">
        <v>2018</v>
      </c>
      <c r="B844" s="4" t="s">
        <v>110</v>
      </c>
      <c r="C844" t="s">
        <v>796</v>
      </c>
      <c r="D844">
        <f>_xlfn.XLOOKUP(Table44[[#This Row],[Metric]],'Name Crosswalk'!$1:$1,'Name Crosswalk'!$21:$21)</f>
        <v>89</v>
      </c>
      <c r="E844" t="s">
        <v>910</v>
      </c>
      <c r="F844" t="b">
        <v>0</v>
      </c>
      <c r="I844" t="s">
        <v>975</v>
      </c>
    </row>
    <row r="845" spans="1:9" x14ac:dyDescent="0.2">
      <c r="A845" s="15">
        <v>2019</v>
      </c>
      <c r="B845" s="4" t="s">
        <v>110</v>
      </c>
      <c r="C845" t="s">
        <v>110</v>
      </c>
      <c r="D845">
        <f>_xlfn.XLOOKUP(Table44[[#This Row],[Metric]],'Name Crosswalk'!$1:$1,'Name Crosswalk'!$21:$21)</f>
        <v>89</v>
      </c>
      <c r="E845" t="s">
        <v>910</v>
      </c>
      <c r="F845" t="b">
        <v>0</v>
      </c>
      <c r="I845" t="s">
        <v>975</v>
      </c>
    </row>
    <row r="846" spans="1:9" x14ac:dyDescent="0.2">
      <c r="A846" s="15">
        <v>2020</v>
      </c>
      <c r="B846" s="4" t="s">
        <v>110</v>
      </c>
      <c r="C846" t="s">
        <v>110</v>
      </c>
      <c r="D846">
        <f>_xlfn.XLOOKUP(Table44[[#This Row],[Metric]],'Name Crosswalk'!$1:$1,'Name Crosswalk'!$21:$21)</f>
        <v>89</v>
      </c>
      <c r="E846" t="s">
        <v>910</v>
      </c>
      <c r="F846" t="b">
        <v>0</v>
      </c>
      <c r="I846" t="s">
        <v>975</v>
      </c>
    </row>
    <row r="847" spans="1:9" x14ac:dyDescent="0.2">
      <c r="A847" s="15">
        <v>2021</v>
      </c>
      <c r="B847" s="4" t="s">
        <v>110</v>
      </c>
      <c r="C847" t="s">
        <v>110</v>
      </c>
      <c r="D847">
        <f>_xlfn.XLOOKUP(Table44[[#This Row],[Metric]],'Name Crosswalk'!$1:$1,'Name Crosswalk'!$21:$21)</f>
        <v>89</v>
      </c>
      <c r="E847" t="s">
        <v>910</v>
      </c>
      <c r="F847" t="b">
        <v>0</v>
      </c>
      <c r="I847" t="s">
        <v>975</v>
      </c>
    </row>
    <row r="848" spans="1:9" x14ac:dyDescent="0.2">
      <c r="A848" s="15">
        <v>2022</v>
      </c>
      <c r="B848" s="4" t="s">
        <v>110</v>
      </c>
      <c r="C848" t="s">
        <v>110</v>
      </c>
      <c r="D848">
        <f>_xlfn.XLOOKUP(Table44[[#This Row],[Metric]],'Name Crosswalk'!$1:$1,'Name Crosswalk'!$21:$21)</f>
        <v>89</v>
      </c>
      <c r="E848" t="s">
        <v>975</v>
      </c>
      <c r="F848" t="b">
        <v>0</v>
      </c>
      <c r="I848" t="s">
        <v>975</v>
      </c>
    </row>
    <row r="849" spans="1:9" x14ac:dyDescent="0.2">
      <c r="A849" s="15">
        <v>2022</v>
      </c>
      <c r="B849" s="4" t="s">
        <v>111</v>
      </c>
      <c r="C849" t="s">
        <v>894</v>
      </c>
      <c r="D849">
        <f>_xlfn.XLOOKUP(Table44[[#This Row],[Metric]],'Name Crosswalk'!$1:$1,'Name Crosswalk'!$21:$21)</f>
        <v>90</v>
      </c>
      <c r="E849" t="s">
        <v>975</v>
      </c>
      <c r="F849" t="b">
        <v>1</v>
      </c>
      <c r="G849" t="s">
        <v>976</v>
      </c>
      <c r="I849" t="s">
        <v>975</v>
      </c>
    </row>
    <row r="850" spans="1:9" x14ac:dyDescent="0.2">
      <c r="A850" s="15">
        <v>2023</v>
      </c>
      <c r="B850" s="4" t="s">
        <v>111</v>
      </c>
      <c r="C850" t="s">
        <v>894</v>
      </c>
      <c r="D850">
        <f>_xlfn.XLOOKUP(Table44[[#This Row],[Metric]],'Name Crosswalk'!$1:$1,'Name Crosswalk'!$21:$21)</f>
        <v>90</v>
      </c>
      <c r="E850" t="s">
        <v>975</v>
      </c>
      <c r="F850" t="b">
        <v>1</v>
      </c>
      <c r="G850" t="s">
        <v>976</v>
      </c>
      <c r="I850" t="s">
        <v>975</v>
      </c>
    </row>
    <row r="851" spans="1:9" x14ac:dyDescent="0.2">
      <c r="A851" s="15">
        <v>2024</v>
      </c>
      <c r="B851" s="4" t="s">
        <v>111</v>
      </c>
      <c r="C851" t="s">
        <v>894</v>
      </c>
      <c r="D851">
        <f>_xlfn.XLOOKUP(Table44[[#This Row],[Metric]],'Name Crosswalk'!$1:$1,'Name Crosswalk'!$21:$21)</f>
        <v>90</v>
      </c>
      <c r="E851" t="s">
        <v>975</v>
      </c>
      <c r="F851" t="b">
        <v>1</v>
      </c>
      <c r="G851" t="s">
        <v>976</v>
      </c>
      <c r="I851" t="s">
        <v>975</v>
      </c>
    </row>
    <row r="852" spans="1:9" x14ac:dyDescent="0.2">
      <c r="A852" s="15">
        <v>2025</v>
      </c>
      <c r="B852" s="4" t="s">
        <v>111</v>
      </c>
      <c r="C852" t="s">
        <v>894</v>
      </c>
      <c r="D852">
        <f>_xlfn.XLOOKUP(Table44[[#This Row],[Metric]],'Name Crosswalk'!$1:$1,'Name Crosswalk'!$21:$21)</f>
        <v>90</v>
      </c>
      <c r="E852" t="s">
        <v>975</v>
      </c>
      <c r="F852" t="b">
        <v>1</v>
      </c>
      <c r="G852" t="s">
        <v>976</v>
      </c>
      <c r="I852" t="s">
        <v>975</v>
      </c>
    </row>
    <row r="853" spans="1:9" x14ac:dyDescent="0.2">
      <c r="A853" s="15">
        <v>2022</v>
      </c>
      <c r="B853" s="4" t="s">
        <v>112</v>
      </c>
      <c r="C853" t="s">
        <v>895</v>
      </c>
      <c r="D853">
        <f>_xlfn.XLOOKUP(Table44[[#This Row],[Metric]],'Name Crosswalk'!$1:$1,'Name Crosswalk'!$21:$21)</f>
        <v>91</v>
      </c>
      <c r="E853" t="s">
        <v>975</v>
      </c>
      <c r="F853" t="b">
        <v>1</v>
      </c>
      <c r="G853" t="s">
        <v>977</v>
      </c>
      <c r="I853" t="s">
        <v>975</v>
      </c>
    </row>
    <row r="854" spans="1:9" x14ac:dyDescent="0.2">
      <c r="A854" s="15">
        <v>2023</v>
      </c>
      <c r="B854" s="4" t="s">
        <v>112</v>
      </c>
      <c r="C854" t="s">
        <v>895</v>
      </c>
      <c r="D854">
        <f>_xlfn.XLOOKUP(Table44[[#This Row],[Metric]],'Name Crosswalk'!$1:$1,'Name Crosswalk'!$21:$21)</f>
        <v>91</v>
      </c>
      <c r="E854" t="s">
        <v>975</v>
      </c>
      <c r="F854" t="b">
        <v>1</v>
      </c>
      <c r="G854" t="s">
        <v>977</v>
      </c>
      <c r="I854" t="s">
        <v>975</v>
      </c>
    </row>
    <row r="855" spans="1:9" x14ac:dyDescent="0.2">
      <c r="A855" s="15">
        <v>2024</v>
      </c>
      <c r="B855" s="4" t="s">
        <v>112</v>
      </c>
      <c r="C855" t="s">
        <v>895</v>
      </c>
      <c r="D855">
        <f>_xlfn.XLOOKUP(Table44[[#This Row],[Metric]],'Name Crosswalk'!$1:$1,'Name Crosswalk'!$21:$21)</f>
        <v>91</v>
      </c>
      <c r="E855" t="s">
        <v>975</v>
      </c>
      <c r="F855" t="b">
        <v>1</v>
      </c>
      <c r="G855" t="s">
        <v>977</v>
      </c>
      <c r="I855" t="s">
        <v>975</v>
      </c>
    </row>
    <row r="856" spans="1:9" x14ac:dyDescent="0.2">
      <c r="A856" s="15">
        <v>2025</v>
      </c>
      <c r="B856" s="4" t="s">
        <v>112</v>
      </c>
      <c r="C856" t="s">
        <v>895</v>
      </c>
      <c r="D856">
        <f>_xlfn.XLOOKUP(Table44[[#This Row],[Metric]],'Name Crosswalk'!$1:$1,'Name Crosswalk'!$21:$21)</f>
        <v>91</v>
      </c>
      <c r="E856" t="s">
        <v>975</v>
      </c>
      <c r="F856" t="b">
        <v>1</v>
      </c>
      <c r="G856" t="s">
        <v>977</v>
      </c>
      <c r="I856" t="s">
        <v>975</v>
      </c>
    </row>
    <row r="857" spans="1:9" x14ac:dyDescent="0.2">
      <c r="A857" s="15">
        <v>2022</v>
      </c>
      <c r="B857" s="4" t="s">
        <v>113</v>
      </c>
      <c r="C857" t="s">
        <v>896</v>
      </c>
      <c r="D857">
        <f>_xlfn.XLOOKUP(Table44[[#This Row],[Metric]],'Name Crosswalk'!$1:$1,'Name Crosswalk'!$21:$21)</f>
        <v>92</v>
      </c>
      <c r="E857" t="s">
        <v>975</v>
      </c>
      <c r="F857" t="b">
        <v>1</v>
      </c>
      <c r="G857" t="s">
        <v>978</v>
      </c>
      <c r="I857" t="s">
        <v>975</v>
      </c>
    </row>
    <row r="858" spans="1:9" x14ac:dyDescent="0.2">
      <c r="A858" s="15">
        <v>2023</v>
      </c>
      <c r="B858" s="4" t="s">
        <v>113</v>
      </c>
      <c r="C858" t="s">
        <v>896</v>
      </c>
      <c r="D858">
        <f>_xlfn.XLOOKUP(Table44[[#This Row],[Metric]],'Name Crosswalk'!$1:$1,'Name Crosswalk'!$21:$21)</f>
        <v>92</v>
      </c>
      <c r="E858" t="s">
        <v>975</v>
      </c>
      <c r="F858" t="b">
        <v>1</v>
      </c>
      <c r="G858" t="s">
        <v>978</v>
      </c>
      <c r="I858" t="s">
        <v>975</v>
      </c>
    </row>
    <row r="859" spans="1:9" x14ac:dyDescent="0.2">
      <c r="A859" s="15">
        <v>2024</v>
      </c>
      <c r="B859" s="4" t="s">
        <v>113</v>
      </c>
      <c r="C859" t="s">
        <v>896</v>
      </c>
      <c r="D859">
        <f>_xlfn.XLOOKUP(Table44[[#This Row],[Metric]],'Name Crosswalk'!$1:$1,'Name Crosswalk'!$21:$21)</f>
        <v>92</v>
      </c>
      <c r="E859" t="s">
        <v>975</v>
      </c>
      <c r="F859" t="b">
        <v>1</v>
      </c>
      <c r="G859" t="s">
        <v>978</v>
      </c>
      <c r="I859" t="s">
        <v>975</v>
      </c>
    </row>
    <row r="860" spans="1:9" x14ac:dyDescent="0.2">
      <c r="A860" s="15">
        <v>2025</v>
      </c>
      <c r="B860" s="4" t="s">
        <v>113</v>
      </c>
      <c r="C860" t="s">
        <v>896</v>
      </c>
      <c r="D860">
        <f>_xlfn.XLOOKUP(Table44[[#This Row],[Metric]],'Name Crosswalk'!$1:$1,'Name Crosswalk'!$21:$21)</f>
        <v>92</v>
      </c>
      <c r="E860" t="s">
        <v>975</v>
      </c>
      <c r="F860" t="b">
        <v>1</v>
      </c>
      <c r="G860" t="s">
        <v>978</v>
      </c>
      <c r="I860" t="s">
        <v>975</v>
      </c>
    </row>
    <row r="861" spans="1:9" x14ac:dyDescent="0.2">
      <c r="A861" s="15">
        <v>2022</v>
      </c>
      <c r="B861" s="4" t="s">
        <v>114</v>
      </c>
      <c r="C861" t="s">
        <v>897</v>
      </c>
      <c r="D861">
        <f>_xlfn.XLOOKUP(Table44[[#This Row],[Metric]],'Name Crosswalk'!$1:$1,'Name Crosswalk'!$21:$21)</f>
        <v>93</v>
      </c>
      <c r="E861" t="s">
        <v>975</v>
      </c>
      <c r="F861" t="b">
        <v>1</v>
      </c>
      <c r="G861" t="s">
        <v>979</v>
      </c>
      <c r="I861" t="s">
        <v>975</v>
      </c>
    </row>
    <row r="862" spans="1:9" x14ac:dyDescent="0.2">
      <c r="A862" s="15">
        <v>2023</v>
      </c>
      <c r="B862" s="4" t="s">
        <v>114</v>
      </c>
      <c r="C862" t="s">
        <v>897</v>
      </c>
      <c r="D862">
        <f>_xlfn.XLOOKUP(Table44[[#This Row],[Metric]],'Name Crosswalk'!$1:$1,'Name Crosswalk'!$21:$21)</f>
        <v>93</v>
      </c>
      <c r="E862" t="s">
        <v>975</v>
      </c>
      <c r="F862" t="b">
        <v>1</v>
      </c>
      <c r="G862" t="s">
        <v>979</v>
      </c>
      <c r="I862" t="s">
        <v>975</v>
      </c>
    </row>
    <row r="863" spans="1:9" x14ac:dyDescent="0.2">
      <c r="A863" s="15">
        <v>2024</v>
      </c>
      <c r="B863" s="4" t="s">
        <v>114</v>
      </c>
      <c r="C863" t="s">
        <v>897</v>
      </c>
      <c r="D863">
        <f>_xlfn.XLOOKUP(Table44[[#This Row],[Metric]],'Name Crosswalk'!$1:$1,'Name Crosswalk'!$21:$21)</f>
        <v>93</v>
      </c>
      <c r="E863" t="s">
        <v>975</v>
      </c>
      <c r="F863" t="b">
        <v>1</v>
      </c>
      <c r="G863" t="s">
        <v>979</v>
      </c>
      <c r="I863" t="s">
        <v>975</v>
      </c>
    </row>
    <row r="864" spans="1:9" x14ac:dyDescent="0.2">
      <c r="A864" s="15">
        <v>2025</v>
      </c>
      <c r="B864" s="4" t="s">
        <v>114</v>
      </c>
      <c r="C864" t="s">
        <v>897</v>
      </c>
      <c r="D864">
        <f>_xlfn.XLOOKUP(Table44[[#This Row],[Metric]],'Name Crosswalk'!$1:$1,'Name Crosswalk'!$21:$21)</f>
        <v>93</v>
      </c>
      <c r="E864" t="s">
        <v>975</v>
      </c>
      <c r="F864" t="b">
        <v>1</v>
      </c>
      <c r="G864" t="s">
        <v>979</v>
      </c>
      <c r="I864" t="s">
        <v>975</v>
      </c>
    </row>
    <row r="865" spans="1:9" x14ac:dyDescent="0.2">
      <c r="A865" s="15">
        <v>2019</v>
      </c>
      <c r="B865" s="4" t="s">
        <v>115</v>
      </c>
      <c r="C865" t="s">
        <v>829</v>
      </c>
      <c r="D865">
        <f>_xlfn.XLOOKUP(Table44[[#This Row],[Metric]],'Name Crosswalk'!$1:$1,'Name Crosswalk'!$21:$21)</f>
        <v>94</v>
      </c>
      <c r="E865" t="s">
        <v>980</v>
      </c>
      <c r="F865" t="b">
        <v>1</v>
      </c>
      <c r="G865" t="s">
        <v>981</v>
      </c>
      <c r="I865" t="s">
        <v>980</v>
      </c>
    </row>
    <row r="866" spans="1:9" x14ac:dyDescent="0.2">
      <c r="A866" s="15">
        <v>2021</v>
      </c>
      <c r="B866" s="4" t="s">
        <v>115</v>
      </c>
      <c r="C866" t="s">
        <v>115</v>
      </c>
      <c r="D866">
        <f>_xlfn.XLOOKUP(Table44[[#This Row],[Metric]],'Name Crosswalk'!$1:$1,'Name Crosswalk'!$21:$21)</f>
        <v>94</v>
      </c>
      <c r="E866" t="s">
        <v>980</v>
      </c>
      <c r="F866" t="b">
        <v>1</v>
      </c>
      <c r="G866" t="s">
        <v>982</v>
      </c>
      <c r="I866" t="s">
        <v>980</v>
      </c>
    </row>
    <row r="867" spans="1:9" x14ac:dyDescent="0.2">
      <c r="A867" s="15">
        <v>2022</v>
      </c>
      <c r="B867" s="4" t="s">
        <v>115</v>
      </c>
      <c r="C867" t="s">
        <v>115</v>
      </c>
      <c r="D867">
        <f>_xlfn.XLOOKUP(Table44[[#This Row],[Metric]],'Name Crosswalk'!$1:$1,'Name Crosswalk'!$21:$21)</f>
        <v>94</v>
      </c>
      <c r="E867" t="s">
        <v>980</v>
      </c>
      <c r="F867" t="b">
        <v>1</v>
      </c>
      <c r="G867" t="s">
        <v>982</v>
      </c>
      <c r="I867" t="s">
        <v>980</v>
      </c>
    </row>
    <row r="868" spans="1:9" x14ac:dyDescent="0.2">
      <c r="A868" s="15">
        <v>2023</v>
      </c>
      <c r="B868" s="32" t="s">
        <v>115</v>
      </c>
      <c r="C868" t="s">
        <v>115</v>
      </c>
      <c r="D868">
        <f>_xlfn.XLOOKUP(Table44[[#This Row],[Metric]],'Name Crosswalk'!$1:$1,'Name Crosswalk'!$21:$21)</f>
        <v>94</v>
      </c>
      <c r="E868" t="s">
        <v>980</v>
      </c>
      <c r="F868" t="b">
        <v>1</v>
      </c>
      <c r="G868" t="s">
        <v>982</v>
      </c>
      <c r="I868" t="s">
        <v>980</v>
      </c>
    </row>
    <row r="869" spans="1:9" x14ac:dyDescent="0.2">
      <c r="A869" s="15">
        <v>2024</v>
      </c>
      <c r="B869" s="4" t="s">
        <v>115</v>
      </c>
      <c r="C869" t="s">
        <v>115</v>
      </c>
      <c r="D869">
        <f>_xlfn.XLOOKUP(Table44[[#This Row],[Metric]],'Name Crosswalk'!$1:$1,'Name Crosswalk'!$21:$21)</f>
        <v>94</v>
      </c>
      <c r="E869" t="s">
        <v>980</v>
      </c>
      <c r="F869" t="b">
        <v>1</v>
      </c>
      <c r="G869" t="s">
        <v>982</v>
      </c>
      <c r="I869" t="s">
        <v>980</v>
      </c>
    </row>
    <row r="870" spans="1:9" x14ac:dyDescent="0.2">
      <c r="A870" s="15">
        <v>2019</v>
      </c>
      <c r="B870" s="4" t="s">
        <v>116</v>
      </c>
      <c r="C870" t="s">
        <v>830</v>
      </c>
      <c r="D870">
        <f>_xlfn.XLOOKUP(Table44[[#This Row],[Metric]],'Name Crosswalk'!$1:$1,'Name Crosswalk'!$21:$21)</f>
        <v>95</v>
      </c>
      <c r="E870" t="s">
        <v>980</v>
      </c>
      <c r="F870" t="b">
        <v>1</v>
      </c>
      <c r="G870" t="s">
        <v>983</v>
      </c>
      <c r="I870" t="s">
        <v>980</v>
      </c>
    </row>
    <row r="871" spans="1:9" x14ac:dyDescent="0.2">
      <c r="A871" s="15">
        <v>2021</v>
      </c>
      <c r="B871" s="4" t="s">
        <v>116</v>
      </c>
      <c r="C871" t="s">
        <v>116</v>
      </c>
      <c r="D871">
        <f>_xlfn.XLOOKUP(Table44[[#This Row],[Metric]],'Name Crosswalk'!$1:$1,'Name Crosswalk'!$21:$21)</f>
        <v>95</v>
      </c>
      <c r="E871" t="s">
        <v>980</v>
      </c>
      <c r="F871" t="b">
        <v>1</v>
      </c>
      <c r="G871" t="s">
        <v>984</v>
      </c>
      <c r="I871" t="s">
        <v>980</v>
      </c>
    </row>
    <row r="872" spans="1:9" x14ac:dyDescent="0.2">
      <c r="A872" s="15">
        <v>2022</v>
      </c>
      <c r="B872" s="4" t="s">
        <v>116</v>
      </c>
      <c r="C872" t="s">
        <v>116</v>
      </c>
      <c r="D872">
        <f>_xlfn.XLOOKUP(Table44[[#This Row],[Metric]],'Name Crosswalk'!$1:$1,'Name Crosswalk'!$21:$21)</f>
        <v>95</v>
      </c>
      <c r="E872" t="s">
        <v>980</v>
      </c>
      <c r="F872" t="b">
        <v>1</v>
      </c>
      <c r="G872" t="s">
        <v>984</v>
      </c>
      <c r="I872" t="s">
        <v>980</v>
      </c>
    </row>
    <row r="873" spans="1:9" x14ac:dyDescent="0.2">
      <c r="A873" s="15">
        <v>2023</v>
      </c>
      <c r="B873" s="4" t="s">
        <v>116</v>
      </c>
      <c r="C873" t="s">
        <v>116</v>
      </c>
      <c r="D873">
        <f>_xlfn.XLOOKUP(Table44[[#This Row],[Metric]],'Name Crosswalk'!$1:$1,'Name Crosswalk'!$21:$21)</f>
        <v>95</v>
      </c>
      <c r="E873" t="s">
        <v>980</v>
      </c>
      <c r="F873" t="b">
        <v>1</v>
      </c>
      <c r="G873" t="s">
        <v>984</v>
      </c>
      <c r="I873" t="s">
        <v>980</v>
      </c>
    </row>
    <row r="874" spans="1:9" x14ac:dyDescent="0.2">
      <c r="A874" s="15">
        <v>2024</v>
      </c>
      <c r="B874" s="4" t="s">
        <v>116</v>
      </c>
      <c r="C874" t="s">
        <v>116</v>
      </c>
      <c r="D874">
        <f>_xlfn.XLOOKUP(Table44[[#This Row],[Metric]],'Name Crosswalk'!$1:$1,'Name Crosswalk'!$21:$21)</f>
        <v>95</v>
      </c>
      <c r="E874" t="s">
        <v>980</v>
      </c>
      <c r="F874" t="b">
        <v>1</v>
      </c>
      <c r="G874" t="s">
        <v>984</v>
      </c>
      <c r="I874" t="s">
        <v>980</v>
      </c>
    </row>
    <row r="875" spans="1:9" x14ac:dyDescent="0.2">
      <c r="A875" s="15">
        <v>2019</v>
      </c>
      <c r="B875" s="4" t="s">
        <v>117</v>
      </c>
      <c r="C875" t="s">
        <v>831</v>
      </c>
      <c r="D875">
        <f>_xlfn.XLOOKUP(Table44[[#This Row],[Metric]],'Name Crosswalk'!$1:$1,'Name Crosswalk'!$21:$21)</f>
        <v>96</v>
      </c>
      <c r="E875" t="s">
        <v>980</v>
      </c>
      <c r="F875" t="b">
        <v>1</v>
      </c>
      <c r="G875" t="s">
        <v>985</v>
      </c>
      <c r="I875" t="s">
        <v>980</v>
      </c>
    </row>
    <row r="876" spans="1:9" x14ac:dyDescent="0.2">
      <c r="A876" s="15">
        <v>2021</v>
      </c>
      <c r="B876" s="4" t="s">
        <v>117</v>
      </c>
      <c r="C876" t="s">
        <v>117</v>
      </c>
      <c r="D876">
        <f>_xlfn.XLOOKUP(Table44[[#This Row],[Metric]],'Name Crosswalk'!$1:$1,'Name Crosswalk'!$21:$21)</f>
        <v>96</v>
      </c>
      <c r="E876" t="s">
        <v>980</v>
      </c>
      <c r="F876" t="b">
        <v>1</v>
      </c>
      <c r="G876" t="s">
        <v>986</v>
      </c>
      <c r="I876" t="s">
        <v>980</v>
      </c>
    </row>
    <row r="877" spans="1:9" x14ac:dyDescent="0.2">
      <c r="A877" s="15">
        <v>2022</v>
      </c>
      <c r="B877" s="4" t="s">
        <v>117</v>
      </c>
      <c r="C877" t="s">
        <v>117</v>
      </c>
      <c r="D877">
        <f>_xlfn.XLOOKUP(Table44[[#This Row],[Metric]],'Name Crosswalk'!$1:$1,'Name Crosswalk'!$21:$21)</f>
        <v>96</v>
      </c>
      <c r="E877" t="s">
        <v>980</v>
      </c>
      <c r="F877" t="b">
        <v>1</v>
      </c>
      <c r="G877" t="s">
        <v>986</v>
      </c>
      <c r="I877" t="s">
        <v>980</v>
      </c>
    </row>
    <row r="878" spans="1:9" x14ac:dyDescent="0.2">
      <c r="A878" s="15">
        <v>2023</v>
      </c>
      <c r="B878" s="4" t="s">
        <v>117</v>
      </c>
      <c r="C878" t="s">
        <v>117</v>
      </c>
      <c r="D878">
        <f>_xlfn.XLOOKUP(Table44[[#This Row],[Metric]],'Name Crosswalk'!$1:$1,'Name Crosswalk'!$21:$21)</f>
        <v>96</v>
      </c>
      <c r="E878" t="s">
        <v>980</v>
      </c>
      <c r="F878" t="b">
        <v>1</v>
      </c>
      <c r="G878" t="s">
        <v>986</v>
      </c>
      <c r="I878" t="s">
        <v>980</v>
      </c>
    </row>
    <row r="879" spans="1:9" x14ac:dyDescent="0.2">
      <c r="A879" s="15">
        <v>2024</v>
      </c>
      <c r="B879" s="4" t="s">
        <v>117</v>
      </c>
      <c r="C879" t="s">
        <v>117</v>
      </c>
      <c r="D879">
        <f>_xlfn.XLOOKUP(Table44[[#This Row],[Metric]],'Name Crosswalk'!$1:$1,'Name Crosswalk'!$21:$21)</f>
        <v>96</v>
      </c>
      <c r="E879" t="s">
        <v>980</v>
      </c>
      <c r="F879" t="b">
        <v>1</v>
      </c>
      <c r="G879" t="s">
        <v>986</v>
      </c>
      <c r="I879" t="s">
        <v>980</v>
      </c>
    </row>
    <row r="880" spans="1:9" x14ac:dyDescent="0.2">
      <c r="A880" s="15">
        <v>2019</v>
      </c>
      <c r="B880" s="4" t="s">
        <v>118</v>
      </c>
      <c r="C880" t="s">
        <v>832</v>
      </c>
      <c r="D880">
        <f>_xlfn.XLOOKUP(Table44[[#This Row],[Metric]],'Name Crosswalk'!$1:$1,'Name Crosswalk'!$21:$21)</f>
        <v>97</v>
      </c>
      <c r="E880" t="s">
        <v>980</v>
      </c>
      <c r="F880" t="b">
        <v>1</v>
      </c>
      <c r="G880" t="s">
        <v>987</v>
      </c>
      <c r="I880" t="s">
        <v>980</v>
      </c>
    </row>
    <row r="881" spans="1:9" x14ac:dyDescent="0.2">
      <c r="A881" s="15">
        <v>2021</v>
      </c>
      <c r="B881" s="4" t="s">
        <v>118</v>
      </c>
      <c r="C881" t="s">
        <v>118</v>
      </c>
      <c r="D881">
        <f>_xlfn.XLOOKUP(Table44[[#This Row],[Metric]],'Name Crosswalk'!$1:$1,'Name Crosswalk'!$21:$21)</f>
        <v>97</v>
      </c>
      <c r="E881" t="s">
        <v>980</v>
      </c>
      <c r="F881" t="b">
        <v>1</v>
      </c>
      <c r="G881" t="s">
        <v>988</v>
      </c>
      <c r="I881" t="s">
        <v>980</v>
      </c>
    </row>
    <row r="882" spans="1:9" x14ac:dyDescent="0.2">
      <c r="A882" s="15">
        <v>2022</v>
      </c>
      <c r="B882" s="4" t="s">
        <v>118</v>
      </c>
      <c r="C882" t="s">
        <v>118</v>
      </c>
      <c r="D882">
        <f>_xlfn.XLOOKUP(Table44[[#This Row],[Metric]],'Name Crosswalk'!$1:$1,'Name Crosswalk'!$21:$21)</f>
        <v>97</v>
      </c>
      <c r="E882" t="s">
        <v>980</v>
      </c>
      <c r="F882" t="b">
        <v>1</v>
      </c>
      <c r="G882" t="s">
        <v>988</v>
      </c>
      <c r="I882" t="s">
        <v>980</v>
      </c>
    </row>
    <row r="883" spans="1:9" x14ac:dyDescent="0.2">
      <c r="A883" s="15">
        <v>2023</v>
      </c>
      <c r="B883" s="4" t="s">
        <v>118</v>
      </c>
      <c r="C883" t="s">
        <v>118</v>
      </c>
      <c r="D883">
        <f>_xlfn.XLOOKUP(Table44[[#This Row],[Metric]],'Name Crosswalk'!$1:$1,'Name Crosswalk'!$21:$21)</f>
        <v>97</v>
      </c>
      <c r="E883" t="s">
        <v>980</v>
      </c>
      <c r="F883" t="b">
        <v>1</v>
      </c>
      <c r="G883" t="s">
        <v>988</v>
      </c>
      <c r="I883" t="s">
        <v>980</v>
      </c>
    </row>
    <row r="884" spans="1:9" x14ac:dyDescent="0.2">
      <c r="A884" s="15">
        <v>2024</v>
      </c>
      <c r="B884" s="4" t="s">
        <v>118</v>
      </c>
      <c r="C884" t="s">
        <v>118</v>
      </c>
      <c r="D884">
        <f>_xlfn.XLOOKUP(Table44[[#This Row],[Metric]],'Name Crosswalk'!$1:$1,'Name Crosswalk'!$21:$21)</f>
        <v>97</v>
      </c>
      <c r="E884" t="s">
        <v>980</v>
      </c>
      <c r="F884" t="b">
        <v>1</v>
      </c>
      <c r="G884" t="s">
        <v>988</v>
      </c>
      <c r="I884" t="s">
        <v>980</v>
      </c>
    </row>
    <row r="885" spans="1:9" x14ac:dyDescent="0.2">
      <c r="A885" s="15">
        <v>2019</v>
      </c>
      <c r="B885" s="4" t="s">
        <v>119</v>
      </c>
      <c r="C885" t="s">
        <v>833</v>
      </c>
      <c r="D885">
        <f>_xlfn.XLOOKUP(Table44[[#This Row],[Metric]],'Name Crosswalk'!$1:$1,'Name Crosswalk'!$21:$21)</f>
        <v>98</v>
      </c>
      <c r="E885" t="s">
        <v>980</v>
      </c>
      <c r="F885" t="b">
        <v>1</v>
      </c>
      <c r="G885" t="s">
        <v>989</v>
      </c>
      <c r="I885" t="s">
        <v>980</v>
      </c>
    </row>
    <row r="886" spans="1:9" x14ac:dyDescent="0.2">
      <c r="A886" s="15">
        <v>2021</v>
      </c>
      <c r="B886" s="4" t="s">
        <v>119</v>
      </c>
      <c r="C886" t="s">
        <v>119</v>
      </c>
      <c r="D886">
        <f>_xlfn.XLOOKUP(Table44[[#This Row],[Metric]],'Name Crosswalk'!$1:$1,'Name Crosswalk'!$21:$21)</f>
        <v>98</v>
      </c>
      <c r="E886" t="s">
        <v>980</v>
      </c>
      <c r="F886" t="b">
        <v>1</v>
      </c>
      <c r="G886" t="s">
        <v>990</v>
      </c>
      <c r="I886" t="s">
        <v>980</v>
      </c>
    </row>
    <row r="887" spans="1:9" x14ac:dyDescent="0.2">
      <c r="A887" s="15">
        <v>2022</v>
      </c>
      <c r="B887" s="4" t="s">
        <v>119</v>
      </c>
      <c r="C887" t="s">
        <v>119</v>
      </c>
      <c r="D887">
        <f>_xlfn.XLOOKUP(Table44[[#This Row],[Metric]],'Name Crosswalk'!$1:$1,'Name Crosswalk'!$21:$21)</f>
        <v>98</v>
      </c>
      <c r="E887" t="s">
        <v>980</v>
      </c>
      <c r="F887" t="b">
        <v>1</v>
      </c>
      <c r="G887" t="s">
        <v>990</v>
      </c>
      <c r="I887" t="s">
        <v>980</v>
      </c>
    </row>
    <row r="888" spans="1:9" x14ac:dyDescent="0.2">
      <c r="A888" s="15">
        <v>2023</v>
      </c>
      <c r="B888" s="4" t="s">
        <v>119</v>
      </c>
      <c r="C888" t="s">
        <v>119</v>
      </c>
      <c r="D888">
        <f>_xlfn.XLOOKUP(Table44[[#This Row],[Metric]],'Name Crosswalk'!$1:$1,'Name Crosswalk'!$21:$21)</f>
        <v>98</v>
      </c>
      <c r="E888" t="s">
        <v>980</v>
      </c>
      <c r="F888" t="b">
        <v>1</v>
      </c>
      <c r="G888" t="s">
        <v>990</v>
      </c>
      <c r="I888" t="s">
        <v>980</v>
      </c>
    </row>
    <row r="889" spans="1:9" x14ac:dyDescent="0.2">
      <c r="A889" s="15">
        <v>2024</v>
      </c>
      <c r="B889" s="4" t="s">
        <v>119</v>
      </c>
      <c r="C889" t="s">
        <v>119</v>
      </c>
      <c r="D889">
        <f>_xlfn.XLOOKUP(Table44[[#This Row],[Metric]],'Name Crosswalk'!$1:$1,'Name Crosswalk'!$21:$21)</f>
        <v>98</v>
      </c>
      <c r="E889" t="s">
        <v>980</v>
      </c>
      <c r="F889" t="b">
        <v>1</v>
      </c>
      <c r="G889" t="s">
        <v>990</v>
      </c>
      <c r="I889" t="s">
        <v>980</v>
      </c>
    </row>
    <row r="890" spans="1:9" x14ac:dyDescent="0.2">
      <c r="A890" s="15">
        <v>2019</v>
      </c>
      <c r="B890" s="4" t="s">
        <v>120</v>
      </c>
      <c r="C890" t="s">
        <v>834</v>
      </c>
      <c r="D890">
        <f>_xlfn.XLOOKUP(Table44[[#This Row],[Metric]],'Name Crosswalk'!$1:$1,'Name Crosswalk'!$21:$21)</f>
        <v>99</v>
      </c>
      <c r="E890" t="s">
        <v>980</v>
      </c>
      <c r="F890" t="b">
        <v>1</v>
      </c>
      <c r="G890" t="s">
        <v>991</v>
      </c>
      <c r="I890" t="s">
        <v>980</v>
      </c>
    </row>
    <row r="891" spans="1:9" x14ac:dyDescent="0.2">
      <c r="A891" s="15">
        <v>2021</v>
      </c>
      <c r="B891" s="4" t="s">
        <v>120</v>
      </c>
      <c r="C891" t="s">
        <v>120</v>
      </c>
      <c r="D891">
        <f>_xlfn.XLOOKUP(Table44[[#This Row],[Metric]],'Name Crosswalk'!$1:$1,'Name Crosswalk'!$21:$21)</f>
        <v>99</v>
      </c>
      <c r="E891" t="s">
        <v>980</v>
      </c>
      <c r="F891" t="b">
        <v>1</v>
      </c>
      <c r="G891" t="s">
        <v>992</v>
      </c>
      <c r="I891" t="s">
        <v>980</v>
      </c>
    </row>
    <row r="892" spans="1:9" x14ac:dyDescent="0.2">
      <c r="A892" s="16">
        <v>2022</v>
      </c>
      <c r="B892" s="4" t="s">
        <v>120</v>
      </c>
      <c r="C892" t="s">
        <v>120</v>
      </c>
      <c r="D892">
        <f>_xlfn.XLOOKUP(Table44[[#This Row],[Metric]],'Name Crosswalk'!$1:$1,'Name Crosswalk'!$21:$21)</f>
        <v>99</v>
      </c>
      <c r="E892" t="s">
        <v>980</v>
      </c>
      <c r="F892" t="b">
        <v>1</v>
      </c>
      <c r="G892" t="s">
        <v>992</v>
      </c>
      <c r="I892" t="s">
        <v>980</v>
      </c>
    </row>
    <row r="893" spans="1:9" x14ac:dyDescent="0.2">
      <c r="A893">
        <v>2023</v>
      </c>
      <c r="B893" t="s">
        <v>120</v>
      </c>
      <c r="C893" t="s">
        <v>120</v>
      </c>
      <c r="D893">
        <f>_xlfn.XLOOKUP(Table44[[#This Row],[Metric]],'Name Crosswalk'!$1:$1,'Name Crosswalk'!$21:$21)</f>
        <v>99</v>
      </c>
      <c r="E893" t="s">
        <v>980</v>
      </c>
      <c r="F893" t="b">
        <v>1</v>
      </c>
      <c r="G893" t="s">
        <v>992</v>
      </c>
      <c r="I893" t="s">
        <v>980</v>
      </c>
    </row>
    <row r="894" spans="1:9" x14ac:dyDescent="0.2">
      <c r="A894">
        <v>2024</v>
      </c>
      <c r="B894" t="s">
        <v>120</v>
      </c>
      <c r="C894" t="s">
        <v>120</v>
      </c>
      <c r="D894">
        <f>_xlfn.XLOOKUP(Table44[[#This Row],[Metric]],'Name Crosswalk'!$1:$1,'Name Crosswalk'!$21:$21)</f>
        <v>99</v>
      </c>
      <c r="E894" t="s">
        <v>980</v>
      </c>
      <c r="F894" t="b">
        <v>1</v>
      </c>
      <c r="G894" t="s">
        <v>992</v>
      </c>
      <c r="I894" t="s">
        <v>980</v>
      </c>
    </row>
    <row r="895" spans="1:9" x14ac:dyDescent="0.2">
      <c r="A895">
        <v>2019</v>
      </c>
      <c r="B895" t="s">
        <v>121</v>
      </c>
      <c r="C895" t="s">
        <v>835</v>
      </c>
      <c r="D895">
        <f>_xlfn.XLOOKUP(Table44[[#This Row],[Metric]],'Name Crosswalk'!$1:$1,'Name Crosswalk'!$21:$21)</f>
        <v>100</v>
      </c>
      <c r="E895" t="s">
        <v>980</v>
      </c>
      <c r="F895" t="b">
        <v>1</v>
      </c>
      <c r="G895" t="s">
        <v>993</v>
      </c>
      <c r="I895" s="32" t="s">
        <v>980</v>
      </c>
    </row>
    <row r="896" spans="1:9" x14ac:dyDescent="0.2">
      <c r="A896">
        <v>2021</v>
      </c>
      <c r="B896" t="s">
        <v>121</v>
      </c>
      <c r="C896" t="s">
        <v>121</v>
      </c>
      <c r="D896">
        <f>_xlfn.XLOOKUP(Table44[[#This Row],[Metric]],'Name Crosswalk'!$1:$1,'Name Crosswalk'!$21:$21)</f>
        <v>100</v>
      </c>
      <c r="E896" t="s">
        <v>980</v>
      </c>
      <c r="F896" t="b">
        <v>1</v>
      </c>
      <c r="G896" t="s">
        <v>994</v>
      </c>
      <c r="I896" s="32" t="s">
        <v>980</v>
      </c>
    </row>
    <row r="897" spans="1:9" x14ac:dyDescent="0.2">
      <c r="A897">
        <v>2022</v>
      </c>
      <c r="B897" t="s">
        <v>121</v>
      </c>
      <c r="C897" t="s">
        <v>121</v>
      </c>
      <c r="D897">
        <f>_xlfn.XLOOKUP(Table44[[#This Row],[Metric]],'Name Crosswalk'!$1:$1,'Name Crosswalk'!$21:$21)</f>
        <v>100</v>
      </c>
      <c r="E897" t="s">
        <v>980</v>
      </c>
      <c r="F897" t="b">
        <v>1</v>
      </c>
      <c r="G897" t="s">
        <v>994</v>
      </c>
      <c r="I897" s="32" t="s">
        <v>980</v>
      </c>
    </row>
    <row r="898" spans="1:9" x14ac:dyDescent="0.2">
      <c r="A898">
        <v>2023</v>
      </c>
      <c r="B898" t="s">
        <v>121</v>
      </c>
      <c r="C898" t="s">
        <v>121</v>
      </c>
      <c r="D898">
        <f>_xlfn.XLOOKUP(Table44[[#This Row],[Metric]],'Name Crosswalk'!$1:$1,'Name Crosswalk'!$21:$21)</f>
        <v>100</v>
      </c>
      <c r="E898" t="s">
        <v>980</v>
      </c>
      <c r="F898" t="b">
        <v>1</v>
      </c>
      <c r="G898" t="s">
        <v>994</v>
      </c>
      <c r="I898" s="32" t="s">
        <v>980</v>
      </c>
    </row>
    <row r="899" spans="1:9" x14ac:dyDescent="0.2">
      <c r="A899">
        <v>2024</v>
      </c>
      <c r="B899" t="s">
        <v>121</v>
      </c>
      <c r="C899" t="s">
        <v>121</v>
      </c>
      <c r="D899">
        <f>_xlfn.XLOOKUP(Table44[[#This Row],[Metric]],'Name Crosswalk'!$1:$1,'Name Crosswalk'!$21:$21)</f>
        <v>100</v>
      </c>
      <c r="E899" t="s">
        <v>980</v>
      </c>
      <c r="F899" t="b">
        <v>1</v>
      </c>
      <c r="G899" t="s">
        <v>994</v>
      </c>
      <c r="I899" s="32" t="s">
        <v>980</v>
      </c>
    </row>
    <row r="900" spans="1:9" x14ac:dyDescent="0.2">
      <c r="A900">
        <v>2019</v>
      </c>
      <c r="B900" t="s">
        <v>122</v>
      </c>
      <c r="C900" t="s">
        <v>836</v>
      </c>
      <c r="D900">
        <f>_xlfn.XLOOKUP(Table44[[#This Row],[Metric]],'Name Crosswalk'!$1:$1,'Name Crosswalk'!$21:$21)</f>
        <v>101</v>
      </c>
      <c r="E900" t="s">
        <v>980</v>
      </c>
      <c r="F900" t="b">
        <v>1</v>
      </c>
      <c r="G900" t="s">
        <v>995</v>
      </c>
      <c r="I900" s="32" t="s">
        <v>980</v>
      </c>
    </row>
    <row r="901" spans="1:9" x14ac:dyDescent="0.2">
      <c r="A901">
        <v>2021</v>
      </c>
      <c r="B901" t="s">
        <v>122</v>
      </c>
      <c r="C901" t="s">
        <v>122</v>
      </c>
      <c r="D901">
        <f>_xlfn.XLOOKUP(Table44[[#This Row],[Metric]],'Name Crosswalk'!$1:$1,'Name Crosswalk'!$21:$21)</f>
        <v>101</v>
      </c>
      <c r="E901" t="s">
        <v>980</v>
      </c>
      <c r="F901" t="b">
        <v>1</v>
      </c>
      <c r="G901" t="s">
        <v>996</v>
      </c>
      <c r="I901" s="32" t="s">
        <v>980</v>
      </c>
    </row>
    <row r="902" spans="1:9" x14ac:dyDescent="0.2">
      <c r="A902">
        <v>2022</v>
      </c>
      <c r="B902" t="s">
        <v>122</v>
      </c>
      <c r="C902" t="s">
        <v>122</v>
      </c>
      <c r="D902">
        <f>_xlfn.XLOOKUP(Table44[[#This Row],[Metric]],'Name Crosswalk'!$1:$1,'Name Crosswalk'!$21:$21)</f>
        <v>101</v>
      </c>
      <c r="E902" t="s">
        <v>980</v>
      </c>
      <c r="F902" t="b">
        <v>1</v>
      </c>
      <c r="G902" t="s">
        <v>996</v>
      </c>
      <c r="I902" s="32" t="s">
        <v>980</v>
      </c>
    </row>
    <row r="903" spans="1:9" x14ac:dyDescent="0.2">
      <c r="A903">
        <v>2023</v>
      </c>
      <c r="B903" t="s">
        <v>122</v>
      </c>
      <c r="C903" t="s">
        <v>122</v>
      </c>
      <c r="D903">
        <f>_xlfn.XLOOKUP(Table44[[#This Row],[Metric]],'Name Crosswalk'!$1:$1,'Name Crosswalk'!$21:$21)</f>
        <v>101</v>
      </c>
      <c r="E903" t="s">
        <v>980</v>
      </c>
      <c r="F903" t="b">
        <v>1</v>
      </c>
      <c r="G903" t="s">
        <v>996</v>
      </c>
      <c r="I903" s="18" t="s">
        <v>980</v>
      </c>
    </row>
    <row r="904" spans="1:9" x14ac:dyDescent="0.2">
      <c r="A904">
        <v>2024</v>
      </c>
      <c r="B904" t="s">
        <v>122</v>
      </c>
      <c r="C904" t="s">
        <v>122</v>
      </c>
      <c r="D904">
        <f>_xlfn.XLOOKUP(Table44[[#This Row],[Metric]],'Name Crosswalk'!$1:$1,'Name Crosswalk'!$21:$21)</f>
        <v>101</v>
      </c>
      <c r="E904" t="s">
        <v>980</v>
      </c>
      <c r="F904" t="b">
        <v>1</v>
      </c>
      <c r="G904" t="s">
        <v>996</v>
      </c>
      <c r="I904" s="18" t="s">
        <v>980</v>
      </c>
    </row>
    <row r="905" spans="1:9" x14ac:dyDescent="0.2">
      <c r="A905">
        <v>2019</v>
      </c>
      <c r="B905" t="s">
        <v>123</v>
      </c>
      <c r="C905" t="s">
        <v>837</v>
      </c>
      <c r="D905">
        <f>_xlfn.XLOOKUP(Table44[[#This Row],[Metric]],'Name Crosswalk'!$1:$1,'Name Crosswalk'!$21:$21)</f>
        <v>102</v>
      </c>
      <c r="E905" t="s">
        <v>980</v>
      </c>
      <c r="F905" t="b">
        <v>1</v>
      </c>
      <c r="G905" t="s">
        <v>997</v>
      </c>
      <c r="I905" s="18" t="s">
        <v>980</v>
      </c>
    </row>
    <row r="906" spans="1:9" x14ac:dyDescent="0.2">
      <c r="A906">
        <v>2021</v>
      </c>
      <c r="B906" t="s">
        <v>123</v>
      </c>
      <c r="C906" t="s">
        <v>123</v>
      </c>
      <c r="D906">
        <f>_xlfn.XLOOKUP(Table44[[#This Row],[Metric]],'Name Crosswalk'!$1:$1,'Name Crosswalk'!$21:$21)</f>
        <v>102</v>
      </c>
      <c r="E906" t="s">
        <v>980</v>
      </c>
      <c r="F906" t="b">
        <v>1</v>
      </c>
      <c r="G906" t="s">
        <v>998</v>
      </c>
      <c r="I906" s="18" t="s">
        <v>980</v>
      </c>
    </row>
    <row r="907" spans="1:9" x14ac:dyDescent="0.2">
      <c r="A907">
        <v>2022</v>
      </c>
      <c r="B907" t="s">
        <v>123</v>
      </c>
      <c r="C907" t="s">
        <v>123</v>
      </c>
      <c r="D907">
        <f>_xlfn.XLOOKUP(Table44[[#This Row],[Metric]],'Name Crosswalk'!$1:$1,'Name Crosswalk'!$21:$21)</f>
        <v>102</v>
      </c>
      <c r="E907" t="s">
        <v>980</v>
      </c>
      <c r="F907" t="b">
        <v>1</v>
      </c>
      <c r="G907" t="s">
        <v>998</v>
      </c>
      <c r="I907" s="18" t="s">
        <v>980</v>
      </c>
    </row>
    <row r="908" spans="1:9" x14ac:dyDescent="0.2">
      <c r="A908">
        <v>2023</v>
      </c>
      <c r="B908" t="s">
        <v>123</v>
      </c>
      <c r="C908" t="s">
        <v>123</v>
      </c>
      <c r="D908">
        <f>_xlfn.XLOOKUP(Table44[[#This Row],[Metric]],'Name Crosswalk'!$1:$1,'Name Crosswalk'!$21:$21)</f>
        <v>102</v>
      </c>
      <c r="E908" t="s">
        <v>980</v>
      </c>
      <c r="F908" t="b">
        <v>1</v>
      </c>
      <c r="G908" t="s">
        <v>998</v>
      </c>
      <c r="I908" s="18" t="s">
        <v>980</v>
      </c>
    </row>
    <row r="909" spans="1:9" x14ac:dyDescent="0.2">
      <c r="A909">
        <v>2024</v>
      </c>
      <c r="B909" t="s">
        <v>123</v>
      </c>
      <c r="C909" t="s">
        <v>123</v>
      </c>
      <c r="D909">
        <f>_xlfn.XLOOKUP(Table44[[#This Row],[Metric]],'Name Crosswalk'!$1:$1,'Name Crosswalk'!$21:$21)</f>
        <v>102</v>
      </c>
      <c r="E909" t="s">
        <v>980</v>
      </c>
      <c r="F909" t="b">
        <v>1</v>
      </c>
      <c r="G909" t="s">
        <v>998</v>
      </c>
      <c r="I909" s="18" t="s">
        <v>980</v>
      </c>
    </row>
    <row r="910" spans="1:9" x14ac:dyDescent="0.2">
      <c r="A910">
        <v>2019</v>
      </c>
      <c r="B910" t="s">
        <v>124</v>
      </c>
      <c r="C910" t="s">
        <v>838</v>
      </c>
      <c r="D910">
        <f>_xlfn.XLOOKUP(Table44[[#This Row],[Metric]],'Name Crosswalk'!$1:$1,'Name Crosswalk'!$21:$21)</f>
        <v>103</v>
      </c>
      <c r="E910" t="s">
        <v>980</v>
      </c>
      <c r="F910" t="b">
        <v>1</v>
      </c>
      <c r="G910" t="s">
        <v>999</v>
      </c>
      <c r="I910" s="18" t="s">
        <v>980</v>
      </c>
    </row>
    <row r="911" spans="1:9" x14ac:dyDescent="0.2">
      <c r="A911">
        <v>2021</v>
      </c>
      <c r="B911" t="s">
        <v>124</v>
      </c>
      <c r="C911" t="s">
        <v>124</v>
      </c>
      <c r="D911">
        <f>_xlfn.XLOOKUP(Table44[[#This Row],[Metric]],'Name Crosswalk'!$1:$1,'Name Crosswalk'!$21:$21)</f>
        <v>103</v>
      </c>
      <c r="E911" t="s">
        <v>980</v>
      </c>
      <c r="F911" t="b">
        <v>1</v>
      </c>
      <c r="G911" t="s">
        <v>1000</v>
      </c>
      <c r="I911" s="18" t="s">
        <v>980</v>
      </c>
    </row>
    <row r="912" spans="1:9" x14ac:dyDescent="0.2">
      <c r="A912">
        <v>2022</v>
      </c>
      <c r="B912" t="s">
        <v>124</v>
      </c>
      <c r="C912" t="s">
        <v>124</v>
      </c>
      <c r="D912">
        <f>_xlfn.XLOOKUP(Table44[[#This Row],[Metric]],'Name Crosswalk'!$1:$1,'Name Crosswalk'!$21:$21)</f>
        <v>103</v>
      </c>
      <c r="E912" t="s">
        <v>980</v>
      </c>
      <c r="F912" t="b">
        <v>1</v>
      </c>
      <c r="G912" t="s">
        <v>1000</v>
      </c>
      <c r="I912" s="18" t="s">
        <v>980</v>
      </c>
    </row>
    <row r="913" spans="1:9" x14ac:dyDescent="0.2">
      <c r="A913">
        <v>2023</v>
      </c>
      <c r="B913" t="s">
        <v>124</v>
      </c>
      <c r="C913" t="s">
        <v>124</v>
      </c>
      <c r="D913">
        <f>_xlfn.XLOOKUP(Table44[[#This Row],[Metric]],'Name Crosswalk'!$1:$1,'Name Crosswalk'!$21:$21)</f>
        <v>103</v>
      </c>
      <c r="E913" t="s">
        <v>980</v>
      </c>
      <c r="F913" t="b">
        <v>1</v>
      </c>
      <c r="G913" t="s">
        <v>1000</v>
      </c>
      <c r="I913" s="18" t="s">
        <v>980</v>
      </c>
    </row>
    <row r="914" spans="1:9" x14ac:dyDescent="0.2">
      <c r="A914">
        <v>2024</v>
      </c>
      <c r="B914" t="s">
        <v>124</v>
      </c>
      <c r="C914" t="s">
        <v>124</v>
      </c>
      <c r="D914">
        <f>_xlfn.XLOOKUP(Table44[[#This Row],[Metric]],'Name Crosswalk'!$1:$1,'Name Crosswalk'!$21:$21)</f>
        <v>103</v>
      </c>
      <c r="E914" t="s">
        <v>980</v>
      </c>
      <c r="F914" t="b">
        <v>1</v>
      </c>
      <c r="G914" t="s">
        <v>1000</v>
      </c>
      <c r="I914" s="18" t="s">
        <v>980</v>
      </c>
    </row>
    <row r="915" spans="1:9" x14ac:dyDescent="0.2">
      <c r="A915">
        <v>2019</v>
      </c>
      <c r="B915" t="s">
        <v>125</v>
      </c>
      <c r="C915" t="s">
        <v>839</v>
      </c>
      <c r="D915">
        <f>_xlfn.XLOOKUP(Table44[[#This Row],[Metric]],'Name Crosswalk'!$1:$1,'Name Crosswalk'!$21:$21)</f>
        <v>104</v>
      </c>
      <c r="E915" t="s">
        <v>980</v>
      </c>
      <c r="F915" t="b">
        <v>1</v>
      </c>
      <c r="G915" t="s">
        <v>1001</v>
      </c>
      <c r="I915" s="18" t="s">
        <v>980</v>
      </c>
    </row>
    <row r="916" spans="1:9" x14ac:dyDescent="0.2">
      <c r="A916">
        <v>2021</v>
      </c>
      <c r="B916" t="s">
        <v>125</v>
      </c>
      <c r="C916" t="s">
        <v>125</v>
      </c>
      <c r="D916">
        <f>_xlfn.XLOOKUP(Table44[[#This Row],[Metric]],'Name Crosswalk'!$1:$1,'Name Crosswalk'!$21:$21)</f>
        <v>104</v>
      </c>
      <c r="E916" t="s">
        <v>980</v>
      </c>
      <c r="F916" t="b">
        <v>1</v>
      </c>
      <c r="G916" t="s">
        <v>1002</v>
      </c>
      <c r="I916" s="18" t="s">
        <v>980</v>
      </c>
    </row>
    <row r="917" spans="1:9" x14ac:dyDescent="0.2">
      <c r="A917">
        <v>2022</v>
      </c>
      <c r="B917" t="s">
        <v>125</v>
      </c>
      <c r="C917" t="s">
        <v>125</v>
      </c>
      <c r="D917">
        <f>_xlfn.XLOOKUP(Table44[[#This Row],[Metric]],'Name Crosswalk'!$1:$1,'Name Crosswalk'!$21:$21)</f>
        <v>104</v>
      </c>
      <c r="E917" t="s">
        <v>980</v>
      </c>
      <c r="F917" t="b">
        <v>1</v>
      </c>
      <c r="G917" t="s">
        <v>1002</v>
      </c>
      <c r="I917" s="18" t="s">
        <v>980</v>
      </c>
    </row>
    <row r="918" spans="1:9" x14ac:dyDescent="0.2">
      <c r="A918">
        <v>2023</v>
      </c>
      <c r="B918" t="s">
        <v>125</v>
      </c>
      <c r="C918" t="s">
        <v>125</v>
      </c>
      <c r="D918">
        <f>_xlfn.XLOOKUP(Table44[[#This Row],[Metric]],'Name Crosswalk'!$1:$1,'Name Crosswalk'!$21:$21)</f>
        <v>104</v>
      </c>
      <c r="E918" t="s">
        <v>980</v>
      </c>
      <c r="F918" t="b">
        <v>1</v>
      </c>
      <c r="G918" t="s">
        <v>1002</v>
      </c>
      <c r="I918" s="18" t="s">
        <v>980</v>
      </c>
    </row>
    <row r="919" spans="1:9" x14ac:dyDescent="0.2">
      <c r="A919">
        <v>2024</v>
      </c>
      <c r="B919" t="s">
        <v>125</v>
      </c>
      <c r="C919" t="s">
        <v>125</v>
      </c>
      <c r="D919">
        <f>_xlfn.XLOOKUP(Table44[[#This Row],[Metric]],'Name Crosswalk'!$1:$1,'Name Crosswalk'!$21:$21)</f>
        <v>104</v>
      </c>
      <c r="E919" t="s">
        <v>980</v>
      </c>
      <c r="F919" t="b">
        <v>1</v>
      </c>
      <c r="G919" t="s">
        <v>1002</v>
      </c>
      <c r="I919" t="s">
        <v>980</v>
      </c>
    </row>
    <row r="920" spans="1:9" x14ac:dyDescent="0.2">
      <c r="A920">
        <v>2019</v>
      </c>
      <c r="B920" t="s">
        <v>126</v>
      </c>
      <c r="C920" t="s">
        <v>840</v>
      </c>
      <c r="D920">
        <f>_xlfn.XLOOKUP(Table44[[#This Row],[Metric]],'Name Crosswalk'!$1:$1,'Name Crosswalk'!$21:$21)</f>
        <v>105</v>
      </c>
      <c r="E920" t="s">
        <v>980</v>
      </c>
      <c r="F920" t="b">
        <v>1</v>
      </c>
      <c r="G920" t="s">
        <v>1003</v>
      </c>
      <c r="I920" t="s">
        <v>980</v>
      </c>
    </row>
    <row r="921" spans="1:9" x14ac:dyDescent="0.2">
      <c r="A921">
        <v>2021</v>
      </c>
      <c r="B921" t="s">
        <v>126</v>
      </c>
      <c r="C921" t="s">
        <v>126</v>
      </c>
      <c r="D921">
        <f>_xlfn.XLOOKUP(Table44[[#This Row],[Metric]],'Name Crosswalk'!$1:$1,'Name Crosswalk'!$21:$21)</f>
        <v>105</v>
      </c>
      <c r="E921" t="s">
        <v>980</v>
      </c>
      <c r="F921" t="b">
        <v>1</v>
      </c>
      <c r="G921" t="s">
        <v>1004</v>
      </c>
      <c r="I921" t="s">
        <v>980</v>
      </c>
    </row>
    <row r="922" spans="1:9" x14ac:dyDescent="0.2">
      <c r="A922">
        <v>2022</v>
      </c>
      <c r="B922" t="s">
        <v>126</v>
      </c>
      <c r="C922" t="s">
        <v>126</v>
      </c>
      <c r="D922">
        <f>_xlfn.XLOOKUP(Table44[[#This Row],[Metric]],'Name Crosswalk'!$1:$1,'Name Crosswalk'!$21:$21)</f>
        <v>105</v>
      </c>
      <c r="E922" t="s">
        <v>980</v>
      </c>
      <c r="F922" t="b">
        <v>1</v>
      </c>
      <c r="G922" t="s">
        <v>1004</v>
      </c>
      <c r="I922" t="s">
        <v>980</v>
      </c>
    </row>
    <row r="923" spans="1:9" x14ac:dyDescent="0.2">
      <c r="A923">
        <v>2023</v>
      </c>
      <c r="B923" t="s">
        <v>126</v>
      </c>
      <c r="C923" t="s">
        <v>126</v>
      </c>
      <c r="D923">
        <f>_xlfn.XLOOKUP(Table44[[#This Row],[Metric]],'Name Crosswalk'!$1:$1,'Name Crosswalk'!$21:$21)</f>
        <v>105</v>
      </c>
      <c r="E923" t="s">
        <v>980</v>
      </c>
      <c r="F923" t="b">
        <v>1</v>
      </c>
      <c r="G923" t="s">
        <v>1004</v>
      </c>
      <c r="I923" t="s">
        <v>980</v>
      </c>
    </row>
    <row r="924" spans="1:9" x14ac:dyDescent="0.2">
      <c r="A924">
        <v>2024</v>
      </c>
      <c r="B924" t="s">
        <v>126</v>
      </c>
      <c r="C924" t="s">
        <v>126</v>
      </c>
      <c r="D924">
        <f>_xlfn.XLOOKUP(Table44[[#This Row],[Metric]],'Name Crosswalk'!$1:$1,'Name Crosswalk'!$21:$21)</f>
        <v>105</v>
      </c>
      <c r="E924" t="s">
        <v>980</v>
      </c>
      <c r="F924" t="b">
        <v>1</v>
      </c>
      <c r="G924" t="s">
        <v>1004</v>
      </c>
      <c r="I924" t="s">
        <v>980</v>
      </c>
    </row>
    <row r="925" spans="1:9" x14ac:dyDescent="0.2">
      <c r="A925">
        <v>2019</v>
      </c>
      <c r="B925" t="s">
        <v>127</v>
      </c>
      <c r="C925" t="s">
        <v>841</v>
      </c>
      <c r="D925">
        <f>_xlfn.XLOOKUP(Table44[[#This Row],[Metric]],'Name Crosswalk'!$1:$1,'Name Crosswalk'!$21:$21)</f>
        <v>106</v>
      </c>
      <c r="E925" t="s">
        <v>980</v>
      </c>
      <c r="F925" t="b">
        <v>1</v>
      </c>
      <c r="G925" t="s">
        <v>1005</v>
      </c>
      <c r="I925" t="s">
        <v>980</v>
      </c>
    </row>
    <row r="926" spans="1:9" x14ac:dyDescent="0.2">
      <c r="A926">
        <v>2021</v>
      </c>
      <c r="B926" t="s">
        <v>127</v>
      </c>
      <c r="C926" t="s">
        <v>127</v>
      </c>
      <c r="D926">
        <f>_xlfn.XLOOKUP(Table44[[#This Row],[Metric]],'Name Crosswalk'!$1:$1,'Name Crosswalk'!$21:$21)</f>
        <v>106</v>
      </c>
      <c r="E926" t="s">
        <v>980</v>
      </c>
      <c r="F926" t="b">
        <v>1</v>
      </c>
      <c r="G926" t="s">
        <v>1006</v>
      </c>
      <c r="I926" t="s">
        <v>980</v>
      </c>
    </row>
    <row r="927" spans="1:9" x14ac:dyDescent="0.2">
      <c r="A927">
        <v>2022</v>
      </c>
      <c r="B927" t="s">
        <v>127</v>
      </c>
      <c r="C927" t="s">
        <v>127</v>
      </c>
      <c r="D927">
        <f>_xlfn.XLOOKUP(Table44[[#This Row],[Metric]],'Name Crosswalk'!$1:$1,'Name Crosswalk'!$21:$21)</f>
        <v>106</v>
      </c>
      <c r="E927" t="s">
        <v>980</v>
      </c>
      <c r="F927" t="b">
        <v>1</v>
      </c>
      <c r="G927" t="s">
        <v>1006</v>
      </c>
      <c r="I927" t="s">
        <v>980</v>
      </c>
    </row>
    <row r="928" spans="1:9" x14ac:dyDescent="0.2">
      <c r="A928">
        <v>2023</v>
      </c>
      <c r="B928" t="s">
        <v>127</v>
      </c>
      <c r="C928" t="s">
        <v>127</v>
      </c>
      <c r="D928">
        <f>_xlfn.XLOOKUP(Table44[[#This Row],[Metric]],'Name Crosswalk'!$1:$1,'Name Crosswalk'!$21:$21)</f>
        <v>106</v>
      </c>
      <c r="E928" t="s">
        <v>980</v>
      </c>
      <c r="F928" t="b">
        <v>1</v>
      </c>
      <c r="G928" t="s">
        <v>1006</v>
      </c>
      <c r="I928" t="s">
        <v>980</v>
      </c>
    </row>
    <row r="929" spans="1:9" x14ac:dyDescent="0.2">
      <c r="A929">
        <v>2024</v>
      </c>
      <c r="B929" t="s">
        <v>127</v>
      </c>
      <c r="C929" t="s">
        <v>127</v>
      </c>
      <c r="D929">
        <f>_xlfn.XLOOKUP(Table44[[#This Row],[Metric]],'Name Crosswalk'!$1:$1,'Name Crosswalk'!$21:$21)</f>
        <v>106</v>
      </c>
      <c r="E929" t="s">
        <v>980</v>
      </c>
      <c r="F929" t="b">
        <v>1</v>
      </c>
      <c r="G929" t="s">
        <v>1006</v>
      </c>
      <c r="I929" t="s">
        <v>980</v>
      </c>
    </row>
    <row r="930" spans="1:9" x14ac:dyDescent="0.2">
      <c r="A930">
        <v>2019</v>
      </c>
      <c r="B930" t="s">
        <v>128</v>
      </c>
      <c r="C930" t="s">
        <v>842</v>
      </c>
      <c r="D930">
        <f>_xlfn.XLOOKUP(Table44[[#This Row],[Metric]],'Name Crosswalk'!$1:$1,'Name Crosswalk'!$21:$21)</f>
        <v>107</v>
      </c>
      <c r="E930" t="s">
        <v>980</v>
      </c>
      <c r="F930" t="b">
        <v>1</v>
      </c>
      <c r="G930" t="s">
        <v>1007</v>
      </c>
      <c r="I930" t="s">
        <v>980</v>
      </c>
    </row>
    <row r="931" spans="1:9" x14ac:dyDescent="0.2">
      <c r="A931">
        <v>2021</v>
      </c>
      <c r="B931" t="s">
        <v>128</v>
      </c>
      <c r="C931" t="s">
        <v>128</v>
      </c>
      <c r="D931">
        <f>_xlfn.XLOOKUP(Table44[[#This Row],[Metric]],'Name Crosswalk'!$1:$1,'Name Crosswalk'!$21:$21)</f>
        <v>107</v>
      </c>
      <c r="E931" t="s">
        <v>980</v>
      </c>
      <c r="F931" t="b">
        <v>1</v>
      </c>
      <c r="G931" t="s">
        <v>1008</v>
      </c>
      <c r="I931" t="s">
        <v>980</v>
      </c>
    </row>
    <row r="932" spans="1:9" x14ac:dyDescent="0.2">
      <c r="A932">
        <v>2022</v>
      </c>
      <c r="B932" t="s">
        <v>128</v>
      </c>
      <c r="C932" t="s">
        <v>128</v>
      </c>
      <c r="D932">
        <f>_xlfn.XLOOKUP(Table44[[#This Row],[Metric]],'Name Crosswalk'!$1:$1,'Name Crosswalk'!$21:$21)</f>
        <v>107</v>
      </c>
      <c r="E932" t="s">
        <v>980</v>
      </c>
      <c r="F932" t="b">
        <v>1</v>
      </c>
      <c r="G932" t="s">
        <v>1008</v>
      </c>
      <c r="I932" t="s">
        <v>980</v>
      </c>
    </row>
    <row r="933" spans="1:9" x14ac:dyDescent="0.2">
      <c r="A933">
        <v>2023</v>
      </c>
      <c r="B933" t="s">
        <v>128</v>
      </c>
      <c r="C933" t="s">
        <v>128</v>
      </c>
      <c r="D933">
        <f>_xlfn.XLOOKUP(Table44[[#This Row],[Metric]],'Name Crosswalk'!$1:$1,'Name Crosswalk'!$21:$21)</f>
        <v>107</v>
      </c>
      <c r="E933" t="s">
        <v>980</v>
      </c>
      <c r="F933" t="b">
        <v>1</v>
      </c>
      <c r="G933" t="s">
        <v>1008</v>
      </c>
      <c r="I933" t="s">
        <v>980</v>
      </c>
    </row>
    <row r="934" spans="1:9" x14ac:dyDescent="0.2">
      <c r="A934">
        <v>2024</v>
      </c>
      <c r="B934" t="s">
        <v>128</v>
      </c>
      <c r="C934" t="s">
        <v>128</v>
      </c>
      <c r="D934">
        <f>_xlfn.XLOOKUP(Table44[[#This Row],[Metric]],'Name Crosswalk'!$1:$1,'Name Crosswalk'!$21:$21)</f>
        <v>107</v>
      </c>
      <c r="E934" t="s">
        <v>980</v>
      </c>
      <c r="F934" t="b">
        <v>1</v>
      </c>
      <c r="G934" t="s">
        <v>1008</v>
      </c>
      <c r="I934" t="s">
        <v>980</v>
      </c>
    </row>
    <row r="935" spans="1:9" x14ac:dyDescent="0.2">
      <c r="A935">
        <v>2019</v>
      </c>
      <c r="B935" t="s">
        <v>129</v>
      </c>
      <c r="C935" t="s">
        <v>843</v>
      </c>
      <c r="D935">
        <f>_xlfn.XLOOKUP(Table44[[#This Row],[Metric]],'Name Crosswalk'!$1:$1,'Name Crosswalk'!$21:$21)</f>
        <v>108</v>
      </c>
      <c r="E935" t="s">
        <v>980</v>
      </c>
      <c r="F935" t="b">
        <v>1</v>
      </c>
      <c r="G935" t="s">
        <v>1009</v>
      </c>
      <c r="I935" t="s">
        <v>980</v>
      </c>
    </row>
    <row r="936" spans="1:9" x14ac:dyDescent="0.2">
      <c r="A936">
        <v>2021</v>
      </c>
      <c r="B936" t="s">
        <v>129</v>
      </c>
      <c r="C936" t="s">
        <v>129</v>
      </c>
      <c r="D936">
        <f>_xlfn.XLOOKUP(Table44[[#This Row],[Metric]],'Name Crosswalk'!$1:$1,'Name Crosswalk'!$21:$21)</f>
        <v>108</v>
      </c>
      <c r="E936" t="s">
        <v>980</v>
      </c>
      <c r="F936" t="b">
        <v>1</v>
      </c>
      <c r="G936" t="s">
        <v>1010</v>
      </c>
      <c r="I936" t="s">
        <v>980</v>
      </c>
    </row>
    <row r="937" spans="1:9" x14ac:dyDescent="0.2">
      <c r="A937">
        <v>2022</v>
      </c>
      <c r="B937" t="s">
        <v>129</v>
      </c>
      <c r="C937" t="s">
        <v>129</v>
      </c>
      <c r="D937">
        <f>_xlfn.XLOOKUP(Table44[[#This Row],[Metric]],'Name Crosswalk'!$1:$1,'Name Crosswalk'!$21:$21)</f>
        <v>108</v>
      </c>
      <c r="E937" t="s">
        <v>980</v>
      </c>
      <c r="F937" t="b">
        <v>1</v>
      </c>
      <c r="G937" t="s">
        <v>1010</v>
      </c>
      <c r="I937" t="s">
        <v>980</v>
      </c>
    </row>
    <row r="938" spans="1:9" x14ac:dyDescent="0.2">
      <c r="A938">
        <v>2023</v>
      </c>
      <c r="B938" t="s">
        <v>129</v>
      </c>
      <c r="C938" t="s">
        <v>129</v>
      </c>
      <c r="D938">
        <f>_xlfn.XLOOKUP(Table44[[#This Row],[Metric]],'Name Crosswalk'!$1:$1,'Name Crosswalk'!$21:$21)</f>
        <v>108</v>
      </c>
      <c r="E938" t="s">
        <v>980</v>
      </c>
      <c r="F938" t="b">
        <v>1</v>
      </c>
      <c r="G938" t="s">
        <v>1010</v>
      </c>
      <c r="I938" t="s">
        <v>980</v>
      </c>
    </row>
    <row r="939" spans="1:9" x14ac:dyDescent="0.2">
      <c r="A939">
        <v>2024</v>
      </c>
      <c r="B939" t="s">
        <v>129</v>
      </c>
      <c r="C939" t="s">
        <v>129</v>
      </c>
      <c r="D939">
        <f>_xlfn.XLOOKUP(Table44[[#This Row],[Metric]],'Name Crosswalk'!$1:$1,'Name Crosswalk'!$21:$21)</f>
        <v>108</v>
      </c>
      <c r="E939" t="s">
        <v>980</v>
      </c>
      <c r="F939" t="b">
        <v>1</v>
      </c>
      <c r="G939" t="s">
        <v>1010</v>
      </c>
      <c r="I939" t="s">
        <v>980</v>
      </c>
    </row>
    <row r="940" spans="1:9" x14ac:dyDescent="0.2">
      <c r="A940">
        <v>2019</v>
      </c>
      <c r="B940" t="s">
        <v>130</v>
      </c>
      <c r="C940" t="s">
        <v>844</v>
      </c>
      <c r="D940">
        <f>_xlfn.XLOOKUP(Table44[[#This Row],[Metric]],'Name Crosswalk'!$1:$1,'Name Crosswalk'!$21:$21)</f>
        <v>109</v>
      </c>
      <c r="E940" t="s">
        <v>980</v>
      </c>
      <c r="F940" t="b">
        <v>1</v>
      </c>
      <c r="G940" t="s">
        <v>1011</v>
      </c>
      <c r="I940" t="s">
        <v>980</v>
      </c>
    </row>
    <row r="941" spans="1:9" x14ac:dyDescent="0.2">
      <c r="A941">
        <v>2021</v>
      </c>
      <c r="B941" t="s">
        <v>130</v>
      </c>
      <c r="C941" t="s">
        <v>130</v>
      </c>
      <c r="D941">
        <f>_xlfn.XLOOKUP(Table44[[#This Row],[Metric]],'Name Crosswalk'!$1:$1,'Name Crosswalk'!$21:$21)</f>
        <v>109</v>
      </c>
      <c r="E941" t="s">
        <v>980</v>
      </c>
      <c r="F941" t="b">
        <v>1</v>
      </c>
      <c r="G941" t="s">
        <v>1012</v>
      </c>
      <c r="I941" t="s">
        <v>980</v>
      </c>
    </row>
    <row r="942" spans="1:9" x14ac:dyDescent="0.2">
      <c r="A942">
        <v>2022</v>
      </c>
      <c r="B942" t="s">
        <v>130</v>
      </c>
      <c r="C942" t="s">
        <v>130</v>
      </c>
      <c r="D942">
        <f>_xlfn.XLOOKUP(Table44[[#This Row],[Metric]],'Name Crosswalk'!$1:$1,'Name Crosswalk'!$21:$21)</f>
        <v>109</v>
      </c>
      <c r="E942" t="s">
        <v>980</v>
      </c>
      <c r="F942" t="b">
        <v>1</v>
      </c>
      <c r="G942" t="s">
        <v>1012</v>
      </c>
      <c r="I942" t="s">
        <v>980</v>
      </c>
    </row>
    <row r="943" spans="1:9" x14ac:dyDescent="0.2">
      <c r="A943">
        <v>2023</v>
      </c>
      <c r="B943" t="s">
        <v>130</v>
      </c>
      <c r="C943" t="s">
        <v>130</v>
      </c>
      <c r="D943">
        <f>_xlfn.XLOOKUP(Table44[[#This Row],[Metric]],'Name Crosswalk'!$1:$1,'Name Crosswalk'!$21:$21)</f>
        <v>109</v>
      </c>
      <c r="E943" t="s">
        <v>980</v>
      </c>
      <c r="F943" t="b">
        <v>1</v>
      </c>
      <c r="G943" t="s">
        <v>1012</v>
      </c>
      <c r="I943" t="s">
        <v>980</v>
      </c>
    </row>
    <row r="944" spans="1:9" x14ac:dyDescent="0.2">
      <c r="A944">
        <v>2024</v>
      </c>
      <c r="B944" t="s">
        <v>130</v>
      </c>
      <c r="C944" t="s">
        <v>130</v>
      </c>
      <c r="D944">
        <f>_xlfn.XLOOKUP(Table44[[#This Row],[Metric]],'Name Crosswalk'!$1:$1,'Name Crosswalk'!$21:$21)</f>
        <v>109</v>
      </c>
      <c r="E944" t="s">
        <v>980</v>
      </c>
      <c r="F944" t="b">
        <v>1</v>
      </c>
      <c r="G944" t="s">
        <v>1012</v>
      </c>
      <c r="I944" t="s">
        <v>980</v>
      </c>
    </row>
    <row r="945" spans="1:9" x14ac:dyDescent="0.2">
      <c r="A945">
        <v>2019</v>
      </c>
      <c r="B945" t="s">
        <v>131</v>
      </c>
      <c r="C945" t="s">
        <v>845</v>
      </c>
      <c r="D945">
        <f>_xlfn.XLOOKUP(Table44[[#This Row],[Metric]],'Name Crosswalk'!$1:$1,'Name Crosswalk'!$21:$21)</f>
        <v>110</v>
      </c>
      <c r="E945" t="s">
        <v>980</v>
      </c>
      <c r="F945" t="b">
        <v>1</v>
      </c>
      <c r="G945" t="s">
        <v>1013</v>
      </c>
      <c r="I945" t="s">
        <v>980</v>
      </c>
    </row>
    <row r="946" spans="1:9" x14ac:dyDescent="0.2">
      <c r="A946">
        <v>2021</v>
      </c>
      <c r="B946" t="s">
        <v>131</v>
      </c>
      <c r="C946" t="s">
        <v>131</v>
      </c>
      <c r="D946">
        <f>_xlfn.XLOOKUP(Table44[[#This Row],[Metric]],'Name Crosswalk'!$1:$1,'Name Crosswalk'!$21:$21)</f>
        <v>110</v>
      </c>
      <c r="E946" t="s">
        <v>980</v>
      </c>
      <c r="F946" t="b">
        <v>1</v>
      </c>
      <c r="G946" t="s">
        <v>1014</v>
      </c>
      <c r="I946" t="s">
        <v>980</v>
      </c>
    </row>
    <row r="947" spans="1:9" x14ac:dyDescent="0.2">
      <c r="A947">
        <v>2022</v>
      </c>
      <c r="B947" t="s">
        <v>131</v>
      </c>
      <c r="C947" t="s">
        <v>131</v>
      </c>
      <c r="D947">
        <f>_xlfn.XLOOKUP(Table44[[#This Row],[Metric]],'Name Crosswalk'!$1:$1,'Name Crosswalk'!$21:$21)</f>
        <v>110</v>
      </c>
      <c r="E947" t="s">
        <v>980</v>
      </c>
      <c r="F947" t="b">
        <v>1</v>
      </c>
      <c r="G947" t="s">
        <v>1014</v>
      </c>
      <c r="I947" t="s">
        <v>980</v>
      </c>
    </row>
    <row r="948" spans="1:9" x14ac:dyDescent="0.2">
      <c r="A948">
        <v>2023</v>
      </c>
      <c r="B948" t="s">
        <v>131</v>
      </c>
      <c r="C948" t="s">
        <v>131</v>
      </c>
      <c r="D948">
        <f>_xlfn.XLOOKUP(Table44[[#This Row],[Metric]],'Name Crosswalk'!$1:$1,'Name Crosswalk'!$21:$21)</f>
        <v>110</v>
      </c>
      <c r="E948" t="s">
        <v>980</v>
      </c>
      <c r="F948" t="b">
        <v>1</v>
      </c>
      <c r="G948" t="s">
        <v>1014</v>
      </c>
      <c r="I948" t="s">
        <v>980</v>
      </c>
    </row>
    <row r="949" spans="1:9" x14ac:dyDescent="0.2">
      <c r="A949">
        <v>2024</v>
      </c>
      <c r="B949" t="s">
        <v>131</v>
      </c>
      <c r="C949" t="s">
        <v>131</v>
      </c>
      <c r="D949">
        <f>_xlfn.XLOOKUP(Table44[[#This Row],[Metric]],'Name Crosswalk'!$1:$1,'Name Crosswalk'!$21:$21)</f>
        <v>110</v>
      </c>
      <c r="E949" t="s">
        <v>980</v>
      </c>
      <c r="F949" t="b">
        <v>1</v>
      </c>
      <c r="G949" t="s">
        <v>1014</v>
      </c>
      <c r="I949" t="s">
        <v>980</v>
      </c>
    </row>
    <row r="950" spans="1:9" x14ac:dyDescent="0.2">
      <c r="A950">
        <v>2019</v>
      </c>
      <c r="B950" t="s">
        <v>132</v>
      </c>
      <c r="C950" t="s">
        <v>846</v>
      </c>
      <c r="D950">
        <f>_xlfn.XLOOKUP(Table44[[#This Row],[Metric]],'Name Crosswalk'!$1:$1,'Name Crosswalk'!$21:$21)</f>
        <v>111</v>
      </c>
      <c r="E950" t="s">
        <v>980</v>
      </c>
      <c r="F950" t="b">
        <v>1</v>
      </c>
      <c r="G950" t="s">
        <v>1015</v>
      </c>
      <c r="I950" t="s">
        <v>980</v>
      </c>
    </row>
    <row r="951" spans="1:9" x14ac:dyDescent="0.2">
      <c r="A951">
        <v>2021</v>
      </c>
      <c r="B951" t="s">
        <v>132</v>
      </c>
      <c r="C951" t="s">
        <v>132</v>
      </c>
      <c r="D951">
        <f>_xlfn.XLOOKUP(Table44[[#This Row],[Metric]],'Name Crosswalk'!$1:$1,'Name Crosswalk'!$21:$21)</f>
        <v>111</v>
      </c>
      <c r="E951" t="s">
        <v>980</v>
      </c>
      <c r="F951" t="b">
        <v>1</v>
      </c>
      <c r="G951" t="s">
        <v>1016</v>
      </c>
      <c r="I951" t="s">
        <v>980</v>
      </c>
    </row>
    <row r="952" spans="1:9" x14ac:dyDescent="0.2">
      <c r="A952">
        <v>2022</v>
      </c>
      <c r="B952" t="s">
        <v>132</v>
      </c>
      <c r="C952" t="s">
        <v>132</v>
      </c>
      <c r="D952">
        <f>_xlfn.XLOOKUP(Table44[[#This Row],[Metric]],'Name Crosswalk'!$1:$1,'Name Crosswalk'!$21:$21)</f>
        <v>111</v>
      </c>
      <c r="E952" t="s">
        <v>980</v>
      </c>
      <c r="F952" t="b">
        <v>1</v>
      </c>
      <c r="G952" t="s">
        <v>1016</v>
      </c>
      <c r="I952" t="s">
        <v>980</v>
      </c>
    </row>
    <row r="953" spans="1:9" x14ac:dyDescent="0.2">
      <c r="A953">
        <v>2023</v>
      </c>
      <c r="B953" t="s">
        <v>132</v>
      </c>
      <c r="C953" t="s">
        <v>132</v>
      </c>
      <c r="D953">
        <f>_xlfn.XLOOKUP(Table44[[#This Row],[Metric]],'Name Crosswalk'!$1:$1,'Name Crosswalk'!$21:$21)</f>
        <v>111</v>
      </c>
      <c r="E953" t="s">
        <v>980</v>
      </c>
      <c r="F953" t="b">
        <v>1</v>
      </c>
      <c r="G953" t="s">
        <v>1016</v>
      </c>
      <c r="I953" t="s">
        <v>980</v>
      </c>
    </row>
    <row r="954" spans="1:9" x14ac:dyDescent="0.2">
      <c r="A954">
        <v>2024</v>
      </c>
      <c r="B954" t="s">
        <v>132</v>
      </c>
      <c r="C954" t="s">
        <v>132</v>
      </c>
      <c r="D954">
        <f>_xlfn.XLOOKUP(Table44[[#This Row],[Metric]],'Name Crosswalk'!$1:$1,'Name Crosswalk'!$21:$21)</f>
        <v>111</v>
      </c>
      <c r="E954" t="s">
        <v>980</v>
      </c>
      <c r="F954" t="b">
        <v>1</v>
      </c>
      <c r="G954" t="s">
        <v>1016</v>
      </c>
      <c r="I954" t="s">
        <v>980</v>
      </c>
    </row>
    <row r="955" spans="1:9" x14ac:dyDescent="0.2">
      <c r="A955">
        <v>2019</v>
      </c>
      <c r="B955" t="s">
        <v>133</v>
      </c>
      <c r="C955" t="s">
        <v>847</v>
      </c>
      <c r="D955">
        <f>_xlfn.XLOOKUP(Table44[[#This Row],[Metric]],'Name Crosswalk'!$1:$1,'Name Crosswalk'!$21:$21)</f>
        <v>112</v>
      </c>
      <c r="E955" t="s">
        <v>980</v>
      </c>
      <c r="F955" t="b">
        <v>1</v>
      </c>
      <c r="G955" t="s">
        <v>1017</v>
      </c>
      <c r="I955" t="s">
        <v>980</v>
      </c>
    </row>
    <row r="956" spans="1:9" x14ac:dyDescent="0.2">
      <c r="A956">
        <v>2021</v>
      </c>
      <c r="B956" t="s">
        <v>133</v>
      </c>
      <c r="C956" t="s">
        <v>133</v>
      </c>
      <c r="D956">
        <f>_xlfn.XLOOKUP(Table44[[#This Row],[Metric]],'Name Crosswalk'!$1:$1,'Name Crosswalk'!$21:$21)</f>
        <v>112</v>
      </c>
      <c r="E956" t="s">
        <v>980</v>
      </c>
      <c r="F956" t="b">
        <v>1</v>
      </c>
      <c r="G956" t="s">
        <v>1018</v>
      </c>
      <c r="I956" t="s">
        <v>980</v>
      </c>
    </row>
    <row r="957" spans="1:9" x14ac:dyDescent="0.2">
      <c r="A957">
        <v>2022</v>
      </c>
      <c r="B957" t="s">
        <v>133</v>
      </c>
      <c r="C957" t="s">
        <v>133</v>
      </c>
      <c r="D957">
        <f>_xlfn.XLOOKUP(Table44[[#This Row],[Metric]],'Name Crosswalk'!$1:$1,'Name Crosswalk'!$21:$21)</f>
        <v>112</v>
      </c>
      <c r="E957" t="s">
        <v>980</v>
      </c>
      <c r="F957" t="b">
        <v>1</v>
      </c>
      <c r="G957" t="s">
        <v>1018</v>
      </c>
      <c r="I957" t="s">
        <v>980</v>
      </c>
    </row>
    <row r="958" spans="1:9" x14ac:dyDescent="0.2">
      <c r="A958">
        <v>2023</v>
      </c>
      <c r="B958" t="s">
        <v>133</v>
      </c>
      <c r="C958" t="s">
        <v>133</v>
      </c>
      <c r="D958">
        <f>_xlfn.XLOOKUP(Table44[[#This Row],[Metric]],'Name Crosswalk'!$1:$1,'Name Crosswalk'!$21:$21)</f>
        <v>112</v>
      </c>
      <c r="E958" t="s">
        <v>980</v>
      </c>
      <c r="F958" t="b">
        <v>1</v>
      </c>
      <c r="G958" s="32" t="s">
        <v>1018</v>
      </c>
      <c r="I958" t="s">
        <v>980</v>
      </c>
    </row>
    <row r="959" spans="1:9" x14ac:dyDescent="0.2">
      <c r="A959">
        <v>2024</v>
      </c>
      <c r="B959" t="s">
        <v>133</v>
      </c>
      <c r="C959" t="s">
        <v>133</v>
      </c>
      <c r="D959">
        <f>_xlfn.XLOOKUP(Table44[[#This Row],[Metric]],'Name Crosswalk'!$1:$1,'Name Crosswalk'!$21:$21)</f>
        <v>112</v>
      </c>
      <c r="E959" t="s">
        <v>980</v>
      </c>
      <c r="F959" t="b">
        <v>1</v>
      </c>
      <c r="G959" t="s">
        <v>1018</v>
      </c>
      <c r="I959" t="s">
        <v>980</v>
      </c>
    </row>
    <row r="960" spans="1:9" x14ac:dyDescent="0.2">
      <c r="A960">
        <v>2019</v>
      </c>
      <c r="B960" t="s">
        <v>134</v>
      </c>
      <c r="C960" t="s">
        <v>848</v>
      </c>
      <c r="D960">
        <f>_xlfn.XLOOKUP(Table44[[#This Row],[Metric]],'Name Crosswalk'!$1:$1,'Name Crosswalk'!$21:$21)</f>
        <v>113</v>
      </c>
      <c r="E960" t="s">
        <v>980</v>
      </c>
      <c r="F960" t="b">
        <v>1</v>
      </c>
      <c r="G960" t="s">
        <v>1019</v>
      </c>
      <c r="I960" t="s">
        <v>980</v>
      </c>
    </row>
    <row r="961" spans="1:9" x14ac:dyDescent="0.2">
      <c r="A961">
        <v>2021</v>
      </c>
      <c r="B961" t="s">
        <v>134</v>
      </c>
      <c r="C961" t="s">
        <v>134</v>
      </c>
      <c r="D961">
        <f>_xlfn.XLOOKUP(Table44[[#This Row],[Metric]],'Name Crosswalk'!$1:$1,'Name Crosswalk'!$21:$21)</f>
        <v>113</v>
      </c>
      <c r="E961" t="s">
        <v>980</v>
      </c>
      <c r="F961" t="b">
        <v>1</v>
      </c>
      <c r="G961" t="s">
        <v>1020</v>
      </c>
      <c r="I961" t="s">
        <v>980</v>
      </c>
    </row>
    <row r="962" spans="1:9" x14ac:dyDescent="0.2">
      <c r="A962">
        <v>2022</v>
      </c>
      <c r="B962" t="s">
        <v>134</v>
      </c>
      <c r="C962" t="s">
        <v>134</v>
      </c>
      <c r="D962">
        <f>_xlfn.XLOOKUP(Table44[[#This Row],[Metric]],'Name Crosswalk'!$1:$1,'Name Crosswalk'!$21:$21)</f>
        <v>113</v>
      </c>
      <c r="E962" t="s">
        <v>980</v>
      </c>
      <c r="F962" t="b">
        <v>1</v>
      </c>
      <c r="G962" t="s">
        <v>1020</v>
      </c>
      <c r="I962" t="s">
        <v>980</v>
      </c>
    </row>
    <row r="963" spans="1:9" x14ac:dyDescent="0.2">
      <c r="A963">
        <v>2023</v>
      </c>
      <c r="B963" t="s">
        <v>134</v>
      </c>
      <c r="C963" t="s">
        <v>134</v>
      </c>
      <c r="D963">
        <f>_xlfn.XLOOKUP(Table44[[#This Row],[Metric]],'Name Crosswalk'!$1:$1,'Name Crosswalk'!$21:$21)</f>
        <v>113</v>
      </c>
      <c r="E963" t="s">
        <v>980</v>
      </c>
      <c r="F963" t="b">
        <v>1</v>
      </c>
      <c r="G963" t="s">
        <v>1020</v>
      </c>
      <c r="I963" t="s">
        <v>980</v>
      </c>
    </row>
    <row r="964" spans="1:9" x14ac:dyDescent="0.2">
      <c r="A964">
        <v>2024</v>
      </c>
      <c r="B964" t="s">
        <v>134</v>
      </c>
      <c r="C964" t="s">
        <v>134</v>
      </c>
      <c r="D964">
        <f>_xlfn.XLOOKUP(Table44[[#This Row],[Metric]],'Name Crosswalk'!$1:$1,'Name Crosswalk'!$21:$21)</f>
        <v>113</v>
      </c>
      <c r="E964" t="s">
        <v>980</v>
      </c>
      <c r="F964" t="b">
        <v>1</v>
      </c>
      <c r="G964" t="s">
        <v>1020</v>
      </c>
      <c r="I964" t="s">
        <v>980</v>
      </c>
    </row>
    <row r="965" spans="1:9" x14ac:dyDescent="0.2">
      <c r="A965">
        <v>2019</v>
      </c>
      <c r="B965" t="s">
        <v>135</v>
      </c>
      <c r="C965" t="s">
        <v>849</v>
      </c>
      <c r="D965">
        <f>_xlfn.XLOOKUP(Table44[[#This Row],[Metric]],'Name Crosswalk'!$1:$1,'Name Crosswalk'!$21:$21)</f>
        <v>114</v>
      </c>
      <c r="E965" t="s">
        <v>980</v>
      </c>
      <c r="F965" t="b">
        <v>1</v>
      </c>
      <c r="G965" t="s">
        <v>1021</v>
      </c>
      <c r="I965" t="s">
        <v>980</v>
      </c>
    </row>
    <row r="966" spans="1:9" x14ac:dyDescent="0.2">
      <c r="A966">
        <v>2021</v>
      </c>
      <c r="B966" t="s">
        <v>135</v>
      </c>
      <c r="C966" t="s">
        <v>135</v>
      </c>
      <c r="D966">
        <f>_xlfn.XLOOKUP(Table44[[#This Row],[Metric]],'Name Crosswalk'!$1:$1,'Name Crosswalk'!$21:$21)</f>
        <v>114</v>
      </c>
      <c r="E966" t="s">
        <v>980</v>
      </c>
      <c r="F966" t="b">
        <v>1</v>
      </c>
      <c r="G966" t="s">
        <v>1022</v>
      </c>
      <c r="I966" t="s">
        <v>980</v>
      </c>
    </row>
    <row r="967" spans="1:9" x14ac:dyDescent="0.2">
      <c r="A967">
        <v>2022</v>
      </c>
      <c r="B967" t="s">
        <v>135</v>
      </c>
      <c r="C967" t="s">
        <v>135</v>
      </c>
      <c r="D967">
        <f>_xlfn.XLOOKUP(Table44[[#This Row],[Metric]],'Name Crosswalk'!$1:$1,'Name Crosswalk'!$21:$21)</f>
        <v>114</v>
      </c>
      <c r="E967" t="s">
        <v>980</v>
      </c>
      <c r="F967" t="b">
        <v>1</v>
      </c>
      <c r="G967" t="s">
        <v>1022</v>
      </c>
      <c r="I967" t="s">
        <v>980</v>
      </c>
    </row>
    <row r="968" spans="1:9" x14ac:dyDescent="0.2">
      <c r="A968">
        <v>2023</v>
      </c>
      <c r="B968" t="s">
        <v>135</v>
      </c>
      <c r="C968" t="s">
        <v>135</v>
      </c>
      <c r="D968">
        <f>_xlfn.XLOOKUP(Table44[[#This Row],[Metric]],'Name Crosswalk'!$1:$1,'Name Crosswalk'!$21:$21)</f>
        <v>114</v>
      </c>
      <c r="E968" t="s">
        <v>980</v>
      </c>
      <c r="F968" t="b">
        <v>1</v>
      </c>
      <c r="G968" t="s">
        <v>1022</v>
      </c>
      <c r="I968" t="s">
        <v>980</v>
      </c>
    </row>
    <row r="969" spans="1:9" x14ac:dyDescent="0.2">
      <c r="A969">
        <v>2024</v>
      </c>
      <c r="B969" t="s">
        <v>135</v>
      </c>
      <c r="C969" t="s">
        <v>135</v>
      </c>
      <c r="D969">
        <f>_xlfn.XLOOKUP(Table44[[#This Row],[Metric]],'Name Crosswalk'!$1:$1,'Name Crosswalk'!$21:$21)</f>
        <v>114</v>
      </c>
      <c r="E969" t="s">
        <v>980</v>
      </c>
      <c r="F969" t="b">
        <v>1</v>
      </c>
      <c r="G969" t="s">
        <v>1022</v>
      </c>
      <c r="I969" t="s">
        <v>980</v>
      </c>
    </row>
    <row r="970" spans="1:9" x14ac:dyDescent="0.2">
      <c r="A970">
        <v>2019</v>
      </c>
      <c r="B970" t="s">
        <v>136</v>
      </c>
      <c r="C970" t="s">
        <v>850</v>
      </c>
      <c r="D970">
        <f>_xlfn.XLOOKUP(Table44[[#This Row],[Metric]],'Name Crosswalk'!$1:$1,'Name Crosswalk'!$21:$21)</f>
        <v>115</v>
      </c>
      <c r="E970" t="s">
        <v>980</v>
      </c>
      <c r="F970" t="b">
        <v>1</v>
      </c>
      <c r="G970" t="s">
        <v>1023</v>
      </c>
      <c r="I970" t="s">
        <v>980</v>
      </c>
    </row>
    <row r="971" spans="1:9" x14ac:dyDescent="0.2">
      <c r="A971">
        <v>2021</v>
      </c>
      <c r="B971" t="s">
        <v>136</v>
      </c>
      <c r="C971" t="s">
        <v>136</v>
      </c>
      <c r="D971">
        <f>_xlfn.XLOOKUP(Table44[[#This Row],[Metric]],'Name Crosswalk'!$1:$1,'Name Crosswalk'!$21:$21)</f>
        <v>115</v>
      </c>
      <c r="E971" t="s">
        <v>980</v>
      </c>
      <c r="F971" t="b">
        <v>1</v>
      </c>
      <c r="G971" t="s">
        <v>1024</v>
      </c>
      <c r="I971" t="s">
        <v>980</v>
      </c>
    </row>
    <row r="972" spans="1:9" x14ac:dyDescent="0.2">
      <c r="A972">
        <v>2022</v>
      </c>
      <c r="B972" t="s">
        <v>136</v>
      </c>
      <c r="C972" t="s">
        <v>136</v>
      </c>
      <c r="D972">
        <f>_xlfn.XLOOKUP(Table44[[#This Row],[Metric]],'Name Crosswalk'!$1:$1,'Name Crosswalk'!$21:$21)</f>
        <v>115</v>
      </c>
      <c r="E972" t="s">
        <v>980</v>
      </c>
      <c r="F972" t="b">
        <v>1</v>
      </c>
      <c r="G972" t="s">
        <v>1024</v>
      </c>
      <c r="I972" t="s">
        <v>980</v>
      </c>
    </row>
    <row r="973" spans="1:9" x14ac:dyDescent="0.2">
      <c r="A973">
        <v>2023</v>
      </c>
      <c r="B973" t="s">
        <v>136</v>
      </c>
      <c r="C973" t="s">
        <v>136</v>
      </c>
      <c r="D973">
        <f>_xlfn.XLOOKUP(Table44[[#This Row],[Metric]],'Name Crosswalk'!$1:$1,'Name Crosswalk'!$21:$21)</f>
        <v>115</v>
      </c>
      <c r="E973" t="s">
        <v>980</v>
      </c>
      <c r="F973" t="b">
        <v>1</v>
      </c>
      <c r="G973" t="s">
        <v>1024</v>
      </c>
      <c r="I973" t="s">
        <v>980</v>
      </c>
    </row>
    <row r="974" spans="1:9" x14ac:dyDescent="0.2">
      <c r="A974">
        <v>2024</v>
      </c>
      <c r="B974" t="s">
        <v>136</v>
      </c>
      <c r="C974" t="s">
        <v>136</v>
      </c>
      <c r="D974">
        <f>_xlfn.XLOOKUP(Table44[[#This Row],[Metric]],'Name Crosswalk'!$1:$1,'Name Crosswalk'!$21:$21)</f>
        <v>115</v>
      </c>
      <c r="E974" t="s">
        <v>980</v>
      </c>
      <c r="F974" t="b">
        <v>1</v>
      </c>
      <c r="G974" t="s">
        <v>1024</v>
      </c>
      <c r="I974" t="s">
        <v>980</v>
      </c>
    </row>
    <row r="975" spans="1:9" x14ac:dyDescent="0.2">
      <c r="A975">
        <v>2019</v>
      </c>
      <c r="B975" t="s">
        <v>137</v>
      </c>
      <c r="C975" t="s">
        <v>851</v>
      </c>
      <c r="D975">
        <f>_xlfn.XLOOKUP(Table44[[#This Row],[Metric]],'Name Crosswalk'!$1:$1,'Name Crosswalk'!$21:$21)</f>
        <v>116</v>
      </c>
      <c r="E975" t="s">
        <v>980</v>
      </c>
      <c r="F975" t="b">
        <v>1</v>
      </c>
      <c r="G975" t="s">
        <v>1025</v>
      </c>
      <c r="I975" t="s">
        <v>980</v>
      </c>
    </row>
    <row r="976" spans="1:9" x14ac:dyDescent="0.2">
      <c r="A976">
        <v>2021</v>
      </c>
      <c r="B976" t="s">
        <v>137</v>
      </c>
      <c r="C976" t="s">
        <v>137</v>
      </c>
      <c r="D976">
        <f>_xlfn.XLOOKUP(Table44[[#This Row],[Metric]],'Name Crosswalk'!$1:$1,'Name Crosswalk'!$21:$21)</f>
        <v>116</v>
      </c>
      <c r="E976" t="s">
        <v>980</v>
      </c>
      <c r="F976" t="b">
        <v>1</v>
      </c>
      <c r="G976" t="s">
        <v>1026</v>
      </c>
      <c r="I976" t="s">
        <v>980</v>
      </c>
    </row>
    <row r="977" spans="1:9" x14ac:dyDescent="0.2">
      <c r="A977">
        <v>2022</v>
      </c>
      <c r="B977" t="s">
        <v>137</v>
      </c>
      <c r="C977" t="s">
        <v>137</v>
      </c>
      <c r="D977">
        <f>_xlfn.XLOOKUP(Table44[[#This Row],[Metric]],'Name Crosswalk'!$1:$1,'Name Crosswalk'!$21:$21)</f>
        <v>116</v>
      </c>
      <c r="E977" t="s">
        <v>980</v>
      </c>
      <c r="F977" t="b">
        <v>1</v>
      </c>
      <c r="G977" t="s">
        <v>1026</v>
      </c>
      <c r="I977" t="s">
        <v>980</v>
      </c>
    </row>
    <row r="978" spans="1:9" x14ac:dyDescent="0.2">
      <c r="A978">
        <v>2023</v>
      </c>
      <c r="B978" t="s">
        <v>137</v>
      </c>
      <c r="C978" t="s">
        <v>137</v>
      </c>
      <c r="D978">
        <f>_xlfn.XLOOKUP(Table44[[#This Row],[Metric]],'Name Crosswalk'!$1:$1,'Name Crosswalk'!$21:$21)</f>
        <v>116</v>
      </c>
      <c r="E978" t="s">
        <v>980</v>
      </c>
      <c r="F978" t="b">
        <v>1</v>
      </c>
      <c r="G978" s="14" t="s">
        <v>1026</v>
      </c>
      <c r="I978" t="s">
        <v>980</v>
      </c>
    </row>
    <row r="979" spans="1:9" x14ac:dyDescent="0.2">
      <c r="A979">
        <v>2024</v>
      </c>
      <c r="B979" t="s">
        <v>137</v>
      </c>
      <c r="C979" t="s">
        <v>137</v>
      </c>
      <c r="D979">
        <f>_xlfn.XLOOKUP(Table44[[#This Row],[Metric]],'Name Crosswalk'!$1:$1,'Name Crosswalk'!$21:$21)</f>
        <v>116</v>
      </c>
      <c r="E979" t="s">
        <v>980</v>
      </c>
      <c r="F979" t="b">
        <v>1</v>
      </c>
      <c r="G979" t="s">
        <v>1026</v>
      </c>
      <c r="I979" t="s">
        <v>980</v>
      </c>
    </row>
    <row r="980" spans="1:9" x14ac:dyDescent="0.2">
      <c r="A980">
        <v>2019</v>
      </c>
      <c r="B980" t="s">
        <v>138</v>
      </c>
      <c r="C980" t="s">
        <v>852</v>
      </c>
      <c r="D980">
        <f>_xlfn.XLOOKUP(Table44[[#This Row],[Metric]],'Name Crosswalk'!$1:$1,'Name Crosswalk'!$21:$21)</f>
        <v>117</v>
      </c>
      <c r="E980" t="s">
        <v>980</v>
      </c>
      <c r="F980" t="b">
        <v>1</v>
      </c>
      <c r="G980" t="s">
        <v>1027</v>
      </c>
      <c r="I980" t="s">
        <v>980</v>
      </c>
    </row>
    <row r="981" spans="1:9" x14ac:dyDescent="0.2">
      <c r="A981">
        <v>2021</v>
      </c>
      <c r="B981" t="s">
        <v>138</v>
      </c>
      <c r="C981" t="s">
        <v>138</v>
      </c>
      <c r="D981">
        <f>_xlfn.XLOOKUP(Table44[[#This Row],[Metric]],'Name Crosswalk'!$1:$1,'Name Crosswalk'!$21:$21)</f>
        <v>117</v>
      </c>
      <c r="E981" t="s">
        <v>980</v>
      </c>
      <c r="F981" t="b">
        <v>1</v>
      </c>
      <c r="G981" t="s">
        <v>1028</v>
      </c>
      <c r="I981" t="s">
        <v>980</v>
      </c>
    </row>
    <row r="982" spans="1:9" x14ac:dyDescent="0.2">
      <c r="A982">
        <v>2022</v>
      </c>
      <c r="B982" t="s">
        <v>138</v>
      </c>
      <c r="C982" t="s">
        <v>138</v>
      </c>
      <c r="D982">
        <f>_xlfn.XLOOKUP(Table44[[#This Row],[Metric]],'Name Crosswalk'!$1:$1,'Name Crosswalk'!$21:$21)</f>
        <v>117</v>
      </c>
      <c r="E982" t="s">
        <v>980</v>
      </c>
      <c r="F982" t="b">
        <v>1</v>
      </c>
      <c r="G982" t="s">
        <v>1028</v>
      </c>
      <c r="I982" t="s">
        <v>980</v>
      </c>
    </row>
    <row r="983" spans="1:9" x14ac:dyDescent="0.2">
      <c r="A983">
        <v>2023</v>
      </c>
      <c r="B983" t="s">
        <v>138</v>
      </c>
      <c r="C983" t="s">
        <v>138</v>
      </c>
      <c r="D983">
        <f>_xlfn.XLOOKUP(Table44[[#This Row],[Metric]],'Name Crosswalk'!$1:$1,'Name Crosswalk'!$21:$21)</f>
        <v>117</v>
      </c>
      <c r="E983" t="s">
        <v>980</v>
      </c>
      <c r="F983" t="b">
        <v>1</v>
      </c>
      <c r="G983" t="s">
        <v>1028</v>
      </c>
      <c r="I983" t="s">
        <v>980</v>
      </c>
    </row>
    <row r="984" spans="1:9" x14ac:dyDescent="0.2">
      <c r="A984">
        <v>2024</v>
      </c>
      <c r="B984" t="s">
        <v>138</v>
      </c>
      <c r="C984" t="s">
        <v>138</v>
      </c>
      <c r="D984">
        <f>_xlfn.XLOOKUP(Table44[[#This Row],[Metric]],'Name Crosswalk'!$1:$1,'Name Crosswalk'!$21:$21)</f>
        <v>117</v>
      </c>
      <c r="E984" t="s">
        <v>980</v>
      </c>
      <c r="F984" t="b">
        <v>1</v>
      </c>
      <c r="G984" t="s">
        <v>1028</v>
      </c>
      <c r="I984" t="s">
        <v>980</v>
      </c>
    </row>
    <row r="985" spans="1:9" x14ac:dyDescent="0.2">
      <c r="A985">
        <v>2019</v>
      </c>
      <c r="B985" t="s">
        <v>139</v>
      </c>
      <c r="C985" t="s">
        <v>853</v>
      </c>
      <c r="D985">
        <f>_xlfn.XLOOKUP(Table44[[#This Row],[Metric]],'Name Crosswalk'!$1:$1,'Name Crosswalk'!$21:$21)</f>
        <v>118</v>
      </c>
      <c r="E985" t="s">
        <v>980</v>
      </c>
      <c r="F985" t="b">
        <v>1</v>
      </c>
      <c r="G985" t="s">
        <v>1029</v>
      </c>
      <c r="I985" t="s">
        <v>980</v>
      </c>
    </row>
    <row r="986" spans="1:9" x14ac:dyDescent="0.2">
      <c r="A986">
        <v>2021</v>
      </c>
      <c r="B986" t="s">
        <v>139</v>
      </c>
      <c r="C986" t="s">
        <v>139</v>
      </c>
      <c r="D986">
        <f>_xlfn.XLOOKUP(Table44[[#This Row],[Metric]],'Name Crosswalk'!$1:$1,'Name Crosswalk'!$21:$21)</f>
        <v>118</v>
      </c>
      <c r="E986" t="s">
        <v>980</v>
      </c>
      <c r="F986" t="b">
        <v>1</v>
      </c>
      <c r="G986" t="s">
        <v>1030</v>
      </c>
      <c r="I986" t="s">
        <v>980</v>
      </c>
    </row>
    <row r="987" spans="1:9" x14ac:dyDescent="0.2">
      <c r="A987">
        <v>2022</v>
      </c>
      <c r="B987" t="s">
        <v>139</v>
      </c>
      <c r="C987" t="s">
        <v>139</v>
      </c>
      <c r="D987">
        <f>_xlfn.XLOOKUP(Table44[[#This Row],[Metric]],'Name Crosswalk'!$1:$1,'Name Crosswalk'!$21:$21)</f>
        <v>118</v>
      </c>
      <c r="E987" t="s">
        <v>980</v>
      </c>
      <c r="F987" t="b">
        <v>1</v>
      </c>
      <c r="G987" t="s">
        <v>1030</v>
      </c>
      <c r="I987" t="s">
        <v>980</v>
      </c>
    </row>
    <row r="988" spans="1:9" x14ac:dyDescent="0.2">
      <c r="A988">
        <v>2023</v>
      </c>
      <c r="B988" t="s">
        <v>139</v>
      </c>
      <c r="C988" t="s">
        <v>139</v>
      </c>
      <c r="D988">
        <f>_xlfn.XLOOKUP(Table44[[#This Row],[Metric]],'Name Crosswalk'!$1:$1,'Name Crosswalk'!$21:$21)</f>
        <v>118</v>
      </c>
      <c r="E988" t="s">
        <v>980</v>
      </c>
      <c r="F988" t="b">
        <v>1</v>
      </c>
      <c r="G988" t="s">
        <v>1030</v>
      </c>
      <c r="I988" t="s">
        <v>980</v>
      </c>
    </row>
    <row r="989" spans="1:9" x14ac:dyDescent="0.2">
      <c r="A989">
        <v>2024</v>
      </c>
      <c r="B989" t="s">
        <v>139</v>
      </c>
      <c r="C989" t="s">
        <v>139</v>
      </c>
      <c r="D989">
        <f>_xlfn.XLOOKUP(Table44[[#This Row],[Metric]],'Name Crosswalk'!$1:$1,'Name Crosswalk'!$21:$21)</f>
        <v>118</v>
      </c>
      <c r="E989" t="s">
        <v>980</v>
      </c>
      <c r="F989" t="b">
        <v>1</v>
      </c>
      <c r="G989" t="s">
        <v>1030</v>
      </c>
      <c r="I989" t="s">
        <v>980</v>
      </c>
    </row>
    <row r="990" spans="1:9" x14ac:dyDescent="0.2">
      <c r="A990">
        <v>2019</v>
      </c>
      <c r="B990" t="s">
        <v>140</v>
      </c>
      <c r="C990" t="s">
        <v>854</v>
      </c>
      <c r="D990">
        <f>_xlfn.XLOOKUP(Table44[[#This Row],[Metric]],'Name Crosswalk'!$1:$1,'Name Crosswalk'!$21:$21)</f>
        <v>119</v>
      </c>
      <c r="E990" t="s">
        <v>980</v>
      </c>
      <c r="F990" t="b">
        <v>1</v>
      </c>
      <c r="G990" t="s">
        <v>1031</v>
      </c>
      <c r="I990" t="s">
        <v>980</v>
      </c>
    </row>
    <row r="991" spans="1:9" x14ac:dyDescent="0.2">
      <c r="A991">
        <v>2021</v>
      </c>
      <c r="B991" t="s">
        <v>140</v>
      </c>
      <c r="C991" t="s">
        <v>140</v>
      </c>
      <c r="D991">
        <f>_xlfn.XLOOKUP(Table44[[#This Row],[Metric]],'Name Crosswalk'!$1:$1,'Name Crosswalk'!$21:$21)</f>
        <v>119</v>
      </c>
      <c r="E991" t="s">
        <v>980</v>
      </c>
      <c r="F991" t="b">
        <v>1</v>
      </c>
      <c r="G991" t="s">
        <v>1032</v>
      </c>
      <c r="I991" t="s">
        <v>980</v>
      </c>
    </row>
    <row r="992" spans="1:9" x14ac:dyDescent="0.2">
      <c r="A992">
        <v>2022</v>
      </c>
      <c r="B992" t="s">
        <v>140</v>
      </c>
      <c r="C992" t="s">
        <v>140</v>
      </c>
      <c r="D992">
        <f>_xlfn.XLOOKUP(Table44[[#This Row],[Metric]],'Name Crosswalk'!$1:$1,'Name Crosswalk'!$21:$21)</f>
        <v>119</v>
      </c>
      <c r="E992" t="s">
        <v>980</v>
      </c>
      <c r="F992" t="b">
        <v>1</v>
      </c>
      <c r="G992" t="s">
        <v>1032</v>
      </c>
      <c r="I992" t="s">
        <v>980</v>
      </c>
    </row>
    <row r="993" spans="1:9" x14ac:dyDescent="0.2">
      <c r="A993">
        <v>2023</v>
      </c>
      <c r="B993" t="s">
        <v>140</v>
      </c>
      <c r="C993" t="s">
        <v>140</v>
      </c>
      <c r="D993">
        <f>_xlfn.XLOOKUP(Table44[[#This Row],[Metric]],'Name Crosswalk'!$1:$1,'Name Crosswalk'!$21:$21)</f>
        <v>119</v>
      </c>
      <c r="E993" t="s">
        <v>980</v>
      </c>
      <c r="F993" t="b">
        <v>1</v>
      </c>
      <c r="G993" t="s">
        <v>1032</v>
      </c>
      <c r="I993" t="s">
        <v>980</v>
      </c>
    </row>
    <row r="994" spans="1:9" x14ac:dyDescent="0.2">
      <c r="A994">
        <v>2024</v>
      </c>
      <c r="B994" t="s">
        <v>140</v>
      </c>
      <c r="C994" t="s">
        <v>140</v>
      </c>
      <c r="D994">
        <f>_xlfn.XLOOKUP(Table44[[#This Row],[Metric]],'Name Crosswalk'!$1:$1,'Name Crosswalk'!$21:$21)</f>
        <v>119</v>
      </c>
      <c r="E994" t="s">
        <v>980</v>
      </c>
      <c r="F994" t="b">
        <v>1</v>
      </c>
      <c r="G994" t="s">
        <v>1032</v>
      </c>
      <c r="I994" t="s">
        <v>980</v>
      </c>
    </row>
    <row r="995" spans="1:9" x14ac:dyDescent="0.2">
      <c r="A995">
        <v>2019</v>
      </c>
      <c r="B995" t="s">
        <v>141</v>
      </c>
      <c r="C995" t="s">
        <v>855</v>
      </c>
      <c r="D995">
        <f>_xlfn.XLOOKUP(Table44[[#This Row],[Metric]],'Name Crosswalk'!$1:$1,'Name Crosswalk'!$21:$21)</f>
        <v>120</v>
      </c>
      <c r="E995" t="s">
        <v>980</v>
      </c>
      <c r="F995" t="b">
        <v>1</v>
      </c>
      <c r="G995" t="s">
        <v>1033</v>
      </c>
      <c r="I995" t="s">
        <v>980</v>
      </c>
    </row>
    <row r="996" spans="1:9" x14ac:dyDescent="0.2">
      <c r="A996">
        <v>2021</v>
      </c>
      <c r="B996" t="s">
        <v>141</v>
      </c>
      <c r="C996" t="s">
        <v>141</v>
      </c>
      <c r="D996">
        <f>_xlfn.XLOOKUP(Table44[[#This Row],[Metric]],'Name Crosswalk'!$1:$1,'Name Crosswalk'!$21:$21)</f>
        <v>120</v>
      </c>
      <c r="E996" t="s">
        <v>980</v>
      </c>
      <c r="F996" t="b">
        <v>1</v>
      </c>
      <c r="G996" t="s">
        <v>1034</v>
      </c>
      <c r="I996" t="s">
        <v>980</v>
      </c>
    </row>
    <row r="997" spans="1:9" x14ac:dyDescent="0.2">
      <c r="A997">
        <v>2022</v>
      </c>
      <c r="B997" t="s">
        <v>141</v>
      </c>
      <c r="C997" t="s">
        <v>141</v>
      </c>
      <c r="D997">
        <f>_xlfn.XLOOKUP(Table44[[#This Row],[Metric]],'Name Crosswalk'!$1:$1,'Name Crosswalk'!$21:$21)</f>
        <v>120</v>
      </c>
      <c r="E997" t="s">
        <v>980</v>
      </c>
      <c r="F997" t="b">
        <v>1</v>
      </c>
      <c r="G997" t="s">
        <v>1034</v>
      </c>
      <c r="I997" t="s">
        <v>980</v>
      </c>
    </row>
    <row r="998" spans="1:9" x14ac:dyDescent="0.2">
      <c r="A998">
        <v>2023</v>
      </c>
      <c r="B998" t="s">
        <v>141</v>
      </c>
      <c r="C998" t="s">
        <v>141</v>
      </c>
      <c r="D998">
        <f>_xlfn.XLOOKUP(Table44[[#This Row],[Metric]],'Name Crosswalk'!$1:$1,'Name Crosswalk'!$21:$21)</f>
        <v>120</v>
      </c>
      <c r="E998" t="s">
        <v>980</v>
      </c>
      <c r="F998" t="b">
        <v>1</v>
      </c>
      <c r="G998" t="s">
        <v>1034</v>
      </c>
      <c r="I998" t="s">
        <v>980</v>
      </c>
    </row>
    <row r="999" spans="1:9" x14ac:dyDescent="0.2">
      <c r="A999">
        <v>2024</v>
      </c>
      <c r="B999" t="s">
        <v>141</v>
      </c>
      <c r="C999" t="s">
        <v>141</v>
      </c>
      <c r="D999">
        <f>_xlfn.XLOOKUP(Table44[[#This Row],[Metric]],'Name Crosswalk'!$1:$1,'Name Crosswalk'!$21:$21)</f>
        <v>120</v>
      </c>
      <c r="E999" t="s">
        <v>980</v>
      </c>
      <c r="F999" t="b">
        <v>1</v>
      </c>
      <c r="G999" t="s">
        <v>1034</v>
      </c>
      <c r="I999" t="s">
        <v>980</v>
      </c>
    </row>
    <row r="1000" spans="1:9" x14ac:dyDescent="0.2">
      <c r="A1000">
        <v>2019</v>
      </c>
      <c r="B1000" t="s">
        <v>142</v>
      </c>
      <c r="C1000" t="s">
        <v>856</v>
      </c>
      <c r="D1000">
        <f>_xlfn.XLOOKUP(Table44[[#This Row],[Metric]],'Name Crosswalk'!$1:$1,'Name Crosswalk'!$21:$21)</f>
        <v>121</v>
      </c>
      <c r="E1000" t="s">
        <v>980</v>
      </c>
      <c r="F1000" t="b">
        <v>1</v>
      </c>
      <c r="G1000" t="s">
        <v>1035</v>
      </c>
      <c r="I1000" t="s">
        <v>980</v>
      </c>
    </row>
    <row r="1001" spans="1:9" x14ac:dyDescent="0.2">
      <c r="A1001">
        <v>2021</v>
      </c>
      <c r="B1001" t="s">
        <v>142</v>
      </c>
      <c r="C1001" t="s">
        <v>142</v>
      </c>
      <c r="D1001">
        <f>_xlfn.XLOOKUP(Table44[[#This Row],[Metric]],'Name Crosswalk'!$1:$1,'Name Crosswalk'!$21:$21)</f>
        <v>121</v>
      </c>
      <c r="E1001" t="s">
        <v>980</v>
      </c>
      <c r="F1001" t="b">
        <v>1</v>
      </c>
      <c r="G1001" t="s">
        <v>1036</v>
      </c>
      <c r="I1001" t="s">
        <v>980</v>
      </c>
    </row>
    <row r="1002" spans="1:9" x14ac:dyDescent="0.2">
      <c r="A1002">
        <v>2022</v>
      </c>
      <c r="B1002" t="s">
        <v>142</v>
      </c>
      <c r="C1002" t="s">
        <v>142</v>
      </c>
      <c r="D1002">
        <f>_xlfn.XLOOKUP(Table44[[#This Row],[Metric]],'Name Crosswalk'!$1:$1,'Name Crosswalk'!$21:$21)</f>
        <v>121</v>
      </c>
      <c r="E1002" t="s">
        <v>980</v>
      </c>
      <c r="F1002" t="b">
        <v>1</v>
      </c>
      <c r="G1002" t="s">
        <v>1036</v>
      </c>
      <c r="I1002" t="s">
        <v>980</v>
      </c>
    </row>
    <row r="1003" spans="1:9" x14ac:dyDescent="0.2">
      <c r="A1003">
        <v>2023</v>
      </c>
      <c r="B1003" t="s">
        <v>142</v>
      </c>
      <c r="C1003" t="s">
        <v>142</v>
      </c>
      <c r="D1003">
        <f>_xlfn.XLOOKUP(Table44[[#This Row],[Metric]],'Name Crosswalk'!$1:$1,'Name Crosswalk'!$21:$21)</f>
        <v>121</v>
      </c>
      <c r="E1003" t="s">
        <v>980</v>
      </c>
      <c r="F1003" t="b">
        <v>1</v>
      </c>
      <c r="G1003" t="s">
        <v>1036</v>
      </c>
      <c r="I1003" t="s">
        <v>980</v>
      </c>
    </row>
    <row r="1004" spans="1:9" x14ac:dyDescent="0.2">
      <c r="A1004">
        <v>2024</v>
      </c>
      <c r="B1004" t="s">
        <v>142</v>
      </c>
      <c r="C1004" t="s">
        <v>142</v>
      </c>
      <c r="D1004">
        <f>_xlfn.XLOOKUP(Table44[[#This Row],[Metric]],'Name Crosswalk'!$1:$1,'Name Crosswalk'!$21:$21)</f>
        <v>121</v>
      </c>
      <c r="E1004" t="s">
        <v>980</v>
      </c>
      <c r="F1004" t="b">
        <v>1</v>
      </c>
      <c r="G1004" t="s">
        <v>1036</v>
      </c>
      <c r="I1004" t="s">
        <v>980</v>
      </c>
    </row>
    <row r="1005" spans="1:9" x14ac:dyDescent="0.2">
      <c r="A1005">
        <v>2019</v>
      </c>
      <c r="B1005" t="s">
        <v>143</v>
      </c>
      <c r="C1005" t="s">
        <v>857</v>
      </c>
      <c r="D1005">
        <f>_xlfn.XLOOKUP(Table44[[#This Row],[Metric]],'Name Crosswalk'!$1:$1,'Name Crosswalk'!$21:$21)</f>
        <v>122</v>
      </c>
      <c r="E1005" t="s">
        <v>980</v>
      </c>
      <c r="F1005" t="b">
        <v>1</v>
      </c>
      <c r="G1005" t="s">
        <v>1037</v>
      </c>
      <c r="I1005" t="s">
        <v>980</v>
      </c>
    </row>
    <row r="1006" spans="1:9" x14ac:dyDescent="0.2">
      <c r="A1006">
        <v>2021</v>
      </c>
      <c r="B1006" t="s">
        <v>143</v>
      </c>
      <c r="C1006" t="s">
        <v>143</v>
      </c>
      <c r="D1006">
        <f>_xlfn.XLOOKUP(Table44[[#This Row],[Metric]],'Name Crosswalk'!$1:$1,'Name Crosswalk'!$21:$21)</f>
        <v>122</v>
      </c>
      <c r="E1006" t="s">
        <v>980</v>
      </c>
      <c r="F1006" t="b">
        <v>1</v>
      </c>
      <c r="G1006" t="s">
        <v>1038</v>
      </c>
      <c r="I1006" t="s">
        <v>980</v>
      </c>
    </row>
    <row r="1007" spans="1:9" x14ac:dyDescent="0.2">
      <c r="A1007">
        <v>2022</v>
      </c>
      <c r="B1007" t="s">
        <v>143</v>
      </c>
      <c r="C1007" t="s">
        <v>143</v>
      </c>
      <c r="D1007">
        <f>_xlfn.XLOOKUP(Table44[[#This Row],[Metric]],'Name Crosswalk'!$1:$1,'Name Crosswalk'!$21:$21)</f>
        <v>122</v>
      </c>
      <c r="E1007" t="s">
        <v>980</v>
      </c>
      <c r="F1007" t="b">
        <v>1</v>
      </c>
      <c r="G1007" t="s">
        <v>1038</v>
      </c>
      <c r="I1007" t="s">
        <v>980</v>
      </c>
    </row>
    <row r="1008" spans="1:9" x14ac:dyDescent="0.2">
      <c r="A1008">
        <v>2023</v>
      </c>
      <c r="B1008" t="s">
        <v>143</v>
      </c>
      <c r="C1008" t="s">
        <v>143</v>
      </c>
      <c r="D1008">
        <f>_xlfn.XLOOKUP(Table44[[#This Row],[Metric]],'Name Crosswalk'!$1:$1,'Name Crosswalk'!$21:$21)</f>
        <v>122</v>
      </c>
      <c r="E1008" t="s">
        <v>980</v>
      </c>
      <c r="F1008" t="b">
        <v>1</v>
      </c>
      <c r="G1008" t="s">
        <v>1038</v>
      </c>
      <c r="I1008" t="s">
        <v>980</v>
      </c>
    </row>
    <row r="1009" spans="1:9" x14ac:dyDescent="0.2">
      <c r="A1009">
        <v>2024</v>
      </c>
      <c r="B1009" t="s">
        <v>143</v>
      </c>
      <c r="C1009" t="s">
        <v>143</v>
      </c>
      <c r="D1009">
        <f>_xlfn.XLOOKUP(Table44[[#This Row],[Metric]],'Name Crosswalk'!$1:$1,'Name Crosswalk'!$21:$21)</f>
        <v>122</v>
      </c>
      <c r="E1009" t="s">
        <v>980</v>
      </c>
      <c r="F1009" t="b">
        <v>1</v>
      </c>
      <c r="G1009" t="s">
        <v>1038</v>
      </c>
      <c r="I1009" t="s">
        <v>980</v>
      </c>
    </row>
    <row r="1010" spans="1:9" x14ac:dyDescent="0.2">
      <c r="A1010">
        <v>2019</v>
      </c>
      <c r="B1010" t="s">
        <v>144</v>
      </c>
      <c r="C1010" t="s">
        <v>858</v>
      </c>
      <c r="D1010">
        <f>_xlfn.XLOOKUP(Table44[[#This Row],[Metric]],'Name Crosswalk'!$1:$1,'Name Crosswalk'!$21:$21)</f>
        <v>123</v>
      </c>
      <c r="E1010" t="s">
        <v>980</v>
      </c>
      <c r="F1010" t="b">
        <v>1</v>
      </c>
      <c r="G1010" t="s">
        <v>1039</v>
      </c>
      <c r="I1010" t="s">
        <v>980</v>
      </c>
    </row>
    <row r="1011" spans="1:9" x14ac:dyDescent="0.2">
      <c r="A1011">
        <v>2021</v>
      </c>
      <c r="B1011" t="s">
        <v>144</v>
      </c>
      <c r="C1011" t="s">
        <v>144</v>
      </c>
      <c r="D1011">
        <f>_xlfn.XLOOKUP(Table44[[#This Row],[Metric]],'Name Crosswalk'!$1:$1,'Name Crosswalk'!$21:$21)</f>
        <v>123</v>
      </c>
      <c r="E1011" t="s">
        <v>980</v>
      </c>
      <c r="F1011" t="b">
        <v>1</v>
      </c>
      <c r="G1011" t="s">
        <v>1040</v>
      </c>
      <c r="I1011" t="s">
        <v>980</v>
      </c>
    </row>
    <row r="1012" spans="1:9" x14ac:dyDescent="0.2">
      <c r="A1012">
        <v>2022</v>
      </c>
      <c r="B1012" t="s">
        <v>144</v>
      </c>
      <c r="C1012" t="s">
        <v>144</v>
      </c>
      <c r="D1012">
        <f>_xlfn.XLOOKUP(Table44[[#This Row],[Metric]],'Name Crosswalk'!$1:$1,'Name Crosswalk'!$21:$21)</f>
        <v>123</v>
      </c>
      <c r="E1012" t="s">
        <v>980</v>
      </c>
      <c r="F1012" t="b">
        <v>1</v>
      </c>
      <c r="G1012" t="s">
        <v>1040</v>
      </c>
      <c r="I1012" t="s">
        <v>980</v>
      </c>
    </row>
    <row r="1013" spans="1:9" x14ac:dyDescent="0.2">
      <c r="A1013">
        <v>2023</v>
      </c>
      <c r="B1013" t="s">
        <v>144</v>
      </c>
      <c r="C1013" t="s">
        <v>144</v>
      </c>
      <c r="D1013">
        <f>_xlfn.XLOOKUP(Table44[[#This Row],[Metric]],'Name Crosswalk'!$1:$1,'Name Crosswalk'!$21:$21)</f>
        <v>123</v>
      </c>
      <c r="E1013" t="s">
        <v>980</v>
      </c>
      <c r="F1013" t="b">
        <v>1</v>
      </c>
      <c r="G1013" t="s">
        <v>1040</v>
      </c>
      <c r="I1013" t="s">
        <v>980</v>
      </c>
    </row>
    <row r="1014" spans="1:9" x14ac:dyDescent="0.2">
      <c r="A1014">
        <v>2024</v>
      </c>
      <c r="B1014" t="s">
        <v>144</v>
      </c>
      <c r="C1014" t="s">
        <v>144</v>
      </c>
      <c r="D1014">
        <f>_xlfn.XLOOKUP(Table44[[#This Row],[Metric]],'Name Crosswalk'!$1:$1,'Name Crosswalk'!$21:$21)</f>
        <v>123</v>
      </c>
      <c r="E1014" t="s">
        <v>980</v>
      </c>
      <c r="F1014" t="b">
        <v>1</v>
      </c>
      <c r="G1014" t="s">
        <v>1040</v>
      </c>
      <c r="I1014" t="s">
        <v>980</v>
      </c>
    </row>
    <row r="1015" spans="1:9" x14ac:dyDescent="0.2">
      <c r="A1015">
        <v>2019</v>
      </c>
      <c r="B1015" t="s">
        <v>145</v>
      </c>
      <c r="C1015" t="s">
        <v>859</v>
      </c>
      <c r="D1015">
        <f>_xlfn.XLOOKUP(Table44[[#This Row],[Metric]],'Name Crosswalk'!$1:$1,'Name Crosswalk'!$21:$21)</f>
        <v>124</v>
      </c>
      <c r="E1015" t="s">
        <v>980</v>
      </c>
      <c r="F1015" t="b">
        <v>1</v>
      </c>
      <c r="G1015" t="s">
        <v>1041</v>
      </c>
      <c r="I1015" t="s">
        <v>980</v>
      </c>
    </row>
    <row r="1016" spans="1:9" x14ac:dyDescent="0.2">
      <c r="A1016">
        <v>2021</v>
      </c>
      <c r="B1016" t="s">
        <v>145</v>
      </c>
      <c r="C1016" t="s">
        <v>145</v>
      </c>
      <c r="D1016">
        <f>_xlfn.XLOOKUP(Table44[[#This Row],[Metric]],'Name Crosswalk'!$1:$1,'Name Crosswalk'!$21:$21)</f>
        <v>124</v>
      </c>
      <c r="E1016" t="s">
        <v>980</v>
      </c>
      <c r="F1016" t="b">
        <v>1</v>
      </c>
      <c r="G1016" t="s">
        <v>1042</v>
      </c>
      <c r="I1016" t="s">
        <v>980</v>
      </c>
    </row>
    <row r="1017" spans="1:9" x14ac:dyDescent="0.2">
      <c r="A1017">
        <v>2022</v>
      </c>
      <c r="B1017" t="s">
        <v>145</v>
      </c>
      <c r="C1017" t="s">
        <v>145</v>
      </c>
      <c r="D1017">
        <f>_xlfn.XLOOKUP(Table44[[#This Row],[Metric]],'Name Crosswalk'!$1:$1,'Name Crosswalk'!$21:$21)</f>
        <v>124</v>
      </c>
      <c r="E1017" t="s">
        <v>980</v>
      </c>
      <c r="F1017" t="b">
        <v>1</v>
      </c>
      <c r="G1017" t="s">
        <v>1042</v>
      </c>
      <c r="I1017" t="s">
        <v>980</v>
      </c>
    </row>
    <row r="1018" spans="1:9" x14ac:dyDescent="0.2">
      <c r="A1018">
        <v>2023</v>
      </c>
      <c r="B1018" t="s">
        <v>145</v>
      </c>
      <c r="C1018" t="s">
        <v>145</v>
      </c>
      <c r="D1018">
        <f>_xlfn.XLOOKUP(Table44[[#This Row],[Metric]],'Name Crosswalk'!$1:$1,'Name Crosswalk'!$21:$21)</f>
        <v>124</v>
      </c>
      <c r="E1018" t="s">
        <v>980</v>
      </c>
      <c r="F1018" t="b">
        <v>1</v>
      </c>
      <c r="G1018" t="s">
        <v>1042</v>
      </c>
      <c r="I1018" t="s">
        <v>980</v>
      </c>
    </row>
    <row r="1019" spans="1:9" x14ac:dyDescent="0.2">
      <c r="A1019">
        <v>2024</v>
      </c>
      <c r="B1019" t="s">
        <v>145</v>
      </c>
      <c r="C1019" t="s">
        <v>145</v>
      </c>
      <c r="D1019">
        <f>_xlfn.XLOOKUP(Table44[[#This Row],[Metric]],'Name Crosswalk'!$1:$1,'Name Crosswalk'!$21:$21)</f>
        <v>124</v>
      </c>
      <c r="E1019" t="s">
        <v>980</v>
      </c>
      <c r="F1019" t="b">
        <v>1</v>
      </c>
      <c r="G1019" t="s">
        <v>1042</v>
      </c>
      <c r="I1019" t="s">
        <v>980</v>
      </c>
    </row>
    <row r="1020" spans="1:9" x14ac:dyDescent="0.2">
      <c r="A1020">
        <v>2019</v>
      </c>
      <c r="B1020" t="s">
        <v>146</v>
      </c>
      <c r="C1020" t="s">
        <v>860</v>
      </c>
      <c r="D1020">
        <f>_xlfn.XLOOKUP(Table44[[#This Row],[Metric]],'Name Crosswalk'!$1:$1,'Name Crosswalk'!$21:$21)</f>
        <v>125</v>
      </c>
      <c r="E1020" t="s">
        <v>980</v>
      </c>
      <c r="F1020" t="b">
        <v>1</v>
      </c>
      <c r="G1020" t="s">
        <v>1043</v>
      </c>
      <c r="I1020" t="s">
        <v>980</v>
      </c>
    </row>
    <row r="1021" spans="1:9" x14ac:dyDescent="0.2">
      <c r="A1021">
        <v>2021</v>
      </c>
      <c r="B1021" t="s">
        <v>146</v>
      </c>
      <c r="C1021" t="s">
        <v>146</v>
      </c>
      <c r="D1021">
        <f>_xlfn.XLOOKUP(Table44[[#This Row],[Metric]],'Name Crosswalk'!$1:$1,'Name Crosswalk'!$21:$21)</f>
        <v>125</v>
      </c>
      <c r="E1021" t="s">
        <v>980</v>
      </c>
      <c r="F1021" t="b">
        <v>1</v>
      </c>
      <c r="G1021" t="s">
        <v>1044</v>
      </c>
      <c r="I1021" t="s">
        <v>980</v>
      </c>
    </row>
    <row r="1022" spans="1:9" x14ac:dyDescent="0.2">
      <c r="A1022">
        <v>2022</v>
      </c>
      <c r="B1022" t="s">
        <v>146</v>
      </c>
      <c r="C1022" t="s">
        <v>146</v>
      </c>
      <c r="D1022">
        <f>_xlfn.XLOOKUP(Table44[[#This Row],[Metric]],'Name Crosswalk'!$1:$1,'Name Crosswalk'!$21:$21)</f>
        <v>125</v>
      </c>
      <c r="E1022" t="s">
        <v>980</v>
      </c>
      <c r="F1022" t="b">
        <v>1</v>
      </c>
      <c r="G1022" t="s">
        <v>1044</v>
      </c>
      <c r="I1022" t="s">
        <v>980</v>
      </c>
    </row>
    <row r="1023" spans="1:9" x14ac:dyDescent="0.2">
      <c r="A1023">
        <v>2023</v>
      </c>
      <c r="B1023" t="s">
        <v>146</v>
      </c>
      <c r="C1023" t="s">
        <v>146</v>
      </c>
      <c r="D1023">
        <f>_xlfn.XLOOKUP(Table44[[#This Row],[Metric]],'Name Crosswalk'!$1:$1,'Name Crosswalk'!$21:$21)</f>
        <v>125</v>
      </c>
      <c r="E1023" t="s">
        <v>980</v>
      </c>
      <c r="F1023" t="b">
        <v>1</v>
      </c>
      <c r="G1023" t="s">
        <v>1044</v>
      </c>
      <c r="I1023" t="s">
        <v>980</v>
      </c>
    </row>
    <row r="1024" spans="1:9" x14ac:dyDescent="0.2">
      <c r="A1024">
        <v>2024</v>
      </c>
      <c r="B1024" t="s">
        <v>146</v>
      </c>
      <c r="C1024" t="s">
        <v>146</v>
      </c>
      <c r="D1024">
        <f>_xlfn.XLOOKUP(Table44[[#This Row],[Metric]],'Name Crosswalk'!$1:$1,'Name Crosswalk'!$21:$21)</f>
        <v>125</v>
      </c>
      <c r="E1024" t="s">
        <v>980</v>
      </c>
      <c r="F1024" t="b">
        <v>1</v>
      </c>
      <c r="G1024" t="s">
        <v>1044</v>
      </c>
      <c r="I1024" t="s">
        <v>980</v>
      </c>
    </row>
    <row r="1025" spans="1:9" x14ac:dyDescent="0.2">
      <c r="A1025">
        <v>2019</v>
      </c>
      <c r="B1025" t="s">
        <v>147</v>
      </c>
      <c r="C1025" t="s">
        <v>861</v>
      </c>
      <c r="D1025">
        <f>_xlfn.XLOOKUP(Table44[[#This Row],[Metric]],'Name Crosswalk'!$1:$1,'Name Crosswalk'!$21:$21)</f>
        <v>126</v>
      </c>
      <c r="E1025" t="s">
        <v>980</v>
      </c>
      <c r="F1025" t="b">
        <v>1</v>
      </c>
      <c r="G1025" t="s">
        <v>1045</v>
      </c>
      <c r="I1025" t="s">
        <v>980</v>
      </c>
    </row>
    <row r="1026" spans="1:9" x14ac:dyDescent="0.2">
      <c r="A1026">
        <v>2021</v>
      </c>
      <c r="B1026" t="s">
        <v>147</v>
      </c>
      <c r="C1026" t="s">
        <v>147</v>
      </c>
      <c r="D1026">
        <f>_xlfn.XLOOKUP(Table44[[#This Row],[Metric]],'Name Crosswalk'!$1:$1,'Name Crosswalk'!$21:$21)</f>
        <v>126</v>
      </c>
      <c r="E1026" t="s">
        <v>980</v>
      </c>
      <c r="F1026" t="b">
        <v>1</v>
      </c>
      <c r="G1026" t="s">
        <v>1046</v>
      </c>
      <c r="I1026" t="s">
        <v>980</v>
      </c>
    </row>
    <row r="1027" spans="1:9" x14ac:dyDescent="0.2">
      <c r="A1027">
        <v>2022</v>
      </c>
      <c r="B1027" t="s">
        <v>147</v>
      </c>
      <c r="C1027" t="s">
        <v>147</v>
      </c>
      <c r="D1027">
        <f>_xlfn.XLOOKUP(Table44[[#This Row],[Metric]],'Name Crosswalk'!$1:$1,'Name Crosswalk'!$21:$21)</f>
        <v>126</v>
      </c>
      <c r="E1027" t="s">
        <v>980</v>
      </c>
      <c r="F1027" t="b">
        <v>1</v>
      </c>
      <c r="G1027" t="s">
        <v>1046</v>
      </c>
      <c r="I1027" t="s">
        <v>980</v>
      </c>
    </row>
    <row r="1028" spans="1:9" x14ac:dyDescent="0.2">
      <c r="A1028">
        <v>2023</v>
      </c>
      <c r="B1028" t="s">
        <v>147</v>
      </c>
      <c r="C1028" t="s">
        <v>147</v>
      </c>
      <c r="D1028">
        <f>_xlfn.XLOOKUP(Table44[[#This Row],[Metric]],'Name Crosswalk'!$1:$1,'Name Crosswalk'!$21:$21)</f>
        <v>126</v>
      </c>
      <c r="E1028" t="s">
        <v>980</v>
      </c>
      <c r="F1028" t="b">
        <v>1</v>
      </c>
      <c r="G1028" t="s">
        <v>1046</v>
      </c>
      <c r="I1028" t="s">
        <v>980</v>
      </c>
    </row>
    <row r="1029" spans="1:9" x14ac:dyDescent="0.2">
      <c r="A1029">
        <v>2024</v>
      </c>
      <c r="B1029" t="s">
        <v>147</v>
      </c>
      <c r="C1029" t="s">
        <v>147</v>
      </c>
      <c r="D1029">
        <f>_xlfn.XLOOKUP(Table44[[#This Row],[Metric]],'Name Crosswalk'!$1:$1,'Name Crosswalk'!$21:$21)</f>
        <v>126</v>
      </c>
      <c r="E1029" t="s">
        <v>980</v>
      </c>
      <c r="F1029" t="b">
        <v>1</v>
      </c>
      <c r="G1029" t="s">
        <v>1046</v>
      </c>
      <c r="I1029" t="s">
        <v>980</v>
      </c>
    </row>
    <row r="1030" spans="1:9" x14ac:dyDescent="0.2">
      <c r="A1030">
        <v>2019</v>
      </c>
      <c r="B1030" t="s">
        <v>148</v>
      </c>
      <c r="C1030" t="s">
        <v>862</v>
      </c>
      <c r="D1030">
        <f>_xlfn.XLOOKUP(Table44[[#This Row],[Metric]],'Name Crosswalk'!$1:$1,'Name Crosswalk'!$21:$21)</f>
        <v>127</v>
      </c>
      <c r="E1030" t="s">
        <v>980</v>
      </c>
      <c r="F1030" t="b">
        <v>1</v>
      </c>
      <c r="G1030" t="s">
        <v>1047</v>
      </c>
      <c r="I1030" t="s">
        <v>980</v>
      </c>
    </row>
    <row r="1031" spans="1:9" x14ac:dyDescent="0.2">
      <c r="A1031">
        <v>2021</v>
      </c>
      <c r="B1031" t="s">
        <v>148</v>
      </c>
      <c r="C1031" t="s">
        <v>148</v>
      </c>
      <c r="D1031">
        <f>_xlfn.XLOOKUP(Table44[[#This Row],[Metric]],'Name Crosswalk'!$1:$1,'Name Crosswalk'!$21:$21)</f>
        <v>127</v>
      </c>
      <c r="E1031" t="s">
        <v>980</v>
      </c>
      <c r="F1031" t="b">
        <v>1</v>
      </c>
      <c r="G1031" t="s">
        <v>1048</v>
      </c>
      <c r="I1031" t="s">
        <v>980</v>
      </c>
    </row>
    <row r="1032" spans="1:9" x14ac:dyDescent="0.2">
      <c r="A1032">
        <v>2022</v>
      </c>
      <c r="B1032" t="s">
        <v>148</v>
      </c>
      <c r="C1032" t="s">
        <v>148</v>
      </c>
      <c r="D1032">
        <f>_xlfn.XLOOKUP(Table44[[#This Row],[Metric]],'Name Crosswalk'!$1:$1,'Name Crosswalk'!$21:$21)</f>
        <v>127</v>
      </c>
      <c r="E1032" t="s">
        <v>980</v>
      </c>
      <c r="F1032" t="b">
        <v>1</v>
      </c>
      <c r="G1032" t="s">
        <v>1048</v>
      </c>
      <c r="I1032" t="s">
        <v>980</v>
      </c>
    </row>
    <row r="1033" spans="1:9" x14ac:dyDescent="0.2">
      <c r="A1033">
        <v>2023</v>
      </c>
      <c r="B1033" t="s">
        <v>148</v>
      </c>
      <c r="C1033" t="s">
        <v>148</v>
      </c>
      <c r="D1033">
        <f>_xlfn.XLOOKUP(Table44[[#This Row],[Metric]],'Name Crosswalk'!$1:$1,'Name Crosswalk'!$21:$21)</f>
        <v>127</v>
      </c>
      <c r="E1033" t="s">
        <v>980</v>
      </c>
      <c r="F1033" t="b">
        <v>1</v>
      </c>
      <c r="G1033" t="s">
        <v>1048</v>
      </c>
      <c r="I1033" t="s">
        <v>980</v>
      </c>
    </row>
    <row r="1034" spans="1:9" x14ac:dyDescent="0.2">
      <c r="A1034">
        <v>2024</v>
      </c>
      <c r="B1034" t="s">
        <v>148</v>
      </c>
      <c r="C1034" t="s">
        <v>148</v>
      </c>
      <c r="D1034">
        <f>_xlfn.XLOOKUP(Table44[[#This Row],[Metric]],'Name Crosswalk'!$1:$1,'Name Crosswalk'!$21:$21)</f>
        <v>127</v>
      </c>
      <c r="E1034" t="s">
        <v>980</v>
      </c>
      <c r="F1034" t="b">
        <v>1</v>
      </c>
      <c r="G1034" t="s">
        <v>1048</v>
      </c>
      <c r="I1034" t="s">
        <v>980</v>
      </c>
    </row>
    <row r="1035" spans="1:9" x14ac:dyDescent="0.2">
      <c r="A1035">
        <v>2019</v>
      </c>
      <c r="B1035" t="s">
        <v>149</v>
      </c>
      <c r="C1035" t="s">
        <v>863</v>
      </c>
      <c r="D1035">
        <f>_xlfn.XLOOKUP(Table44[[#This Row],[Metric]],'Name Crosswalk'!$1:$1,'Name Crosswalk'!$21:$21)</f>
        <v>128</v>
      </c>
      <c r="E1035" t="s">
        <v>980</v>
      </c>
      <c r="F1035" t="b">
        <v>1</v>
      </c>
      <c r="G1035" t="s">
        <v>1049</v>
      </c>
      <c r="I1035" t="s">
        <v>980</v>
      </c>
    </row>
    <row r="1036" spans="1:9" x14ac:dyDescent="0.2">
      <c r="A1036">
        <v>2021</v>
      </c>
      <c r="B1036" t="s">
        <v>149</v>
      </c>
      <c r="C1036" t="s">
        <v>149</v>
      </c>
      <c r="D1036">
        <f>_xlfn.XLOOKUP(Table44[[#This Row],[Metric]],'Name Crosswalk'!$1:$1,'Name Crosswalk'!$21:$21)</f>
        <v>128</v>
      </c>
      <c r="E1036" t="s">
        <v>980</v>
      </c>
      <c r="F1036" t="b">
        <v>1</v>
      </c>
      <c r="G1036" t="s">
        <v>1050</v>
      </c>
      <c r="I1036" t="s">
        <v>980</v>
      </c>
    </row>
    <row r="1037" spans="1:9" x14ac:dyDescent="0.2">
      <c r="A1037">
        <v>2022</v>
      </c>
      <c r="B1037" t="s">
        <v>149</v>
      </c>
      <c r="C1037" t="s">
        <v>149</v>
      </c>
      <c r="D1037">
        <f>_xlfn.XLOOKUP(Table44[[#This Row],[Metric]],'Name Crosswalk'!$1:$1,'Name Crosswalk'!$21:$21)</f>
        <v>128</v>
      </c>
      <c r="E1037" t="s">
        <v>980</v>
      </c>
      <c r="F1037" t="b">
        <v>1</v>
      </c>
      <c r="G1037" t="s">
        <v>1050</v>
      </c>
      <c r="I1037" t="s">
        <v>980</v>
      </c>
    </row>
    <row r="1038" spans="1:9" x14ac:dyDescent="0.2">
      <c r="A1038">
        <v>2023</v>
      </c>
      <c r="B1038" t="s">
        <v>149</v>
      </c>
      <c r="C1038" t="s">
        <v>149</v>
      </c>
      <c r="D1038">
        <f>_xlfn.XLOOKUP(Table44[[#This Row],[Metric]],'Name Crosswalk'!$1:$1,'Name Crosswalk'!$21:$21)</f>
        <v>128</v>
      </c>
      <c r="E1038" t="s">
        <v>980</v>
      </c>
      <c r="F1038" t="b">
        <v>1</v>
      </c>
      <c r="G1038" t="s">
        <v>1050</v>
      </c>
      <c r="I1038" t="s">
        <v>980</v>
      </c>
    </row>
    <row r="1039" spans="1:9" x14ac:dyDescent="0.2">
      <c r="A1039">
        <v>2024</v>
      </c>
      <c r="B1039" t="s">
        <v>149</v>
      </c>
      <c r="C1039" t="s">
        <v>149</v>
      </c>
      <c r="D1039">
        <f>_xlfn.XLOOKUP(Table44[[#This Row],[Metric]],'Name Crosswalk'!$1:$1,'Name Crosswalk'!$21:$21)</f>
        <v>128</v>
      </c>
      <c r="E1039" t="s">
        <v>980</v>
      </c>
      <c r="F1039" t="b">
        <v>1</v>
      </c>
      <c r="G1039" t="s">
        <v>1050</v>
      </c>
      <c r="I1039" t="s">
        <v>980</v>
      </c>
    </row>
    <row r="1040" spans="1:9" x14ac:dyDescent="0.2">
      <c r="A1040">
        <v>2019</v>
      </c>
      <c r="B1040" t="s">
        <v>150</v>
      </c>
      <c r="C1040" t="s">
        <v>864</v>
      </c>
      <c r="D1040">
        <f>_xlfn.XLOOKUP(Table44[[#This Row],[Metric]],'Name Crosswalk'!$1:$1,'Name Crosswalk'!$21:$21)</f>
        <v>129</v>
      </c>
      <c r="E1040" t="s">
        <v>980</v>
      </c>
      <c r="F1040" t="b">
        <v>1</v>
      </c>
      <c r="G1040" t="s">
        <v>1051</v>
      </c>
      <c r="I1040" t="s">
        <v>980</v>
      </c>
    </row>
    <row r="1041" spans="1:9" x14ac:dyDescent="0.2">
      <c r="A1041">
        <v>2021</v>
      </c>
      <c r="B1041" t="s">
        <v>150</v>
      </c>
      <c r="C1041" t="s">
        <v>150</v>
      </c>
      <c r="D1041">
        <f>_xlfn.XLOOKUP(Table44[[#This Row],[Metric]],'Name Crosswalk'!$1:$1,'Name Crosswalk'!$21:$21)</f>
        <v>129</v>
      </c>
      <c r="E1041" t="s">
        <v>980</v>
      </c>
      <c r="F1041" t="b">
        <v>1</v>
      </c>
      <c r="G1041" t="s">
        <v>1052</v>
      </c>
      <c r="I1041" t="s">
        <v>980</v>
      </c>
    </row>
    <row r="1042" spans="1:9" x14ac:dyDescent="0.2">
      <c r="A1042">
        <v>2022</v>
      </c>
      <c r="B1042" t="s">
        <v>150</v>
      </c>
      <c r="C1042" t="s">
        <v>150</v>
      </c>
      <c r="D1042">
        <f>_xlfn.XLOOKUP(Table44[[#This Row],[Metric]],'Name Crosswalk'!$1:$1,'Name Crosswalk'!$21:$21)</f>
        <v>129</v>
      </c>
      <c r="E1042" t="s">
        <v>980</v>
      </c>
      <c r="F1042" t="b">
        <v>1</v>
      </c>
      <c r="G1042" t="s">
        <v>1052</v>
      </c>
      <c r="I1042" t="s">
        <v>980</v>
      </c>
    </row>
    <row r="1043" spans="1:9" x14ac:dyDescent="0.2">
      <c r="A1043">
        <v>2023</v>
      </c>
      <c r="B1043" t="s">
        <v>150</v>
      </c>
      <c r="C1043" t="s">
        <v>150</v>
      </c>
      <c r="D1043">
        <f>_xlfn.XLOOKUP(Table44[[#This Row],[Metric]],'Name Crosswalk'!$1:$1,'Name Crosswalk'!$21:$21)</f>
        <v>129</v>
      </c>
      <c r="E1043" t="s">
        <v>980</v>
      </c>
      <c r="F1043" t="b">
        <v>1</v>
      </c>
      <c r="G1043" t="s">
        <v>1052</v>
      </c>
      <c r="I1043" t="s">
        <v>980</v>
      </c>
    </row>
    <row r="1044" spans="1:9" x14ac:dyDescent="0.2">
      <c r="A1044">
        <v>2024</v>
      </c>
      <c r="B1044" t="s">
        <v>150</v>
      </c>
      <c r="C1044" t="s">
        <v>150</v>
      </c>
      <c r="D1044">
        <f>_xlfn.XLOOKUP(Table44[[#This Row],[Metric]],'Name Crosswalk'!$1:$1,'Name Crosswalk'!$21:$21)</f>
        <v>129</v>
      </c>
      <c r="E1044" t="s">
        <v>980</v>
      </c>
      <c r="F1044" t="b">
        <v>1</v>
      </c>
      <c r="G1044" t="s">
        <v>1052</v>
      </c>
      <c r="I1044" t="s">
        <v>980</v>
      </c>
    </row>
    <row r="1045" spans="1:9" x14ac:dyDescent="0.2">
      <c r="A1045">
        <v>2019</v>
      </c>
      <c r="B1045" t="s">
        <v>151</v>
      </c>
      <c r="C1045" t="s">
        <v>865</v>
      </c>
      <c r="D1045">
        <f>_xlfn.XLOOKUP(Table44[[#This Row],[Metric]],'Name Crosswalk'!$1:$1,'Name Crosswalk'!$21:$21)</f>
        <v>130</v>
      </c>
      <c r="E1045" t="s">
        <v>980</v>
      </c>
      <c r="F1045" t="b">
        <v>1</v>
      </c>
      <c r="G1045" t="s">
        <v>1053</v>
      </c>
      <c r="I1045" t="s">
        <v>980</v>
      </c>
    </row>
    <row r="1046" spans="1:9" x14ac:dyDescent="0.2">
      <c r="A1046">
        <v>2021</v>
      </c>
      <c r="B1046" t="s">
        <v>151</v>
      </c>
      <c r="C1046" t="s">
        <v>151</v>
      </c>
      <c r="D1046">
        <f>_xlfn.XLOOKUP(Table44[[#This Row],[Metric]],'Name Crosswalk'!$1:$1,'Name Crosswalk'!$21:$21)</f>
        <v>130</v>
      </c>
      <c r="E1046" t="s">
        <v>980</v>
      </c>
      <c r="F1046" t="b">
        <v>1</v>
      </c>
      <c r="G1046" t="s">
        <v>1054</v>
      </c>
      <c r="I1046" t="s">
        <v>980</v>
      </c>
    </row>
    <row r="1047" spans="1:9" x14ac:dyDescent="0.2">
      <c r="A1047">
        <v>2022</v>
      </c>
      <c r="B1047" t="s">
        <v>151</v>
      </c>
      <c r="C1047" t="s">
        <v>151</v>
      </c>
      <c r="D1047">
        <f>_xlfn.XLOOKUP(Table44[[#This Row],[Metric]],'Name Crosswalk'!$1:$1,'Name Crosswalk'!$21:$21)</f>
        <v>130</v>
      </c>
      <c r="E1047" t="s">
        <v>980</v>
      </c>
      <c r="F1047" t="b">
        <v>1</v>
      </c>
      <c r="G1047" t="s">
        <v>1054</v>
      </c>
      <c r="I1047" t="s">
        <v>980</v>
      </c>
    </row>
    <row r="1048" spans="1:9" x14ac:dyDescent="0.2">
      <c r="A1048">
        <v>2023</v>
      </c>
      <c r="B1048" t="s">
        <v>151</v>
      </c>
      <c r="C1048" t="s">
        <v>151</v>
      </c>
      <c r="D1048">
        <f>_xlfn.XLOOKUP(Table44[[#This Row],[Metric]],'Name Crosswalk'!$1:$1,'Name Crosswalk'!$21:$21)</f>
        <v>130</v>
      </c>
      <c r="E1048" t="s">
        <v>980</v>
      </c>
      <c r="F1048" t="b">
        <v>1</v>
      </c>
      <c r="G1048" t="s">
        <v>1054</v>
      </c>
      <c r="I1048" t="s">
        <v>980</v>
      </c>
    </row>
    <row r="1049" spans="1:9" x14ac:dyDescent="0.2">
      <c r="A1049">
        <v>2024</v>
      </c>
      <c r="B1049" t="s">
        <v>151</v>
      </c>
      <c r="C1049" t="s">
        <v>151</v>
      </c>
      <c r="D1049">
        <f>_xlfn.XLOOKUP(Table44[[#This Row],[Metric]],'Name Crosswalk'!$1:$1,'Name Crosswalk'!$21:$21)</f>
        <v>130</v>
      </c>
      <c r="E1049" t="s">
        <v>980</v>
      </c>
      <c r="F1049" t="b">
        <v>1</v>
      </c>
      <c r="G1049" t="s">
        <v>1054</v>
      </c>
      <c r="I1049" t="s">
        <v>980</v>
      </c>
    </row>
    <row r="1050" spans="1:9" x14ac:dyDescent="0.2">
      <c r="A1050">
        <v>2019</v>
      </c>
      <c r="B1050" t="s">
        <v>152</v>
      </c>
      <c r="C1050" t="s">
        <v>866</v>
      </c>
      <c r="D1050">
        <f>_xlfn.XLOOKUP(Table44[[#This Row],[Metric]],'Name Crosswalk'!$1:$1,'Name Crosswalk'!$21:$21)</f>
        <v>131</v>
      </c>
      <c r="E1050" t="s">
        <v>980</v>
      </c>
      <c r="F1050" t="b">
        <v>1</v>
      </c>
      <c r="G1050" t="s">
        <v>1055</v>
      </c>
      <c r="I1050" t="s">
        <v>980</v>
      </c>
    </row>
    <row r="1051" spans="1:9" x14ac:dyDescent="0.2">
      <c r="A1051">
        <v>2021</v>
      </c>
      <c r="B1051" t="s">
        <v>152</v>
      </c>
      <c r="C1051" t="s">
        <v>152</v>
      </c>
      <c r="D1051">
        <f>_xlfn.XLOOKUP(Table44[[#This Row],[Metric]],'Name Crosswalk'!$1:$1,'Name Crosswalk'!$21:$21)</f>
        <v>131</v>
      </c>
      <c r="E1051" t="s">
        <v>980</v>
      </c>
      <c r="F1051" t="b">
        <v>1</v>
      </c>
      <c r="G1051" t="s">
        <v>1056</v>
      </c>
      <c r="I1051" t="s">
        <v>980</v>
      </c>
    </row>
    <row r="1052" spans="1:9" x14ac:dyDescent="0.2">
      <c r="A1052">
        <v>2022</v>
      </c>
      <c r="B1052" t="s">
        <v>152</v>
      </c>
      <c r="C1052" t="s">
        <v>152</v>
      </c>
      <c r="D1052">
        <f>_xlfn.XLOOKUP(Table44[[#This Row],[Metric]],'Name Crosswalk'!$1:$1,'Name Crosswalk'!$21:$21)</f>
        <v>131</v>
      </c>
      <c r="E1052" t="s">
        <v>980</v>
      </c>
      <c r="F1052" t="b">
        <v>1</v>
      </c>
      <c r="G1052" t="s">
        <v>1056</v>
      </c>
      <c r="I1052" t="s">
        <v>980</v>
      </c>
    </row>
    <row r="1053" spans="1:9" x14ac:dyDescent="0.2">
      <c r="A1053">
        <v>2023</v>
      </c>
      <c r="B1053" t="s">
        <v>152</v>
      </c>
      <c r="C1053" t="s">
        <v>152</v>
      </c>
      <c r="D1053">
        <f>_xlfn.XLOOKUP(Table44[[#This Row],[Metric]],'Name Crosswalk'!$1:$1,'Name Crosswalk'!$21:$21)</f>
        <v>131</v>
      </c>
      <c r="E1053" t="s">
        <v>980</v>
      </c>
      <c r="F1053" t="b">
        <v>1</v>
      </c>
      <c r="G1053" t="s">
        <v>1056</v>
      </c>
      <c r="I1053" t="s">
        <v>980</v>
      </c>
    </row>
    <row r="1054" spans="1:9" x14ac:dyDescent="0.2">
      <c r="A1054">
        <v>2024</v>
      </c>
      <c r="B1054" t="s">
        <v>152</v>
      </c>
      <c r="C1054" t="s">
        <v>152</v>
      </c>
      <c r="D1054">
        <f>_xlfn.XLOOKUP(Table44[[#This Row],[Metric]],'Name Crosswalk'!$1:$1,'Name Crosswalk'!$21:$21)</f>
        <v>131</v>
      </c>
      <c r="E1054" t="s">
        <v>980</v>
      </c>
      <c r="F1054" t="b">
        <v>1</v>
      </c>
      <c r="G1054" t="s">
        <v>1056</v>
      </c>
      <c r="I1054" t="s">
        <v>980</v>
      </c>
    </row>
    <row r="1055" spans="1:9" x14ac:dyDescent="0.2">
      <c r="A1055">
        <v>2019</v>
      </c>
      <c r="B1055" t="s">
        <v>153</v>
      </c>
      <c r="C1055" t="s">
        <v>867</v>
      </c>
      <c r="D1055">
        <f>_xlfn.XLOOKUP(Table44[[#This Row],[Metric]],'Name Crosswalk'!$1:$1,'Name Crosswalk'!$21:$21)</f>
        <v>132</v>
      </c>
      <c r="E1055" t="s">
        <v>980</v>
      </c>
      <c r="F1055" t="b">
        <v>1</v>
      </c>
      <c r="G1055" t="s">
        <v>1057</v>
      </c>
      <c r="I1055" t="s">
        <v>980</v>
      </c>
    </row>
    <row r="1056" spans="1:9" x14ac:dyDescent="0.2">
      <c r="A1056">
        <v>2021</v>
      </c>
      <c r="B1056" t="s">
        <v>153</v>
      </c>
      <c r="C1056" t="s">
        <v>153</v>
      </c>
      <c r="D1056">
        <f>_xlfn.XLOOKUP(Table44[[#This Row],[Metric]],'Name Crosswalk'!$1:$1,'Name Crosswalk'!$21:$21)</f>
        <v>132</v>
      </c>
      <c r="E1056" t="s">
        <v>980</v>
      </c>
      <c r="F1056" t="b">
        <v>1</v>
      </c>
      <c r="G1056" t="s">
        <v>1058</v>
      </c>
      <c r="I1056" t="s">
        <v>980</v>
      </c>
    </row>
    <row r="1057" spans="1:9" x14ac:dyDescent="0.2">
      <c r="A1057">
        <v>2022</v>
      </c>
      <c r="B1057" t="s">
        <v>153</v>
      </c>
      <c r="C1057" t="s">
        <v>153</v>
      </c>
      <c r="D1057">
        <f>_xlfn.XLOOKUP(Table44[[#This Row],[Metric]],'Name Crosswalk'!$1:$1,'Name Crosswalk'!$21:$21)</f>
        <v>132</v>
      </c>
      <c r="E1057" t="s">
        <v>980</v>
      </c>
      <c r="F1057" t="b">
        <v>1</v>
      </c>
      <c r="G1057" t="s">
        <v>1058</v>
      </c>
      <c r="I1057" t="s">
        <v>980</v>
      </c>
    </row>
    <row r="1058" spans="1:9" x14ac:dyDescent="0.2">
      <c r="A1058">
        <v>2023</v>
      </c>
      <c r="B1058" t="s">
        <v>153</v>
      </c>
      <c r="C1058" t="s">
        <v>153</v>
      </c>
      <c r="D1058">
        <f>_xlfn.XLOOKUP(Table44[[#This Row],[Metric]],'Name Crosswalk'!$1:$1,'Name Crosswalk'!$21:$21)</f>
        <v>132</v>
      </c>
      <c r="E1058" t="s">
        <v>980</v>
      </c>
      <c r="F1058" t="b">
        <v>1</v>
      </c>
      <c r="G1058" t="s">
        <v>1058</v>
      </c>
      <c r="I1058" t="s">
        <v>980</v>
      </c>
    </row>
    <row r="1059" spans="1:9" x14ac:dyDescent="0.2">
      <c r="A1059">
        <v>2024</v>
      </c>
      <c r="B1059" t="s">
        <v>153</v>
      </c>
      <c r="C1059" t="s">
        <v>153</v>
      </c>
      <c r="D1059">
        <f>_xlfn.XLOOKUP(Table44[[#This Row],[Metric]],'Name Crosswalk'!$1:$1,'Name Crosswalk'!$21:$21)</f>
        <v>132</v>
      </c>
      <c r="E1059" t="s">
        <v>980</v>
      </c>
      <c r="F1059" t="b">
        <v>1</v>
      </c>
      <c r="G1059" t="s">
        <v>1058</v>
      </c>
      <c r="I1059" t="s">
        <v>980</v>
      </c>
    </row>
    <row r="1060" spans="1:9" x14ac:dyDescent="0.2">
      <c r="A1060">
        <v>2019</v>
      </c>
      <c r="B1060" t="s">
        <v>154</v>
      </c>
      <c r="C1060" t="s">
        <v>868</v>
      </c>
      <c r="D1060">
        <f>_xlfn.XLOOKUP(Table44[[#This Row],[Metric]],'Name Crosswalk'!$1:$1,'Name Crosswalk'!$21:$21)</f>
        <v>133</v>
      </c>
      <c r="E1060" t="s">
        <v>980</v>
      </c>
      <c r="F1060" t="b">
        <v>1</v>
      </c>
      <c r="G1060" t="s">
        <v>1059</v>
      </c>
      <c r="I1060" t="s">
        <v>980</v>
      </c>
    </row>
    <row r="1061" spans="1:9" x14ac:dyDescent="0.2">
      <c r="A1061">
        <v>2021</v>
      </c>
      <c r="B1061" t="s">
        <v>154</v>
      </c>
      <c r="C1061" t="s">
        <v>154</v>
      </c>
      <c r="D1061">
        <f>_xlfn.XLOOKUP(Table44[[#This Row],[Metric]],'Name Crosswalk'!$1:$1,'Name Crosswalk'!$21:$21)</f>
        <v>133</v>
      </c>
      <c r="E1061" t="s">
        <v>980</v>
      </c>
      <c r="F1061" t="b">
        <v>1</v>
      </c>
      <c r="G1061" t="s">
        <v>1060</v>
      </c>
      <c r="I1061" t="s">
        <v>980</v>
      </c>
    </row>
    <row r="1062" spans="1:9" x14ac:dyDescent="0.2">
      <c r="A1062">
        <v>2022</v>
      </c>
      <c r="B1062" t="s">
        <v>154</v>
      </c>
      <c r="C1062" t="s">
        <v>154</v>
      </c>
      <c r="D1062">
        <f>_xlfn.XLOOKUP(Table44[[#This Row],[Metric]],'Name Crosswalk'!$1:$1,'Name Crosswalk'!$21:$21)</f>
        <v>133</v>
      </c>
      <c r="E1062" t="s">
        <v>980</v>
      </c>
      <c r="F1062" t="b">
        <v>1</v>
      </c>
      <c r="G1062" t="s">
        <v>1060</v>
      </c>
      <c r="I1062" t="s">
        <v>980</v>
      </c>
    </row>
    <row r="1063" spans="1:9" x14ac:dyDescent="0.2">
      <c r="A1063">
        <v>2023</v>
      </c>
      <c r="B1063" t="s">
        <v>154</v>
      </c>
      <c r="C1063" t="s">
        <v>154</v>
      </c>
      <c r="D1063">
        <f>_xlfn.XLOOKUP(Table44[[#This Row],[Metric]],'Name Crosswalk'!$1:$1,'Name Crosswalk'!$21:$21)</f>
        <v>133</v>
      </c>
      <c r="E1063" t="s">
        <v>980</v>
      </c>
      <c r="F1063" t="b">
        <v>1</v>
      </c>
      <c r="G1063" t="s">
        <v>1060</v>
      </c>
      <c r="I1063" t="s">
        <v>980</v>
      </c>
    </row>
    <row r="1064" spans="1:9" x14ac:dyDescent="0.2">
      <c r="A1064">
        <v>2024</v>
      </c>
      <c r="B1064" t="s">
        <v>154</v>
      </c>
      <c r="C1064" t="s">
        <v>154</v>
      </c>
      <c r="D1064">
        <f>_xlfn.XLOOKUP(Table44[[#This Row],[Metric]],'Name Crosswalk'!$1:$1,'Name Crosswalk'!$21:$21)</f>
        <v>133</v>
      </c>
      <c r="E1064" t="s">
        <v>980</v>
      </c>
      <c r="F1064" t="b">
        <v>1</v>
      </c>
      <c r="G1064" t="s">
        <v>1060</v>
      </c>
      <c r="I1064" t="s">
        <v>980</v>
      </c>
    </row>
    <row r="1065" spans="1:9" x14ac:dyDescent="0.2">
      <c r="A1065">
        <v>2019</v>
      </c>
      <c r="B1065" t="s">
        <v>155</v>
      </c>
      <c r="C1065" t="s">
        <v>869</v>
      </c>
      <c r="D1065">
        <f>_xlfn.XLOOKUP(Table44[[#This Row],[Metric]],'Name Crosswalk'!$1:$1,'Name Crosswalk'!$21:$21)</f>
        <v>134</v>
      </c>
      <c r="E1065" t="s">
        <v>980</v>
      </c>
      <c r="F1065" t="b">
        <v>1</v>
      </c>
      <c r="G1065" t="s">
        <v>1061</v>
      </c>
      <c r="I1065" t="s">
        <v>980</v>
      </c>
    </row>
    <row r="1066" spans="1:9" x14ac:dyDescent="0.2">
      <c r="A1066">
        <v>2021</v>
      </c>
      <c r="B1066" t="s">
        <v>155</v>
      </c>
      <c r="C1066" t="s">
        <v>155</v>
      </c>
      <c r="D1066">
        <f>_xlfn.XLOOKUP(Table44[[#This Row],[Metric]],'Name Crosswalk'!$1:$1,'Name Crosswalk'!$21:$21)</f>
        <v>134</v>
      </c>
      <c r="E1066" t="s">
        <v>980</v>
      </c>
      <c r="F1066" t="b">
        <v>1</v>
      </c>
      <c r="G1066" t="s">
        <v>1062</v>
      </c>
      <c r="I1066" t="s">
        <v>980</v>
      </c>
    </row>
    <row r="1067" spans="1:9" x14ac:dyDescent="0.2">
      <c r="A1067">
        <v>2022</v>
      </c>
      <c r="B1067" t="s">
        <v>155</v>
      </c>
      <c r="C1067" t="s">
        <v>155</v>
      </c>
      <c r="D1067">
        <f>_xlfn.XLOOKUP(Table44[[#This Row],[Metric]],'Name Crosswalk'!$1:$1,'Name Crosswalk'!$21:$21)</f>
        <v>134</v>
      </c>
      <c r="E1067" t="s">
        <v>980</v>
      </c>
      <c r="F1067" t="b">
        <v>1</v>
      </c>
      <c r="G1067" t="s">
        <v>1062</v>
      </c>
      <c r="I1067" t="s">
        <v>980</v>
      </c>
    </row>
    <row r="1068" spans="1:9" x14ac:dyDescent="0.2">
      <c r="A1068">
        <v>2023</v>
      </c>
      <c r="B1068" t="s">
        <v>155</v>
      </c>
      <c r="C1068" t="s">
        <v>155</v>
      </c>
      <c r="D1068">
        <f>_xlfn.XLOOKUP(Table44[[#This Row],[Metric]],'Name Crosswalk'!$1:$1,'Name Crosswalk'!$21:$21)</f>
        <v>134</v>
      </c>
      <c r="E1068" t="s">
        <v>980</v>
      </c>
      <c r="F1068" t="b">
        <v>1</v>
      </c>
      <c r="G1068" t="s">
        <v>1062</v>
      </c>
      <c r="I1068" t="s">
        <v>980</v>
      </c>
    </row>
    <row r="1069" spans="1:9" x14ac:dyDescent="0.2">
      <c r="A1069">
        <v>2024</v>
      </c>
      <c r="B1069" t="s">
        <v>155</v>
      </c>
      <c r="C1069" t="s">
        <v>155</v>
      </c>
      <c r="D1069">
        <f>_xlfn.XLOOKUP(Table44[[#This Row],[Metric]],'Name Crosswalk'!$1:$1,'Name Crosswalk'!$21:$21)</f>
        <v>134</v>
      </c>
      <c r="E1069" t="s">
        <v>980</v>
      </c>
      <c r="F1069" t="b">
        <v>1</v>
      </c>
      <c r="G1069" t="s">
        <v>1062</v>
      </c>
      <c r="I1069" t="s">
        <v>980</v>
      </c>
    </row>
    <row r="1070" spans="1:9" x14ac:dyDescent="0.2">
      <c r="A1070">
        <v>2019</v>
      </c>
      <c r="B1070" t="s">
        <v>156</v>
      </c>
      <c r="C1070" t="s">
        <v>870</v>
      </c>
      <c r="D1070">
        <f>_xlfn.XLOOKUP(Table44[[#This Row],[Metric]],'Name Crosswalk'!$1:$1,'Name Crosswalk'!$21:$21)</f>
        <v>135</v>
      </c>
      <c r="E1070" t="s">
        <v>980</v>
      </c>
      <c r="F1070" t="b">
        <v>1</v>
      </c>
      <c r="G1070" t="s">
        <v>1063</v>
      </c>
      <c r="I1070" t="s">
        <v>980</v>
      </c>
    </row>
    <row r="1071" spans="1:9" x14ac:dyDescent="0.2">
      <c r="A1071">
        <v>2021</v>
      </c>
      <c r="B1071" t="s">
        <v>156</v>
      </c>
      <c r="C1071" t="s">
        <v>156</v>
      </c>
      <c r="D1071">
        <f>_xlfn.XLOOKUP(Table44[[#This Row],[Metric]],'Name Crosswalk'!$1:$1,'Name Crosswalk'!$21:$21)</f>
        <v>135</v>
      </c>
      <c r="E1071" t="s">
        <v>980</v>
      </c>
      <c r="F1071" t="b">
        <v>1</v>
      </c>
      <c r="G1071" t="s">
        <v>1064</v>
      </c>
      <c r="I1071" t="s">
        <v>980</v>
      </c>
    </row>
    <row r="1072" spans="1:9" x14ac:dyDescent="0.2">
      <c r="A1072">
        <v>2022</v>
      </c>
      <c r="B1072" t="s">
        <v>156</v>
      </c>
      <c r="C1072" t="s">
        <v>156</v>
      </c>
      <c r="D1072">
        <f>_xlfn.XLOOKUP(Table44[[#This Row],[Metric]],'Name Crosswalk'!$1:$1,'Name Crosswalk'!$21:$21)</f>
        <v>135</v>
      </c>
      <c r="E1072" t="s">
        <v>980</v>
      </c>
      <c r="F1072" t="b">
        <v>1</v>
      </c>
      <c r="G1072" t="s">
        <v>1064</v>
      </c>
      <c r="I1072" t="s">
        <v>980</v>
      </c>
    </row>
    <row r="1073" spans="1:9" x14ac:dyDescent="0.2">
      <c r="A1073">
        <v>2023</v>
      </c>
      <c r="B1073" t="s">
        <v>156</v>
      </c>
      <c r="C1073" t="s">
        <v>156</v>
      </c>
      <c r="D1073">
        <f>_xlfn.XLOOKUP(Table44[[#This Row],[Metric]],'Name Crosswalk'!$1:$1,'Name Crosswalk'!$21:$21)</f>
        <v>135</v>
      </c>
      <c r="E1073" t="s">
        <v>980</v>
      </c>
      <c r="F1073" t="b">
        <v>1</v>
      </c>
      <c r="G1073" t="s">
        <v>1064</v>
      </c>
      <c r="I1073" t="s">
        <v>980</v>
      </c>
    </row>
    <row r="1074" spans="1:9" x14ac:dyDescent="0.2">
      <c r="A1074">
        <v>2024</v>
      </c>
      <c r="B1074" t="s">
        <v>156</v>
      </c>
      <c r="C1074" t="s">
        <v>156</v>
      </c>
      <c r="D1074">
        <f>_xlfn.XLOOKUP(Table44[[#This Row],[Metric]],'Name Crosswalk'!$1:$1,'Name Crosswalk'!$21:$21)</f>
        <v>135</v>
      </c>
      <c r="E1074" t="s">
        <v>980</v>
      </c>
      <c r="F1074" t="b">
        <v>1</v>
      </c>
      <c r="G1074" t="s">
        <v>1064</v>
      </c>
      <c r="I1074" t="s">
        <v>980</v>
      </c>
    </row>
    <row r="1075" spans="1:9" x14ac:dyDescent="0.2">
      <c r="A1075">
        <v>2019</v>
      </c>
      <c r="B1075" t="s">
        <v>157</v>
      </c>
      <c r="C1075" t="s">
        <v>871</v>
      </c>
      <c r="D1075">
        <f>_xlfn.XLOOKUP(Table44[[#This Row],[Metric]],'Name Crosswalk'!$1:$1,'Name Crosswalk'!$21:$21)</f>
        <v>136</v>
      </c>
      <c r="E1075" t="s">
        <v>980</v>
      </c>
      <c r="F1075" t="b">
        <v>1</v>
      </c>
      <c r="G1075" t="s">
        <v>1065</v>
      </c>
      <c r="I1075" t="s">
        <v>980</v>
      </c>
    </row>
    <row r="1076" spans="1:9" x14ac:dyDescent="0.2">
      <c r="A1076">
        <v>2021</v>
      </c>
      <c r="B1076" t="s">
        <v>157</v>
      </c>
      <c r="C1076" t="s">
        <v>157</v>
      </c>
      <c r="D1076">
        <f>_xlfn.XLOOKUP(Table44[[#This Row],[Metric]],'Name Crosswalk'!$1:$1,'Name Crosswalk'!$21:$21)</f>
        <v>136</v>
      </c>
      <c r="E1076" t="s">
        <v>980</v>
      </c>
      <c r="F1076" t="b">
        <v>1</v>
      </c>
      <c r="G1076" t="s">
        <v>1066</v>
      </c>
      <c r="I1076" t="s">
        <v>980</v>
      </c>
    </row>
    <row r="1077" spans="1:9" x14ac:dyDescent="0.2">
      <c r="A1077">
        <v>2022</v>
      </c>
      <c r="B1077" t="s">
        <v>157</v>
      </c>
      <c r="C1077" t="s">
        <v>157</v>
      </c>
      <c r="D1077">
        <f>_xlfn.XLOOKUP(Table44[[#This Row],[Metric]],'Name Crosswalk'!$1:$1,'Name Crosswalk'!$21:$21)</f>
        <v>136</v>
      </c>
      <c r="E1077" t="s">
        <v>980</v>
      </c>
      <c r="F1077" t="b">
        <v>1</v>
      </c>
      <c r="G1077" t="s">
        <v>1066</v>
      </c>
      <c r="I1077" t="s">
        <v>980</v>
      </c>
    </row>
    <row r="1078" spans="1:9" x14ac:dyDescent="0.2">
      <c r="A1078">
        <v>2023</v>
      </c>
      <c r="B1078" t="s">
        <v>157</v>
      </c>
      <c r="C1078" t="s">
        <v>157</v>
      </c>
      <c r="D1078">
        <f>_xlfn.XLOOKUP(Table44[[#This Row],[Metric]],'Name Crosswalk'!$1:$1,'Name Crosswalk'!$21:$21)</f>
        <v>136</v>
      </c>
      <c r="E1078" t="s">
        <v>980</v>
      </c>
      <c r="F1078" t="b">
        <v>1</v>
      </c>
      <c r="G1078" t="s">
        <v>1066</v>
      </c>
      <c r="I1078" t="s">
        <v>980</v>
      </c>
    </row>
    <row r="1079" spans="1:9" x14ac:dyDescent="0.2">
      <c r="A1079">
        <v>2024</v>
      </c>
      <c r="B1079" t="s">
        <v>157</v>
      </c>
      <c r="C1079" t="s">
        <v>157</v>
      </c>
      <c r="D1079">
        <f>_xlfn.XLOOKUP(Table44[[#This Row],[Metric]],'Name Crosswalk'!$1:$1,'Name Crosswalk'!$21:$21)</f>
        <v>136</v>
      </c>
      <c r="E1079" t="s">
        <v>980</v>
      </c>
      <c r="F1079" t="b">
        <v>1</v>
      </c>
      <c r="G1079" t="s">
        <v>1066</v>
      </c>
      <c r="I1079" t="s">
        <v>980</v>
      </c>
    </row>
    <row r="1080" spans="1:9" x14ac:dyDescent="0.2">
      <c r="A1080">
        <v>2019</v>
      </c>
      <c r="B1080" t="s">
        <v>158</v>
      </c>
      <c r="C1080" t="s">
        <v>872</v>
      </c>
      <c r="D1080">
        <f>_xlfn.XLOOKUP(Table44[[#This Row],[Metric]],'Name Crosswalk'!$1:$1,'Name Crosswalk'!$21:$21)</f>
        <v>137</v>
      </c>
      <c r="E1080" t="s">
        <v>980</v>
      </c>
      <c r="F1080" t="b">
        <v>1</v>
      </c>
      <c r="G1080" t="s">
        <v>1067</v>
      </c>
      <c r="I1080" t="s">
        <v>980</v>
      </c>
    </row>
    <row r="1081" spans="1:9" x14ac:dyDescent="0.2">
      <c r="A1081">
        <v>2021</v>
      </c>
      <c r="B1081" t="s">
        <v>158</v>
      </c>
      <c r="C1081" t="s">
        <v>158</v>
      </c>
      <c r="D1081">
        <f>_xlfn.XLOOKUP(Table44[[#This Row],[Metric]],'Name Crosswalk'!$1:$1,'Name Crosswalk'!$21:$21)</f>
        <v>137</v>
      </c>
      <c r="E1081" t="s">
        <v>980</v>
      </c>
      <c r="F1081" t="b">
        <v>1</v>
      </c>
      <c r="G1081" t="s">
        <v>1068</v>
      </c>
      <c r="I1081" t="s">
        <v>980</v>
      </c>
    </row>
    <row r="1082" spans="1:9" x14ac:dyDescent="0.2">
      <c r="A1082">
        <v>2022</v>
      </c>
      <c r="B1082" t="s">
        <v>158</v>
      </c>
      <c r="C1082" t="s">
        <v>158</v>
      </c>
      <c r="D1082">
        <f>_xlfn.XLOOKUP(Table44[[#This Row],[Metric]],'Name Crosswalk'!$1:$1,'Name Crosswalk'!$21:$21)</f>
        <v>137</v>
      </c>
      <c r="E1082" t="s">
        <v>980</v>
      </c>
      <c r="F1082" t="b">
        <v>1</v>
      </c>
      <c r="G1082" t="s">
        <v>1068</v>
      </c>
      <c r="I1082" t="s">
        <v>980</v>
      </c>
    </row>
    <row r="1083" spans="1:9" x14ac:dyDescent="0.2">
      <c r="A1083">
        <v>2023</v>
      </c>
      <c r="B1083" t="s">
        <v>158</v>
      </c>
      <c r="C1083" t="s">
        <v>158</v>
      </c>
      <c r="D1083">
        <f>_xlfn.XLOOKUP(Table44[[#This Row],[Metric]],'Name Crosswalk'!$1:$1,'Name Crosswalk'!$21:$21)</f>
        <v>137</v>
      </c>
      <c r="E1083" t="s">
        <v>980</v>
      </c>
      <c r="F1083" t="b">
        <v>1</v>
      </c>
      <c r="G1083" t="s">
        <v>1068</v>
      </c>
      <c r="I1083" t="s">
        <v>980</v>
      </c>
    </row>
    <row r="1084" spans="1:9" x14ac:dyDescent="0.2">
      <c r="A1084">
        <v>2024</v>
      </c>
      <c r="B1084" t="s">
        <v>158</v>
      </c>
      <c r="C1084" t="s">
        <v>158</v>
      </c>
      <c r="D1084">
        <f>_xlfn.XLOOKUP(Table44[[#This Row],[Metric]],'Name Crosswalk'!$1:$1,'Name Crosswalk'!$21:$21)</f>
        <v>137</v>
      </c>
      <c r="E1084" t="s">
        <v>980</v>
      </c>
      <c r="F1084" t="b">
        <v>1</v>
      </c>
      <c r="G1084" t="s">
        <v>1068</v>
      </c>
      <c r="I1084" t="s">
        <v>980</v>
      </c>
    </row>
    <row r="1085" spans="1:9" x14ac:dyDescent="0.2">
      <c r="A1085">
        <v>2019</v>
      </c>
      <c r="B1085" t="s">
        <v>159</v>
      </c>
      <c r="C1085" t="s">
        <v>873</v>
      </c>
      <c r="D1085">
        <f>_xlfn.XLOOKUP(Table44[[#This Row],[Metric]],'Name Crosswalk'!$1:$1,'Name Crosswalk'!$21:$21)</f>
        <v>138</v>
      </c>
      <c r="E1085" t="s">
        <v>980</v>
      </c>
      <c r="F1085" t="b">
        <v>1</v>
      </c>
      <c r="G1085" t="s">
        <v>1069</v>
      </c>
      <c r="I1085" t="s">
        <v>980</v>
      </c>
    </row>
    <row r="1086" spans="1:9" x14ac:dyDescent="0.2">
      <c r="A1086">
        <v>2021</v>
      </c>
      <c r="B1086" t="s">
        <v>159</v>
      </c>
      <c r="C1086" t="s">
        <v>159</v>
      </c>
      <c r="D1086">
        <f>_xlfn.XLOOKUP(Table44[[#This Row],[Metric]],'Name Crosswalk'!$1:$1,'Name Crosswalk'!$21:$21)</f>
        <v>138</v>
      </c>
      <c r="E1086" t="s">
        <v>980</v>
      </c>
      <c r="F1086" t="b">
        <v>1</v>
      </c>
      <c r="G1086" t="s">
        <v>1070</v>
      </c>
      <c r="I1086" t="s">
        <v>980</v>
      </c>
    </row>
    <row r="1087" spans="1:9" x14ac:dyDescent="0.2">
      <c r="A1087">
        <v>2022</v>
      </c>
      <c r="B1087" t="s">
        <v>159</v>
      </c>
      <c r="C1087" t="s">
        <v>159</v>
      </c>
      <c r="D1087">
        <f>_xlfn.XLOOKUP(Table44[[#This Row],[Metric]],'Name Crosswalk'!$1:$1,'Name Crosswalk'!$21:$21)</f>
        <v>138</v>
      </c>
      <c r="E1087" t="s">
        <v>980</v>
      </c>
      <c r="F1087" t="b">
        <v>1</v>
      </c>
      <c r="G1087" t="s">
        <v>1070</v>
      </c>
      <c r="I1087" t="s">
        <v>980</v>
      </c>
    </row>
    <row r="1088" spans="1:9" x14ac:dyDescent="0.2">
      <c r="A1088">
        <v>2023</v>
      </c>
      <c r="B1088" t="s">
        <v>159</v>
      </c>
      <c r="C1088" t="s">
        <v>159</v>
      </c>
      <c r="D1088">
        <f>_xlfn.XLOOKUP(Table44[[#This Row],[Metric]],'Name Crosswalk'!$1:$1,'Name Crosswalk'!$21:$21)</f>
        <v>138</v>
      </c>
      <c r="E1088" t="s">
        <v>980</v>
      </c>
      <c r="F1088" t="b">
        <v>1</v>
      </c>
      <c r="G1088" t="s">
        <v>1070</v>
      </c>
      <c r="I1088" t="s">
        <v>980</v>
      </c>
    </row>
    <row r="1089" spans="1:9" x14ac:dyDescent="0.2">
      <c r="A1089">
        <v>2024</v>
      </c>
      <c r="B1089" t="s">
        <v>159</v>
      </c>
      <c r="C1089" t="s">
        <v>159</v>
      </c>
      <c r="D1089">
        <f>_xlfn.XLOOKUP(Table44[[#This Row],[Metric]],'Name Crosswalk'!$1:$1,'Name Crosswalk'!$21:$21)</f>
        <v>138</v>
      </c>
      <c r="E1089" t="s">
        <v>980</v>
      </c>
      <c r="F1089" t="b">
        <v>1</v>
      </c>
      <c r="G1089" t="s">
        <v>1070</v>
      </c>
      <c r="I1089" t="s">
        <v>980</v>
      </c>
    </row>
    <row r="1090" spans="1:9" x14ac:dyDescent="0.2">
      <c r="A1090">
        <v>2019</v>
      </c>
      <c r="B1090" t="s">
        <v>160</v>
      </c>
      <c r="C1090" t="s">
        <v>874</v>
      </c>
      <c r="D1090">
        <f>_xlfn.XLOOKUP(Table44[[#This Row],[Metric]],'Name Crosswalk'!$1:$1,'Name Crosswalk'!$21:$21)</f>
        <v>139</v>
      </c>
      <c r="E1090" t="s">
        <v>980</v>
      </c>
      <c r="F1090" t="b">
        <v>1</v>
      </c>
      <c r="G1090" t="s">
        <v>1071</v>
      </c>
      <c r="I1090" t="s">
        <v>980</v>
      </c>
    </row>
    <row r="1091" spans="1:9" x14ac:dyDescent="0.2">
      <c r="A1091">
        <v>2021</v>
      </c>
      <c r="B1091" t="s">
        <v>160</v>
      </c>
      <c r="C1091" t="s">
        <v>160</v>
      </c>
      <c r="D1091">
        <f>_xlfn.XLOOKUP(Table44[[#This Row],[Metric]],'Name Crosswalk'!$1:$1,'Name Crosswalk'!$21:$21)</f>
        <v>139</v>
      </c>
      <c r="E1091" t="s">
        <v>980</v>
      </c>
      <c r="F1091" t="b">
        <v>1</v>
      </c>
      <c r="G1091" t="s">
        <v>1072</v>
      </c>
      <c r="I1091" t="s">
        <v>980</v>
      </c>
    </row>
    <row r="1092" spans="1:9" x14ac:dyDescent="0.2">
      <c r="A1092">
        <v>2022</v>
      </c>
      <c r="B1092" t="s">
        <v>160</v>
      </c>
      <c r="C1092" t="s">
        <v>160</v>
      </c>
      <c r="D1092">
        <f>_xlfn.XLOOKUP(Table44[[#This Row],[Metric]],'Name Crosswalk'!$1:$1,'Name Crosswalk'!$21:$21)</f>
        <v>139</v>
      </c>
      <c r="E1092" t="s">
        <v>980</v>
      </c>
      <c r="F1092" t="b">
        <v>1</v>
      </c>
      <c r="G1092" t="s">
        <v>1072</v>
      </c>
      <c r="I1092" t="s">
        <v>980</v>
      </c>
    </row>
    <row r="1093" spans="1:9" x14ac:dyDescent="0.2">
      <c r="A1093">
        <v>2023</v>
      </c>
      <c r="B1093" t="s">
        <v>160</v>
      </c>
      <c r="C1093" t="s">
        <v>160</v>
      </c>
      <c r="D1093">
        <f>_xlfn.XLOOKUP(Table44[[#This Row],[Metric]],'Name Crosswalk'!$1:$1,'Name Crosswalk'!$21:$21)</f>
        <v>139</v>
      </c>
      <c r="E1093" t="s">
        <v>980</v>
      </c>
      <c r="F1093" t="b">
        <v>1</v>
      </c>
      <c r="G1093" t="s">
        <v>1072</v>
      </c>
      <c r="I1093" t="s">
        <v>980</v>
      </c>
    </row>
    <row r="1094" spans="1:9" x14ac:dyDescent="0.2">
      <c r="A1094">
        <v>2024</v>
      </c>
      <c r="B1094" t="s">
        <v>160</v>
      </c>
      <c r="C1094" t="s">
        <v>160</v>
      </c>
      <c r="D1094">
        <f>_xlfn.XLOOKUP(Table44[[#This Row],[Metric]],'Name Crosswalk'!$1:$1,'Name Crosswalk'!$21:$21)</f>
        <v>139</v>
      </c>
      <c r="E1094" t="s">
        <v>980</v>
      </c>
      <c r="F1094" t="b">
        <v>1</v>
      </c>
      <c r="G1094" t="s">
        <v>1072</v>
      </c>
      <c r="I1094" t="s">
        <v>980</v>
      </c>
    </row>
    <row r="1095" spans="1:9" x14ac:dyDescent="0.2">
      <c r="A1095">
        <v>2019</v>
      </c>
      <c r="B1095" t="s">
        <v>161</v>
      </c>
      <c r="C1095" t="s">
        <v>875</v>
      </c>
      <c r="D1095">
        <f>_xlfn.XLOOKUP(Table44[[#This Row],[Metric]],'Name Crosswalk'!$1:$1,'Name Crosswalk'!$21:$21)</f>
        <v>140</v>
      </c>
      <c r="E1095" t="s">
        <v>980</v>
      </c>
      <c r="F1095" t="b">
        <v>1</v>
      </c>
      <c r="G1095" t="s">
        <v>1073</v>
      </c>
      <c r="I1095" t="s">
        <v>980</v>
      </c>
    </row>
    <row r="1096" spans="1:9" x14ac:dyDescent="0.2">
      <c r="A1096">
        <v>2021</v>
      </c>
      <c r="B1096" t="s">
        <v>161</v>
      </c>
      <c r="C1096" t="s">
        <v>161</v>
      </c>
      <c r="D1096">
        <f>_xlfn.XLOOKUP(Table44[[#This Row],[Metric]],'Name Crosswalk'!$1:$1,'Name Crosswalk'!$21:$21)</f>
        <v>140</v>
      </c>
      <c r="E1096" t="s">
        <v>980</v>
      </c>
      <c r="F1096" t="b">
        <v>1</v>
      </c>
      <c r="G1096" t="s">
        <v>1074</v>
      </c>
      <c r="I1096" t="s">
        <v>980</v>
      </c>
    </row>
    <row r="1097" spans="1:9" x14ac:dyDescent="0.2">
      <c r="A1097">
        <v>2022</v>
      </c>
      <c r="B1097" t="s">
        <v>161</v>
      </c>
      <c r="C1097" t="s">
        <v>161</v>
      </c>
      <c r="D1097">
        <f>_xlfn.XLOOKUP(Table44[[#This Row],[Metric]],'Name Crosswalk'!$1:$1,'Name Crosswalk'!$21:$21)</f>
        <v>140</v>
      </c>
      <c r="E1097" t="s">
        <v>980</v>
      </c>
      <c r="F1097" t="b">
        <v>1</v>
      </c>
      <c r="G1097" t="s">
        <v>1074</v>
      </c>
      <c r="I1097" t="s">
        <v>980</v>
      </c>
    </row>
    <row r="1098" spans="1:9" x14ac:dyDescent="0.2">
      <c r="A1098">
        <v>2023</v>
      </c>
      <c r="B1098" t="s">
        <v>161</v>
      </c>
      <c r="C1098" t="s">
        <v>161</v>
      </c>
      <c r="D1098">
        <f>_xlfn.XLOOKUP(Table44[[#This Row],[Metric]],'Name Crosswalk'!$1:$1,'Name Crosswalk'!$21:$21)</f>
        <v>140</v>
      </c>
      <c r="E1098" t="s">
        <v>980</v>
      </c>
      <c r="F1098" t="b">
        <v>1</v>
      </c>
      <c r="G1098" t="s">
        <v>1074</v>
      </c>
      <c r="I1098" t="s">
        <v>980</v>
      </c>
    </row>
    <row r="1099" spans="1:9" x14ac:dyDescent="0.2">
      <c r="A1099">
        <v>2024</v>
      </c>
      <c r="B1099" t="s">
        <v>161</v>
      </c>
      <c r="C1099" t="s">
        <v>161</v>
      </c>
      <c r="D1099">
        <f>_xlfn.XLOOKUP(Table44[[#This Row],[Metric]],'Name Crosswalk'!$1:$1,'Name Crosswalk'!$21:$21)</f>
        <v>140</v>
      </c>
      <c r="E1099" t="s">
        <v>980</v>
      </c>
      <c r="F1099" t="b">
        <v>1</v>
      </c>
      <c r="G1099" t="s">
        <v>1074</v>
      </c>
      <c r="I1099" t="s">
        <v>980</v>
      </c>
    </row>
    <row r="1100" spans="1:9" x14ac:dyDescent="0.2">
      <c r="A1100">
        <v>2019</v>
      </c>
      <c r="B1100" t="s">
        <v>162</v>
      </c>
      <c r="C1100" t="s">
        <v>876</v>
      </c>
      <c r="D1100">
        <f>_xlfn.XLOOKUP(Table44[[#This Row],[Metric]],'Name Crosswalk'!$1:$1,'Name Crosswalk'!$21:$21)</f>
        <v>141</v>
      </c>
      <c r="E1100" t="s">
        <v>980</v>
      </c>
      <c r="F1100" t="b">
        <v>1</v>
      </c>
      <c r="G1100" t="s">
        <v>1075</v>
      </c>
      <c r="I1100" t="s">
        <v>980</v>
      </c>
    </row>
    <row r="1101" spans="1:9" x14ac:dyDescent="0.2">
      <c r="A1101">
        <v>2021</v>
      </c>
      <c r="B1101" t="s">
        <v>162</v>
      </c>
      <c r="C1101" t="s">
        <v>162</v>
      </c>
      <c r="D1101">
        <f>_xlfn.XLOOKUP(Table44[[#This Row],[Metric]],'Name Crosswalk'!$1:$1,'Name Crosswalk'!$21:$21)</f>
        <v>141</v>
      </c>
      <c r="E1101" t="s">
        <v>980</v>
      </c>
      <c r="F1101" t="b">
        <v>1</v>
      </c>
      <c r="G1101" t="s">
        <v>1076</v>
      </c>
      <c r="I1101" t="s">
        <v>980</v>
      </c>
    </row>
    <row r="1102" spans="1:9" x14ac:dyDescent="0.2">
      <c r="A1102">
        <v>2022</v>
      </c>
      <c r="B1102" t="s">
        <v>162</v>
      </c>
      <c r="C1102" t="s">
        <v>162</v>
      </c>
      <c r="D1102">
        <f>_xlfn.XLOOKUP(Table44[[#This Row],[Metric]],'Name Crosswalk'!$1:$1,'Name Crosswalk'!$21:$21)</f>
        <v>141</v>
      </c>
      <c r="E1102" t="s">
        <v>980</v>
      </c>
      <c r="F1102" t="b">
        <v>1</v>
      </c>
      <c r="G1102" t="s">
        <v>1076</v>
      </c>
      <c r="I1102" t="s">
        <v>980</v>
      </c>
    </row>
    <row r="1103" spans="1:9" x14ac:dyDescent="0.2">
      <c r="A1103">
        <v>2023</v>
      </c>
      <c r="B1103" t="s">
        <v>162</v>
      </c>
      <c r="C1103" t="s">
        <v>162</v>
      </c>
      <c r="D1103">
        <f>_xlfn.XLOOKUP(Table44[[#This Row],[Metric]],'Name Crosswalk'!$1:$1,'Name Crosswalk'!$21:$21)</f>
        <v>141</v>
      </c>
      <c r="E1103" t="s">
        <v>980</v>
      </c>
      <c r="F1103" t="b">
        <v>1</v>
      </c>
      <c r="G1103" t="s">
        <v>1076</v>
      </c>
      <c r="I1103" t="s">
        <v>980</v>
      </c>
    </row>
    <row r="1104" spans="1:9" x14ac:dyDescent="0.2">
      <c r="A1104">
        <v>2024</v>
      </c>
      <c r="B1104" t="s">
        <v>162</v>
      </c>
      <c r="C1104" t="s">
        <v>162</v>
      </c>
      <c r="D1104">
        <f>_xlfn.XLOOKUP(Table44[[#This Row],[Metric]],'Name Crosswalk'!$1:$1,'Name Crosswalk'!$21:$21)</f>
        <v>141</v>
      </c>
      <c r="E1104" t="s">
        <v>980</v>
      </c>
      <c r="F1104" t="b">
        <v>1</v>
      </c>
      <c r="G1104" t="s">
        <v>1076</v>
      </c>
      <c r="I1104" t="s">
        <v>980</v>
      </c>
    </row>
    <row r="1105" spans="1:9" x14ac:dyDescent="0.2">
      <c r="A1105">
        <v>2019</v>
      </c>
      <c r="B1105" t="s">
        <v>163</v>
      </c>
      <c r="C1105" t="s">
        <v>877</v>
      </c>
      <c r="D1105">
        <f>_xlfn.XLOOKUP(Table44[[#This Row],[Metric]],'Name Crosswalk'!$1:$1,'Name Crosswalk'!$21:$21)</f>
        <v>142</v>
      </c>
      <c r="E1105" t="s">
        <v>980</v>
      </c>
      <c r="F1105" t="b">
        <v>1</v>
      </c>
      <c r="G1105" t="s">
        <v>1077</v>
      </c>
      <c r="I1105" t="s">
        <v>980</v>
      </c>
    </row>
    <row r="1106" spans="1:9" x14ac:dyDescent="0.2">
      <c r="A1106">
        <v>2021</v>
      </c>
      <c r="B1106" t="s">
        <v>163</v>
      </c>
      <c r="C1106" t="s">
        <v>163</v>
      </c>
      <c r="D1106">
        <f>_xlfn.XLOOKUP(Table44[[#This Row],[Metric]],'Name Crosswalk'!$1:$1,'Name Crosswalk'!$21:$21)</f>
        <v>142</v>
      </c>
      <c r="E1106" t="s">
        <v>980</v>
      </c>
      <c r="F1106" t="b">
        <v>1</v>
      </c>
      <c r="G1106" t="s">
        <v>1078</v>
      </c>
      <c r="I1106" t="s">
        <v>980</v>
      </c>
    </row>
    <row r="1107" spans="1:9" x14ac:dyDescent="0.2">
      <c r="A1107">
        <v>2022</v>
      </c>
      <c r="B1107" t="s">
        <v>163</v>
      </c>
      <c r="C1107" t="s">
        <v>163</v>
      </c>
      <c r="D1107">
        <f>_xlfn.XLOOKUP(Table44[[#This Row],[Metric]],'Name Crosswalk'!$1:$1,'Name Crosswalk'!$21:$21)</f>
        <v>142</v>
      </c>
      <c r="E1107" t="s">
        <v>980</v>
      </c>
      <c r="F1107" t="b">
        <v>1</v>
      </c>
      <c r="G1107" t="s">
        <v>1078</v>
      </c>
      <c r="I1107" t="s">
        <v>980</v>
      </c>
    </row>
    <row r="1108" spans="1:9" x14ac:dyDescent="0.2">
      <c r="A1108">
        <v>2023</v>
      </c>
      <c r="B1108" t="s">
        <v>163</v>
      </c>
      <c r="C1108" t="s">
        <v>163</v>
      </c>
      <c r="D1108">
        <f>_xlfn.XLOOKUP(Table44[[#This Row],[Metric]],'Name Crosswalk'!$1:$1,'Name Crosswalk'!$21:$21)</f>
        <v>142</v>
      </c>
      <c r="E1108" t="s">
        <v>980</v>
      </c>
      <c r="F1108" t="b">
        <v>1</v>
      </c>
      <c r="G1108" t="s">
        <v>1078</v>
      </c>
      <c r="I1108" t="s">
        <v>980</v>
      </c>
    </row>
    <row r="1109" spans="1:9" x14ac:dyDescent="0.2">
      <c r="A1109">
        <v>2024</v>
      </c>
      <c r="B1109" t="s">
        <v>163</v>
      </c>
      <c r="C1109" t="s">
        <v>163</v>
      </c>
      <c r="D1109">
        <f>_xlfn.XLOOKUP(Table44[[#This Row],[Metric]],'Name Crosswalk'!$1:$1,'Name Crosswalk'!$21:$21)</f>
        <v>142</v>
      </c>
      <c r="E1109" t="s">
        <v>980</v>
      </c>
      <c r="F1109" t="b">
        <v>1</v>
      </c>
      <c r="G1109" t="s">
        <v>1078</v>
      </c>
      <c r="I1109" t="s">
        <v>980</v>
      </c>
    </row>
    <row r="1110" spans="1:9" x14ac:dyDescent="0.2">
      <c r="A1110">
        <v>2019</v>
      </c>
      <c r="B1110" t="s">
        <v>164</v>
      </c>
      <c r="C1110" t="s">
        <v>878</v>
      </c>
      <c r="D1110">
        <f>_xlfn.XLOOKUP(Table44[[#This Row],[Metric]],'Name Crosswalk'!$1:$1,'Name Crosswalk'!$21:$21)</f>
        <v>143</v>
      </c>
      <c r="E1110" t="s">
        <v>980</v>
      </c>
      <c r="F1110" t="b">
        <v>1</v>
      </c>
      <c r="G1110" t="s">
        <v>1079</v>
      </c>
      <c r="I1110" t="s">
        <v>980</v>
      </c>
    </row>
    <row r="1111" spans="1:9" x14ac:dyDescent="0.2">
      <c r="A1111">
        <v>2021</v>
      </c>
      <c r="B1111" t="s">
        <v>164</v>
      </c>
      <c r="C1111" t="s">
        <v>164</v>
      </c>
      <c r="D1111">
        <f>_xlfn.XLOOKUP(Table44[[#This Row],[Metric]],'Name Crosswalk'!$1:$1,'Name Crosswalk'!$21:$21)</f>
        <v>143</v>
      </c>
      <c r="E1111" t="s">
        <v>980</v>
      </c>
      <c r="F1111" t="b">
        <v>1</v>
      </c>
      <c r="G1111" t="s">
        <v>1080</v>
      </c>
      <c r="I1111" t="s">
        <v>980</v>
      </c>
    </row>
    <row r="1112" spans="1:9" x14ac:dyDescent="0.2">
      <c r="A1112">
        <v>2022</v>
      </c>
      <c r="B1112" t="s">
        <v>164</v>
      </c>
      <c r="C1112" t="s">
        <v>164</v>
      </c>
      <c r="D1112">
        <f>_xlfn.XLOOKUP(Table44[[#This Row],[Metric]],'Name Crosswalk'!$1:$1,'Name Crosswalk'!$21:$21)</f>
        <v>143</v>
      </c>
      <c r="E1112" t="s">
        <v>980</v>
      </c>
      <c r="F1112" t="b">
        <v>1</v>
      </c>
      <c r="G1112" t="s">
        <v>1080</v>
      </c>
      <c r="I1112" t="s">
        <v>980</v>
      </c>
    </row>
    <row r="1113" spans="1:9" x14ac:dyDescent="0.2">
      <c r="A1113">
        <v>2023</v>
      </c>
      <c r="B1113" t="s">
        <v>164</v>
      </c>
      <c r="C1113" t="s">
        <v>164</v>
      </c>
      <c r="D1113">
        <f>_xlfn.XLOOKUP(Table44[[#This Row],[Metric]],'Name Crosswalk'!$1:$1,'Name Crosswalk'!$21:$21)</f>
        <v>143</v>
      </c>
      <c r="E1113" t="s">
        <v>980</v>
      </c>
      <c r="F1113" t="b">
        <v>1</v>
      </c>
      <c r="G1113" t="s">
        <v>1080</v>
      </c>
      <c r="I1113" t="s">
        <v>980</v>
      </c>
    </row>
    <row r="1114" spans="1:9" x14ac:dyDescent="0.2">
      <c r="A1114">
        <v>2024</v>
      </c>
      <c r="B1114" t="s">
        <v>164</v>
      </c>
      <c r="C1114" t="s">
        <v>164</v>
      </c>
      <c r="D1114">
        <f>_xlfn.XLOOKUP(Table44[[#This Row],[Metric]],'Name Crosswalk'!$1:$1,'Name Crosswalk'!$21:$21)</f>
        <v>143</v>
      </c>
      <c r="E1114" t="s">
        <v>980</v>
      </c>
      <c r="F1114" t="b">
        <v>1</v>
      </c>
      <c r="G1114" t="s">
        <v>1080</v>
      </c>
      <c r="I1114" t="s">
        <v>980</v>
      </c>
    </row>
    <row r="1115" spans="1:9" x14ac:dyDescent="0.2">
      <c r="A1115">
        <v>2019</v>
      </c>
      <c r="B1115" t="s">
        <v>165</v>
      </c>
      <c r="C1115" t="s">
        <v>879</v>
      </c>
      <c r="D1115">
        <f>_xlfn.XLOOKUP(Table44[[#This Row],[Metric]],'Name Crosswalk'!$1:$1,'Name Crosswalk'!$21:$21)</f>
        <v>144</v>
      </c>
      <c r="E1115" t="s">
        <v>980</v>
      </c>
      <c r="F1115" t="b">
        <v>1</v>
      </c>
      <c r="G1115" t="s">
        <v>1081</v>
      </c>
      <c r="I1115" t="s">
        <v>980</v>
      </c>
    </row>
    <row r="1116" spans="1:9" x14ac:dyDescent="0.2">
      <c r="A1116">
        <v>2021</v>
      </c>
      <c r="B1116" t="s">
        <v>165</v>
      </c>
      <c r="C1116" t="s">
        <v>165</v>
      </c>
      <c r="D1116">
        <f>_xlfn.XLOOKUP(Table44[[#This Row],[Metric]],'Name Crosswalk'!$1:$1,'Name Crosswalk'!$21:$21)</f>
        <v>144</v>
      </c>
      <c r="E1116" t="s">
        <v>980</v>
      </c>
      <c r="F1116" t="b">
        <v>1</v>
      </c>
      <c r="G1116" t="s">
        <v>1082</v>
      </c>
      <c r="I1116" t="s">
        <v>980</v>
      </c>
    </row>
    <row r="1117" spans="1:9" x14ac:dyDescent="0.2">
      <c r="A1117">
        <v>2022</v>
      </c>
      <c r="B1117" t="s">
        <v>165</v>
      </c>
      <c r="C1117" t="s">
        <v>165</v>
      </c>
      <c r="D1117">
        <f>_xlfn.XLOOKUP(Table44[[#This Row],[Metric]],'Name Crosswalk'!$1:$1,'Name Crosswalk'!$21:$21)</f>
        <v>144</v>
      </c>
      <c r="E1117" t="s">
        <v>980</v>
      </c>
      <c r="F1117" t="b">
        <v>1</v>
      </c>
      <c r="G1117" t="s">
        <v>1082</v>
      </c>
      <c r="I1117" t="s">
        <v>980</v>
      </c>
    </row>
    <row r="1118" spans="1:9" x14ac:dyDescent="0.2">
      <c r="A1118">
        <v>2023</v>
      </c>
      <c r="B1118" t="s">
        <v>165</v>
      </c>
      <c r="C1118" t="s">
        <v>165</v>
      </c>
      <c r="D1118">
        <f>_xlfn.XLOOKUP(Table44[[#This Row],[Metric]],'Name Crosswalk'!$1:$1,'Name Crosswalk'!$21:$21)</f>
        <v>144</v>
      </c>
      <c r="E1118" t="s">
        <v>980</v>
      </c>
      <c r="F1118" t="b">
        <v>1</v>
      </c>
      <c r="G1118" t="s">
        <v>1082</v>
      </c>
      <c r="I1118" t="s">
        <v>980</v>
      </c>
    </row>
    <row r="1119" spans="1:9" x14ac:dyDescent="0.2">
      <c r="A1119">
        <v>2024</v>
      </c>
      <c r="B1119" t="s">
        <v>165</v>
      </c>
      <c r="C1119" t="s">
        <v>165</v>
      </c>
      <c r="D1119">
        <f>_xlfn.XLOOKUP(Table44[[#This Row],[Metric]],'Name Crosswalk'!$1:$1,'Name Crosswalk'!$21:$21)</f>
        <v>144</v>
      </c>
      <c r="E1119" t="s">
        <v>1083</v>
      </c>
      <c r="F1119" t="b">
        <v>1</v>
      </c>
      <c r="G1119" t="s">
        <v>1082</v>
      </c>
      <c r="I1119" t="s">
        <v>980</v>
      </c>
    </row>
    <row r="1120" spans="1:9" x14ac:dyDescent="0.2">
      <c r="A1120">
        <v>2019</v>
      </c>
      <c r="B1120" t="s">
        <v>166</v>
      </c>
      <c r="C1120" t="s">
        <v>880</v>
      </c>
      <c r="D1120">
        <f>_xlfn.XLOOKUP(Table44[[#This Row],[Metric]],'Name Crosswalk'!$1:$1,'Name Crosswalk'!$21:$21)</f>
        <v>145</v>
      </c>
      <c r="E1120" t="s">
        <v>980</v>
      </c>
      <c r="F1120" t="b">
        <v>1</v>
      </c>
      <c r="G1120" t="s">
        <v>1084</v>
      </c>
      <c r="I1120" t="s">
        <v>980</v>
      </c>
    </row>
    <row r="1121" spans="1:9" x14ac:dyDescent="0.2">
      <c r="A1121">
        <v>2021</v>
      </c>
      <c r="B1121" t="s">
        <v>166</v>
      </c>
      <c r="C1121" t="s">
        <v>166</v>
      </c>
      <c r="D1121">
        <f>_xlfn.XLOOKUP(Table44[[#This Row],[Metric]],'Name Crosswalk'!$1:$1,'Name Crosswalk'!$21:$21)</f>
        <v>145</v>
      </c>
      <c r="E1121" t="s">
        <v>980</v>
      </c>
      <c r="F1121" t="b">
        <v>1</v>
      </c>
      <c r="G1121" t="s">
        <v>1085</v>
      </c>
      <c r="I1121" t="s">
        <v>980</v>
      </c>
    </row>
    <row r="1122" spans="1:9" x14ac:dyDescent="0.2">
      <c r="A1122">
        <v>2022</v>
      </c>
      <c r="B1122" t="s">
        <v>166</v>
      </c>
      <c r="C1122" t="s">
        <v>166</v>
      </c>
      <c r="D1122">
        <f>_xlfn.XLOOKUP(Table44[[#This Row],[Metric]],'Name Crosswalk'!$1:$1,'Name Crosswalk'!$21:$21)</f>
        <v>145</v>
      </c>
      <c r="E1122" t="s">
        <v>980</v>
      </c>
      <c r="F1122" t="b">
        <v>1</v>
      </c>
      <c r="G1122" t="s">
        <v>1085</v>
      </c>
      <c r="I1122" t="s">
        <v>980</v>
      </c>
    </row>
    <row r="1123" spans="1:9" x14ac:dyDescent="0.2">
      <c r="A1123">
        <v>2023</v>
      </c>
      <c r="B1123" t="s">
        <v>166</v>
      </c>
      <c r="C1123" t="s">
        <v>166</v>
      </c>
      <c r="D1123">
        <f>_xlfn.XLOOKUP(Table44[[#This Row],[Metric]],'Name Crosswalk'!$1:$1,'Name Crosswalk'!$21:$21)</f>
        <v>145</v>
      </c>
      <c r="E1123" t="s">
        <v>980</v>
      </c>
      <c r="F1123" t="b">
        <v>1</v>
      </c>
      <c r="G1123" t="s">
        <v>1085</v>
      </c>
      <c r="I1123" t="s">
        <v>980</v>
      </c>
    </row>
    <row r="1124" spans="1:9" x14ac:dyDescent="0.2">
      <c r="A1124">
        <v>2024</v>
      </c>
      <c r="B1124" t="s">
        <v>166</v>
      </c>
      <c r="C1124" t="s">
        <v>166</v>
      </c>
      <c r="D1124">
        <f>_xlfn.XLOOKUP(Table44[[#This Row],[Metric]],'Name Crosswalk'!$1:$1,'Name Crosswalk'!$21:$21)</f>
        <v>145</v>
      </c>
      <c r="E1124" t="s">
        <v>1083</v>
      </c>
      <c r="F1124" t="b">
        <v>1</v>
      </c>
      <c r="G1124" t="s">
        <v>1085</v>
      </c>
      <c r="I1124" t="s">
        <v>980</v>
      </c>
    </row>
    <row r="1125" spans="1:9" x14ac:dyDescent="0.2">
      <c r="A1125">
        <v>2019</v>
      </c>
      <c r="B1125" t="s">
        <v>167</v>
      </c>
      <c r="C1125" t="s">
        <v>881</v>
      </c>
      <c r="D1125">
        <f>_xlfn.XLOOKUP(Table44[[#This Row],[Metric]],'Name Crosswalk'!$1:$1,'Name Crosswalk'!$21:$21)</f>
        <v>146</v>
      </c>
      <c r="E1125" t="s">
        <v>980</v>
      </c>
      <c r="F1125" t="b">
        <v>1</v>
      </c>
      <c r="G1125" t="s">
        <v>1086</v>
      </c>
      <c r="I1125" t="s">
        <v>980</v>
      </c>
    </row>
    <row r="1126" spans="1:9" x14ac:dyDescent="0.2">
      <c r="A1126">
        <v>2021</v>
      </c>
      <c r="B1126" t="s">
        <v>167</v>
      </c>
      <c r="C1126" t="s">
        <v>167</v>
      </c>
      <c r="D1126">
        <f>_xlfn.XLOOKUP(Table44[[#This Row],[Metric]],'Name Crosswalk'!$1:$1,'Name Crosswalk'!$21:$21)</f>
        <v>146</v>
      </c>
      <c r="E1126" t="s">
        <v>980</v>
      </c>
      <c r="F1126" t="b">
        <v>1</v>
      </c>
      <c r="G1126" t="s">
        <v>1087</v>
      </c>
      <c r="I1126" t="s">
        <v>980</v>
      </c>
    </row>
    <row r="1127" spans="1:9" x14ac:dyDescent="0.2">
      <c r="A1127">
        <v>2022</v>
      </c>
      <c r="B1127" t="s">
        <v>167</v>
      </c>
      <c r="C1127" t="s">
        <v>167</v>
      </c>
      <c r="D1127">
        <f>_xlfn.XLOOKUP(Table44[[#This Row],[Metric]],'Name Crosswalk'!$1:$1,'Name Crosswalk'!$21:$21)</f>
        <v>146</v>
      </c>
      <c r="E1127" t="s">
        <v>980</v>
      </c>
      <c r="F1127" t="b">
        <v>1</v>
      </c>
      <c r="G1127" t="s">
        <v>1087</v>
      </c>
      <c r="I1127" t="s">
        <v>980</v>
      </c>
    </row>
    <row r="1128" spans="1:9" x14ac:dyDescent="0.2">
      <c r="A1128">
        <v>2023</v>
      </c>
      <c r="B1128" t="s">
        <v>167</v>
      </c>
      <c r="C1128" t="s">
        <v>167</v>
      </c>
      <c r="D1128">
        <f>_xlfn.XLOOKUP(Table44[[#This Row],[Metric]],'Name Crosswalk'!$1:$1,'Name Crosswalk'!$21:$21)</f>
        <v>146</v>
      </c>
      <c r="E1128" t="s">
        <v>980</v>
      </c>
      <c r="F1128" t="b">
        <v>1</v>
      </c>
      <c r="G1128" t="s">
        <v>1087</v>
      </c>
      <c r="I1128" t="s">
        <v>980</v>
      </c>
    </row>
    <row r="1129" spans="1:9" x14ac:dyDescent="0.2">
      <c r="A1129">
        <v>2024</v>
      </c>
      <c r="B1129" t="s">
        <v>167</v>
      </c>
      <c r="C1129" t="s">
        <v>167</v>
      </c>
      <c r="D1129">
        <f>_xlfn.XLOOKUP(Table44[[#This Row],[Metric]],'Name Crosswalk'!$1:$1,'Name Crosswalk'!$21:$21)</f>
        <v>146</v>
      </c>
      <c r="E1129" t="s">
        <v>1083</v>
      </c>
      <c r="F1129" t="b">
        <v>1</v>
      </c>
      <c r="G1129" t="s">
        <v>1087</v>
      </c>
      <c r="I1129" t="s">
        <v>980</v>
      </c>
    </row>
    <row r="1130" spans="1:9" x14ac:dyDescent="0.2">
      <c r="A1130">
        <v>2019</v>
      </c>
      <c r="B1130" t="s">
        <v>168</v>
      </c>
      <c r="C1130" t="s">
        <v>882</v>
      </c>
      <c r="D1130">
        <f>_xlfn.XLOOKUP(Table44[[#This Row],[Metric]],'Name Crosswalk'!$1:$1,'Name Crosswalk'!$21:$21)</f>
        <v>147</v>
      </c>
      <c r="E1130" t="s">
        <v>980</v>
      </c>
      <c r="F1130" t="b">
        <v>1</v>
      </c>
      <c r="G1130" t="s">
        <v>1088</v>
      </c>
      <c r="I1130" t="s">
        <v>980</v>
      </c>
    </row>
    <row r="1131" spans="1:9" x14ac:dyDescent="0.2">
      <c r="A1131">
        <v>2021</v>
      </c>
      <c r="B1131" t="s">
        <v>168</v>
      </c>
      <c r="C1131" t="s">
        <v>168</v>
      </c>
      <c r="D1131">
        <f>_xlfn.XLOOKUP(Table44[[#This Row],[Metric]],'Name Crosswalk'!$1:$1,'Name Crosswalk'!$21:$21)</f>
        <v>147</v>
      </c>
      <c r="E1131" t="s">
        <v>980</v>
      </c>
      <c r="F1131" t="b">
        <v>1</v>
      </c>
      <c r="G1131" t="s">
        <v>1089</v>
      </c>
      <c r="I1131" t="s">
        <v>980</v>
      </c>
    </row>
    <row r="1132" spans="1:9" x14ac:dyDescent="0.2">
      <c r="A1132">
        <v>2022</v>
      </c>
      <c r="B1132" t="s">
        <v>168</v>
      </c>
      <c r="C1132" t="s">
        <v>168</v>
      </c>
      <c r="D1132">
        <f>_xlfn.XLOOKUP(Table44[[#This Row],[Metric]],'Name Crosswalk'!$1:$1,'Name Crosswalk'!$21:$21)</f>
        <v>147</v>
      </c>
      <c r="E1132" t="s">
        <v>980</v>
      </c>
      <c r="F1132" t="b">
        <v>1</v>
      </c>
      <c r="G1132" t="s">
        <v>1089</v>
      </c>
      <c r="I1132" t="s">
        <v>980</v>
      </c>
    </row>
    <row r="1133" spans="1:9" x14ac:dyDescent="0.2">
      <c r="A1133">
        <v>2023</v>
      </c>
      <c r="B1133" t="s">
        <v>168</v>
      </c>
      <c r="C1133" t="s">
        <v>168</v>
      </c>
      <c r="D1133">
        <f>_xlfn.XLOOKUP(Table44[[#This Row],[Metric]],'Name Crosswalk'!$1:$1,'Name Crosswalk'!$21:$21)</f>
        <v>147</v>
      </c>
      <c r="E1133" t="s">
        <v>980</v>
      </c>
      <c r="F1133" t="b">
        <v>1</v>
      </c>
      <c r="G1133" t="s">
        <v>1089</v>
      </c>
      <c r="I1133" t="s">
        <v>980</v>
      </c>
    </row>
    <row r="1134" spans="1:9" x14ac:dyDescent="0.2">
      <c r="A1134">
        <v>2024</v>
      </c>
      <c r="B1134" t="s">
        <v>168</v>
      </c>
      <c r="C1134" t="s">
        <v>168</v>
      </c>
      <c r="D1134">
        <f>_xlfn.XLOOKUP(Table44[[#This Row],[Metric]],'Name Crosswalk'!$1:$1,'Name Crosswalk'!$21:$21)</f>
        <v>147</v>
      </c>
      <c r="E1134" t="s">
        <v>1083</v>
      </c>
      <c r="F1134" t="b">
        <v>1</v>
      </c>
      <c r="G1134" t="s">
        <v>1089</v>
      </c>
      <c r="I1134" t="s">
        <v>980</v>
      </c>
    </row>
    <row r="1135" spans="1:9" x14ac:dyDescent="0.2">
      <c r="A1135">
        <v>2019</v>
      </c>
      <c r="B1135" t="s">
        <v>169</v>
      </c>
      <c r="C1135" t="s">
        <v>883</v>
      </c>
      <c r="D1135">
        <f>_xlfn.XLOOKUP(Table44[[#This Row],[Metric]],'Name Crosswalk'!$1:$1,'Name Crosswalk'!$21:$21)</f>
        <v>148</v>
      </c>
      <c r="E1135" t="s">
        <v>980</v>
      </c>
      <c r="F1135" t="b">
        <v>1</v>
      </c>
      <c r="G1135" t="s">
        <v>1090</v>
      </c>
      <c r="I1135" t="s">
        <v>980</v>
      </c>
    </row>
    <row r="1136" spans="1:9" x14ac:dyDescent="0.2">
      <c r="A1136">
        <v>2021</v>
      </c>
      <c r="B1136" t="s">
        <v>169</v>
      </c>
      <c r="C1136" t="s">
        <v>169</v>
      </c>
      <c r="D1136">
        <f>_xlfn.XLOOKUP(Table44[[#This Row],[Metric]],'Name Crosswalk'!$1:$1,'Name Crosswalk'!$21:$21)</f>
        <v>148</v>
      </c>
      <c r="E1136" t="s">
        <v>980</v>
      </c>
      <c r="F1136" t="b">
        <v>1</v>
      </c>
      <c r="G1136" t="s">
        <v>1091</v>
      </c>
      <c r="I1136" t="s">
        <v>980</v>
      </c>
    </row>
    <row r="1137" spans="1:9" x14ac:dyDescent="0.2">
      <c r="A1137">
        <v>2022</v>
      </c>
      <c r="B1137" t="s">
        <v>169</v>
      </c>
      <c r="C1137" t="s">
        <v>169</v>
      </c>
      <c r="D1137">
        <f>_xlfn.XLOOKUP(Table44[[#This Row],[Metric]],'Name Crosswalk'!$1:$1,'Name Crosswalk'!$21:$21)</f>
        <v>148</v>
      </c>
      <c r="E1137" t="s">
        <v>980</v>
      </c>
      <c r="F1137" t="b">
        <v>1</v>
      </c>
      <c r="G1137" t="s">
        <v>1091</v>
      </c>
      <c r="I1137" t="s">
        <v>980</v>
      </c>
    </row>
    <row r="1138" spans="1:9" x14ac:dyDescent="0.2">
      <c r="A1138">
        <v>2023</v>
      </c>
      <c r="B1138" t="s">
        <v>169</v>
      </c>
      <c r="C1138" t="s">
        <v>169</v>
      </c>
      <c r="D1138">
        <f>_xlfn.XLOOKUP(Table44[[#This Row],[Metric]],'Name Crosswalk'!$1:$1,'Name Crosswalk'!$21:$21)</f>
        <v>148</v>
      </c>
      <c r="E1138" t="s">
        <v>980</v>
      </c>
      <c r="F1138" t="b">
        <v>1</v>
      </c>
      <c r="G1138" t="s">
        <v>1091</v>
      </c>
      <c r="I1138" t="s">
        <v>980</v>
      </c>
    </row>
    <row r="1139" spans="1:9" x14ac:dyDescent="0.2">
      <c r="A1139">
        <v>2024</v>
      </c>
      <c r="B1139" t="s">
        <v>169</v>
      </c>
      <c r="C1139" t="s">
        <v>169</v>
      </c>
      <c r="D1139">
        <f>_xlfn.XLOOKUP(Table44[[#This Row],[Metric]],'Name Crosswalk'!$1:$1,'Name Crosswalk'!$21:$21)</f>
        <v>148</v>
      </c>
      <c r="E1139" t="s">
        <v>1083</v>
      </c>
      <c r="F1139" t="b">
        <v>1</v>
      </c>
      <c r="G1139" t="s">
        <v>1091</v>
      </c>
      <c r="I1139" t="s">
        <v>980</v>
      </c>
    </row>
    <row r="1140" spans="1:9" x14ac:dyDescent="0.2">
      <c r="A1140">
        <v>2019</v>
      </c>
      <c r="B1140" t="s">
        <v>170</v>
      </c>
      <c r="C1140" t="s">
        <v>884</v>
      </c>
      <c r="D1140">
        <f>_xlfn.XLOOKUP(Table44[[#This Row],[Metric]],'Name Crosswalk'!$1:$1,'Name Crosswalk'!$21:$21)</f>
        <v>149</v>
      </c>
      <c r="E1140" t="s">
        <v>980</v>
      </c>
      <c r="F1140" t="b">
        <v>1</v>
      </c>
      <c r="G1140" t="s">
        <v>1092</v>
      </c>
      <c r="I1140" t="s">
        <v>980</v>
      </c>
    </row>
    <row r="1141" spans="1:9" x14ac:dyDescent="0.2">
      <c r="A1141">
        <v>2021</v>
      </c>
      <c r="B1141" t="s">
        <v>170</v>
      </c>
      <c r="C1141" t="s">
        <v>170</v>
      </c>
      <c r="D1141">
        <f>_xlfn.XLOOKUP(Table44[[#This Row],[Metric]],'Name Crosswalk'!$1:$1,'Name Crosswalk'!$21:$21)</f>
        <v>149</v>
      </c>
      <c r="E1141" t="s">
        <v>980</v>
      </c>
      <c r="F1141" t="b">
        <v>1</v>
      </c>
      <c r="G1141" t="s">
        <v>1093</v>
      </c>
      <c r="I1141" t="s">
        <v>980</v>
      </c>
    </row>
    <row r="1142" spans="1:9" x14ac:dyDescent="0.2">
      <c r="A1142">
        <v>2022</v>
      </c>
      <c r="B1142" t="s">
        <v>170</v>
      </c>
      <c r="C1142" t="s">
        <v>170</v>
      </c>
      <c r="D1142">
        <f>_xlfn.XLOOKUP(Table44[[#This Row],[Metric]],'Name Crosswalk'!$1:$1,'Name Crosswalk'!$21:$21)</f>
        <v>149</v>
      </c>
      <c r="E1142" t="s">
        <v>980</v>
      </c>
      <c r="F1142" t="b">
        <v>1</v>
      </c>
      <c r="G1142" t="s">
        <v>1093</v>
      </c>
      <c r="I1142" t="s">
        <v>980</v>
      </c>
    </row>
    <row r="1143" spans="1:9" x14ac:dyDescent="0.2">
      <c r="A1143">
        <v>2023</v>
      </c>
      <c r="B1143" t="s">
        <v>170</v>
      </c>
      <c r="C1143" t="s">
        <v>170</v>
      </c>
      <c r="D1143">
        <f>_xlfn.XLOOKUP(Table44[[#This Row],[Metric]],'Name Crosswalk'!$1:$1,'Name Crosswalk'!$21:$21)</f>
        <v>149</v>
      </c>
      <c r="E1143" t="s">
        <v>980</v>
      </c>
      <c r="F1143" t="b">
        <v>1</v>
      </c>
      <c r="G1143" t="s">
        <v>1093</v>
      </c>
      <c r="I1143" t="s">
        <v>980</v>
      </c>
    </row>
    <row r="1144" spans="1:9" x14ac:dyDescent="0.2">
      <c r="A1144">
        <v>2024</v>
      </c>
      <c r="B1144" t="s">
        <v>170</v>
      </c>
      <c r="C1144" t="s">
        <v>170</v>
      </c>
      <c r="D1144">
        <f>_xlfn.XLOOKUP(Table44[[#This Row],[Metric]],'Name Crosswalk'!$1:$1,'Name Crosswalk'!$21:$21)</f>
        <v>149</v>
      </c>
      <c r="E1144" t="s">
        <v>1083</v>
      </c>
      <c r="F1144" t="b">
        <v>1</v>
      </c>
      <c r="G1144" t="s">
        <v>1093</v>
      </c>
      <c r="I1144" t="s">
        <v>980</v>
      </c>
    </row>
    <row r="1145" spans="1:9" x14ac:dyDescent="0.2">
      <c r="A1145">
        <v>2019</v>
      </c>
      <c r="B1145" t="s">
        <v>171</v>
      </c>
      <c r="C1145" t="s">
        <v>885</v>
      </c>
      <c r="D1145">
        <f>_xlfn.XLOOKUP(Table44[[#This Row],[Metric]],'Name Crosswalk'!$1:$1,'Name Crosswalk'!$21:$21)</f>
        <v>150</v>
      </c>
      <c r="E1145" t="s">
        <v>980</v>
      </c>
      <c r="F1145" t="b">
        <v>1</v>
      </c>
      <c r="G1145" t="s">
        <v>1094</v>
      </c>
      <c r="I1145" t="s">
        <v>980</v>
      </c>
    </row>
    <row r="1146" spans="1:9" x14ac:dyDescent="0.2">
      <c r="A1146">
        <v>2021</v>
      </c>
      <c r="B1146" t="s">
        <v>171</v>
      </c>
      <c r="C1146" t="s">
        <v>171</v>
      </c>
      <c r="D1146">
        <f>_xlfn.XLOOKUP(Table44[[#This Row],[Metric]],'Name Crosswalk'!$1:$1,'Name Crosswalk'!$21:$21)</f>
        <v>150</v>
      </c>
      <c r="E1146" t="s">
        <v>980</v>
      </c>
      <c r="F1146" t="b">
        <v>1</v>
      </c>
      <c r="G1146" t="s">
        <v>1095</v>
      </c>
      <c r="I1146" t="s">
        <v>980</v>
      </c>
    </row>
    <row r="1147" spans="1:9" x14ac:dyDescent="0.2">
      <c r="A1147">
        <v>2022</v>
      </c>
      <c r="B1147" t="s">
        <v>171</v>
      </c>
      <c r="C1147" t="s">
        <v>171</v>
      </c>
      <c r="D1147">
        <f>_xlfn.XLOOKUP(Table44[[#This Row],[Metric]],'Name Crosswalk'!$1:$1,'Name Crosswalk'!$21:$21)</f>
        <v>150</v>
      </c>
      <c r="E1147" t="s">
        <v>980</v>
      </c>
      <c r="F1147" t="b">
        <v>1</v>
      </c>
      <c r="G1147" t="s">
        <v>1095</v>
      </c>
      <c r="I1147" t="s">
        <v>980</v>
      </c>
    </row>
    <row r="1148" spans="1:9" x14ac:dyDescent="0.2">
      <c r="A1148">
        <v>2023</v>
      </c>
      <c r="B1148" t="s">
        <v>171</v>
      </c>
      <c r="C1148" t="s">
        <v>171</v>
      </c>
      <c r="D1148">
        <f>_xlfn.XLOOKUP(Table44[[#This Row],[Metric]],'Name Crosswalk'!$1:$1,'Name Crosswalk'!$21:$21)</f>
        <v>150</v>
      </c>
      <c r="E1148" t="s">
        <v>980</v>
      </c>
      <c r="F1148" t="b">
        <v>1</v>
      </c>
      <c r="G1148" t="s">
        <v>1095</v>
      </c>
      <c r="I1148" t="s">
        <v>980</v>
      </c>
    </row>
    <row r="1149" spans="1:9" x14ac:dyDescent="0.2">
      <c r="A1149">
        <v>2024</v>
      </c>
      <c r="B1149" t="s">
        <v>171</v>
      </c>
      <c r="C1149" t="s">
        <v>171</v>
      </c>
      <c r="D1149">
        <f>_xlfn.XLOOKUP(Table44[[#This Row],[Metric]],'Name Crosswalk'!$1:$1,'Name Crosswalk'!$21:$21)</f>
        <v>150</v>
      </c>
      <c r="E1149" t="s">
        <v>1083</v>
      </c>
      <c r="F1149" t="b">
        <v>1</v>
      </c>
      <c r="G1149" t="s">
        <v>1095</v>
      </c>
      <c r="I1149" t="s">
        <v>980</v>
      </c>
    </row>
    <row r="1150" spans="1:9" x14ac:dyDescent="0.2">
      <c r="A1150">
        <v>2019</v>
      </c>
      <c r="B1150" t="s">
        <v>172</v>
      </c>
      <c r="C1150" t="s">
        <v>886</v>
      </c>
      <c r="D1150">
        <f>_xlfn.XLOOKUP(Table44[[#This Row],[Metric]],'Name Crosswalk'!$1:$1,'Name Crosswalk'!$21:$21)</f>
        <v>151</v>
      </c>
      <c r="E1150" t="s">
        <v>980</v>
      </c>
      <c r="F1150" t="b">
        <v>1</v>
      </c>
      <c r="G1150" t="s">
        <v>1096</v>
      </c>
      <c r="I1150" t="s">
        <v>980</v>
      </c>
    </row>
    <row r="1151" spans="1:9" x14ac:dyDescent="0.2">
      <c r="A1151">
        <v>2021</v>
      </c>
      <c r="B1151" t="s">
        <v>172</v>
      </c>
      <c r="C1151" t="s">
        <v>172</v>
      </c>
      <c r="D1151">
        <f>_xlfn.XLOOKUP(Table44[[#This Row],[Metric]],'Name Crosswalk'!$1:$1,'Name Crosswalk'!$21:$21)</f>
        <v>151</v>
      </c>
      <c r="E1151" t="s">
        <v>980</v>
      </c>
      <c r="F1151" t="b">
        <v>1</v>
      </c>
      <c r="G1151" t="s">
        <v>1097</v>
      </c>
      <c r="I1151" t="s">
        <v>980</v>
      </c>
    </row>
    <row r="1152" spans="1:9" x14ac:dyDescent="0.2">
      <c r="A1152">
        <v>2022</v>
      </c>
      <c r="B1152" t="s">
        <v>172</v>
      </c>
      <c r="C1152" t="s">
        <v>172</v>
      </c>
      <c r="D1152">
        <f>_xlfn.XLOOKUP(Table44[[#This Row],[Metric]],'Name Crosswalk'!$1:$1,'Name Crosswalk'!$21:$21)</f>
        <v>151</v>
      </c>
      <c r="E1152" t="s">
        <v>980</v>
      </c>
      <c r="F1152" t="b">
        <v>1</v>
      </c>
      <c r="G1152" t="s">
        <v>1097</v>
      </c>
      <c r="I1152" t="s">
        <v>980</v>
      </c>
    </row>
    <row r="1153" spans="1:9" x14ac:dyDescent="0.2">
      <c r="A1153">
        <v>2023</v>
      </c>
      <c r="B1153" t="s">
        <v>172</v>
      </c>
      <c r="C1153" t="s">
        <v>172</v>
      </c>
      <c r="D1153">
        <f>_xlfn.XLOOKUP(Table44[[#This Row],[Metric]],'Name Crosswalk'!$1:$1,'Name Crosswalk'!$21:$21)</f>
        <v>151</v>
      </c>
      <c r="E1153" t="s">
        <v>980</v>
      </c>
      <c r="F1153" t="b">
        <v>1</v>
      </c>
      <c r="G1153" t="s">
        <v>1097</v>
      </c>
      <c r="I1153" t="s">
        <v>980</v>
      </c>
    </row>
    <row r="1154" spans="1:9" x14ac:dyDescent="0.2">
      <c r="A1154">
        <v>2024</v>
      </c>
      <c r="B1154" t="s">
        <v>172</v>
      </c>
      <c r="C1154" t="s">
        <v>172</v>
      </c>
      <c r="D1154">
        <f>_xlfn.XLOOKUP(Table44[[#This Row],[Metric]],'Name Crosswalk'!$1:$1,'Name Crosswalk'!$21:$21)</f>
        <v>151</v>
      </c>
      <c r="E1154" t="s">
        <v>1083</v>
      </c>
      <c r="F1154" t="b">
        <v>1</v>
      </c>
      <c r="G1154" t="s">
        <v>1097</v>
      </c>
      <c r="I1154" t="s">
        <v>980</v>
      </c>
    </row>
    <row r="1155" spans="1:9" x14ac:dyDescent="0.2">
      <c r="A1155">
        <v>2019</v>
      </c>
      <c r="B1155" t="s">
        <v>173</v>
      </c>
      <c r="C1155" t="s">
        <v>887</v>
      </c>
      <c r="D1155">
        <f>_xlfn.XLOOKUP(Table44[[#This Row],[Metric]],'Name Crosswalk'!$1:$1,'Name Crosswalk'!$21:$21)</f>
        <v>152</v>
      </c>
      <c r="E1155" t="s">
        <v>980</v>
      </c>
      <c r="F1155" t="b">
        <v>1</v>
      </c>
      <c r="G1155" t="s">
        <v>1098</v>
      </c>
      <c r="I1155" t="s">
        <v>980</v>
      </c>
    </row>
    <row r="1156" spans="1:9" x14ac:dyDescent="0.2">
      <c r="A1156">
        <v>2021</v>
      </c>
      <c r="B1156" t="s">
        <v>173</v>
      </c>
      <c r="C1156" t="s">
        <v>173</v>
      </c>
      <c r="D1156">
        <f>_xlfn.XLOOKUP(Table44[[#This Row],[Metric]],'Name Crosswalk'!$1:$1,'Name Crosswalk'!$21:$21)</f>
        <v>152</v>
      </c>
      <c r="E1156" t="s">
        <v>980</v>
      </c>
      <c r="F1156" t="b">
        <v>1</v>
      </c>
      <c r="G1156" t="s">
        <v>1099</v>
      </c>
      <c r="I1156" t="s">
        <v>980</v>
      </c>
    </row>
    <row r="1157" spans="1:9" x14ac:dyDescent="0.2">
      <c r="A1157">
        <v>2022</v>
      </c>
      <c r="B1157" t="s">
        <v>173</v>
      </c>
      <c r="C1157" t="s">
        <v>173</v>
      </c>
      <c r="D1157">
        <f>_xlfn.XLOOKUP(Table44[[#This Row],[Metric]],'Name Crosswalk'!$1:$1,'Name Crosswalk'!$21:$21)</f>
        <v>152</v>
      </c>
      <c r="E1157" t="s">
        <v>980</v>
      </c>
      <c r="F1157" t="b">
        <v>1</v>
      </c>
      <c r="G1157" t="s">
        <v>1099</v>
      </c>
      <c r="I1157" t="s">
        <v>980</v>
      </c>
    </row>
    <row r="1158" spans="1:9" x14ac:dyDescent="0.2">
      <c r="A1158">
        <v>2023</v>
      </c>
      <c r="B1158" t="s">
        <v>173</v>
      </c>
      <c r="C1158" t="s">
        <v>173</v>
      </c>
      <c r="D1158">
        <f>_xlfn.XLOOKUP(Table44[[#This Row],[Metric]],'Name Crosswalk'!$1:$1,'Name Crosswalk'!$21:$21)</f>
        <v>152</v>
      </c>
      <c r="E1158" t="s">
        <v>980</v>
      </c>
      <c r="F1158" t="b">
        <v>1</v>
      </c>
      <c r="G1158" t="s">
        <v>1099</v>
      </c>
      <c r="I1158" t="s">
        <v>980</v>
      </c>
    </row>
    <row r="1159" spans="1:9" x14ac:dyDescent="0.2">
      <c r="A1159">
        <v>2024</v>
      </c>
      <c r="B1159" t="s">
        <v>173</v>
      </c>
      <c r="C1159" t="s">
        <v>173</v>
      </c>
      <c r="D1159">
        <f>_xlfn.XLOOKUP(Table44[[#This Row],[Metric]],'Name Crosswalk'!$1:$1,'Name Crosswalk'!$21:$21)</f>
        <v>152</v>
      </c>
      <c r="E1159" t="s">
        <v>1083</v>
      </c>
      <c r="F1159" t="b">
        <v>1</v>
      </c>
      <c r="G1159" t="s">
        <v>1099</v>
      </c>
      <c r="I1159" t="s">
        <v>980</v>
      </c>
    </row>
    <row r="1160" spans="1:9" x14ac:dyDescent="0.2">
      <c r="A1160">
        <v>2019</v>
      </c>
      <c r="B1160" t="s">
        <v>174</v>
      </c>
      <c r="C1160" t="s">
        <v>888</v>
      </c>
      <c r="D1160">
        <f>_xlfn.XLOOKUP(Table44[[#This Row],[Metric]],'Name Crosswalk'!$1:$1,'Name Crosswalk'!$21:$21)</f>
        <v>153</v>
      </c>
      <c r="E1160" t="s">
        <v>980</v>
      </c>
      <c r="F1160" t="b">
        <v>1</v>
      </c>
      <c r="G1160" t="s">
        <v>1100</v>
      </c>
      <c r="I1160" t="s">
        <v>980</v>
      </c>
    </row>
    <row r="1161" spans="1:9" x14ac:dyDescent="0.2">
      <c r="A1161">
        <v>2021</v>
      </c>
      <c r="B1161" t="s">
        <v>174</v>
      </c>
      <c r="C1161" t="s">
        <v>174</v>
      </c>
      <c r="D1161">
        <f>_xlfn.XLOOKUP(Table44[[#This Row],[Metric]],'Name Crosswalk'!$1:$1,'Name Crosswalk'!$21:$21)</f>
        <v>153</v>
      </c>
      <c r="E1161" t="s">
        <v>980</v>
      </c>
      <c r="F1161" t="b">
        <v>1</v>
      </c>
      <c r="G1161" t="s">
        <v>1101</v>
      </c>
      <c r="I1161" t="s">
        <v>980</v>
      </c>
    </row>
    <row r="1162" spans="1:9" x14ac:dyDescent="0.2">
      <c r="A1162">
        <v>2022</v>
      </c>
      <c r="B1162" t="s">
        <v>174</v>
      </c>
      <c r="C1162" t="s">
        <v>174</v>
      </c>
      <c r="D1162">
        <f>_xlfn.XLOOKUP(Table44[[#This Row],[Metric]],'Name Crosswalk'!$1:$1,'Name Crosswalk'!$21:$21)</f>
        <v>153</v>
      </c>
      <c r="E1162" t="s">
        <v>980</v>
      </c>
      <c r="F1162" t="b">
        <v>1</v>
      </c>
      <c r="G1162" t="s">
        <v>1101</v>
      </c>
      <c r="I1162" t="s">
        <v>980</v>
      </c>
    </row>
    <row r="1163" spans="1:9" x14ac:dyDescent="0.2">
      <c r="A1163">
        <v>2023</v>
      </c>
      <c r="B1163" t="s">
        <v>174</v>
      </c>
      <c r="C1163" t="s">
        <v>174</v>
      </c>
      <c r="D1163">
        <f>_xlfn.XLOOKUP(Table44[[#This Row],[Metric]],'Name Crosswalk'!$1:$1,'Name Crosswalk'!$21:$21)</f>
        <v>153</v>
      </c>
      <c r="E1163" t="s">
        <v>980</v>
      </c>
      <c r="F1163" t="b">
        <v>1</v>
      </c>
      <c r="G1163" t="s">
        <v>1101</v>
      </c>
      <c r="I1163" t="s">
        <v>980</v>
      </c>
    </row>
    <row r="1164" spans="1:9" x14ac:dyDescent="0.2">
      <c r="A1164">
        <v>2024</v>
      </c>
      <c r="B1164" t="s">
        <v>174</v>
      </c>
      <c r="C1164" t="s">
        <v>174</v>
      </c>
      <c r="D1164">
        <f>_xlfn.XLOOKUP(Table44[[#This Row],[Metric]],'Name Crosswalk'!$1:$1,'Name Crosswalk'!$21:$21)</f>
        <v>153</v>
      </c>
      <c r="E1164" t="s">
        <v>1083</v>
      </c>
      <c r="F1164" t="b">
        <v>1</v>
      </c>
      <c r="G1164" t="s">
        <v>1101</v>
      </c>
      <c r="I1164" t="s">
        <v>980</v>
      </c>
    </row>
    <row r="1165" spans="1:9" x14ac:dyDescent="0.2">
      <c r="A1165">
        <v>2019</v>
      </c>
      <c r="B1165" t="s">
        <v>175</v>
      </c>
      <c r="C1165" t="s">
        <v>175</v>
      </c>
      <c r="D1165">
        <f>_xlfn.XLOOKUP(Table44[[#This Row],[Metric]],'Name Crosswalk'!$1:$1,'Name Crosswalk'!$21:$21)</f>
        <v>154</v>
      </c>
      <c r="E1165" t="s">
        <v>980</v>
      </c>
      <c r="F1165" t="b">
        <v>1</v>
      </c>
      <c r="G1165" t="s">
        <v>1102</v>
      </c>
      <c r="I1165" t="s">
        <v>980</v>
      </c>
    </row>
    <row r="1166" spans="1:9" x14ac:dyDescent="0.2">
      <c r="A1166">
        <v>2021</v>
      </c>
      <c r="B1166" t="s">
        <v>175</v>
      </c>
      <c r="C1166" t="s">
        <v>175</v>
      </c>
      <c r="D1166">
        <f>_xlfn.XLOOKUP(Table44[[#This Row],[Metric]],'Name Crosswalk'!$1:$1,'Name Crosswalk'!$21:$21)</f>
        <v>154</v>
      </c>
      <c r="E1166" t="s">
        <v>980</v>
      </c>
      <c r="F1166" t="b">
        <v>1</v>
      </c>
      <c r="G1166" t="s">
        <v>1102</v>
      </c>
      <c r="I1166" t="s">
        <v>980</v>
      </c>
    </row>
    <row r="1167" spans="1:9" x14ac:dyDescent="0.2">
      <c r="A1167">
        <v>2022</v>
      </c>
      <c r="B1167" t="s">
        <v>175</v>
      </c>
      <c r="C1167" t="s">
        <v>175</v>
      </c>
      <c r="D1167">
        <f>_xlfn.XLOOKUP(Table44[[#This Row],[Metric]],'Name Crosswalk'!$1:$1,'Name Crosswalk'!$21:$21)</f>
        <v>154</v>
      </c>
      <c r="E1167" t="s">
        <v>980</v>
      </c>
      <c r="F1167" t="b">
        <v>1</v>
      </c>
      <c r="G1167" t="s">
        <v>1102</v>
      </c>
      <c r="I1167" t="s">
        <v>980</v>
      </c>
    </row>
    <row r="1168" spans="1:9" x14ac:dyDescent="0.2">
      <c r="A1168">
        <v>2023</v>
      </c>
      <c r="B1168" t="s">
        <v>175</v>
      </c>
      <c r="C1168" t="s">
        <v>175</v>
      </c>
      <c r="D1168">
        <f>_xlfn.XLOOKUP(Table44[[#This Row],[Metric]],'Name Crosswalk'!$1:$1,'Name Crosswalk'!$21:$21)</f>
        <v>154</v>
      </c>
      <c r="E1168" t="s">
        <v>980</v>
      </c>
      <c r="F1168" t="b">
        <v>1</v>
      </c>
      <c r="G1168" t="s">
        <v>1102</v>
      </c>
      <c r="I1168" t="s">
        <v>980</v>
      </c>
    </row>
    <row r="1169" spans="1:9" x14ac:dyDescent="0.2">
      <c r="A1169">
        <v>2019</v>
      </c>
      <c r="B1169" t="s">
        <v>176</v>
      </c>
      <c r="C1169" t="s">
        <v>176</v>
      </c>
      <c r="D1169">
        <f>_xlfn.XLOOKUP(Table44[[#This Row],[Metric]],'Name Crosswalk'!$1:$1,'Name Crosswalk'!$21:$21)</f>
        <v>155</v>
      </c>
      <c r="E1169" t="s">
        <v>980</v>
      </c>
      <c r="F1169" t="b">
        <v>1</v>
      </c>
      <c r="G1169" t="s">
        <v>1103</v>
      </c>
      <c r="I1169" t="s">
        <v>980</v>
      </c>
    </row>
    <row r="1170" spans="1:9" x14ac:dyDescent="0.2">
      <c r="A1170">
        <v>2021</v>
      </c>
      <c r="B1170" t="s">
        <v>176</v>
      </c>
      <c r="C1170" t="s">
        <v>176</v>
      </c>
      <c r="D1170">
        <f>_xlfn.XLOOKUP(Table44[[#This Row],[Metric]],'Name Crosswalk'!$1:$1,'Name Crosswalk'!$21:$21)</f>
        <v>155</v>
      </c>
      <c r="E1170" t="s">
        <v>980</v>
      </c>
      <c r="F1170" t="b">
        <v>1</v>
      </c>
      <c r="G1170" t="s">
        <v>1103</v>
      </c>
      <c r="I1170" t="s">
        <v>980</v>
      </c>
    </row>
    <row r="1171" spans="1:9" x14ac:dyDescent="0.2">
      <c r="A1171">
        <v>2022</v>
      </c>
      <c r="B1171" t="s">
        <v>176</v>
      </c>
      <c r="C1171" t="s">
        <v>176</v>
      </c>
      <c r="D1171">
        <f>_xlfn.XLOOKUP(Table44[[#This Row],[Metric]],'Name Crosswalk'!$1:$1,'Name Crosswalk'!$21:$21)</f>
        <v>155</v>
      </c>
      <c r="E1171" t="s">
        <v>980</v>
      </c>
      <c r="F1171" t="b">
        <v>1</v>
      </c>
      <c r="G1171" t="s">
        <v>1103</v>
      </c>
      <c r="I1171" t="s">
        <v>980</v>
      </c>
    </row>
    <row r="1172" spans="1:9" x14ac:dyDescent="0.2">
      <c r="A1172">
        <v>2023</v>
      </c>
      <c r="B1172" t="s">
        <v>176</v>
      </c>
      <c r="C1172" t="s">
        <v>176</v>
      </c>
      <c r="D1172">
        <f>_xlfn.XLOOKUP(Table44[[#This Row],[Metric]],'Name Crosswalk'!$1:$1,'Name Crosswalk'!$21:$21)</f>
        <v>155</v>
      </c>
      <c r="E1172" t="s">
        <v>980</v>
      </c>
      <c r="F1172" t="b">
        <v>1</v>
      </c>
      <c r="G1172" t="s">
        <v>1103</v>
      </c>
      <c r="I1172" t="s">
        <v>980</v>
      </c>
    </row>
    <row r="1173" spans="1:9" x14ac:dyDescent="0.2">
      <c r="A1173">
        <v>2024</v>
      </c>
      <c r="B1173" t="s">
        <v>176</v>
      </c>
      <c r="C1173" t="s">
        <v>176</v>
      </c>
      <c r="D1173">
        <f>_xlfn.XLOOKUP(Table44[[#This Row],[Metric]],'Name Crosswalk'!$1:$1,'Name Crosswalk'!$21:$21)</f>
        <v>155</v>
      </c>
      <c r="E1173" t="s">
        <v>1083</v>
      </c>
      <c r="F1173" t="b">
        <v>1</v>
      </c>
      <c r="G1173" t="s">
        <v>1103</v>
      </c>
      <c r="I1173" t="s">
        <v>980</v>
      </c>
    </row>
    <row r="1174" spans="1:9" x14ac:dyDescent="0.2">
      <c r="A1174">
        <v>2025</v>
      </c>
      <c r="B1174" t="s">
        <v>176</v>
      </c>
      <c r="C1174" t="s">
        <v>1603</v>
      </c>
      <c r="D1174">
        <f>_xlfn.XLOOKUP(Table44[[#This Row],[Metric]],'Name Crosswalk'!$1:$1,'Name Crosswalk'!$21:$21)</f>
        <v>155</v>
      </c>
      <c r="E1174" t="s">
        <v>980</v>
      </c>
      <c r="F1174" t="b">
        <v>1</v>
      </c>
      <c r="G1174" t="s">
        <v>1601</v>
      </c>
      <c r="I1174" t="s">
        <v>980</v>
      </c>
    </row>
    <row r="1175" spans="1:9" x14ac:dyDescent="0.2">
      <c r="A1175">
        <v>2019</v>
      </c>
      <c r="B1175" t="s">
        <v>177</v>
      </c>
      <c r="C1175" t="s">
        <v>177</v>
      </c>
      <c r="D1175">
        <f>_xlfn.XLOOKUP(Table44[[#This Row],[Metric]],'Name Crosswalk'!$1:$1,'Name Crosswalk'!$21:$21)</f>
        <v>156</v>
      </c>
      <c r="E1175" t="s">
        <v>980</v>
      </c>
      <c r="F1175" t="b">
        <v>1</v>
      </c>
      <c r="G1175" t="s">
        <v>1104</v>
      </c>
      <c r="I1175" t="s">
        <v>980</v>
      </c>
    </row>
    <row r="1176" spans="1:9" x14ac:dyDescent="0.2">
      <c r="A1176">
        <v>2021</v>
      </c>
      <c r="B1176" t="s">
        <v>177</v>
      </c>
      <c r="C1176" t="s">
        <v>177</v>
      </c>
      <c r="D1176">
        <f>_xlfn.XLOOKUP(Table44[[#This Row],[Metric]],'Name Crosswalk'!$1:$1,'Name Crosswalk'!$21:$21)</f>
        <v>156</v>
      </c>
      <c r="E1176" t="s">
        <v>980</v>
      </c>
      <c r="F1176" t="b">
        <v>1</v>
      </c>
      <c r="G1176" t="s">
        <v>1104</v>
      </c>
      <c r="I1176" t="s">
        <v>980</v>
      </c>
    </row>
    <row r="1177" spans="1:9" x14ac:dyDescent="0.2">
      <c r="A1177">
        <v>2022</v>
      </c>
      <c r="B1177" t="s">
        <v>177</v>
      </c>
      <c r="C1177" t="s">
        <v>177</v>
      </c>
      <c r="D1177">
        <f>_xlfn.XLOOKUP(Table44[[#This Row],[Metric]],'Name Crosswalk'!$1:$1,'Name Crosswalk'!$21:$21)</f>
        <v>156</v>
      </c>
      <c r="E1177" t="s">
        <v>980</v>
      </c>
      <c r="F1177" t="b">
        <v>1</v>
      </c>
      <c r="G1177" t="s">
        <v>1104</v>
      </c>
      <c r="I1177" t="s">
        <v>980</v>
      </c>
    </row>
    <row r="1178" spans="1:9" x14ac:dyDescent="0.2">
      <c r="A1178">
        <v>2023</v>
      </c>
      <c r="B1178" t="s">
        <v>177</v>
      </c>
      <c r="C1178" t="s">
        <v>177</v>
      </c>
      <c r="D1178">
        <f>_xlfn.XLOOKUP(Table44[[#This Row],[Metric]],'Name Crosswalk'!$1:$1,'Name Crosswalk'!$21:$21)</f>
        <v>156</v>
      </c>
      <c r="E1178" t="s">
        <v>980</v>
      </c>
      <c r="F1178" t="b">
        <v>1</v>
      </c>
      <c r="G1178" t="s">
        <v>1104</v>
      </c>
      <c r="I1178" t="s">
        <v>980</v>
      </c>
    </row>
    <row r="1179" spans="1:9" x14ac:dyDescent="0.2">
      <c r="A1179">
        <v>2019</v>
      </c>
      <c r="B1179" t="s">
        <v>178</v>
      </c>
      <c r="C1179" t="s">
        <v>178</v>
      </c>
      <c r="D1179">
        <f>_xlfn.XLOOKUP(Table44[[#This Row],[Metric]],'Name Crosswalk'!$1:$1,'Name Crosswalk'!$21:$21)</f>
        <v>157</v>
      </c>
      <c r="E1179" t="s">
        <v>980</v>
      </c>
      <c r="F1179" t="b">
        <v>1</v>
      </c>
      <c r="G1179" t="s">
        <v>1105</v>
      </c>
      <c r="I1179" t="s">
        <v>980</v>
      </c>
    </row>
    <row r="1180" spans="1:9" x14ac:dyDescent="0.2">
      <c r="A1180">
        <v>2021</v>
      </c>
      <c r="B1180" t="s">
        <v>178</v>
      </c>
      <c r="C1180" t="s">
        <v>178</v>
      </c>
      <c r="D1180">
        <f>_xlfn.XLOOKUP(Table44[[#This Row],[Metric]],'Name Crosswalk'!$1:$1,'Name Crosswalk'!$21:$21)</f>
        <v>157</v>
      </c>
      <c r="E1180" t="s">
        <v>980</v>
      </c>
      <c r="F1180" t="b">
        <v>1</v>
      </c>
      <c r="G1180" t="s">
        <v>1105</v>
      </c>
      <c r="I1180" t="s">
        <v>980</v>
      </c>
    </row>
    <row r="1181" spans="1:9" x14ac:dyDescent="0.2">
      <c r="A1181">
        <v>2022</v>
      </c>
      <c r="B1181" t="s">
        <v>178</v>
      </c>
      <c r="C1181" t="s">
        <v>178</v>
      </c>
      <c r="D1181">
        <f>_xlfn.XLOOKUP(Table44[[#This Row],[Metric]],'Name Crosswalk'!$1:$1,'Name Crosswalk'!$21:$21)</f>
        <v>157</v>
      </c>
      <c r="E1181" t="s">
        <v>980</v>
      </c>
      <c r="F1181" t="b">
        <v>1</v>
      </c>
      <c r="G1181" t="s">
        <v>1105</v>
      </c>
      <c r="I1181" t="s">
        <v>980</v>
      </c>
    </row>
    <row r="1182" spans="1:9" x14ac:dyDescent="0.2">
      <c r="A1182">
        <v>2023</v>
      </c>
      <c r="B1182" t="s">
        <v>178</v>
      </c>
      <c r="C1182" t="s">
        <v>178</v>
      </c>
      <c r="D1182">
        <f>_xlfn.XLOOKUP(Table44[[#This Row],[Metric]],'Name Crosswalk'!$1:$1,'Name Crosswalk'!$21:$21)</f>
        <v>157</v>
      </c>
      <c r="E1182" t="s">
        <v>980</v>
      </c>
      <c r="F1182" t="b">
        <v>1</v>
      </c>
      <c r="G1182" t="s">
        <v>1105</v>
      </c>
      <c r="I1182" t="s">
        <v>980</v>
      </c>
    </row>
    <row r="1183" spans="1:9" x14ac:dyDescent="0.2">
      <c r="A1183">
        <v>2024</v>
      </c>
      <c r="B1183" t="s">
        <v>178</v>
      </c>
      <c r="C1183" t="s">
        <v>178</v>
      </c>
      <c r="D1183">
        <f>_xlfn.XLOOKUP(Table44[[#This Row],[Metric]],'Name Crosswalk'!$1:$1,'Name Crosswalk'!$21:$21)</f>
        <v>157</v>
      </c>
      <c r="E1183" t="s">
        <v>1083</v>
      </c>
      <c r="F1183" t="b">
        <v>1</v>
      </c>
      <c r="G1183" t="s">
        <v>1105</v>
      </c>
      <c r="I1183" t="s">
        <v>980</v>
      </c>
    </row>
    <row r="1184" spans="1:9" x14ac:dyDescent="0.2">
      <c r="A1184">
        <v>2025</v>
      </c>
      <c r="B1184" t="s">
        <v>178</v>
      </c>
      <c r="C1184" t="s">
        <v>1604</v>
      </c>
      <c r="D1184">
        <f>_xlfn.XLOOKUP(Table44[[#This Row],[Metric]],'Name Crosswalk'!$1:$1,'Name Crosswalk'!$21:$21)</f>
        <v>157</v>
      </c>
      <c r="E1184" t="s">
        <v>980</v>
      </c>
      <c r="F1184" t="b">
        <v>1</v>
      </c>
      <c r="G1184" t="s">
        <v>1602</v>
      </c>
      <c r="I1184" t="s">
        <v>980</v>
      </c>
    </row>
    <row r="1185" spans="1:9" x14ac:dyDescent="0.2">
      <c r="A1185">
        <v>2019</v>
      </c>
      <c r="B1185" t="s">
        <v>1580</v>
      </c>
      <c r="C1185" t="s">
        <v>1577</v>
      </c>
      <c r="D1185">
        <f>_xlfn.XLOOKUP(Table44[[#This Row],[Metric]],'Name Crosswalk'!$1:$1,'Name Crosswalk'!$21:$21)</f>
        <v>158</v>
      </c>
      <c r="E1185" t="s">
        <v>1582</v>
      </c>
      <c r="F1185" t="b">
        <v>1</v>
      </c>
      <c r="G1185" t="s">
        <v>1584</v>
      </c>
      <c r="I1185" t="s">
        <v>980</v>
      </c>
    </row>
    <row r="1186" spans="1:9" x14ac:dyDescent="0.2">
      <c r="A1186">
        <v>2021</v>
      </c>
      <c r="B1186" t="s">
        <v>1580</v>
      </c>
      <c r="C1186" t="s">
        <v>1579</v>
      </c>
      <c r="D1186">
        <f>_xlfn.XLOOKUP(Table44[[#This Row],[Metric]],'Name Crosswalk'!$1:$1,'Name Crosswalk'!$21:$21)</f>
        <v>158</v>
      </c>
      <c r="E1186" t="s">
        <v>1582</v>
      </c>
      <c r="F1186" t="b">
        <v>1</v>
      </c>
      <c r="G1186" t="s">
        <v>1584</v>
      </c>
      <c r="I1186" t="s">
        <v>980</v>
      </c>
    </row>
    <row r="1187" spans="1:9" x14ac:dyDescent="0.2">
      <c r="A1187">
        <v>2022</v>
      </c>
      <c r="B1187" t="s">
        <v>1580</v>
      </c>
      <c r="C1187" t="s">
        <v>1579</v>
      </c>
      <c r="D1187">
        <f>_xlfn.XLOOKUP(Table44[[#This Row],[Metric]],'Name Crosswalk'!$1:$1,'Name Crosswalk'!$21:$21)</f>
        <v>158</v>
      </c>
      <c r="E1187" t="s">
        <v>1582</v>
      </c>
      <c r="F1187" t="b">
        <v>1</v>
      </c>
      <c r="G1187" t="s">
        <v>1584</v>
      </c>
      <c r="I1187" t="s">
        <v>980</v>
      </c>
    </row>
    <row r="1188" spans="1:9" x14ac:dyDescent="0.2">
      <c r="A1188">
        <v>2023</v>
      </c>
      <c r="B1188" t="s">
        <v>1580</v>
      </c>
      <c r="C1188" t="s">
        <v>1579</v>
      </c>
      <c r="D1188">
        <f>_xlfn.XLOOKUP(Table44[[#This Row],[Metric]],'Name Crosswalk'!$1:$1,'Name Crosswalk'!$21:$21)</f>
        <v>158</v>
      </c>
      <c r="E1188" t="s">
        <v>1582</v>
      </c>
      <c r="F1188" t="b">
        <v>1</v>
      </c>
      <c r="G1188" t="s">
        <v>1584</v>
      </c>
      <c r="I1188" t="s">
        <v>980</v>
      </c>
    </row>
    <row r="1189" spans="1:9" x14ac:dyDescent="0.2">
      <c r="A1189">
        <v>2024</v>
      </c>
      <c r="B1189" t="s">
        <v>1580</v>
      </c>
      <c r="C1189" t="s">
        <v>1579</v>
      </c>
      <c r="D1189">
        <f>_xlfn.XLOOKUP(Table44[[#This Row],[Metric]],'Name Crosswalk'!$1:$1,'Name Crosswalk'!$21:$21)</f>
        <v>158</v>
      </c>
      <c r="E1189" t="s">
        <v>1083</v>
      </c>
      <c r="F1189" t="b">
        <v>1</v>
      </c>
      <c r="G1189" t="s">
        <v>1584</v>
      </c>
      <c r="I1189" t="s">
        <v>980</v>
      </c>
    </row>
    <row r="1190" spans="1:9" x14ac:dyDescent="0.2">
      <c r="A1190">
        <v>2025</v>
      </c>
      <c r="B1190" t="s">
        <v>1580</v>
      </c>
      <c r="C1190" t="s">
        <v>1579</v>
      </c>
      <c r="D1190">
        <f>_xlfn.XLOOKUP(Table44[[#This Row],[Metric]],'Name Crosswalk'!$1:$1,'Name Crosswalk'!$21:$21)</f>
        <v>158</v>
      </c>
      <c r="E1190" t="s">
        <v>980</v>
      </c>
      <c r="F1190" t="b">
        <v>1</v>
      </c>
      <c r="G1190" t="s">
        <v>1584</v>
      </c>
      <c r="I1190" t="s">
        <v>980</v>
      </c>
    </row>
    <row r="1191" spans="1:9" x14ac:dyDescent="0.2">
      <c r="A1191">
        <v>2019</v>
      </c>
      <c r="B1191" t="s">
        <v>1581</v>
      </c>
      <c r="C1191" t="s">
        <v>1578</v>
      </c>
      <c r="D1191">
        <f>_xlfn.XLOOKUP(Table44[[#This Row],[Metric]],'Name Crosswalk'!$1:$1,'Name Crosswalk'!$21:$21)</f>
        <v>159</v>
      </c>
      <c r="E1191" t="s">
        <v>1582</v>
      </c>
      <c r="F1191" t="b">
        <v>1</v>
      </c>
      <c r="G1191" t="s">
        <v>1583</v>
      </c>
      <c r="I1191" t="s">
        <v>980</v>
      </c>
    </row>
    <row r="1192" spans="1:9" x14ac:dyDescent="0.2">
      <c r="A1192">
        <v>2021</v>
      </c>
      <c r="B1192" t="s">
        <v>1581</v>
      </c>
      <c r="C1192" t="s">
        <v>1578</v>
      </c>
      <c r="D1192">
        <f>_xlfn.XLOOKUP(Table44[[#This Row],[Metric]],'Name Crosswalk'!$1:$1,'Name Crosswalk'!$21:$21)</f>
        <v>159</v>
      </c>
      <c r="E1192" t="s">
        <v>1582</v>
      </c>
      <c r="F1192" t="b">
        <v>1</v>
      </c>
      <c r="G1192" t="s">
        <v>1583</v>
      </c>
      <c r="I1192" t="s">
        <v>980</v>
      </c>
    </row>
    <row r="1193" spans="1:9" x14ac:dyDescent="0.2">
      <c r="A1193">
        <v>2022</v>
      </c>
      <c r="B1193" t="s">
        <v>1581</v>
      </c>
      <c r="C1193" t="s">
        <v>1578</v>
      </c>
      <c r="D1193">
        <f>_xlfn.XLOOKUP(Table44[[#This Row],[Metric]],'Name Crosswalk'!$1:$1,'Name Crosswalk'!$21:$21)</f>
        <v>159</v>
      </c>
      <c r="E1193" t="s">
        <v>1582</v>
      </c>
      <c r="F1193" t="b">
        <v>1</v>
      </c>
      <c r="G1193" t="s">
        <v>1583</v>
      </c>
      <c r="I1193" t="s">
        <v>980</v>
      </c>
    </row>
    <row r="1194" spans="1:9" x14ac:dyDescent="0.2">
      <c r="A1194">
        <v>2023</v>
      </c>
      <c r="B1194" t="s">
        <v>1581</v>
      </c>
      <c r="C1194" t="s">
        <v>1578</v>
      </c>
      <c r="D1194">
        <f>_xlfn.XLOOKUP(Table44[[#This Row],[Metric]],'Name Crosswalk'!$1:$1,'Name Crosswalk'!$21:$21)</f>
        <v>159</v>
      </c>
      <c r="E1194" t="s">
        <v>1582</v>
      </c>
      <c r="F1194" t="b">
        <v>1</v>
      </c>
      <c r="G1194" t="s">
        <v>1583</v>
      </c>
      <c r="I1194" t="s">
        <v>980</v>
      </c>
    </row>
    <row r="1195" spans="1:9" x14ac:dyDescent="0.2">
      <c r="A1195">
        <v>2024</v>
      </c>
      <c r="B1195" t="s">
        <v>1581</v>
      </c>
      <c r="C1195" t="s">
        <v>1578</v>
      </c>
      <c r="D1195">
        <f>_xlfn.XLOOKUP(Table44[[#This Row],[Metric]],'Name Crosswalk'!$1:$1,'Name Crosswalk'!$21:$21)</f>
        <v>159</v>
      </c>
      <c r="E1195" t="s">
        <v>1083</v>
      </c>
      <c r="F1195" t="b">
        <v>1</v>
      </c>
      <c r="G1195" t="s">
        <v>1583</v>
      </c>
      <c r="I1195" t="s">
        <v>980</v>
      </c>
    </row>
    <row r="1196" spans="1:9" x14ac:dyDescent="0.2">
      <c r="A1196">
        <v>2025</v>
      </c>
      <c r="B1196" t="s">
        <v>1581</v>
      </c>
      <c r="C1196" t="s">
        <v>1578</v>
      </c>
      <c r="D1196">
        <f>_xlfn.XLOOKUP(Table44[[#This Row],[Metric]],'Name Crosswalk'!$1:$1,'Name Crosswalk'!$21:$21)</f>
        <v>159</v>
      </c>
      <c r="E1196" t="s">
        <v>980</v>
      </c>
      <c r="F1196" t="b">
        <v>1</v>
      </c>
      <c r="G1196" t="s">
        <v>1583</v>
      </c>
      <c r="I1196" t="s">
        <v>980</v>
      </c>
    </row>
    <row r="1197" spans="1:9" x14ac:dyDescent="0.2">
      <c r="A1197">
        <v>2017</v>
      </c>
      <c r="B1197" t="s">
        <v>179</v>
      </c>
      <c r="C1197" t="s">
        <v>709</v>
      </c>
      <c r="D1197">
        <f>_xlfn.XLOOKUP(Table44[[#This Row],[Metric]],'Name Crosswalk'!$1:$1,'Name Crosswalk'!$21:$21)</f>
        <v>160</v>
      </c>
      <c r="E1197" t="s">
        <v>908</v>
      </c>
      <c r="F1197" t="b">
        <v>0</v>
      </c>
      <c r="I1197" t="s">
        <v>1106</v>
      </c>
    </row>
    <row r="1198" spans="1:9" x14ac:dyDescent="0.2">
      <c r="A1198">
        <v>2019</v>
      </c>
      <c r="B1198" t="s">
        <v>179</v>
      </c>
      <c r="C1198" t="s">
        <v>889</v>
      </c>
      <c r="D1198">
        <f>_xlfn.XLOOKUP(Table44[[#This Row],[Metric]],'Name Crosswalk'!$1:$1,'Name Crosswalk'!$21:$21)</f>
        <v>160</v>
      </c>
      <c r="E1198" t="s">
        <v>1106</v>
      </c>
      <c r="F1198" t="b">
        <v>0</v>
      </c>
      <c r="I1198" t="s">
        <v>1106</v>
      </c>
    </row>
    <row r="1199" spans="1:9" x14ac:dyDescent="0.2">
      <c r="A1199">
        <v>2021</v>
      </c>
      <c r="B1199" t="s">
        <v>179</v>
      </c>
      <c r="C1199" t="s">
        <v>179</v>
      </c>
      <c r="D1199">
        <f>_xlfn.XLOOKUP(Table44[[#This Row],[Metric]],'Name Crosswalk'!$1:$1,'Name Crosswalk'!$21:$21)</f>
        <v>160</v>
      </c>
      <c r="E1199" t="s">
        <v>1106</v>
      </c>
      <c r="F1199" t="b">
        <v>0</v>
      </c>
      <c r="I1199" t="s">
        <v>1106</v>
      </c>
    </row>
    <row r="1200" spans="1:9" x14ac:dyDescent="0.2">
      <c r="A1200">
        <v>2022</v>
      </c>
      <c r="B1200" t="s">
        <v>179</v>
      </c>
      <c r="C1200" t="s">
        <v>179</v>
      </c>
      <c r="D1200">
        <f>_xlfn.XLOOKUP(Table44[[#This Row],[Metric]],'Name Crosswalk'!$1:$1,'Name Crosswalk'!$21:$21)</f>
        <v>160</v>
      </c>
      <c r="E1200" t="s">
        <v>1106</v>
      </c>
      <c r="F1200" t="b">
        <v>0</v>
      </c>
      <c r="I1200" t="s">
        <v>1106</v>
      </c>
    </row>
    <row r="1201" spans="1:9" x14ac:dyDescent="0.2">
      <c r="A1201">
        <v>2023</v>
      </c>
      <c r="B1201" t="s">
        <v>179</v>
      </c>
      <c r="C1201" t="s">
        <v>179</v>
      </c>
      <c r="D1201">
        <f>_xlfn.XLOOKUP(Table44[[#This Row],[Metric]],'Name Crosswalk'!$1:$1,'Name Crosswalk'!$21:$21)</f>
        <v>160</v>
      </c>
      <c r="E1201" t="s">
        <v>1106</v>
      </c>
      <c r="F1201" t="b">
        <v>0</v>
      </c>
      <c r="I1201" t="s">
        <v>1106</v>
      </c>
    </row>
    <row r="1202" spans="1:9" x14ac:dyDescent="0.2">
      <c r="A1202">
        <v>2024</v>
      </c>
      <c r="B1202" t="s">
        <v>179</v>
      </c>
      <c r="C1202" t="s">
        <v>179</v>
      </c>
      <c r="D1202">
        <f>_xlfn.XLOOKUP(Table44[[#This Row],[Metric]],'Name Crosswalk'!$1:$1,'Name Crosswalk'!$21:$21)</f>
        <v>160</v>
      </c>
      <c r="E1202" t="s">
        <v>1106</v>
      </c>
      <c r="F1202" t="b">
        <v>0</v>
      </c>
      <c r="I1202" t="s">
        <v>1106</v>
      </c>
    </row>
    <row r="1203" spans="1:9" x14ac:dyDescent="0.2">
      <c r="A1203">
        <v>2017</v>
      </c>
      <c r="B1203" t="s">
        <v>180</v>
      </c>
      <c r="C1203" t="s">
        <v>710</v>
      </c>
      <c r="D1203">
        <f>_xlfn.XLOOKUP(Table44[[#This Row],[Metric]],'Name Crosswalk'!$1:$1,'Name Crosswalk'!$21:$21)</f>
        <v>161</v>
      </c>
      <c r="E1203" t="s">
        <v>908</v>
      </c>
      <c r="F1203" t="b">
        <v>0</v>
      </c>
      <c r="I1203" t="s">
        <v>1106</v>
      </c>
    </row>
    <row r="1204" spans="1:9" x14ac:dyDescent="0.2">
      <c r="A1204">
        <v>2019</v>
      </c>
      <c r="B1204" t="s">
        <v>180</v>
      </c>
      <c r="C1204" t="s">
        <v>890</v>
      </c>
      <c r="D1204">
        <f>_xlfn.XLOOKUP(Table44[[#This Row],[Metric]],'Name Crosswalk'!$1:$1,'Name Crosswalk'!$21:$21)</f>
        <v>161</v>
      </c>
      <c r="E1204" t="s">
        <v>1106</v>
      </c>
      <c r="F1204" t="b">
        <v>0</v>
      </c>
      <c r="I1204" t="s">
        <v>1106</v>
      </c>
    </row>
    <row r="1205" spans="1:9" x14ac:dyDescent="0.2">
      <c r="A1205">
        <v>2021</v>
      </c>
      <c r="B1205" t="s">
        <v>180</v>
      </c>
      <c r="C1205" t="s">
        <v>180</v>
      </c>
      <c r="D1205">
        <f>_xlfn.XLOOKUP(Table44[[#This Row],[Metric]],'Name Crosswalk'!$1:$1,'Name Crosswalk'!$21:$21)</f>
        <v>161</v>
      </c>
      <c r="E1205" t="s">
        <v>1106</v>
      </c>
      <c r="F1205" t="b">
        <v>0</v>
      </c>
      <c r="I1205" t="s">
        <v>1106</v>
      </c>
    </row>
    <row r="1206" spans="1:9" x14ac:dyDescent="0.2">
      <c r="A1206">
        <v>2022</v>
      </c>
      <c r="B1206" t="s">
        <v>180</v>
      </c>
      <c r="C1206" t="s">
        <v>180</v>
      </c>
      <c r="D1206">
        <f>_xlfn.XLOOKUP(Table44[[#This Row],[Metric]],'Name Crosswalk'!$1:$1,'Name Crosswalk'!$21:$21)</f>
        <v>161</v>
      </c>
      <c r="E1206" t="s">
        <v>1106</v>
      </c>
      <c r="F1206" t="b">
        <v>0</v>
      </c>
      <c r="I1206" t="s">
        <v>1106</v>
      </c>
    </row>
    <row r="1207" spans="1:9" x14ac:dyDescent="0.2">
      <c r="A1207">
        <v>2023</v>
      </c>
      <c r="B1207" t="s">
        <v>180</v>
      </c>
      <c r="C1207" t="s">
        <v>180</v>
      </c>
      <c r="D1207">
        <f>_xlfn.XLOOKUP(Table44[[#This Row],[Metric]],'Name Crosswalk'!$1:$1,'Name Crosswalk'!$21:$21)</f>
        <v>161</v>
      </c>
      <c r="E1207" t="s">
        <v>1106</v>
      </c>
      <c r="F1207" t="b">
        <v>0</v>
      </c>
      <c r="I1207" t="s">
        <v>1106</v>
      </c>
    </row>
    <row r="1208" spans="1:9" x14ac:dyDescent="0.2">
      <c r="A1208">
        <v>2024</v>
      </c>
      <c r="B1208" t="s">
        <v>180</v>
      </c>
      <c r="C1208" t="s">
        <v>180</v>
      </c>
      <c r="D1208">
        <f>_xlfn.XLOOKUP(Table44[[#This Row],[Metric]],'Name Crosswalk'!$1:$1,'Name Crosswalk'!$21:$21)</f>
        <v>161</v>
      </c>
      <c r="E1208" t="s">
        <v>1106</v>
      </c>
      <c r="F1208" t="b">
        <v>0</v>
      </c>
      <c r="I1208" t="s">
        <v>1106</v>
      </c>
    </row>
    <row r="1209" spans="1:9" x14ac:dyDescent="0.2">
      <c r="A1209">
        <v>2017</v>
      </c>
      <c r="B1209" t="s">
        <v>181</v>
      </c>
      <c r="C1209" t="s">
        <v>711</v>
      </c>
      <c r="D1209">
        <f>_xlfn.XLOOKUP(Table44[[#This Row],[Metric]],'Name Crosswalk'!$1:$1,'Name Crosswalk'!$21:$21)</f>
        <v>162</v>
      </c>
      <c r="E1209" t="s">
        <v>908</v>
      </c>
      <c r="F1209" t="b">
        <v>1</v>
      </c>
      <c r="G1209" t="s">
        <v>1107</v>
      </c>
      <c r="I1209" t="s">
        <v>1106</v>
      </c>
    </row>
    <row r="1210" spans="1:9" x14ac:dyDescent="0.2">
      <c r="A1210">
        <v>2018</v>
      </c>
      <c r="B1210" t="s">
        <v>181</v>
      </c>
      <c r="C1210" t="s">
        <v>797</v>
      </c>
      <c r="D1210">
        <f>_xlfn.XLOOKUP(Table44[[#This Row],[Metric]],'Name Crosswalk'!$1:$1,'Name Crosswalk'!$21:$21)</f>
        <v>162</v>
      </c>
      <c r="E1210" t="s">
        <v>1106</v>
      </c>
      <c r="F1210" t="b">
        <v>1</v>
      </c>
      <c r="G1210" t="s">
        <v>1108</v>
      </c>
      <c r="I1210" t="s">
        <v>1106</v>
      </c>
    </row>
    <row r="1211" spans="1:9" x14ac:dyDescent="0.2">
      <c r="A1211">
        <v>2019</v>
      </c>
      <c r="B1211" t="s">
        <v>181</v>
      </c>
      <c r="C1211" t="s">
        <v>797</v>
      </c>
      <c r="D1211">
        <f>_xlfn.XLOOKUP(Table44[[#This Row],[Metric]],'Name Crosswalk'!$1:$1,'Name Crosswalk'!$21:$21)</f>
        <v>162</v>
      </c>
      <c r="E1211" t="s">
        <v>1106</v>
      </c>
      <c r="F1211" t="b">
        <v>1</v>
      </c>
      <c r="G1211" t="s">
        <v>1108</v>
      </c>
      <c r="I1211" t="s">
        <v>1106</v>
      </c>
    </row>
    <row r="1212" spans="1:9" x14ac:dyDescent="0.2">
      <c r="A1212">
        <v>2021</v>
      </c>
      <c r="B1212" t="s">
        <v>181</v>
      </c>
      <c r="C1212" t="s">
        <v>797</v>
      </c>
      <c r="D1212">
        <f>_xlfn.XLOOKUP(Table44[[#This Row],[Metric]],'Name Crosswalk'!$1:$1,'Name Crosswalk'!$21:$21)</f>
        <v>162</v>
      </c>
      <c r="E1212" t="s">
        <v>1106</v>
      </c>
      <c r="F1212" t="b">
        <v>1</v>
      </c>
      <c r="G1212" t="s">
        <v>1108</v>
      </c>
      <c r="I1212" t="s">
        <v>1106</v>
      </c>
    </row>
    <row r="1213" spans="1:9" x14ac:dyDescent="0.2">
      <c r="A1213">
        <v>2022</v>
      </c>
      <c r="B1213" t="s">
        <v>181</v>
      </c>
      <c r="C1213" t="s">
        <v>797</v>
      </c>
      <c r="D1213">
        <f>_xlfn.XLOOKUP(Table44[[#This Row],[Metric]],'Name Crosswalk'!$1:$1,'Name Crosswalk'!$21:$21)</f>
        <v>162</v>
      </c>
      <c r="E1213" t="s">
        <v>1106</v>
      </c>
      <c r="F1213" t="b">
        <v>1</v>
      </c>
      <c r="G1213" t="s">
        <v>1108</v>
      </c>
      <c r="I1213" t="s">
        <v>1106</v>
      </c>
    </row>
    <row r="1214" spans="1:9" x14ac:dyDescent="0.2">
      <c r="A1214">
        <v>2023</v>
      </c>
      <c r="B1214" t="s">
        <v>181</v>
      </c>
      <c r="C1214" t="s">
        <v>797</v>
      </c>
      <c r="D1214">
        <f>_xlfn.XLOOKUP(Table44[[#This Row],[Metric]],'Name Crosswalk'!$1:$1,'Name Crosswalk'!$21:$21)</f>
        <v>162</v>
      </c>
      <c r="E1214" t="s">
        <v>1106</v>
      </c>
      <c r="F1214" t="b">
        <v>1</v>
      </c>
      <c r="G1214" t="s">
        <v>1108</v>
      </c>
      <c r="I1214" t="s">
        <v>1106</v>
      </c>
    </row>
    <row r="1215" spans="1:9" x14ac:dyDescent="0.2">
      <c r="A1215">
        <v>2024</v>
      </c>
      <c r="B1215" t="s">
        <v>181</v>
      </c>
      <c r="C1215" t="s">
        <v>797</v>
      </c>
      <c r="D1215">
        <f>_xlfn.XLOOKUP(Table44[[#This Row],[Metric]],'Name Crosswalk'!$1:$1,'Name Crosswalk'!$21:$21)</f>
        <v>162</v>
      </c>
      <c r="E1215" t="s">
        <v>1106</v>
      </c>
      <c r="F1215" t="b">
        <v>1</v>
      </c>
      <c r="G1215" t="s">
        <v>1108</v>
      </c>
      <c r="I1215" t="s">
        <v>1106</v>
      </c>
    </row>
    <row r="1216" spans="1:9" x14ac:dyDescent="0.2">
      <c r="A1216">
        <v>2017</v>
      </c>
      <c r="B1216" t="s">
        <v>182</v>
      </c>
      <c r="C1216" t="s">
        <v>712</v>
      </c>
      <c r="D1216">
        <f>_xlfn.XLOOKUP(Table44[[#This Row],[Metric]],'Name Crosswalk'!$1:$1,'Name Crosswalk'!$21:$21)</f>
        <v>163</v>
      </c>
      <c r="E1216" t="s">
        <v>908</v>
      </c>
      <c r="F1216" t="b">
        <v>1</v>
      </c>
      <c r="G1216" t="s">
        <v>1109</v>
      </c>
      <c r="I1216" t="s">
        <v>1106</v>
      </c>
    </row>
    <row r="1217" spans="1:9" x14ac:dyDescent="0.2">
      <c r="A1217">
        <v>2018</v>
      </c>
      <c r="B1217" t="s">
        <v>182</v>
      </c>
      <c r="C1217" t="s">
        <v>798</v>
      </c>
      <c r="D1217">
        <f>_xlfn.XLOOKUP(Table44[[#This Row],[Metric]],'Name Crosswalk'!$1:$1,'Name Crosswalk'!$21:$21)</f>
        <v>163</v>
      </c>
      <c r="E1217" t="s">
        <v>1106</v>
      </c>
      <c r="F1217" t="b">
        <v>1</v>
      </c>
      <c r="G1217" t="s">
        <v>1110</v>
      </c>
      <c r="I1217" t="s">
        <v>1106</v>
      </c>
    </row>
    <row r="1218" spans="1:9" x14ac:dyDescent="0.2">
      <c r="A1218">
        <v>2019</v>
      </c>
      <c r="B1218" t="s">
        <v>182</v>
      </c>
      <c r="C1218" t="s">
        <v>798</v>
      </c>
      <c r="D1218">
        <f>_xlfn.XLOOKUP(Table44[[#This Row],[Metric]],'Name Crosswalk'!$1:$1,'Name Crosswalk'!$21:$21)</f>
        <v>163</v>
      </c>
      <c r="E1218" t="s">
        <v>1106</v>
      </c>
      <c r="F1218" t="b">
        <v>1</v>
      </c>
      <c r="G1218" t="s">
        <v>1110</v>
      </c>
      <c r="I1218" t="s">
        <v>1106</v>
      </c>
    </row>
    <row r="1219" spans="1:9" x14ac:dyDescent="0.2">
      <c r="A1219">
        <v>2021</v>
      </c>
      <c r="B1219" t="s">
        <v>182</v>
      </c>
      <c r="C1219" t="s">
        <v>798</v>
      </c>
      <c r="D1219">
        <f>_xlfn.XLOOKUP(Table44[[#This Row],[Metric]],'Name Crosswalk'!$1:$1,'Name Crosswalk'!$21:$21)</f>
        <v>163</v>
      </c>
      <c r="E1219" t="s">
        <v>1106</v>
      </c>
      <c r="F1219" t="b">
        <v>1</v>
      </c>
      <c r="G1219" t="s">
        <v>1110</v>
      </c>
      <c r="I1219" t="s">
        <v>1106</v>
      </c>
    </row>
    <row r="1220" spans="1:9" x14ac:dyDescent="0.2">
      <c r="A1220">
        <v>2022</v>
      </c>
      <c r="B1220" t="s">
        <v>182</v>
      </c>
      <c r="C1220" t="s">
        <v>798</v>
      </c>
      <c r="D1220">
        <f>_xlfn.XLOOKUP(Table44[[#This Row],[Metric]],'Name Crosswalk'!$1:$1,'Name Crosswalk'!$21:$21)</f>
        <v>163</v>
      </c>
      <c r="E1220" t="s">
        <v>1106</v>
      </c>
      <c r="F1220" t="b">
        <v>1</v>
      </c>
      <c r="G1220" t="s">
        <v>1110</v>
      </c>
      <c r="I1220" t="s">
        <v>1106</v>
      </c>
    </row>
    <row r="1221" spans="1:9" x14ac:dyDescent="0.2">
      <c r="A1221">
        <v>2023</v>
      </c>
      <c r="B1221" t="s">
        <v>182</v>
      </c>
      <c r="C1221" t="s">
        <v>798</v>
      </c>
      <c r="D1221">
        <f>_xlfn.XLOOKUP(Table44[[#This Row],[Metric]],'Name Crosswalk'!$1:$1,'Name Crosswalk'!$21:$21)</f>
        <v>163</v>
      </c>
      <c r="E1221" t="s">
        <v>1106</v>
      </c>
      <c r="F1221" t="b">
        <v>1</v>
      </c>
      <c r="G1221" t="s">
        <v>1110</v>
      </c>
      <c r="I1221" t="s">
        <v>1106</v>
      </c>
    </row>
    <row r="1222" spans="1:9" x14ac:dyDescent="0.2">
      <c r="A1222">
        <v>2024</v>
      </c>
      <c r="B1222" t="s">
        <v>182</v>
      </c>
      <c r="C1222" t="s">
        <v>798</v>
      </c>
      <c r="D1222">
        <f>_xlfn.XLOOKUP(Table44[[#This Row],[Metric]],'Name Crosswalk'!$1:$1,'Name Crosswalk'!$21:$21)</f>
        <v>163</v>
      </c>
      <c r="E1222" t="s">
        <v>1106</v>
      </c>
      <c r="F1222" t="b">
        <v>1</v>
      </c>
      <c r="G1222" t="s">
        <v>1110</v>
      </c>
      <c r="I1222" t="s">
        <v>1106</v>
      </c>
    </row>
    <row r="1223" spans="1:9" x14ac:dyDescent="0.2">
      <c r="A1223">
        <v>2017</v>
      </c>
      <c r="B1223" t="s">
        <v>183</v>
      </c>
      <c r="C1223" t="s">
        <v>713</v>
      </c>
      <c r="D1223">
        <f>_xlfn.XLOOKUP(Table44[[#This Row],[Metric]],'Name Crosswalk'!$1:$1,'Name Crosswalk'!$21:$21)</f>
        <v>164</v>
      </c>
      <c r="E1223" t="s">
        <v>908</v>
      </c>
      <c r="F1223" t="b">
        <v>1</v>
      </c>
      <c r="G1223" t="s">
        <v>1111</v>
      </c>
      <c r="I1223" t="s">
        <v>1106</v>
      </c>
    </row>
    <row r="1224" spans="1:9" x14ac:dyDescent="0.2">
      <c r="A1224">
        <v>2018</v>
      </c>
      <c r="B1224" t="s">
        <v>183</v>
      </c>
      <c r="C1224" t="s">
        <v>799</v>
      </c>
      <c r="D1224">
        <f>_xlfn.XLOOKUP(Table44[[#This Row],[Metric]],'Name Crosswalk'!$1:$1,'Name Crosswalk'!$21:$21)</f>
        <v>164</v>
      </c>
      <c r="E1224" t="s">
        <v>1106</v>
      </c>
      <c r="F1224" t="b">
        <v>1</v>
      </c>
      <c r="G1224" t="s">
        <v>1112</v>
      </c>
      <c r="I1224" t="s">
        <v>1106</v>
      </c>
    </row>
    <row r="1225" spans="1:9" x14ac:dyDescent="0.2">
      <c r="A1225">
        <v>2019</v>
      </c>
      <c r="B1225" t="s">
        <v>183</v>
      </c>
      <c r="C1225" t="s">
        <v>799</v>
      </c>
      <c r="D1225">
        <f>_xlfn.XLOOKUP(Table44[[#This Row],[Metric]],'Name Crosswalk'!$1:$1,'Name Crosswalk'!$21:$21)</f>
        <v>164</v>
      </c>
      <c r="E1225" t="s">
        <v>1106</v>
      </c>
      <c r="F1225" t="b">
        <v>1</v>
      </c>
      <c r="G1225" t="s">
        <v>1112</v>
      </c>
      <c r="I1225" t="s">
        <v>1106</v>
      </c>
    </row>
    <row r="1226" spans="1:9" x14ac:dyDescent="0.2">
      <c r="A1226">
        <v>2021</v>
      </c>
      <c r="B1226" t="s">
        <v>183</v>
      </c>
      <c r="C1226" t="s">
        <v>799</v>
      </c>
      <c r="D1226">
        <f>_xlfn.XLOOKUP(Table44[[#This Row],[Metric]],'Name Crosswalk'!$1:$1,'Name Crosswalk'!$21:$21)</f>
        <v>164</v>
      </c>
      <c r="E1226" t="s">
        <v>1106</v>
      </c>
      <c r="F1226" t="b">
        <v>1</v>
      </c>
      <c r="G1226" t="s">
        <v>1112</v>
      </c>
      <c r="I1226" t="s">
        <v>1106</v>
      </c>
    </row>
    <row r="1227" spans="1:9" x14ac:dyDescent="0.2">
      <c r="A1227">
        <v>2022</v>
      </c>
      <c r="B1227" t="s">
        <v>183</v>
      </c>
      <c r="C1227" t="s">
        <v>799</v>
      </c>
      <c r="D1227">
        <f>_xlfn.XLOOKUP(Table44[[#This Row],[Metric]],'Name Crosswalk'!$1:$1,'Name Crosswalk'!$21:$21)</f>
        <v>164</v>
      </c>
      <c r="E1227" t="s">
        <v>1106</v>
      </c>
      <c r="F1227" t="b">
        <v>1</v>
      </c>
      <c r="G1227" t="s">
        <v>1112</v>
      </c>
      <c r="I1227" t="s">
        <v>1106</v>
      </c>
    </row>
    <row r="1228" spans="1:9" x14ac:dyDescent="0.2">
      <c r="A1228">
        <v>2023</v>
      </c>
      <c r="B1228" t="s">
        <v>183</v>
      </c>
      <c r="C1228" t="s">
        <v>799</v>
      </c>
      <c r="D1228">
        <f>_xlfn.XLOOKUP(Table44[[#This Row],[Metric]],'Name Crosswalk'!$1:$1,'Name Crosswalk'!$21:$21)</f>
        <v>164</v>
      </c>
      <c r="E1228" t="s">
        <v>1106</v>
      </c>
      <c r="F1228" t="b">
        <v>1</v>
      </c>
      <c r="G1228" t="s">
        <v>1112</v>
      </c>
      <c r="I1228" t="s">
        <v>1106</v>
      </c>
    </row>
    <row r="1229" spans="1:9" x14ac:dyDescent="0.2">
      <c r="A1229">
        <v>2024</v>
      </c>
      <c r="B1229" t="s">
        <v>183</v>
      </c>
      <c r="C1229" t="s">
        <v>799</v>
      </c>
      <c r="D1229">
        <f>_xlfn.XLOOKUP(Table44[[#This Row],[Metric]],'Name Crosswalk'!$1:$1,'Name Crosswalk'!$21:$21)</f>
        <v>164</v>
      </c>
      <c r="E1229" t="s">
        <v>1106</v>
      </c>
      <c r="F1229" t="b">
        <v>1</v>
      </c>
      <c r="G1229" t="s">
        <v>1112</v>
      </c>
      <c r="I1229" t="s">
        <v>1106</v>
      </c>
    </row>
    <row r="1230" spans="1:9" x14ac:dyDescent="0.2">
      <c r="A1230">
        <v>2017</v>
      </c>
      <c r="B1230" t="s">
        <v>184</v>
      </c>
      <c r="C1230" t="s">
        <v>714</v>
      </c>
      <c r="D1230">
        <f>_xlfn.XLOOKUP(Table44[[#This Row],[Metric]],'Name Crosswalk'!$1:$1,'Name Crosswalk'!$21:$21)</f>
        <v>165</v>
      </c>
      <c r="E1230" t="s">
        <v>908</v>
      </c>
      <c r="F1230" t="b">
        <v>1</v>
      </c>
      <c r="G1230" t="s">
        <v>1113</v>
      </c>
      <c r="I1230" t="s">
        <v>1106</v>
      </c>
    </row>
    <row r="1231" spans="1:9" x14ac:dyDescent="0.2">
      <c r="A1231">
        <v>2018</v>
      </c>
      <c r="B1231" t="s">
        <v>184</v>
      </c>
      <c r="C1231" t="s">
        <v>800</v>
      </c>
      <c r="D1231">
        <f>_xlfn.XLOOKUP(Table44[[#This Row],[Metric]],'Name Crosswalk'!$1:$1,'Name Crosswalk'!$21:$21)</f>
        <v>165</v>
      </c>
      <c r="E1231" t="s">
        <v>1106</v>
      </c>
      <c r="F1231" t="b">
        <v>1</v>
      </c>
      <c r="G1231" t="s">
        <v>1114</v>
      </c>
      <c r="I1231" t="s">
        <v>1106</v>
      </c>
    </row>
    <row r="1232" spans="1:9" x14ac:dyDescent="0.2">
      <c r="A1232">
        <v>2019</v>
      </c>
      <c r="B1232" t="s">
        <v>184</v>
      </c>
      <c r="C1232" t="s">
        <v>800</v>
      </c>
      <c r="D1232">
        <f>_xlfn.XLOOKUP(Table44[[#This Row],[Metric]],'Name Crosswalk'!$1:$1,'Name Crosswalk'!$21:$21)</f>
        <v>165</v>
      </c>
      <c r="E1232" t="s">
        <v>1106</v>
      </c>
      <c r="F1232" t="b">
        <v>1</v>
      </c>
      <c r="G1232" t="s">
        <v>1114</v>
      </c>
      <c r="I1232" t="s">
        <v>1106</v>
      </c>
    </row>
    <row r="1233" spans="1:9" x14ac:dyDescent="0.2">
      <c r="A1233">
        <v>2021</v>
      </c>
      <c r="B1233" t="s">
        <v>184</v>
      </c>
      <c r="C1233" t="s">
        <v>800</v>
      </c>
      <c r="D1233">
        <f>_xlfn.XLOOKUP(Table44[[#This Row],[Metric]],'Name Crosswalk'!$1:$1,'Name Crosswalk'!$21:$21)</f>
        <v>165</v>
      </c>
      <c r="E1233" t="s">
        <v>1106</v>
      </c>
      <c r="F1233" t="b">
        <v>1</v>
      </c>
      <c r="G1233" t="s">
        <v>1114</v>
      </c>
      <c r="I1233" t="s">
        <v>1106</v>
      </c>
    </row>
    <row r="1234" spans="1:9" x14ac:dyDescent="0.2">
      <c r="A1234">
        <v>2022</v>
      </c>
      <c r="B1234" t="s">
        <v>184</v>
      </c>
      <c r="C1234" t="s">
        <v>800</v>
      </c>
      <c r="D1234">
        <f>_xlfn.XLOOKUP(Table44[[#This Row],[Metric]],'Name Crosswalk'!$1:$1,'Name Crosswalk'!$21:$21)</f>
        <v>165</v>
      </c>
      <c r="E1234" t="s">
        <v>1106</v>
      </c>
      <c r="F1234" t="b">
        <v>1</v>
      </c>
      <c r="G1234" t="s">
        <v>1114</v>
      </c>
      <c r="I1234" t="s">
        <v>1106</v>
      </c>
    </row>
    <row r="1235" spans="1:9" x14ac:dyDescent="0.2">
      <c r="A1235">
        <v>2023</v>
      </c>
      <c r="B1235" t="s">
        <v>184</v>
      </c>
      <c r="C1235" t="s">
        <v>800</v>
      </c>
      <c r="D1235">
        <f>_xlfn.XLOOKUP(Table44[[#This Row],[Metric]],'Name Crosswalk'!$1:$1,'Name Crosswalk'!$21:$21)</f>
        <v>165</v>
      </c>
      <c r="E1235" t="s">
        <v>1106</v>
      </c>
      <c r="F1235" t="b">
        <v>1</v>
      </c>
      <c r="G1235" t="s">
        <v>1114</v>
      </c>
      <c r="I1235" t="s">
        <v>1106</v>
      </c>
    </row>
    <row r="1236" spans="1:9" x14ac:dyDescent="0.2">
      <c r="A1236">
        <v>2024</v>
      </c>
      <c r="B1236" t="s">
        <v>184</v>
      </c>
      <c r="C1236" t="s">
        <v>800</v>
      </c>
      <c r="D1236">
        <f>_xlfn.XLOOKUP(Table44[[#This Row],[Metric]],'Name Crosswalk'!$1:$1,'Name Crosswalk'!$21:$21)</f>
        <v>165</v>
      </c>
      <c r="E1236" t="s">
        <v>1106</v>
      </c>
      <c r="F1236" t="b">
        <v>1</v>
      </c>
      <c r="G1236" t="s">
        <v>1114</v>
      </c>
      <c r="I1236" t="s">
        <v>1106</v>
      </c>
    </row>
    <row r="1237" spans="1:9" x14ac:dyDescent="0.2">
      <c r="A1237">
        <v>2017</v>
      </c>
      <c r="B1237" t="s">
        <v>185</v>
      </c>
      <c r="C1237" t="s">
        <v>715</v>
      </c>
      <c r="D1237">
        <f>_xlfn.XLOOKUP(Table44[[#This Row],[Metric]],'Name Crosswalk'!$1:$1,'Name Crosswalk'!$21:$21)</f>
        <v>166</v>
      </c>
      <c r="E1237" t="s">
        <v>908</v>
      </c>
      <c r="F1237" t="b">
        <v>1</v>
      </c>
      <c r="G1237" t="s">
        <v>1115</v>
      </c>
      <c r="I1237" t="s">
        <v>1106</v>
      </c>
    </row>
    <row r="1238" spans="1:9" x14ac:dyDescent="0.2">
      <c r="A1238">
        <v>2018</v>
      </c>
      <c r="B1238" t="s">
        <v>185</v>
      </c>
      <c r="C1238" t="s">
        <v>801</v>
      </c>
      <c r="D1238">
        <f>_xlfn.XLOOKUP(Table44[[#This Row],[Metric]],'Name Crosswalk'!$1:$1,'Name Crosswalk'!$21:$21)</f>
        <v>166</v>
      </c>
      <c r="E1238" t="s">
        <v>1106</v>
      </c>
      <c r="F1238" t="b">
        <v>1</v>
      </c>
      <c r="G1238" t="s">
        <v>1116</v>
      </c>
      <c r="I1238" t="s">
        <v>1106</v>
      </c>
    </row>
    <row r="1239" spans="1:9" x14ac:dyDescent="0.2">
      <c r="A1239">
        <v>2019</v>
      </c>
      <c r="B1239" t="s">
        <v>185</v>
      </c>
      <c r="C1239" t="s">
        <v>801</v>
      </c>
      <c r="D1239">
        <f>_xlfn.XLOOKUP(Table44[[#This Row],[Metric]],'Name Crosswalk'!$1:$1,'Name Crosswalk'!$21:$21)</f>
        <v>166</v>
      </c>
      <c r="E1239" t="s">
        <v>1106</v>
      </c>
      <c r="F1239" t="b">
        <v>1</v>
      </c>
      <c r="G1239" t="s">
        <v>1116</v>
      </c>
      <c r="I1239" t="s">
        <v>1106</v>
      </c>
    </row>
    <row r="1240" spans="1:9" x14ac:dyDescent="0.2">
      <c r="A1240">
        <v>2021</v>
      </c>
      <c r="B1240" t="s">
        <v>185</v>
      </c>
      <c r="C1240" t="s">
        <v>801</v>
      </c>
      <c r="D1240">
        <f>_xlfn.XLOOKUP(Table44[[#This Row],[Metric]],'Name Crosswalk'!$1:$1,'Name Crosswalk'!$21:$21)</f>
        <v>166</v>
      </c>
      <c r="E1240" t="s">
        <v>1106</v>
      </c>
      <c r="F1240" t="b">
        <v>1</v>
      </c>
      <c r="G1240" t="s">
        <v>1116</v>
      </c>
      <c r="I1240" t="s">
        <v>1106</v>
      </c>
    </row>
    <row r="1241" spans="1:9" x14ac:dyDescent="0.2">
      <c r="A1241">
        <v>2022</v>
      </c>
      <c r="B1241" t="s">
        <v>185</v>
      </c>
      <c r="C1241" t="s">
        <v>801</v>
      </c>
      <c r="D1241">
        <f>_xlfn.XLOOKUP(Table44[[#This Row],[Metric]],'Name Crosswalk'!$1:$1,'Name Crosswalk'!$21:$21)</f>
        <v>166</v>
      </c>
      <c r="E1241" t="s">
        <v>1106</v>
      </c>
      <c r="F1241" t="b">
        <v>1</v>
      </c>
      <c r="G1241" t="s">
        <v>1116</v>
      </c>
      <c r="I1241" t="s">
        <v>1106</v>
      </c>
    </row>
    <row r="1242" spans="1:9" x14ac:dyDescent="0.2">
      <c r="A1242">
        <v>2023</v>
      </c>
      <c r="B1242" t="s">
        <v>185</v>
      </c>
      <c r="C1242" t="s">
        <v>801</v>
      </c>
      <c r="D1242">
        <f>_xlfn.XLOOKUP(Table44[[#This Row],[Metric]],'Name Crosswalk'!$1:$1,'Name Crosswalk'!$21:$21)</f>
        <v>166</v>
      </c>
      <c r="E1242" t="s">
        <v>1106</v>
      </c>
      <c r="F1242" t="b">
        <v>1</v>
      </c>
      <c r="G1242" t="s">
        <v>1116</v>
      </c>
      <c r="I1242" t="s">
        <v>1106</v>
      </c>
    </row>
    <row r="1243" spans="1:9" x14ac:dyDescent="0.2">
      <c r="A1243">
        <v>2024</v>
      </c>
      <c r="B1243" t="s">
        <v>185</v>
      </c>
      <c r="C1243" t="s">
        <v>801</v>
      </c>
      <c r="D1243">
        <f>_xlfn.XLOOKUP(Table44[[#This Row],[Metric]],'Name Crosswalk'!$1:$1,'Name Crosswalk'!$21:$21)</f>
        <v>166</v>
      </c>
      <c r="E1243" t="s">
        <v>1106</v>
      </c>
      <c r="F1243" t="b">
        <v>1</v>
      </c>
      <c r="G1243" t="s">
        <v>1116</v>
      </c>
      <c r="I1243" t="s">
        <v>1106</v>
      </c>
    </row>
    <row r="1244" spans="1:9" x14ac:dyDescent="0.2">
      <c r="A1244">
        <v>2017</v>
      </c>
      <c r="B1244" t="s">
        <v>186</v>
      </c>
      <c r="C1244" t="s">
        <v>716</v>
      </c>
      <c r="D1244">
        <f>_xlfn.XLOOKUP(Table44[[#This Row],[Metric]],'Name Crosswalk'!$1:$1,'Name Crosswalk'!$21:$21)</f>
        <v>167</v>
      </c>
      <c r="E1244" t="s">
        <v>908</v>
      </c>
      <c r="F1244" t="b">
        <v>1</v>
      </c>
      <c r="G1244" t="s">
        <v>1117</v>
      </c>
      <c r="I1244" t="s">
        <v>1106</v>
      </c>
    </row>
    <row r="1245" spans="1:9" x14ac:dyDescent="0.2">
      <c r="A1245">
        <v>2018</v>
      </c>
      <c r="B1245" t="s">
        <v>186</v>
      </c>
      <c r="C1245" t="s">
        <v>802</v>
      </c>
      <c r="D1245">
        <f>_xlfn.XLOOKUP(Table44[[#This Row],[Metric]],'Name Crosswalk'!$1:$1,'Name Crosswalk'!$21:$21)</f>
        <v>167</v>
      </c>
      <c r="E1245" t="s">
        <v>1106</v>
      </c>
      <c r="F1245" t="b">
        <v>1</v>
      </c>
      <c r="G1245" t="s">
        <v>1118</v>
      </c>
      <c r="I1245" t="s">
        <v>1106</v>
      </c>
    </row>
    <row r="1246" spans="1:9" x14ac:dyDescent="0.2">
      <c r="A1246">
        <v>2019</v>
      </c>
      <c r="B1246" t="s">
        <v>186</v>
      </c>
      <c r="C1246" t="s">
        <v>802</v>
      </c>
      <c r="D1246">
        <f>_xlfn.XLOOKUP(Table44[[#This Row],[Metric]],'Name Crosswalk'!$1:$1,'Name Crosswalk'!$21:$21)</f>
        <v>167</v>
      </c>
      <c r="E1246" t="s">
        <v>1106</v>
      </c>
      <c r="F1246" t="b">
        <v>1</v>
      </c>
      <c r="G1246" t="s">
        <v>1118</v>
      </c>
      <c r="I1246" t="s">
        <v>1106</v>
      </c>
    </row>
    <row r="1247" spans="1:9" x14ac:dyDescent="0.2">
      <c r="A1247">
        <v>2021</v>
      </c>
      <c r="B1247" t="s">
        <v>186</v>
      </c>
      <c r="C1247" t="s">
        <v>802</v>
      </c>
      <c r="D1247">
        <f>_xlfn.XLOOKUP(Table44[[#This Row],[Metric]],'Name Crosswalk'!$1:$1,'Name Crosswalk'!$21:$21)</f>
        <v>167</v>
      </c>
      <c r="E1247" t="s">
        <v>1106</v>
      </c>
      <c r="F1247" t="b">
        <v>1</v>
      </c>
      <c r="G1247" t="s">
        <v>1118</v>
      </c>
      <c r="I1247" t="s">
        <v>1106</v>
      </c>
    </row>
    <row r="1248" spans="1:9" x14ac:dyDescent="0.2">
      <c r="A1248">
        <v>2022</v>
      </c>
      <c r="B1248" t="s">
        <v>186</v>
      </c>
      <c r="C1248" t="s">
        <v>802</v>
      </c>
      <c r="D1248">
        <f>_xlfn.XLOOKUP(Table44[[#This Row],[Metric]],'Name Crosswalk'!$1:$1,'Name Crosswalk'!$21:$21)</f>
        <v>167</v>
      </c>
      <c r="E1248" t="s">
        <v>1106</v>
      </c>
      <c r="F1248" t="b">
        <v>1</v>
      </c>
      <c r="G1248" t="s">
        <v>1118</v>
      </c>
      <c r="I1248" t="s">
        <v>1106</v>
      </c>
    </row>
    <row r="1249" spans="1:9" x14ac:dyDescent="0.2">
      <c r="A1249">
        <v>2023</v>
      </c>
      <c r="B1249" t="s">
        <v>186</v>
      </c>
      <c r="C1249" t="s">
        <v>802</v>
      </c>
      <c r="D1249">
        <f>_xlfn.XLOOKUP(Table44[[#This Row],[Metric]],'Name Crosswalk'!$1:$1,'Name Crosswalk'!$21:$21)</f>
        <v>167</v>
      </c>
      <c r="E1249" t="s">
        <v>1106</v>
      </c>
      <c r="F1249" t="b">
        <v>1</v>
      </c>
      <c r="G1249" t="s">
        <v>1118</v>
      </c>
      <c r="I1249" t="s">
        <v>1106</v>
      </c>
    </row>
    <row r="1250" spans="1:9" x14ac:dyDescent="0.2">
      <c r="A1250">
        <v>2024</v>
      </c>
      <c r="B1250" t="s">
        <v>186</v>
      </c>
      <c r="C1250" t="s">
        <v>802</v>
      </c>
      <c r="D1250">
        <f>_xlfn.XLOOKUP(Table44[[#This Row],[Metric]],'Name Crosswalk'!$1:$1,'Name Crosswalk'!$21:$21)</f>
        <v>167</v>
      </c>
      <c r="E1250" t="s">
        <v>1106</v>
      </c>
      <c r="F1250" t="b">
        <v>1</v>
      </c>
      <c r="G1250" t="s">
        <v>1118</v>
      </c>
      <c r="I1250" t="s">
        <v>1106</v>
      </c>
    </row>
    <row r="1251" spans="1:9" x14ac:dyDescent="0.2">
      <c r="A1251">
        <v>2017</v>
      </c>
      <c r="B1251" t="s">
        <v>187</v>
      </c>
      <c r="C1251" t="s">
        <v>717</v>
      </c>
      <c r="D1251">
        <f>_xlfn.XLOOKUP(Table44[[#This Row],[Metric]],'Name Crosswalk'!$1:$1,'Name Crosswalk'!$21:$21)</f>
        <v>168</v>
      </c>
      <c r="E1251" t="s">
        <v>908</v>
      </c>
      <c r="F1251" t="b">
        <v>1</v>
      </c>
      <c r="G1251" t="s">
        <v>1119</v>
      </c>
      <c r="I1251" t="s">
        <v>1106</v>
      </c>
    </row>
    <row r="1252" spans="1:9" x14ac:dyDescent="0.2">
      <c r="A1252">
        <v>2018</v>
      </c>
      <c r="B1252" t="s">
        <v>187</v>
      </c>
      <c r="C1252" t="s">
        <v>803</v>
      </c>
      <c r="D1252">
        <f>_xlfn.XLOOKUP(Table44[[#This Row],[Metric]],'Name Crosswalk'!$1:$1,'Name Crosswalk'!$21:$21)</f>
        <v>168</v>
      </c>
      <c r="E1252" t="s">
        <v>1106</v>
      </c>
      <c r="F1252" t="b">
        <v>1</v>
      </c>
      <c r="G1252" t="s">
        <v>1120</v>
      </c>
      <c r="I1252" t="s">
        <v>1106</v>
      </c>
    </row>
    <row r="1253" spans="1:9" x14ac:dyDescent="0.2">
      <c r="A1253">
        <v>2019</v>
      </c>
      <c r="B1253" t="s">
        <v>187</v>
      </c>
      <c r="C1253" t="s">
        <v>803</v>
      </c>
      <c r="D1253">
        <f>_xlfn.XLOOKUP(Table44[[#This Row],[Metric]],'Name Crosswalk'!$1:$1,'Name Crosswalk'!$21:$21)</f>
        <v>168</v>
      </c>
      <c r="E1253" t="s">
        <v>1106</v>
      </c>
      <c r="F1253" t="b">
        <v>1</v>
      </c>
      <c r="G1253" t="s">
        <v>1120</v>
      </c>
      <c r="I1253" t="s">
        <v>1106</v>
      </c>
    </row>
    <row r="1254" spans="1:9" x14ac:dyDescent="0.2">
      <c r="A1254">
        <v>2021</v>
      </c>
      <c r="B1254" t="s">
        <v>187</v>
      </c>
      <c r="C1254" t="s">
        <v>803</v>
      </c>
      <c r="D1254">
        <f>_xlfn.XLOOKUP(Table44[[#This Row],[Metric]],'Name Crosswalk'!$1:$1,'Name Crosswalk'!$21:$21)</f>
        <v>168</v>
      </c>
      <c r="E1254" t="s">
        <v>1106</v>
      </c>
      <c r="F1254" t="b">
        <v>1</v>
      </c>
      <c r="G1254" t="s">
        <v>1120</v>
      </c>
      <c r="I1254" t="s">
        <v>1106</v>
      </c>
    </row>
    <row r="1255" spans="1:9" x14ac:dyDescent="0.2">
      <c r="A1255">
        <v>2022</v>
      </c>
      <c r="B1255" t="s">
        <v>187</v>
      </c>
      <c r="C1255" t="s">
        <v>803</v>
      </c>
      <c r="D1255">
        <f>_xlfn.XLOOKUP(Table44[[#This Row],[Metric]],'Name Crosswalk'!$1:$1,'Name Crosswalk'!$21:$21)</f>
        <v>168</v>
      </c>
      <c r="E1255" t="s">
        <v>1106</v>
      </c>
      <c r="F1255" t="b">
        <v>1</v>
      </c>
      <c r="G1255" t="s">
        <v>1120</v>
      </c>
      <c r="I1255" t="s">
        <v>1106</v>
      </c>
    </row>
    <row r="1256" spans="1:9" x14ac:dyDescent="0.2">
      <c r="A1256">
        <v>2023</v>
      </c>
      <c r="B1256" t="s">
        <v>187</v>
      </c>
      <c r="C1256" t="s">
        <v>803</v>
      </c>
      <c r="D1256">
        <f>_xlfn.XLOOKUP(Table44[[#This Row],[Metric]],'Name Crosswalk'!$1:$1,'Name Crosswalk'!$21:$21)</f>
        <v>168</v>
      </c>
      <c r="E1256" t="s">
        <v>1106</v>
      </c>
      <c r="F1256" t="b">
        <v>1</v>
      </c>
      <c r="G1256" t="s">
        <v>1120</v>
      </c>
      <c r="I1256" t="s">
        <v>1106</v>
      </c>
    </row>
    <row r="1257" spans="1:9" x14ac:dyDescent="0.2">
      <c r="A1257">
        <v>2024</v>
      </c>
      <c r="B1257" t="s">
        <v>187</v>
      </c>
      <c r="C1257" t="s">
        <v>803</v>
      </c>
      <c r="D1257">
        <f>_xlfn.XLOOKUP(Table44[[#This Row],[Metric]],'Name Crosswalk'!$1:$1,'Name Crosswalk'!$21:$21)</f>
        <v>168</v>
      </c>
      <c r="E1257" t="s">
        <v>1106</v>
      </c>
      <c r="F1257" t="b">
        <v>1</v>
      </c>
      <c r="G1257" t="s">
        <v>1120</v>
      </c>
      <c r="I1257" t="s">
        <v>1106</v>
      </c>
    </row>
    <row r="1258" spans="1:9" x14ac:dyDescent="0.2">
      <c r="A1258">
        <v>2017</v>
      </c>
      <c r="B1258" t="s">
        <v>188</v>
      </c>
      <c r="C1258" t="s">
        <v>718</v>
      </c>
      <c r="D1258">
        <f>_xlfn.XLOOKUP(Table44[[#This Row],[Metric]],'Name Crosswalk'!$1:$1,'Name Crosswalk'!$21:$21)</f>
        <v>169</v>
      </c>
      <c r="E1258" t="s">
        <v>908</v>
      </c>
      <c r="F1258" t="b">
        <v>1</v>
      </c>
      <c r="G1258" t="s">
        <v>1121</v>
      </c>
      <c r="I1258" t="s">
        <v>1106</v>
      </c>
    </row>
    <row r="1259" spans="1:9" x14ac:dyDescent="0.2">
      <c r="A1259">
        <v>2018</v>
      </c>
      <c r="B1259" t="s">
        <v>188</v>
      </c>
      <c r="C1259" t="s">
        <v>804</v>
      </c>
      <c r="D1259">
        <f>_xlfn.XLOOKUP(Table44[[#This Row],[Metric]],'Name Crosswalk'!$1:$1,'Name Crosswalk'!$21:$21)</f>
        <v>169</v>
      </c>
      <c r="E1259" t="s">
        <v>1106</v>
      </c>
      <c r="F1259" t="b">
        <v>1</v>
      </c>
      <c r="G1259" t="s">
        <v>1122</v>
      </c>
      <c r="I1259" t="s">
        <v>1106</v>
      </c>
    </row>
    <row r="1260" spans="1:9" x14ac:dyDescent="0.2">
      <c r="A1260">
        <v>2019</v>
      </c>
      <c r="B1260" t="s">
        <v>188</v>
      </c>
      <c r="C1260" t="s">
        <v>804</v>
      </c>
      <c r="D1260">
        <f>_xlfn.XLOOKUP(Table44[[#This Row],[Metric]],'Name Crosswalk'!$1:$1,'Name Crosswalk'!$21:$21)</f>
        <v>169</v>
      </c>
      <c r="E1260" t="s">
        <v>1106</v>
      </c>
      <c r="F1260" t="b">
        <v>1</v>
      </c>
      <c r="G1260" t="s">
        <v>1122</v>
      </c>
      <c r="I1260" t="s">
        <v>1106</v>
      </c>
    </row>
    <row r="1261" spans="1:9" x14ac:dyDescent="0.2">
      <c r="A1261">
        <v>2021</v>
      </c>
      <c r="B1261" t="s">
        <v>188</v>
      </c>
      <c r="C1261" t="s">
        <v>804</v>
      </c>
      <c r="D1261">
        <f>_xlfn.XLOOKUP(Table44[[#This Row],[Metric]],'Name Crosswalk'!$1:$1,'Name Crosswalk'!$21:$21)</f>
        <v>169</v>
      </c>
      <c r="E1261" t="s">
        <v>1106</v>
      </c>
      <c r="F1261" t="b">
        <v>1</v>
      </c>
      <c r="G1261" t="s">
        <v>1122</v>
      </c>
      <c r="I1261" t="s">
        <v>1106</v>
      </c>
    </row>
    <row r="1262" spans="1:9" x14ac:dyDescent="0.2">
      <c r="A1262">
        <v>2022</v>
      </c>
      <c r="B1262" t="s">
        <v>188</v>
      </c>
      <c r="C1262" t="s">
        <v>804</v>
      </c>
      <c r="D1262">
        <f>_xlfn.XLOOKUP(Table44[[#This Row],[Metric]],'Name Crosswalk'!$1:$1,'Name Crosswalk'!$21:$21)</f>
        <v>169</v>
      </c>
      <c r="E1262" t="s">
        <v>1106</v>
      </c>
      <c r="F1262" t="b">
        <v>1</v>
      </c>
      <c r="G1262" t="s">
        <v>1122</v>
      </c>
      <c r="I1262" t="s">
        <v>1106</v>
      </c>
    </row>
    <row r="1263" spans="1:9" x14ac:dyDescent="0.2">
      <c r="A1263">
        <v>2023</v>
      </c>
      <c r="B1263" t="s">
        <v>188</v>
      </c>
      <c r="C1263" t="s">
        <v>804</v>
      </c>
      <c r="D1263">
        <f>_xlfn.XLOOKUP(Table44[[#This Row],[Metric]],'Name Crosswalk'!$1:$1,'Name Crosswalk'!$21:$21)</f>
        <v>169</v>
      </c>
      <c r="E1263" t="s">
        <v>1106</v>
      </c>
      <c r="F1263" t="b">
        <v>1</v>
      </c>
      <c r="G1263" t="s">
        <v>1122</v>
      </c>
      <c r="I1263" t="s">
        <v>1106</v>
      </c>
    </row>
    <row r="1264" spans="1:9" x14ac:dyDescent="0.2">
      <c r="A1264">
        <v>2024</v>
      </c>
      <c r="B1264" t="s">
        <v>188</v>
      </c>
      <c r="C1264" t="s">
        <v>804</v>
      </c>
      <c r="D1264">
        <f>_xlfn.XLOOKUP(Table44[[#This Row],[Metric]],'Name Crosswalk'!$1:$1,'Name Crosswalk'!$21:$21)</f>
        <v>169</v>
      </c>
      <c r="E1264" t="s">
        <v>1106</v>
      </c>
      <c r="F1264" t="b">
        <v>1</v>
      </c>
      <c r="G1264" t="s">
        <v>1122</v>
      </c>
      <c r="I1264" t="s">
        <v>1106</v>
      </c>
    </row>
    <row r="1265" spans="1:9" x14ac:dyDescent="0.2">
      <c r="A1265">
        <v>2018</v>
      </c>
      <c r="B1265" t="s">
        <v>189</v>
      </c>
      <c r="C1265" t="s">
        <v>805</v>
      </c>
      <c r="D1265">
        <f>_xlfn.XLOOKUP(Table44[[#This Row],[Metric]],'Name Crosswalk'!$1:$1,'Name Crosswalk'!$21:$21)</f>
        <v>170</v>
      </c>
      <c r="E1265" t="s">
        <v>1106</v>
      </c>
      <c r="F1265" t="b">
        <v>1</v>
      </c>
      <c r="G1265" t="s">
        <v>1123</v>
      </c>
      <c r="I1265" t="s">
        <v>1106</v>
      </c>
    </row>
    <row r="1266" spans="1:9" x14ac:dyDescent="0.2">
      <c r="A1266">
        <v>2019</v>
      </c>
      <c r="B1266" t="s">
        <v>189</v>
      </c>
      <c r="C1266" t="s">
        <v>189</v>
      </c>
      <c r="D1266">
        <f>_xlfn.XLOOKUP(Table44[[#This Row],[Metric]],'Name Crosswalk'!$1:$1,'Name Crosswalk'!$21:$21)</f>
        <v>170</v>
      </c>
      <c r="E1266" t="s">
        <v>1106</v>
      </c>
      <c r="F1266" t="b">
        <v>1</v>
      </c>
      <c r="G1266" t="s">
        <v>1124</v>
      </c>
      <c r="I1266" t="s">
        <v>1106</v>
      </c>
    </row>
    <row r="1267" spans="1:9" x14ac:dyDescent="0.2">
      <c r="A1267">
        <v>2021</v>
      </c>
      <c r="B1267" t="s">
        <v>189</v>
      </c>
      <c r="C1267" t="s">
        <v>189</v>
      </c>
      <c r="D1267">
        <f>_xlfn.XLOOKUP(Table44[[#This Row],[Metric]],'Name Crosswalk'!$1:$1,'Name Crosswalk'!$21:$21)</f>
        <v>170</v>
      </c>
      <c r="E1267" t="s">
        <v>1106</v>
      </c>
      <c r="F1267" t="b">
        <v>1</v>
      </c>
      <c r="G1267" t="s">
        <v>1124</v>
      </c>
      <c r="I1267" t="s">
        <v>1106</v>
      </c>
    </row>
    <row r="1268" spans="1:9" x14ac:dyDescent="0.2">
      <c r="A1268">
        <v>2022</v>
      </c>
      <c r="B1268" t="s">
        <v>189</v>
      </c>
      <c r="C1268" t="s">
        <v>189</v>
      </c>
      <c r="D1268">
        <f>_xlfn.XLOOKUP(Table44[[#This Row],[Metric]],'Name Crosswalk'!$1:$1,'Name Crosswalk'!$21:$21)</f>
        <v>170</v>
      </c>
      <c r="E1268" t="s">
        <v>1106</v>
      </c>
      <c r="F1268" t="b">
        <v>1</v>
      </c>
      <c r="G1268" t="s">
        <v>1124</v>
      </c>
      <c r="I1268" t="s">
        <v>1106</v>
      </c>
    </row>
    <row r="1269" spans="1:9" x14ac:dyDescent="0.2">
      <c r="A1269">
        <v>2023</v>
      </c>
      <c r="B1269" t="s">
        <v>189</v>
      </c>
      <c r="C1269" t="s">
        <v>189</v>
      </c>
      <c r="D1269">
        <f>_xlfn.XLOOKUP(Table44[[#This Row],[Metric]],'Name Crosswalk'!$1:$1,'Name Crosswalk'!$21:$21)</f>
        <v>170</v>
      </c>
      <c r="E1269" t="s">
        <v>1106</v>
      </c>
      <c r="F1269" t="b">
        <v>1</v>
      </c>
      <c r="G1269" t="s">
        <v>1124</v>
      </c>
      <c r="I1269" t="s">
        <v>1106</v>
      </c>
    </row>
    <row r="1270" spans="1:9" x14ac:dyDescent="0.2">
      <c r="A1270">
        <v>2018</v>
      </c>
      <c r="B1270" t="s">
        <v>190</v>
      </c>
      <c r="C1270" t="s">
        <v>806</v>
      </c>
      <c r="D1270">
        <f>_xlfn.XLOOKUP(Table44[[#This Row],[Metric]],'Name Crosswalk'!$1:$1,'Name Crosswalk'!$21:$21)</f>
        <v>171</v>
      </c>
      <c r="E1270" t="s">
        <v>1106</v>
      </c>
      <c r="F1270" t="b">
        <v>1</v>
      </c>
      <c r="G1270" t="s">
        <v>1125</v>
      </c>
      <c r="I1270" t="s">
        <v>1106</v>
      </c>
    </row>
    <row r="1271" spans="1:9" x14ac:dyDescent="0.2">
      <c r="A1271">
        <v>2019</v>
      </c>
      <c r="B1271" t="s">
        <v>190</v>
      </c>
      <c r="C1271" t="s">
        <v>190</v>
      </c>
      <c r="D1271">
        <f>_xlfn.XLOOKUP(Table44[[#This Row],[Metric]],'Name Crosswalk'!$1:$1,'Name Crosswalk'!$21:$21)</f>
        <v>171</v>
      </c>
      <c r="E1271" t="s">
        <v>1106</v>
      </c>
      <c r="F1271" t="b">
        <v>1</v>
      </c>
      <c r="G1271" t="s">
        <v>1126</v>
      </c>
      <c r="I1271" t="s">
        <v>1106</v>
      </c>
    </row>
    <row r="1272" spans="1:9" x14ac:dyDescent="0.2">
      <c r="A1272">
        <v>2021</v>
      </c>
      <c r="B1272" t="s">
        <v>190</v>
      </c>
      <c r="C1272" t="s">
        <v>190</v>
      </c>
      <c r="D1272">
        <f>_xlfn.XLOOKUP(Table44[[#This Row],[Metric]],'Name Crosswalk'!$1:$1,'Name Crosswalk'!$21:$21)</f>
        <v>171</v>
      </c>
      <c r="E1272" t="s">
        <v>1106</v>
      </c>
      <c r="F1272" t="b">
        <v>1</v>
      </c>
      <c r="G1272" t="s">
        <v>1126</v>
      </c>
      <c r="I1272" t="s">
        <v>1106</v>
      </c>
    </row>
    <row r="1273" spans="1:9" x14ac:dyDescent="0.2">
      <c r="A1273">
        <v>2022</v>
      </c>
      <c r="B1273" t="s">
        <v>190</v>
      </c>
      <c r="C1273" t="s">
        <v>190</v>
      </c>
      <c r="D1273">
        <f>_xlfn.XLOOKUP(Table44[[#This Row],[Metric]],'Name Crosswalk'!$1:$1,'Name Crosswalk'!$21:$21)</f>
        <v>171</v>
      </c>
      <c r="E1273" t="s">
        <v>1106</v>
      </c>
      <c r="F1273" t="b">
        <v>1</v>
      </c>
      <c r="G1273" t="s">
        <v>1126</v>
      </c>
      <c r="I1273" t="s">
        <v>1106</v>
      </c>
    </row>
    <row r="1274" spans="1:9" x14ac:dyDescent="0.2">
      <c r="A1274">
        <v>2023</v>
      </c>
      <c r="B1274" t="s">
        <v>190</v>
      </c>
      <c r="C1274" t="s">
        <v>190</v>
      </c>
      <c r="D1274">
        <f>_xlfn.XLOOKUP(Table44[[#This Row],[Metric]],'Name Crosswalk'!$1:$1,'Name Crosswalk'!$21:$21)</f>
        <v>171</v>
      </c>
      <c r="E1274" t="s">
        <v>1106</v>
      </c>
      <c r="F1274" t="b">
        <v>1</v>
      </c>
      <c r="G1274" t="s">
        <v>1126</v>
      </c>
      <c r="I1274" t="s">
        <v>1106</v>
      </c>
    </row>
    <row r="1275" spans="1:9" x14ac:dyDescent="0.2">
      <c r="A1275">
        <v>2024</v>
      </c>
      <c r="B1275" t="s">
        <v>190</v>
      </c>
      <c r="C1275" t="s">
        <v>190</v>
      </c>
      <c r="D1275">
        <f>_xlfn.XLOOKUP(Table44[[#This Row],[Metric]],'Name Crosswalk'!$1:$1,'Name Crosswalk'!$21:$21)</f>
        <v>171</v>
      </c>
      <c r="E1275" t="s">
        <v>1106</v>
      </c>
      <c r="F1275" t="b">
        <v>1</v>
      </c>
      <c r="G1275" t="s">
        <v>1126</v>
      </c>
      <c r="I1275" t="s">
        <v>1106</v>
      </c>
    </row>
    <row r="1276" spans="1:9" x14ac:dyDescent="0.2">
      <c r="A1276">
        <v>2018</v>
      </c>
      <c r="B1276" t="s">
        <v>191</v>
      </c>
      <c r="C1276" t="s">
        <v>807</v>
      </c>
      <c r="D1276">
        <f>_xlfn.XLOOKUP(Table44[[#This Row],[Metric]],'Name Crosswalk'!$1:$1,'Name Crosswalk'!$21:$21)</f>
        <v>172</v>
      </c>
      <c r="E1276" t="s">
        <v>1106</v>
      </c>
      <c r="F1276" t="b">
        <v>1</v>
      </c>
      <c r="G1276" t="s">
        <v>1127</v>
      </c>
      <c r="I1276" t="s">
        <v>1106</v>
      </c>
    </row>
    <row r="1277" spans="1:9" x14ac:dyDescent="0.2">
      <c r="A1277">
        <v>2019</v>
      </c>
      <c r="B1277" t="s">
        <v>191</v>
      </c>
      <c r="C1277" t="s">
        <v>191</v>
      </c>
      <c r="D1277">
        <f>_xlfn.XLOOKUP(Table44[[#This Row],[Metric]],'Name Crosswalk'!$1:$1,'Name Crosswalk'!$21:$21)</f>
        <v>172</v>
      </c>
      <c r="E1277" t="s">
        <v>1106</v>
      </c>
      <c r="F1277" t="b">
        <v>1</v>
      </c>
      <c r="G1277" s="5" t="s">
        <v>1128</v>
      </c>
      <c r="I1277" t="s">
        <v>1106</v>
      </c>
    </row>
    <row r="1278" spans="1:9" x14ac:dyDescent="0.2">
      <c r="A1278">
        <v>2021</v>
      </c>
      <c r="B1278" t="s">
        <v>191</v>
      </c>
      <c r="C1278" t="s">
        <v>191</v>
      </c>
      <c r="D1278">
        <f>_xlfn.XLOOKUP(Table44[[#This Row],[Metric]],'Name Crosswalk'!$1:$1,'Name Crosswalk'!$21:$21)</f>
        <v>172</v>
      </c>
      <c r="E1278" t="s">
        <v>1106</v>
      </c>
      <c r="F1278" t="b">
        <v>1</v>
      </c>
      <c r="G1278" t="s">
        <v>1128</v>
      </c>
      <c r="I1278" t="s">
        <v>1106</v>
      </c>
    </row>
    <row r="1279" spans="1:9" x14ac:dyDescent="0.2">
      <c r="A1279">
        <v>2022</v>
      </c>
      <c r="B1279" t="s">
        <v>191</v>
      </c>
      <c r="C1279" t="s">
        <v>191</v>
      </c>
      <c r="D1279">
        <f>_xlfn.XLOOKUP(Table44[[#This Row],[Metric]],'Name Crosswalk'!$1:$1,'Name Crosswalk'!$21:$21)</f>
        <v>172</v>
      </c>
      <c r="E1279" t="s">
        <v>1106</v>
      </c>
      <c r="F1279" t="b">
        <v>1</v>
      </c>
      <c r="G1279" t="s">
        <v>1128</v>
      </c>
      <c r="I1279" t="s">
        <v>1106</v>
      </c>
    </row>
    <row r="1280" spans="1:9" x14ac:dyDescent="0.2">
      <c r="A1280">
        <v>2023</v>
      </c>
      <c r="B1280" t="s">
        <v>191</v>
      </c>
      <c r="C1280" t="s">
        <v>191</v>
      </c>
      <c r="D1280">
        <f>_xlfn.XLOOKUP(Table44[[#This Row],[Metric]],'Name Crosswalk'!$1:$1,'Name Crosswalk'!$21:$21)</f>
        <v>172</v>
      </c>
      <c r="E1280" t="s">
        <v>1106</v>
      </c>
      <c r="F1280" t="b">
        <v>1</v>
      </c>
      <c r="G1280" t="s">
        <v>1128</v>
      </c>
      <c r="I1280" t="s">
        <v>1106</v>
      </c>
    </row>
    <row r="1281" spans="1:9" x14ac:dyDescent="0.2">
      <c r="A1281">
        <v>2018</v>
      </c>
      <c r="B1281" t="s">
        <v>192</v>
      </c>
      <c r="C1281" t="s">
        <v>808</v>
      </c>
      <c r="D1281">
        <f>_xlfn.XLOOKUP(Table44[[#This Row],[Metric]],'Name Crosswalk'!$1:$1,'Name Crosswalk'!$21:$21)</f>
        <v>173</v>
      </c>
      <c r="E1281" t="s">
        <v>1106</v>
      </c>
      <c r="F1281" t="b">
        <v>1</v>
      </c>
      <c r="G1281" t="s">
        <v>1129</v>
      </c>
      <c r="I1281" t="s">
        <v>1106</v>
      </c>
    </row>
    <row r="1282" spans="1:9" x14ac:dyDescent="0.2">
      <c r="A1282">
        <v>2019</v>
      </c>
      <c r="B1282" t="s">
        <v>192</v>
      </c>
      <c r="C1282" t="s">
        <v>192</v>
      </c>
      <c r="D1282">
        <f>_xlfn.XLOOKUP(Table44[[#This Row],[Metric]],'Name Crosswalk'!$1:$1,'Name Crosswalk'!$21:$21)</f>
        <v>173</v>
      </c>
      <c r="E1282" t="s">
        <v>1106</v>
      </c>
      <c r="F1282" t="b">
        <v>1</v>
      </c>
      <c r="G1282" t="s">
        <v>1130</v>
      </c>
      <c r="I1282" t="s">
        <v>1106</v>
      </c>
    </row>
    <row r="1283" spans="1:9" x14ac:dyDescent="0.2">
      <c r="A1283">
        <v>2021</v>
      </c>
      <c r="B1283" t="s">
        <v>192</v>
      </c>
      <c r="C1283" t="s">
        <v>192</v>
      </c>
      <c r="D1283">
        <f>_xlfn.XLOOKUP(Table44[[#This Row],[Metric]],'Name Crosswalk'!$1:$1,'Name Crosswalk'!$21:$21)</f>
        <v>173</v>
      </c>
      <c r="E1283" t="s">
        <v>1106</v>
      </c>
      <c r="F1283" t="b">
        <v>1</v>
      </c>
      <c r="G1283" t="s">
        <v>1130</v>
      </c>
      <c r="I1283" t="s">
        <v>1106</v>
      </c>
    </row>
    <row r="1284" spans="1:9" x14ac:dyDescent="0.2">
      <c r="A1284">
        <v>2022</v>
      </c>
      <c r="B1284" t="s">
        <v>192</v>
      </c>
      <c r="C1284" t="s">
        <v>192</v>
      </c>
      <c r="D1284">
        <f>_xlfn.XLOOKUP(Table44[[#This Row],[Metric]],'Name Crosswalk'!$1:$1,'Name Crosswalk'!$21:$21)</f>
        <v>173</v>
      </c>
      <c r="E1284" t="s">
        <v>1106</v>
      </c>
      <c r="F1284" t="b">
        <v>1</v>
      </c>
      <c r="G1284" t="s">
        <v>1130</v>
      </c>
      <c r="I1284" t="s">
        <v>1106</v>
      </c>
    </row>
    <row r="1285" spans="1:9" x14ac:dyDescent="0.2">
      <c r="A1285">
        <v>2023</v>
      </c>
      <c r="B1285" t="s">
        <v>192</v>
      </c>
      <c r="C1285" t="s">
        <v>192</v>
      </c>
      <c r="D1285">
        <f>_xlfn.XLOOKUP(Table44[[#This Row],[Metric]],'Name Crosswalk'!$1:$1,'Name Crosswalk'!$21:$21)</f>
        <v>173</v>
      </c>
      <c r="E1285" t="s">
        <v>1106</v>
      </c>
      <c r="F1285" t="b">
        <v>1</v>
      </c>
      <c r="G1285" t="s">
        <v>1130</v>
      </c>
      <c r="I1285" t="s">
        <v>1106</v>
      </c>
    </row>
    <row r="1286" spans="1:9" x14ac:dyDescent="0.2">
      <c r="A1286">
        <v>2024</v>
      </c>
      <c r="B1286" t="s">
        <v>192</v>
      </c>
      <c r="C1286" t="s">
        <v>192</v>
      </c>
      <c r="D1286">
        <f>_xlfn.XLOOKUP(Table44[[#This Row],[Metric]],'Name Crosswalk'!$1:$1,'Name Crosswalk'!$21:$21)</f>
        <v>173</v>
      </c>
      <c r="E1286" t="s">
        <v>1106</v>
      </c>
      <c r="F1286" t="b">
        <v>1</v>
      </c>
      <c r="G1286" t="s">
        <v>1130</v>
      </c>
      <c r="I1286" t="s">
        <v>1106</v>
      </c>
    </row>
    <row r="1287" spans="1:9" x14ac:dyDescent="0.2">
      <c r="A1287">
        <v>2018</v>
      </c>
      <c r="B1287" t="s">
        <v>193</v>
      </c>
      <c r="C1287" t="s">
        <v>809</v>
      </c>
      <c r="D1287">
        <f>_xlfn.XLOOKUP(Table44[[#This Row],[Metric]],'Name Crosswalk'!$1:$1,'Name Crosswalk'!$21:$21)</f>
        <v>174</v>
      </c>
      <c r="E1287" t="s">
        <v>1131</v>
      </c>
      <c r="F1287" t="b">
        <v>1</v>
      </c>
      <c r="G1287" t="s">
        <v>1132</v>
      </c>
      <c r="I1287" t="s">
        <v>1131</v>
      </c>
    </row>
    <row r="1288" spans="1:9" x14ac:dyDescent="0.2">
      <c r="A1288">
        <v>2019</v>
      </c>
      <c r="B1288" t="s">
        <v>193</v>
      </c>
      <c r="C1288" t="s">
        <v>891</v>
      </c>
      <c r="D1288">
        <f>_xlfn.XLOOKUP(Table44[[#This Row],[Metric]],'Name Crosswalk'!$1:$1,'Name Crosswalk'!$21:$21)</f>
        <v>174</v>
      </c>
      <c r="E1288" t="s">
        <v>1131</v>
      </c>
      <c r="F1288" t="b">
        <v>1</v>
      </c>
      <c r="G1288" t="s">
        <v>1133</v>
      </c>
      <c r="I1288" t="s">
        <v>1131</v>
      </c>
    </row>
    <row r="1289" spans="1:9" x14ac:dyDescent="0.2">
      <c r="A1289">
        <v>2021</v>
      </c>
      <c r="B1289" t="s">
        <v>193</v>
      </c>
      <c r="C1289" t="s">
        <v>891</v>
      </c>
      <c r="D1289">
        <f>_xlfn.XLOOKUP(Table44[[#This Row],[Metric]],'Name Crosswalk'!$1:$1,'Name Crosswalk'!$21:$21)</f>
        <v>174</v>
      </c>
      <c r="E1289" t="s">
        <v>1131</v>
      </c>
      <c r="F1289" t="b">
        <v>1</v>
      </c>
      <c r="G1289" t="s">
        <v>1133</v>
      </c>
      <c r="I1289" t="s">
        <v>1131</v>
      </c>
    </row>
    <row r="1290" spans="1:9" x14ac:dyDescent="0.2">
      <c r="A1290">
        <v>2022</v>
      </c>
      <c r="B1290" t="s">
        <v>193</v>
      </c>
      <c r="C1290" t="s">
        <v>891</v>
      </c>
      <c r="D1290">
        <f>_xlfn.XLOOKUP(Table44[[#This Row],[Metric]],'Name Crosswalk'!$1:$1,'Name Crosswalk'!$21:$21)</f>
        <v>174</v>
      </c>
      <c r="E1290" t="s">
        <v>1131</v>
      </c>
      <c r="F1290" t="b">
        <v>1</v>
      </c>
      <c r="G1290" t="s">
        <v>1133</v>
      </c>
      <c r="I1290" t="s">
        <v>1131</v>
      </c>
    </row>
    <row r="1291" spans="1:9" x14ac:dyDescent="0.2">
      <c r="A1291">
        <v>2023</v>
      </c>
      <c r="B1291" t="s">
        <v>193</v>
      </c>
      <c r="C1291" t="s">
        <v>891</v>
      </c>
      <c r="D1291">
        <f>_xlfn.XLOOKUP(Table44[[#This Row],[Metric]],'Name Crosswalk'!$1:$1,'Name Crosswalk'!$21:$21)</f>
        <v>174</v>
      </c>
      <c r="E1291" t="s">
        <v>1131</v>
      </c>
      <c r="F1291" t="b">
        <v>1</v>
      </c>
      <c r="G1291" t="s">
        <v>1133</v>
      </c>
      <c r="I1291" t="s">
        <v>1131</v>
      </c>
    </row>
    <row r="1292" spans="1:9" x14ac:dyDescent="0.2">
      <c r="A1292">
        <v>2018</v>
      </c>
      <c r="B1292" t="s">
        <v>194</v>
      </c>
      <c r="C1292" t="s">
        <v>194</v>
      </c>
      <c r="D1292">
        <f>_xlfn.XLOOKUP(Table44[[#This Row],[Metric]],'Name Crosswalk'!$1:$1,'Name Crosswalk'!$21:$21)</f>
        <v>175</v>
      </c>
      <c r="E1292" t="s">
        <v>1131</v>
      </c>
      <c r="F1292" t="b">
        <v>1</v>
      </c>
      <c r="G1292" t="s">
        <v>1134</v>
      </c>
      <c r="I1292" t="s">
        <v>1131</v>
      </c>
    </row>
    <row r="1293" spans="1:9" x14ac:dyDescent="0.2">
      <c r="A1293">
        <v>2019</v>
      </c>
      <c r="B1293" t="s">
        <v>194</v>
      </c>
      <c r="C1293" t="s">
        <v>194</v>
      </c>
      <c r="D1293">
        <f>_xlfn.XLOOKUP(Table44[[#This Row],[Metric]],'Name Crosswalk'!$1:$1,'Name Crosswalk'!$21:$21)</f>
        <v>175</v>
      </c>
      <c r="E1293" t="s">
        <v>1131</v>
      </c>
      <c r="F1293" t="b">
        <v>1</v>
      </c>
      <c r="G1293" t="s">
        <v>1135</v>
      </c>
      <c r="I1293" t="s">
        <v>1131</v>
      </c>
    </row>
    <row r="1294" spans="1:9" x14ac:dyDescent="0.2">
      <c r="A1294">
        <v>2021</v>
      </c>
      <c r="B1294" t="s">
        <v>194</v>
      </c>
      <c r="C1294" t="s">
        <v>194</v>
      </c>
      <c r="D1294">
        <f>_xlfn.XLOOKUP(Table44[[#This Row],[Metric]],'Name Crosswalk'!$1:$1,'Name Crosswalk'!$21:$21)</f>
        <v>175</v>
      </c>
      <c r="E1294" t="s">
        <v>1131</v>
      </c>
      <c r="F1294" t="b">
        <v>1</v>
      </c>
      <c r="G1294" t="s">
        <v>1135</v>
      </c>
      <c r="I1294" t="s">
        <v>1131</v>
      </c>
    </row>
    <row r="1295" spans="1:9" x14ac:dyDescent="0.2">
      <c r="A1295">
        <v>2022</v>
      </c>
      <c r="B1295" t="s">
        <v>194</v>
      </c>
      <c r="C1295" t="s">
        <v>194</v>
      </c>
      <c r="D1295">
        <f>_xlfn.XLOOKUP(Table44[[#This Row],[Metric]],'Name Crosswalk'!$1:$1,'Name Crosswalk'!$21:$21)</f>
        <v>175</v>
      </c>
      <c r="E1295" t="s">
        <v>1131</v>
      </c>
      <c r="F1295" t="b">
        <v>1</v>
      </c>
      <c r="G1295" t="s">
        <v>1135</v>
      </c>
      <c r="I1295" t="s">
        <v>1131</v>
      </c>
    </row>
    <row r="1296" spans="1:9" x14ac:dyDescent="0.2">
      <c r="A1296">
        <v>2023</v>
      </c>
      <c r="B1296" t="s">
        <v>194</v>
      </c>
      <c r="C1296" t="s">
        <v>194</v>
      </c>
      <c r="D1296">
        <f>_xlfn.XLOOKUP(Table44[[#This Row],[Metric]],'Name Crosswalk'!$1:$1,'Name Crosswalk'!$21:$21)</f>
        <v>175</v>
      </c>
      <c r="E1296" t="s">
        <v>1131</v>
      </c>
      <c r="F1296" t="b">
        <v>1</v>
      </c>
      <c r="G1296" t="s">
        <v>1135</v>
      </c>
      <c r="I1296" t="s">
        <v>1131</v>
      </c>
    </row>
    <row r="1297" spans="1:9" x14ac:dyDescent="0.2">
      <c r="A1297">
        <v>2024</v>
      </c>
      <c r="B1297" t="s">
        <v>194</v>
      </c>
      <c r="C1297" t="s">
        <v>194</v>
      </c>
      <c r="D1297">
        <f>_xlfn.XLOOKUP(Table44[[#This Row],[Metric]],'Name Crosswalk'!$1:$1,'Name Crosswalk'!$21:$21)</f>
        <v>175</v>
      </c>
      <c r="E1297" t="s">
        <v>1131</v>
      </c>
      <c r="F1297" t="b">
        <v>1</v>
      </c>
      <c r="G1297" t="s">
        <v>1135</v>
      </c>
      <c r="I1297" t="s">
        <v>1131</v>
      </c>
    </row>
    <row r="1298" spans="1:9" x14ac:dyDescent="0.2">
      <c r="A1298">
        <v>2025</v>
      </c>
      <c r="B1298" t="s">
        <v>194</v>
      </c>
      <c r="C1298" t="s">
        <v>194</v>
      </c>
      <c r="D1298">
        <f>_xlfn.XLOOKUP(Table44[[#This Row],[Metric]],'Name Crosswalk'!$1:$1,'Name Crosswalk'!$21:$21)</f>
        <v>175</v>
      </c>
      <c r="E1298" t="s">
        <v>1131</v>
      </c>
      <c r="F1298" t="b">
        <v>1</v>
      </c>
      <c r="G1298" t="s">
        <v>1135</v>
      </c>
      <c r="I1298" t="s">
        <v>1131</v>
      </c>
    </row>
    <row r="1299" spans="1:9" x14ac:dyDescent="0.2">
      <c r="A1299">
        <v>2018</v>
      </c>
      <c r="B1299" t="s">
        <v>195</v>
      </c>
      <c r="C1299" t="s">
        <v>810</v>
      </c>
      <c r="D1299">
        <f>_xlfn.XLOOKUP(Table44[[#This Row],[Metric]],'Name Crosswalk'!$1:$1,'Name Crosswalk'!$21:$21)</f>
        <v>176</v>
      </c>
      <c r="E1299" t="s">
        <v>1131</v>
      </c>
      <c r="F1299" t="b">
        <v>1</v>
      </c>
      <c r="G1299" t="s">
        <v>1136</v>
      </c>
      <c r="I1299" t="s">
        <v>1131</v>
      </c>
    </row>
    <row r="1300" spans="1:9" x14ac:dyDescent="0.2">
      <c r="A1300">
        <v>2019</v>
      </c>
      <c r="B1300" t="s">
        <v>195</v>
      </c>
      <c r="C1300" t="s">
        <v>195</v>
      </c>
      <c r="D1300">
        <f>_xlfn.XLOOKUP(Table44[[#This Row],[Metric]],'Name Crosswalk'!$1:$1,'Name Crosswalk'!$21:$21)</f>
        <v>176</v>
      </c>
      <c r="E1300" t="s">
        <v>1131</v>
      </c>
      <c r="F1300" t="b">
        <v>1</v>
      </c>
      <c r="G1300" t="s">
        <v>1137</v>
      </c>
      <c r="I1300" t="s">
        <v>1131</v>
      </c>
    </row>
    <row r="1301" spans="1:9" x14ac:dyDescent="0.2">
      <c r="A1301">
        <v>2021</v>
      </c>
      <c r="B1301" t="s">
        <v>195</v>
      </c>
      <c r="C1301" t="s">
        <v>195</v>
      </c>
      <c r="D1301">
        <f>_xlfn.XLOOKUP(Table44[[#This Row],[Metric]],'Name Crosswalk'!$1:$1,'Name Crosswalk'!$21:$21)</f>
        <v>176</v>
      </c>
      <c r="E1301" t="s">
        <v>1131</v>
      </c>
      <c r="F1301" t="b">
        <v>1</v>
      </c>
      <c r="G1301" t="s">
        <v>1137</v>
      </c>
      <c r="I1301" t="s">
        <v>1131</v>
      </c>
    </row>
    <row r="1302" spans="1:9" x14ac:dyDescent="0.2">
      <c r="A1302">
        <v>2022</v>
      </c>
      <c r="B1302" t="s">
        <v>195</v>
      </c>
      <c r="C1302" t="s">
        <v>195</v>
      </c>
      <c r="D1302">
        <f>_xlfn.XLOOKUP(Table44[[#This Row],[Metric]],'Name Crosswalk'!$1:$1,'Name Crosswalk'!$21:$21)</f>
        <v>176</v>
      </c>
      <c r="E1302" t="s">
        <v>1131</v>
      </c>
      <c r="F1302" t="b">
        <v>1</v>
      </c>
      <c r="G1302" t="s">
        <v>1137</v>
      </c>
      <c r="I1302" t="s">
        <v>1131</v>
      </c>
    </row>
    <row r="1303" spans="1:9" x14ac:dyDescent="0.2">
      <c r="A1303">
        <v>2023</v>
      </c>
      <c r="B1303" t="s">
        <v>195</v>
      </c>
      <c r="C1303" t="s">
        <v>195</v>
      </c>
      <c r="D1303">
        <f>_xlfn.XLOOKUP(Table44[[#This Row],[Metric]],'Name Crosswalk'!$1:$1,'Name Crosswalk'!$21:$21)</f>
        <v>176</v>
      </c>
      <c r="E1303" t="s">
        <v>1131</v>
      </c>
      <c r="F1303" t="b">
        <v>1</v>
      </c>
      <c r="G1303" t="s">
        <v>1137</v>
      </c>
      <c r="I1303" t="s">
        <v>1131</v>
      </c>
    </row>
    <row r="1304" spans="1:9" x14ac:dyDescent="0.2">
      <c r="A1304">
        <v>2024</v>
      </c>
      <c r="B1304" t="s">
        <v>195</v>
      </c>
      <c r="C1304" t="s">
        <v>195</v>
      </c>
      <c r="D1304">
        <f>_xlfn.XLOOKUP(Table44[[#This Row],[Metric]],'Name Crosswalk'!$1:$1,'Name Crosswalk'!$21:$21)</f>
        <v>176</v>
      </c>
      <c r="E1304" t="s">
        <v>1131</v>
      </c>
      <c r="F1304" t="b">
        <v>1</v>
      </c>
      <c r="G1304" t="s">
        <v>1137</v>
      </c>
      <c r="I1304" t="s">
        <v>1131</v>
      </c>
    </row>
    <row r="1305" spans="1:9" x14ac:dyDescent="0.2">
      <c r="A1305">
        <v>2025</v>
      </c>
      <c r="B1305" t="s">
        <v>195</v>
      </c>
      <c r="C1305" t="s">
        <v>195</v>
      </c>
      <c r="D1305">
        <f>_xlfn.XLOOKUP(Table44[[#This Row],[Metric]],'Name Crosswalk'!$1:$1,'Name Crosswalk'!$21:$21)</f>
        <v>176</v>
      </c>
      <c r="E1305" t="s">
        <v>1131</v>
      </c>
      <c r="F1305" t="b">
        <v>1</v>
      </c>
      <c r="G1305" t="s">
        <v>1607</v>
      </c>
      <c r="I1305" t="s">
        <v>1131</v>
      </c>
    </row>
    <row r="1306" spans="1:9" x14ac:dyDescent="0.2">
      <c r="A1306">
        <v>2018</v>
      </c>
      <c r="B1306" t="s">
        <v>196</v>
      </c>
      <c r="C1306" t="s">
        <v>811</v>
      </c>
      <c r="D1306">
        <f>_xlfn.XLOOKUP(Table44[[#This Row],[Metric]],'Name Crosswalk'!$1:$1,'Name Crosswalk'!$21:$21)</f>
        <v>177</v>
      </c>
      <c r="E1306" t="s">
        <v>1131</v>
      </c>
      <c r="F1306" t="b">
        <v>1</v>
      </c>
      <c r="G1306" t="s">
        <v>1138</v>
      </c>
      <c r="I1306" t="s">
        <v>1131</v>
      </c>
    </row>
    <row r="1307" spans="1:9" x14ac:dyDescent="0.2">
      <c r="A1307">
        <v>2019</v>
      </c>
      <c r="B1307" t="s">
        <v>196</v>
      </c>
      <c r="C1307" t="s">
        <v>196</v>
      </c>
      <c r="D1307">
        <f>_xlfn.XLOOKUP(Table44[[#This Row],[Metric]],'Name Crosswalk'!$1:$1,'Name Crosswalk'!$21:$21)</f>
        <v>177</v>
      </c>
      <c r="E1307" t="s">
        <v>1131</v>
      </c>
      <c r="F1307" t="b">
        <v>1</v>
      </c>
      <c r="G1307" t="s">
        <v>1139</v>
      </c>
      <c r="I1307" t="s">
        <v>1131</v>
      </c>
    </row>
    <row r="1308" spans="1:9" x14ac:dyDescent="0.2">
      <c r="A1308">
        <v>2021</v>
      </c>
      <c r="B1308" t="s">
        <v>196</v>
      </c>
      <c r="C1308" t="s">
        <v>196</v>
      </c>
      <c r="D1308">
        <f>_xlfn.XLOOKUP(Table44[[#This Row],[Metric]],'Name Crosswalk'!$1:$1,'Name Crosswalk'!$21:$21)</f>
        <v>177</v>
      </c>
      <c r="E1308" t="s">
        <v>1131</v>
      </c>
      <c r="F1308" t="b">
        <v>1</v>
      </c>
      <c r="G1308" t="s">
        <v>1139</v>
      </c>
      <c r="I1308" t="s">
        <v>1131</v>
      </c>
    </row>
    <row r="1309" spans="1:9" x14ac:dyDescent="0.2">
      <c r="A1309">
        <v>2022</v>
      </c>
      <c r="B1309" t="s">
        <v>196</v>
      </c>
      <c r="C1309" t="s">
        <v>196</v>
      </c>
      <c r="D1309">
        <f>_xlfn.XLOOKUP(Table44[[#This Row],[Metric]],'Name Crosswalk'!$1:$1,'Name Crosswalk'!$21:$21)</f>
        <v>177</v>
      </c>
      <c r="E1309" t="s">
        <v>1131</v>
      </c>
      <c r="F1309" t="b">
        <v>1</v>
      </c>
      <c r="G1309" t="s">
        <v>1139</v>
      </c>
      <c r="I1309" t="s">
        <v>1131</v>
      </c>
    </row>
    <row r="1310" spans="1:9" x14ac:dyDescent="0.2">
      <c r="A1310">
        <v>2023</v>
      </c>
      <c r="B1310" t="s">
        <v>196</v>
      </c>
      <c r="C1310" t="s">
        <v>196</v>
      </c>
      <c r="D1310">
        <f>_xlfn.XLOOKUP(Table44[[#This Row],[Metric]],'Name Crosswalk'!$1:$1,'Name Crosswalk'!$21:$21)</f>
        <v>177</v>
      </c>
      <c r="E1310" t="s">
        <v>1131</v>
      </c>
      <c r="F1310" t="b">
        <v>1</v>
      </c>
      <c r="G1310" t="s">
        <v>1139</v>
      </c>
      <c r="I1310" t="s">
        <v>1131</v>
      </c>
    </row>
    <row r="1311" spans="1:9" x14ac:dyDescent="0.2">
      <c r="A1311">
        <v>2015</v>
      </c>
      <c r="B1311" t="s">
        <v>197</v>
      </c>
      <c r="C1311" t="s">
        <v>510</v>
      </c>
      <c r="D1311">
        <f>_xlfn.XLOOKUP(Table44[[#This Row],[Metric]],'Name Crosswalk'!$1:$1,'Name Crosswalk'!$21:$21)</f>
        <v>178</v>
      </c>
      <c r="E1311" t="s">
        <v>908</v>
      </c>
      <c r="F1311" t="b">
        <v>0</v>
      </c>
      <c r="I1311" t="s">
        <v>1140</v>
      </c>
    </row>
    <row r="1312" spans="1:9" x14ac:dyDescent="0.2">
      <c r="A1312">
        <v>2016</v>
      </c>
      <c r="B1312" t="s">
        <v>197</v>
      </c>
      <c r="C1312" t="s">
        <v>676</v>
      </c>
      <c r="D1312">
        <f>_xlfn.XLOOKUP(Table44[[#This Row],[Metric]],'Name Crosswalk'!$1:$1,'Name Crosswalk'!$21:$21)</f>
        <v>178</v>
      </c>
      <c r="E1312" t="s">
        <v>908</v>
      </c>
      <c r="F1312" t="b">
        <v>0</v>
      </c>
      <c r="I1312" t="s">
        <v>1140</v>
      </c>
    </row>
    <row r="1313" spans="1:9" x14ac:dyDescent="0.2">
      <c r="A1313">
        <v>2017</v>
      </c>
      <c r="B1313" t="s">
        <v>197</v>
      </c>
      <c r="C1313" t="s">
        <v>719</v>
      </c>
      <c r="D1313">
        <f>_xlfn.XLOOKUP(Table44[[#This Row],[Metric]],'Name Crosswalk'!$1:$1,'Name Crosswalk'!$21:$21)</f>
        <v>178</v>
      </c>
      <c r="E1313" t="s">
        <v>908</v>
      </c>
      <c r="F1313" t="b">
        <v>0</v>
      </c>
      <c r="I1313" t="s">
        <v>1140</v>
      </c>
    </row>
    <row r="1314" spans="1:9" x14ac:dyDescent="0.2">
      <c r="A1314">
        <v>2015</v>
      </c>
      <c r="B1314" t="s">
        <v>198</v>
      </c>
      <c r="C1314" t="s">
        <v>511</v>
      </c>
      <c r="D1314">
        <f>_xlfn.XLOOKUP(Table44[[#This Row],[Metric]],'Name Crosswalk'!$1:$1,'Name Crosswalk'!$21:$21)</f>
        <v>179</v>
      </c>
      <c r="E1314" t="s">
        <v>908</v>
      </c>
      <c r="F1314" t="b">
        <v>0</v>
      </c>
      <c r="I1314" t="s">
        <v>1140</v>
      </c>
    </row>
    <row r="1315" spans="1:9" x14ac:dyDescent="0.2">
      <c r="A1315">
        <v>2016</v>
      </c>
      <c r="B1315" t="s">
        <v>198</v>
      </c>
      <c r="C1315" t="s">
        <v>677</v>
      </c>
      <c r="D1315">
        <f>_xlfn.XLOOKUP(Table44[[#This Row],[Metric]],'Name Crosswalk'!$1:$1,'Name Crosswalk'!$21:$21)</f>
        <v>179</v>
      </c>
      <c r="E1315" t="s">
        <v>908</v>
      </c>
      <c r="F1315" t="b">
        <v>0</v>
      </c>
      <c r="I1315" t="s">
        <v>1140</v>
      </c>
    </row>
    <row r="1316" spans="1:9" x14ac:dyDescent="0.2">
      <c r="A1316">
        <v>2017</v>
      </c>
      <c r="B1316" t="s">
        <v>198</v>
      </c>
      <c r="C1316" t="s">
        <v>720</v>
      </c>
      <c r="D1316">
        <f>_xlfn.XLOOKUP(Table44[[#This Row],[Metric]],'Name Crosswalk'!$1:$1,'Name Crosswalk'!$21:$21)</f>
        <v>179</v>
      </c>
      <c r="E1316" t="s">
        <v>908</v>
      </c>
      <c r="F1316" t="b">
        <v>0</v>
      </c>
      <c r="I1316" t="s">
        <v>1140</v>
      </c>
    </row>
    <row r="1317" spans="1:9" x14ac:dyDescent="0.2">
      <c r="A1317">
        <v>2015</v>
      </c>
      <c r="B1317" t="s">
        <v>199</v>
      </c>
      <c r="C1317" t="s">
        <v>512</v>
      </c>
      <c r="D1317">
        <f>_xlfn.XLOOKUP(Table44[[#This Row],[Metric]],'Name Crosswalk'!$1:$1,'Name Crosswalk'!$21:$21)</f>
        <v>180</v>
      </c>
      <c r="E1317" t="s">
        <v>908</v>
      </c>
      <c r="F1317" t="b">
        <v>0</v>
      </c>
      <c r="I1317" t="s">
        <v>1140</v>
      </c>
    </row>
    <row r="1318" spans="1:9" x14ac:dyDescent="0.2">
      <c r="A1318">
        <v>2016</v>
      </c>
      <c r="B1318" t="s">
        <v>199</v>
      </c>
      <c r="C1318" t="s">
        <v>678</v>
      </c>
      <c r="D1318">
        <f>_xlfn.XLOOKUP(Table44[[#This Row],[Metric]],'Name Crosswalk'!$1:$1,'Name Crosswalk'!$21:$21)</f>
        <v>180</v>
      </c>
      <c r="E1318" t="s">
        <v>908</v>
      </c>
      <c r="F1318" t="b">
        <v>0</v>
      </c>
      <c r="I1318" t="s">
        <v>1140</v>
      </c>
    </row>
    <row r="1319" spans="1:9" x14ac:dyDescent="0.2">
      <c r="A1319">
        <v>2017</v>
      </c>
      <c r="B1319" t="s">
        <v>199</v>
      </c>
      <c r="C1319" t="s">
        <v>721</v>
      </c>
      <c r="D1319">
        <f>_xlfn.XLOOKUP(Table44[[#This Row],[Metric]],'Name Crosswalk'!$1:$1,'Name Crosswalk'!$21:$21)</f>
        <v>180</v>
      </c>
      <c r="E1319" t="s">
        <v>908</v>
      </c>
      <c r="F1319" t="b">
        <v>0</v>
      </c>
      <c r="I1319" t="s">
        <v>1140</v>
      </c>
    </row>
    <row r="1320" spans="1:9" x14ac:dyDescent="0.2">
      <c r="A1320">
        <v>2015</v>
      </c>
      <c r="B1320" t="s">
        <v>200</v>
      </c>
      <c r="C1320" t="s">
        <v>513</v>
      </c>
      <c r="D1320">
        <f>_xlfn.XLOOKUP(Table44[[#This Row],[Metric]],'Name Crosswalk'!$1:$1,'Name Crosswalk'!$21:$21)</f>
        <v>181</v>
      </c>
      <c r="E1320" t="s">
        <v>908</v>
      </c>
      <c r="F1320" t="b">
        <v>0</v>
      </c>
      <c r="I1320" t="s">
        <v>1140</v>
      </c>
    </row>
    <row r="1321" spans="1:9" x14ac:dyDescent="0.2">
      <c r="A1321">
        <v>2016</v>
      </c>
      <c r="B1321" t="s">
        <v>200</v>
      </c>
      <c r="C1321" t="s">
        <v>679</v>
      </c>
      <c r="D1321">
        <f>_xlfn.XLOOKUP(Table44[[#This Row],[Metric]],'Name Crosswalk'!$1:$1,'Name Crosswalk'!$21:$21)</f>
        <v>181</v>
      </c>
      <c r="E1321" t="s">
        <v>908</v>
      </c>
      <c r="F1321" t="b">
        <v>0</v>
      </c>
      <c r="I1321" t="s">
        <v>1140</v>
      </c>
    </row>
    <row r="1322" spans="1:9" x14ac:dyDescent="0.2">
      <c r="A1322">
        <v>2015</v>
      </c>
      <c r="B1322" t="s">
        <v>201</v>
      </c>
      <c r="C1322" t="s">
        <v>514</v>
      </c>
      <c r="D1322">
        <f>_xlfn.XLOOKUP(Table44[[#This Row],[Metric]],'Name Crosswalk'!$1:$1,'Name Crosswalk'!$21:$21)</f>
        <v>182</v>
      </c>
      <c r="E1322" t="s">
        <v>908</v>
      </c>
      <c r="F1322" t="b">
        <v>0</v>
      </c>
      <c r="I1322" t="s">
        <v>1140</v>
      </c>
    </row>
    <row r="1323" spans="1:9" x14ac:dyDescent="0.2">
      <c r="A1323">
        <v>2016</v>
      </c>
      <c r="B1323" t="s">
        <v>201</v>
      </c>
      <c r="C1323" t="s">
        <v>680</v>
      </c>
      <c r="D1323">
        <f>_xlfn.XLOOKUP(Table44[[#This Row],[Metric]],'Name Crosswalk'!$1:$1,'Name Crosswalk'!$21:$21)</f>
        <v>182</v>
      </c>
      <c r="E1323" t="s">
        <v>908</v>
      </c>
      <c r="F1323" t="b">
        <v>0</v>
      </c>
      <c r="I1323" t="s">
        <v>1140</v>
      </c>
    </row>
    <row r="1324" spans="1:9" x14ac:dyDescent="0.2">
      <c r="A1324">
        <v>2015</v>
      </c>
      <c r="B1324" t="s">
        <v>202</v>
      </c>
      <c r="C1324" t="s">
        <v>515</v>
      </c>
      <c r="D1324">
        <f>_xlfn.XLOOKUP(Table44[[#This Row],[Metric]],'Name Crosswalk'!$1:$1,'Name Crosswalk'!$21:$21)</f>
        <v>183</v>
      </c>
      <c r="E1324" t="s">
        <v>908</v>
      </c>
      <c r="F1324" t="b">
        <v>0</v>
      </c>
      <c r="I1324" t="s">
        <v>1140</v>
      </c>
    </row>
    <row r="1325" spans="1:9" x14ac:dyDescent="0.2">
      <c r="A1325">
        <v>2016</v>
      </c>
      <c r="B1325" t="s">
        <v>202</v>
      </c>
      <c r="C1325" t="s">
        <v>681</v>
      </c>
      <c r="D1325">
        <f>_xlfn.XLOOKUP(Table44[[#This Row],[Metric]],'Name Crosswalk'!$1:$1,'Name Crosswalk'!$21:$21)</f>
        <v>183</v>
      </c>
      <c r="E1325" t="s">
        <v>908</v>
      </c>
      <c r="F1325" t="b">
        <v>0</v>
      </c>
      <c r="I1325" t="s">
        <v>1140</v>
      </c>
    </row>
    <row r="1326" spans="1:9" x14ac:dyDescent="0.2">
      <c r="A1326">
        <v>2017</v>
      </c>
      <c r="B1326" t="s">
        <v>202</v>
      </c>
      <c r="C1326" t="s">
        <v>722</v>
      </c>
      <c r="D1326">
        <f>_xlfn.XLOOKUP(Table44[[#This Row],[Metric]],'Name Crosswalk'!$1:$1,'Name Crosswalk'!$21:$21)</f>
        <v>183</v>
      </c>
      <c r="E1326" t="s">
        <v>908</v>
      </c>
      <c r="F1326" t="b">
        <v>0</v>
      </c>
      <c r="I1326" t="s">
        <v>1140</v>
      </c>
    </row>
    <row r="1327" spans="1:9" x14ac:dyDescent="0.2">
      <c r="A1327">
        <v>2015</v>
      </c>
      <c r="B1327" t="s">
        <v>203</v>
      </c>
      <c r="C1327" t="s">
        <v>516</v>
      </c>
      <c r="D1327">
        <f>_xlfn.XLOOKUP(Table44[[#This Row],[Metric]],'Name Crosswalk'!$1:$1,'Name Crosswalk'!$21:$21)</f>
        <v>184</v>
      </c>
      <c r="E1327" t="s">
        <v>908</v>
      </c>
      <c r="F1327" t="b">
        <v>0</v>
      </c>
      <c r="I1327" t="s">
        <v>1140</v>
      </c>
    </row>
    <row r="1328" spans="1:9" x14ac:dyDescent="0.2">
      <c r="A1328">
        <v>2016</v>
      </c>
      <c r="B1328" t="s">
        <v>203</v>
      </c>
      <c r="C1328" t="s">
        <v>682</v>
      </c>
      <c r="D1328">
        <f>_xlfn.XLOOKUP(Table44[[#This Row],[Metric]],'Name Crosswalk'!$1:$1,'Name Crosswalk'!$21:$21)</f>
        <v>184</v>
      </c>
      <c r="E1328" t="s">
        <v>908</v>
      </c>
      <c r="F1328" t="b">
        <v>0</v>
      </c>
      <c r="I1328" t="s">
        <v>1140</v>
      </c>
    </row>
    <row r="1329" spans="1:9" x14ac:dyDescent="0.2">
      <c r="A1329">
        <v>2017</v>
      </c>
      <c r="B1329" t="s">
        <v>203</v>
      </c>
      <c r="C1329" t="s">
        <v>723</v>
      </c>
      <c r="D1329">
        <f>_xlfn.XLOOKUP(Table44[[#This Row],[Metric]],'Name Crosswalk'!$1:$1,'Name Crosswalk'!$21:$21)</f>
        <v>184</v>
      </c>
      <c r="E1329" t="s">
        <v>908</v>
      </c>
      <c r="F1329" t="b">
        <v>0</v>
      </c>
      <c r="I1329" t="s">
        <v>1140</v>
      </c>
    </row>
    <row r="1330" spans="1:9" x14ac:dyDescent="0.2">
      <c r="A1330">
        <v>2015</v>
      </c>
      <c r="B1330" t="s">
        <v>204</v>
      </c>
      <c r="C1330" t="s">
        <v>517</v>
      </c>
      <c r="D1330">
        <f>_xlfn.XLOOKUP(Table44[[#This Row],[Metric]],'Name Crosswalk'!$1:$1,'Name Crosswalk'!$21:$21)</f>
        <v>185</v>
      </c>
      <c r="E1330" t="s">
        <v>908</v>
      </c>
      <c r="F1330" t="b">
        <v>0</v>
      </c>
      <c r="I1330" t="s">
        <v>1140</v>
      </c>
    </row>
    <row r="1331" spans="1:9" x14ac:dyDescent="0.2">
      <c r="A1331">
        <v>2016</v>
      </c>
      <c r="B1331" t="s">
        <v>204</v>
      </c>
      <c r="C1331" t="s">
        <v>683</v>
      </c>
      <c r="D1331">
        <f>_xlfn.XLOOKUP(Table44[[#This Row],[Metric]],'Name Crosswalk'!$1:$1,'Name Crosswalk'!$21:$21)</f>
        <v>185</v>
      </c>
      <c r="E1331" t="s">
        <v>908</v>
      </c>
      <c r="F1331" t="b">
        <v>0</v>
      </c>
      <c r="I1331" t="s">
        <v>1140</v>
      </c>
    </row>
    <row r="1332" spans="1:9" x14ac:dyDescent="0.2">
      <c r="A1332">
        <v>2017</v>
      </c>
      <c r="B1332" t="s">
        <v>204</v>
      </c>
      <c r="C1332" t="s">
        <v>724</v>
      </c>
      <c r="D1332">
        <f>_xlfn.XLOOKUP(Table44[[#This Row],[Metric]],'Name Crosswalk'!$1:$1,'Name Crosswalk'!$21:$21)</f>
        <v>185</v>
      </c>
      <c r="E1332" t="s">
        <v>908</v>
      </c>
      <c r="F1332" t="b">
        <v>0</v>
      </c>
      <c r="I1332" t="s">
        <v>1140</v>
      </c>
    </row>
    <row r="1333" spans="1:9" x14ac:dyDescent="0.2">
      <c r="A1333">
        <v>2015</v>
      </c>
      <c r="B1333" t="s">
        <v>205</v>
      </c>
      <c r="C1333" t="s">
        <v>518</v>
      </c>
      <c r="D1333">
        <f>_xlfn.XLOOKUP(Table44[[#This Row],[Metric]],'Name Crosswalk'!$1:$1,'Name Crosswalk'!$21:$21)</f>
        <v>186</v>
      </c>
      <c r="E1333" t="s">
        <v>908</v>
      </c>
      <c r="F1333" t="b">
        <v>0</v>
      </c>
      <c r="I1333" t="s">
        <v>1140</v>
      </c>
    </row>
    <row r="1334" spans="1:9" x14ac:dyDescent="0.2">
      <c r="A1334">
        <v>2016</v>
      </c>
      <c r="B1334" t="s">
        <v>205</v>
      </c>
      <c r="C1334" t="s">
        <v>684</v>
      </c>
      <c r="D1334">
        <f>_xlfn.XLOOKUP(Table44[[#This Row],[Metric]],'Name Crosswalk'!$1:$1,'Name Crosswalk'!$21:$21)</f>
        <v>186</v>
      </c>
      <c r="E1334" t="s">
        <v>908</v>
      </c>
      <c r="F1334" t="b">
        <v>0</v>
      </c>
      <c r="I1334" t="s">
        <v>1140</v>
      </c>
    </row>
    <row r="1335" spans="1:9" x14ac:dyDescent="0.2">
      <c r="A1335">
        <v>2017</v>
      </c>
      <c r="B1335" t="s">
        <v>205</v>
      </c>
      <c r="C1335" t="s">
        <v>725</v>
      </c>
      <c r="D1335">
        <f>_xlfn.XLOOKUP(Table44[[#This Row],[Metric]],'Name Crosswalk'!$1:$1,'Name Crosswalk'!$21:$21)</f>
        <v>186</v>
      </c>
      <c r="E1335" t="s">
        <v>908</v>
      </c>
      <c r="F1335" t="b">
        <v>0</v>
      </c>
      <c r="I1335" t="s">
        <v>1140</v>
      </c>
    </row>
    <row r="1336" spans="1:9" x14ac:dyDescent="0.2">
      <c r="A1336">
        <v>2015</v>
      </c>
      <c r="B1336" t="s">
        <v>206</v>
      </c>
      <c r="C1336" t="s">
        <v>519</v>
      </c>
      <c r="D1336">
        <f>_xlfn.XLOOKUP(Table44[[#This Row],[Metric]],'Name Crosswalk'!$1:$1,'Name Crosswalk'!$21:$21)</f>
        <v>187</v>
      </c>
      <c r="E1336" t="s">
        <v>908</v>
      </c>
      <c r="F1336" t="b">
        <v>0</v>
      </c>
      <c r="I1336" t="s">
        <v>1140</v>
      </c>
    </row>
    <row r="1337" spans="1:9" x14ac:dyDescent="0.2">
      <c r="A1337">
        <v>2016</v>
      </c>
      <c r="B1337" t="s">
        <v>206</v>
      </c>
      <c r="C1337" t="s">
        <v>685</v>
      </c>
      <c r="D1337">
        <f>_xlfn.XLOOKUP(Table44[[#This Row],[Metric]],'Name Crosswalk'!$1:$1,'Name Crosswalk'!$21:$21)</f>
        <v>187</v>
      </c>
      <c r="E1337" t="s">
        <v>908</v>
      </c>
      <c r="F1337" t="b">
        <v>0</v>
      </c>
      <c r="I1337" t="s">
        <v>1140</v>
      </c>
    </row>
    <row r="1338" spans="1:9" x14ac:dyDescent="0.2">
      <c r="A1338">
        <v>2017</v>
      </c>
      <c r="B1338" t="s">
        <v>206</v>
      </c>
      <c r="C1338" t="s">
        <v>726</v>
      </c>
      <c r="D1338">
        <f>_xlfn.XLOOKUP(Table44[[#This Row],[Metric]],'Name Crosswalk'!$1:$1,'Name Crosswalk'!$21:$21)</f>
        <v>187</v>
      </c>
      <c r="E1338" t="s">
        <v>908</v>
      </c>
      <c r="F1338" t="b">
        <v>0</v>
      </c>
      <c r="I1338" t="s">
        <v>1140</v>
      </c>
    </row>
    <row r="1339" spans="1:9" x14ac:dyDescent="0.2">
      <c r="A1339">
        <v>2015</v>
      </c>
      <c r="B1339" t="s">
        <v>207</v>
      </c>
      <c r="C1339" t="s">
        <v>520</v>
      </c>
      <c r="D1339">
        <f>_xlfn.XLOOKUP(Table44[[#This Row],[Metric]],'Name Crosswalk'!$1:$1,'Name Crosswalk'!$21:$21)</f>
        <v>188</v>
      </c>
      <c r="E1339" t="s">
        <v>908</v>
      </c>
      <c r="F1339" t="b">
        <v>0</v>
      </c>
      <c r="I1339" t="s">
        <v>1140</v>
      </c>
    </row>
    <row r="1340" spans="1:9" x14ac:dyDescent="0.2">
      <c r="A1340">
        <v>2016</v>
      </c>
      <c r="B1340" t="s">
        <v>207</v>
      </c>
      <c r="C1340" t="s">
        <v>686</v>
      </c>
      <c r="D1340">
        <f>_xlfn.XLOOKUP(Table44[[#This Row],[Metric]],'Name Crosswalk'!$1:$1,'Name Crosswalk'!$21:$21)</f>
        <v>188</v>
      </c>
      <c r="E1340" t="s">
        <v>908</v>
      </c>
      <c r="F1340" t="b">
        <v>0</v>
      </c>
      <c r="I1340" t="s">
        <v>1140</v>
      </c>
    </row>
    <row r="1341" spans="1:9" x14ac:dyDescent="0.2">
      <c r="A1341">
        <v>2017</v>
      </c>
      <c r="B1341" t="s">
        <v>207</v>
      </c>
      <c r="C1341" t="s">
        <v>727</v>
      </c>
      <c r="D1341">
        <f>_xlfn.XLOOKUP(Table44[[#This Row],[Metric]],'Name Crosswalk'!$1:$1,'Name Crosswalk'!$21:$21)</f>
        <v>188</v>
      </c>
      <c r="E1341" t="s">
        <v>908</v>
      </c>
      <c r="F1341" t="b">
        <v>0</v>
      </c>
      <c r="I1341" t="s">
        <v>1140</v>
      </c>
    </row>
    <row r="1342" spans="1:9" x14ac:dyDescent="0.2">
      <c r="A1342">
        <v>2015</v>
      </c>
      <c r="B1342" t="s">
        <v>208</v>
      </c>
      <c r="C1342" t="s">
        <v>521</v>
      </c>
      <c r="D1342">
        <f>_xlfn.XLOOKUP(Table44[[#This Row],[Metric]],'Name Crosswalk'!$1:$1,'Name Crosswalk'!$21:$21)</f>
        <v>189</v>
      </c>
      <c r="E1342" t="s">
        <v>908</v>
      </c>
      <c r="F1342" t="b">
        <v>0</v>
      </c>
      <c r="I1342" t="s">
        <v>1140</v>
      </c>
    </row>
    <row r="1343" spans="1:9" x14ac:dyDescent="0.2">
      <c r="A1343">
        <v>2016</v>
      </c>
      <c r="B1343" t="s">
        <v>208</v>
      </c>
      <c r="C1343" t="s">
        <v>687</v>
      </c>
      <c r="D1343">
        <f>_xlfn.XLOOKUP(Table44[[#This Row],[Metric]],'Name Crosswalk'!$1:$1,'Name Crosswalk'!$21:$21)</f>
        <v>189</v>
      </c>
      <c r="E1343" t="s">
        <v>908</v>
      </c>
      <c r="F1343" t="b">
        <v>0</v>
      </c>
      <c r="I1343" t="s">
        <v>1140</v>
      </c>
    </row>
    <row r="1344" spans="1:9" x14ac:dyDescent="0.2">
      <c r="A1344">
        <v>2017</v>
      </c>
      <c r="B1344" t="s">
        <v>208</v>
      </c>
      <c r="C1344" t="s">
        <v>728</v>
      </c>
      <c r="D1344">
        <f>_xlfn.XLOOKUP(Table44[[#This Row],[Metric]],'Name Crosswalk'!$1:$1,'Name Crosswalk'!$21:$21)</f>
        <v>189</v>
      </c>
      <c r="E1344" t="s">
        <v>908</v>
      </c>
      <c r="F1344" t="b">
        <v>0</v>
      </c>
      <c r="I1344" t="s">
        <v>1140</v>
      </c>
    </row>
    <row r="1345" spans="1:9" x14ac:dyDescent="0.2">
      <c r="A1345">
        <v>2015</v>
      </c>
      <c r="B1345" t="s">
        <v>209</v>
      </c>
      <c r="C1345" t="s">
        <v>522</v>
      </c>
      <c r="D1345">
        <f>_xlfn.XLOOKUP(Table44[[#This Row],[Metric]],'Name Crosswalk'!$1:$1,'Name Crosswalk'!$21:$21)</f>
        <v>190</v>
      </c>
      <c r="E1345" t="s">
        <v>908</v>
      </c>
      <c r="F1345" t="b">
        <v>0</v>
      </c>
      <c r="I1345" t="s">
        <v>1140</v>
      </c>
    </row>
    <row r="1346" spans="1:9" x14ac:dyDescent="0.2">
      <c r="A1346">
        <v>2016</v>
      </c>
      <c r="B1346" t="s">
        <v>209</v>
      </c>
      <c r="C1346" t="s">
        <v>688</v>
      </c>
      <c r="D1346">
        <f>_xlfn.XLOOKUP(Table44[[#This Row],[Metric]],'Name Crosswalk'!$1:$1,'Name Crosswalk'!$21:$21)</f>
        <v>190</v>
      </c>
      <c r="E1346" t="s">
        <v>908</v>
      </c>
      <c r="F1346" t="b">
        <v>0</v>
      </c>
      <c r="I1346" t="s">
        <v>1140</v>
      </c>
    </row>
    <row r="1347" spans="1:9" x14ac:dyDescent="0.2">
      <c r="A1347">
        <v>2017</v>
      </c>
      <c r="B1347" t="s">
        <v>209</v>
      </c>
      <c r="C1347" t="s">
        <v>729</v>
      </c>
      <c r="D1347">
        <f>_xlfn.XLOOKUP(Table44[[#This Row],[Metric]],'Name Crosswalk'!$1:$1,'Name Crosswalk'!$21:$21)</f>
        <v>190</v>
      </c>
      <c r="E1347" t="s">
        <v>908</v>
      </c>
      <c r="F1347" t="b">
        <v>0</v>
      </c>
      <c r="I1347" t="s">
        <v>1140</v>
      </c>
    </row>
    <row r="1348" spans="1:9" x14ac:dyDescent="0.2">
      <c r="A1348">
        <v>2015</v>
      </c>
      <c r="B1348" t="s">
        <v>210</v>
      </c>
      <c r="C1348" t="s">
        <v>523</v>
      </c>
      <c r="D1348">
        <f>_xlfn.XLOOKUP(Table44[[#This Row],[Metric]],'Name Crosswalk'!$1:$1,'Name Crosswalk'!$21:$21)</f>
        <v>191</v>
      </c>
      <c r="E1348" t="s">
        <v>908</v>
      </c>
      <c r="F1348" t="b">
        <v>0</v>
      </c>
      <c r="I1348" t="s">
        <v>1140</v>
      </c>
    </row>
    <row r="1349" spans="1:9" x14ac:dyDescent="0.2">
      <c r="A1349">
        <v>2016</v>
      </c>
      <c r="B1349" t="s">
        <v>210</v>
      </c>
      <c r="C1349" t="s">
        <v>689</v>
      </c>
      <c r="D1349">
        <f>_xlfn.XLOOKUP(Table44[[#This Row],[Metric]],'Name Crosswalk'!$1:$1,'Name Crosswalk'!$21:$21)</f>
        <v>191</v>
      </c>
      <c r="E1349" t="s">
        <v>908</v>
      </c>
      <c r="F1349" t="b">
        <v>0</v>
      </c>
      <c r="I1349" t="s">
        <v>1140</v>
      </c>
    </row>
    <row r="1350" spans="1:9" x14ac:dyDescent="0.2">
      <c r="A1350">
        <v>2017</v>
      </c>
      <c r="B1350" t="s">
        <v>210</v>
      </c>
      <c r="C1350" t="s">
        <v>730</v>
      </c>
      <c r="D1350">
        <f>_xlfn.XLOOKUP(Table44[[#This Row],[Metric]],'Name Crosswalk'!$1:$1,'Name Crosswalk'!$21:$21)</f>
        <v>191</v>
      </c>
      <c r="E1350" t="s">
        <v>908</v>
      </c>
      <c r="F1350" t="b">
        <v>0</v>
      </c>
      <c r="I1350" t="s">
        <v>1140</v>
      </c>
    </row>
    <row r="1351" spans="1:9" x14ac:dyDescent="0.2">
      <c r="A1351">
        <v>2015</v>
      </c>
      <c r="B1351" t="s">
        <v>211</v>
      </c>
      <c r="C1351" t="s">
        <v>524</v>
      </c>
      <c r="D1351">
        <f>_xlfn.XLOOKUP(Table44[[#This Row],[Metric]],'Name Crosswalk'!$1:$1,'Name Crosswalk'!$21:$21)</f>
        <v>192</v>
      </c>
      <c r="E1351" t="s">
        <v>908</v>
      </c>
      <c r="F1351" t="b">
        <v>0</v>
      </c>
      <c r="I1351" t="s">
        <v>1140</v>
      </c>
    </row>
    <row r="1352" spans="1:9" x14ac:dyDescent="0.2">
      <c r="A1352">
        <v>2016</v>
      </c>
      <c r="B1352" t="s">
        <v>211</v>
      </c>
      <c r="C1352" t="s">
        <v>690</v>
      </c>
      <c r="D1352">
        <f>_xlfn.XLOOKUP(Table44[[#This Row],[Metric]],'Name Crosswalk'!$1:$1,'Name Crosswalk'!$21:$21)</f>
        <v>192</v>
      </c>
      <c r="E1352" t="s">
        <v>908</v>
      </c>
      <c r="F1352" t="b">
        <v>0</v>
      </c>
      <c r="I1352" t="s">
        <v>1140</v>
      </c>
    </row>
    <row r="1353" spans="1:9" x14ac:dyDescent="0.2">
      <c r="A1353">
        <v>2017</v>
      </c>
      <c r="B1353" t="s">
        <v>211</v>
      </c>
      <c r="C1353" t="s">
        <v>731</v>
      </c>
      <c r="D1353">
        <f>_xlfn.XLOOKUP(Table44[[#This Row],[Metric]],'Name Crosswalk'!$1:$1,'Name Crosswalk'!$21:$21)</f>
        <v>192</v>
      </c>
      <c r="E1353" t="s">
        <v>908</v>
      </c>
      <c r="F1353" t="b">
        <v>0</v>
      </c>
      <c r="I1353" t="s">
        <v>1140</v>
      </c>
    </row>
    <row r="1354" spans="1:9" x14ac:dyDescent="0.2">
      <c r="A1354">
        <v>2015</v>
      </c>
      <c r="B1354" t="s">
        <v>212</v>
      </c>
      <c r="C1354" t="s">
        <v>525</v>
      </c>
      <c r="D1354">
        <f>_xlfn.XLOOKUP(Table44[[#This Row],[Metric]],'Name Crosswalk'!$1:$1,'Name Crosswalk'!$21:$21)</f>
        <v>193</v>
      </c>
      <c r="E1354" t="s">
        <v>908</v>
      </c>
      <c r="F1354" t="b">
        <v>0</v>
      </c>
      <c r="I1354" t="s">
        <v>1140</v>
      </c>
    </row>
    <row r="1355" spans="1:9" x14ac:dyDescent="0.2">
      <c r="A1355">
        <v>2016</v>
      </c>
      <c r="B1355" t="s">
        <v>212</v>
      </c>
      <c r="C1355" t="s">
        <v>691</v>
      </c>
      <c r="D1355">
        <f>_xlfn.XLOOKUP(Table44[[#This Row],[Metric]],'Name Crosswalk'!$1:$1,'Name Crosswalk'!$21:$21)</f>
        <v>193</v>
      </c>
      <c r="E1355" t="s">
        <v>908</v>
      </c>
      <c r="F1355" t="b">
        <v>0</v>
      </c>
      <c r="I1355" t="s">
        <v>1140</v>
      </c>
    </row>
    <row r="1356" spans="1:9" x14ac:dyDescent="0.2">
      <c r="A1356">
        <v>2017</v>
      </c>
      <c r="B1356" t="s">
        <v>212</v>
      </c>
      <c r="C1356" t="s">
        <v>732</v>
      </c>
      <c r="D1356">
        <f>_xlfn.XLOOKUP(Table44[[#This Row],[Metric]],'Name Crosswalk'!$1:$1,'Name Crosswalk'!$21:$21)</f>
        <v>193</v>
      </c>
      <c r="E1356" t="s">
        <v>908</v>
      </c>
      <c r="F1356" t="b">
        <v>0</v>
      </c>
      <c r="G1356" s="32"/>
      <c r="I1356" t="s">
        <v>1140</v>
      </c>
    </row>
    <row r="1357" spans="1:9" x14ac:dyDescent="0.2">
      <c r="A1357">
        <v>2015</v>
      </c>
      <c r="B1357" t="s">
        <v>213</v>
      </c>
      <c r="C1357" t="s">
        <v>526</v>
      </c>
      <c r="D1357">
        <f>_xlfn.XLOOKUP(Table44[[#This Row],[Metric]],'Name Crosswalk'!$1:$1,'Name Crosswalk'!$21:$21)</f>
        <v>194</v>
      </c>
      <c r="E1357" t="s">
        <v>908</v>
      </c>
      <c r="F1357" t="b">
        <v>0</v>
      </c>
      <c r="I1357" t="s">
        <v>1140</v>
      </c>
    </row>
    <row r="1358" spans="1:9" x14ac:dyDescent="0.2">
      <c r="A1358">
        <v>2016</v>
      </c>
      <c r="B1358" t="s">
        <v>213</v>
      </c>
      <c r="C1358" t="s">
        <v>692</v>
      </c>
      <c r="D1358">
        <f>_xlfn.XLOOKUP(Table44[[#This Row],[Metric]],'Name Crosswalk'!$1:$1,'Name Crosswalk'!$21:$21)</f>
        <v>194</v>
      </c>
      <c r="E1358" t="s">
        <v>908</v>
      </c>
      <c r="F1358" t="b">
        <v>0</v>
      </c>
      <c r="I1358" t="s">
        <v>1140</v>
      </c>
    </row>
    <row r="1359" spans="1:9" x14ac:dyDescent="0.2">
      <c r="A1359">
        <v>2017</v>
      </c>
      <c r="B1359" t="s">
        <v>213</v>
      </c>
      <c r="C1359" t="s">
        <v>733</v>
      </c>
      <c r="D1359">
        <f>_xlfn.XLOOKUP(Table44[[#This Row],[Metric]],'Name Crosswalk'!$1:$1,'Name Crosswalk'!$21:$21)</f>
        <v>194</v>
      </c>
      <c r="E1359" t="s">
        <v>908</v>
      </c>
      <c r="F1359" t="b">
        <v>0</v>
      </c>
      <c r="I1359" t="s">
        <v>1140</v>
      </c>
    </row>
    <row r="1360" spans="1:9" x14ac:dyDescent="0.2">
      <c r="A1360">
        <v>2015</v>
      </c>
      <c r="B1360" t="s">
        <v>214</v>
      </c>
      <c r="C1360" t="s">
        <v>527</v>
      </c>
      <c r="D1360">
        <f>_xlfn.XLOOKUP(Table44[[#This Row],[Metric]],'Name Crosswalk'!$1:$1,'Name Crosswalk'!$21:$21)</f>
        <v>195</v>
      </c>
      <c r="E1360" t="s">
        <v>908</v>
      </c>
      <c r="F1360" t="b">
        <v>0</v>
      </c>
      <c r="I1360" t="s">
        <v>1140</v>
      </c>
    </row>
    <row r="1361" spans="1:9" x14ac:dyDescent="0.2">
      <c r="A1361">
        <v>2016</v>
      </c>
      <c r="B1361" t="s">
        <v>214</v>
      </c>
      <c r="C1361" t="s">
        <v>693</v>
      </c>
      <c r="D1361">
        <f>_xlfn.XLOOKUP(Table44[[#This Row],[Metric]],'Name Crosswalk'!$1:$1,'Name Crosswalk'!$21:$21)</f>
        <v>195</v>
      </c>
      <c r="E1361" t="s">
        <v>908</v>
      </c>
      <c r="F1361" t="b">
        <v>0</v>
      </c>
      <c r="I1361" t="s">
        <v>1140</v>
      </c>
    </row>
    <row r="1362" spans="1:9" x14ac:dyDescent="0.2">
      <c r="A1362">
        <v>2017</v>
      </c>
      <c r="B1362" t="s">
        <v>214</v>
      </c>
      <c r="C1362" t="s">
        <v>734</v>
      </c>
      <c r="D1362">
        <f>_xlfn.XLOOKUP(Table44[[#This Row],[Metric]],'Name Crosswalk'!$1:$1,'Name Crosswalk'!$21:$21)</f>
        <v>195</v>
      </c>
      <c r="E1362" t="s">
        <v>908</v>
      </c>
      <c r="F1362" t="b">
        <v>0</v>
      </c>
      <c r="I1362" t="s">
        <v>1140</v>
      </c>
    </row>
    <row r="1363" spans="1:9" x14ac:dyDescent="0.2">
      <c r="A1363">
        <v>2015</v>
      </c>
      <c r="B1363" t="s">
        <v>215</v>
      </c>
      <c r="C1363" t="s">
        <v>528</v>
      </c>
      <c r="D1363">
        <f>_xlfn.XLOOKUP(Table44[[#This Row],[Metric]],'Name Crosswalk'!$1:$1,'Name Crosswalk'!$21:$21)</f>
        <v>196</v>
      </c>
      <c r="E1363" t="s">
        <v>908</v>
      </c>
      <c r="F1363" t="b">
        <v>0</v>
      </c>
      <c r="I1363" t="s">
        <v>1140</v>
      </c>
    </row>
    <row r="1364" spans="1:9" x14ac:dyDescent="0.2">
      <c r="A1364">
        <v>2016</v>
      </c>
      <c r="B1364" t="s">
        <v>215</v>
      </c>
      <c r="C1364" t="s">
        <v>694</v>
      </c>
      <c r="D1364">
        <f>_xlfn.XLOOKUP(Table44[[#This Row],[Metric]],'Name Crosswalk'!$1:$1,'Name Crosswalk'!$21:$21)</f>
        <v>196</v>
      </c>
      <c r="E1364" t="s">
        <v>908</v>
      </c>
      <c r="F1364" t="b">
        <v>0</v>
      </c>
      <c r="I1364" t="s">
        <v>1140</v>
      </c>
    </row>
    <row r="1365" spans="1:9" x14ac:dyDescent="0.2">
      <c r="A1365">
        <v>2017</v>
      </c>
      <c r="B1365" t="s">
        <v>215</v>
      </c>
      <c r="C1365" t="s">
        <v>735</v>
      </c>
      <c r="D1365">
        <f>_xlfn.XLOOKUP(Table44[[#This Row],[Metric]],'Name Crosswalk'!$1:$1,'Name Crosswalk'!$21:$21)</f>
        <v>196</v>
      </c>
      <c r="E1365" t="s">
        <v>908</v>
      </c>
      <c r="F1365" t="b">
        <v>0</v>
      </c>
      <c r="I1365" t="s">
        <v>1140</v>
      </c>
    </row>
    <row r="1366" spans="1:9" x14ac:dyDescent="0.2">
      <c r="A1366">
        <v>2015</v>
      </c>
      <c r="B1366" t="s">
        <v>216</v>
      </c>
      <c r="C1366" t="s">
        <v>529</v>
      </c>
      <c r="D1366">
        <f>_xlfn.XLOOKUP(Table44[[#This Row],[Metric]],'Name Crosswalk'!$1:$1,'Name Crosswalk'!$21:$21)</f>
        <v>197</v>
      </c>
      <c r="E1366" t="s">
        <v>908</v>
      </c>
      <c r="F1366" t="b">
        <v>0</v>
      </c>
      <c r="I1366" t="s">
        <v>1140</v>
      </c>
    </row>
    <row r="1367" spans="1:9" x14ac:dyDescent="0.2">
      <c r="A1367">
        <v>2016</v>
      </c>
      <c r="B1367" t="s">
        <v>216</v>
      </c>
      <c r="C1367" t="s">
        <v>695</v>
      </c>
      <c r="D1367">
        <f>_xlfn.XLOOKUP(Table44[[#This Row],[Metric]],'Name Crosswalk'!$1:$1,'Name Crosswalk'!$21:$21)</f>
        <v>197</v>
      </c>
      <c r="E1367" t="s">
        <v>908</v>
      </c>
      <c r="F1367" t="b">
        <v>0</v>
      </c>
      <c r="I1367" t="s">
        <v>1140</v>
      </c>
    </row>
    <row r="1368" spans="1:9" x14ac:dyDescent="0.2">
      <c r="A1368">
        <v>2017</v>
      </c>
      <c r="B1368" t="s">
        <v>216</v>
      </c>
      <c r="C1368" t="s">
        <v>736</v>
      </c>
      <c r="D1368">
        <f>_xlfn.XLOOKUP(Table44[[#This Row],[Metric]],'Name Crosswalk'!$1:$1,'Name Crosswalk'!$21:$21)</f>
        <v>197</v>
      </c>
      <c r="E1368" t="s">
        <v>908</v>
      </c>
      <c r="F1368" t="b">
        <v>0</v>
      </c>
      <c r="I1368" t="s">
        <v>1140</v>
      </c>
    </row>
    <row r="1369" spans="1:9" x14ac:dyDescent="0.2">
      <c r="A1369">
        <v>2015</v>
      </c>
      <c r="B1369" t="s">
        <v>217</v>
      </c>
      <c r="C1369" t="s">
        <v>530</v>
      </c>
      <c r="D1369">
        <f>_xlfn.XLOOKUP(Table44[[#This Row],[Metric]],'Name Crosswalk'!$1:$1,'Name Crosswalk'!$21:$21)</f>
        <v>198</v>
      </c>
      <c r="E1369" t="s">
        <v>908</v>
      </c>
      <c r="F1369" t="b">
        <v>0</v>
      </c>
      <c r="I1369" t="s">
        <v>1140</v>
      </c>
    </row>
    <row r="1370" spans="1:9" x14ac:dyDescent="0.2">
      <c r="A1370">
        <v>2016</v>
      </c>
      <c r="B1370" t="s">
        <v>217</v>
      </c>
      <c r="C1370" t="s">
        <v>696</v>
      </c>
      <c r="D1370">
        <f>_xlfn.XLOOKUP(Table44[[#This Row],[Metric]],'Name Crosswalk'!$1:$1,'Name Crosswalk'!$21:$21)</f>
        <v>198</v>
      </c>
      <c r="E1370" t="s">
        <v>908</v>
      </c>
      <c r="F1370" t="b">
        <v>0</v>
      </c>
      <c r="I1370" t="s">
        <v>1140</v>
      </c>
    </row>
    <row r="1371" spans="1:9" x14ac:dyDescent="0.2">
      <c r="A1371">
        <v>2017</v>
      </c>
      <c r="B1371" t="s">
        <v>217</v>
      </c>
      <c r="C1371" t="s">
        <v>737</v>
      </c>
      <c r="D1371">
        <f>_xlfn.XLOOKUP(Table44[[#This Row],[Metric]],'Name Crosswalk'!$1:$1,'Name Crosswalk'!$21:$21)</f>
        <v>198</v>
      </c>
      <c r="E1371" t="s">
        <v>908</v>
      </c>
      <c r="F1371" t="b">
        <v>0</v>
      </c>
      <c r="I1371" t="s">
        <v>1140</v>
      </c>
    </row>
    <row r="1372" spans="1:9" x14ac:dyDescent="0.2">
      <c r="A1372">
        <v>2015</v>
      </c>
      <c r="B1372" t="s">
        <v>218</v>
      </c>
      <c r="C1372" t="s">
        <v>531</v>
      </c>
      <c r="D1372">
        <f>_xlfn.XLOOKUP(Table44[[#This Row],[Metric]],'Name Crosswalk'!$1:$1,'Name Crosswalk'!$21:$21)</f>
        <v>199</v>
      </c>
      <c r="E1372" t="s">
        <v>908</v>
      </c>
      <c r="F1372" t="b">
        <v>0</v>
      </c>
      <c r="I1372" t="s">
        <v>1140</v>
      </c>
    </row>
    <row r="1373" spans="1:9" x14ac:dyDescent="0.2">
      <c r="A1373">
        <v>2016</v>
      </c>
      <c r="B1373" t="s">
        <v>218</v>
      </c>
      <c r="C1373" t="s">
        <v>697</v>
      </c>
      <c r="D1373">
        <f>_xlfn.XLOOKUP(Table44[[#This Row],[Metric]],'Name Crosswalk'!$1:$1,'Name Crosswalk'!$21:$21)</f>
        <v>199</v>
      </c>
      <c r="E1373" t="s">
        <v>908</v>
      </c>
      <c r="F1373" t="b">
        <v>0</v>
      </c>
      <c r="I1373" t="s">
        <v>1140</v>
      </c>
    </row>
    <row r="1374" spans="1:9" x14ac:dyDescent="0.2">
      <c r="A1374">
        <v>2017</v>
      </c>
      <c r="B1374" t="s">
        <v>218</v>
      </c>
      <c r="C1374" t="s">
        <v>738</v>
      </c>
      <c r="D1374">
        <f>_xlfn.XLOOKUP(Table44[[#This Row],[Metric]],'Name Crosswalk'!$1:$1,'Name Crosswalk'!$21:$21)</f>
        <v>199</v>
      </c>
      <c r="E1374" t="s">
        <v>908</v>
      </c>
      <c r="F1374" t="b">
        <v>0</v>
      </c>
      <c r="I1374" t="s">
        <v>1140</v>
      </c>
    </row>
    <row r="1375" spans="1:9" x14ac:dyDescent="0.2">
      <c r="A1375">
        <v>2015</v>
      </c>
      <c r="B1375" t="s">
        <v>219</v>
      </c>
      <c r="C1375" t="s">
        <v>532</v>
      </c>
      <c r="D1375">
        <f>_xlfn.XLOOKUP(Table44[[#This Row],[Metric]],'Name Crosswalk'!$1:$1,'Name Crosswalk'!$21:$21)</f>
        <v>200</v>
      </c>
      <c r="E1375" t="s">
        <v>908</v>
      </c>
      <c r="F1375" t="b">
        <v>0</v>
      </c>
      <c r="I1375" t="s">
        <v>1140</v>
      </c>
    </row>
    <row r="1376" spans="1:9" x14ac:dyDescent="0.2">
      <c r="A1376">
        <v>2016</v>
      </c>
      <c r="B1376" t="s">
        <v>219</v>
      </c>
      <c r="C1376" t="s">
        <v>698</v>
      </c>
      <c r="D1376">
        <f>_xlfn.XLOOKUP(Table44[[#This Row],[Metric]],'Name Crosswalk'!$1:$1,'Name Crosswalk'!$21:$21)</f>
        <v>200</v>
      </c>
      <c r="E1376" t="s">
        <v>908</v>
      </c>
      <c r="F1376" t="b">
        <v>0</v>
      </c>
      <c r="I1376" t="s">
        <v>1140</v>
      </c>
    </row>
    <row r="1377" spans="1:9" x14ac:dyDescent="0.2">
      <c r="A1377">
        <v>2017</v>
      </c>
      <c r="B1377" t="s">
        <v>219</v>
      </c>
      <c r="C1377" t="s">
        <v>739</v>
      </c>
      <c r="D1377">
        <f>_xlfn.XLOOKUP(Table44[[#This Row],[Metric]],'Name Crosswalk'!$1:$1,'Name Crosswalk'!$21:$21)</f>
        <v>200</v>
      </c>
      <c r="E1377" t="s">
        <v>908</v>
      </c>
      <c r="F1377" t="b">
        <v>0</v>
      </c>
      <c r="I1377" t="s">
        <v>1140</v>
      </c>
    </row>
    <row r="1378" spans="1:9" x14ac:dyDescent="0.2">
      <c r="A1378">
        <v>2015</v>
      </c>
      <c r="B1378" t="s">
        <v>220</v>
      </c>
      <c r="C1378" t="s">
        <v>533</v>
      </c>
      <c r="D1378">
        <f>_xlfn.XLOOKUP(Table44[[#This Row],[Metric]],'Name Crosswalk'!$1:$1,'Name Crosswalk'!$21:$21)</f>
        <v>201</v>
      </c>
      <c r="E1378" t="s">
        <v>908</v>
      </c>
      <c r="F1378" t="b">
        <v>0</v>
      </c>
      <c r="I1378" t="s">
        <v>1140</v>
      </c>
    </row>
    <row r="1379" spans="1:9" x14ac:dyDescent="0.2">
      <c r="A1379">
        <v>2016</v>
      </c>
      <c r="B1379" t="s">
        <v>220</v>
      </c>
      <c r="C1379" t="s">
        <v>699</v>
      </c>
      <c r="D1379">
        <f>_xlfn.XLOOKUP(Table44[[#This Row],[Metric]],'Name Crosswalk'!$1:$1,'Name Crosswalk'!$21:$21)</f>
        <v>201</v>
      </c>
      <c r="E1379" t="s">
        <v>908</v>
      </c>
      <c r="F1379" t="b">
        <v>0</v>
      </c>
      <c r="I1379" t="s">
        <v>1140</v>
      </c>
    </row>
    <row r="1380" spans="1:9" x14ac:dyDescent="0.2">
      <c r="A1380">
        <v>2017</v>
      </c>
      <c r="B1380" t="s">
        <v>220</v>
      </c>
      <c r="C1380" t="s">
        <v>740</v>
      </c>
      <c r="D1380">
        <f>_xlfn.XLOOKUP(Table44[[#This Row],[Metric]],'Name Crosswalk'!$1:$1,'Name Crosswalk'!$21:$21)</f>
        <v>201</v>
      </c>
      <c r="E1380" t="s">
        <v>908</v>
      </c>
      <c r="F1380" t="b">
        <v>0</v>
      </c>
      <c r="I1380" t="s">
        <v>1140</v>
      </c>
    </row>
    <row r="1381" spans="1:9" x14ac:dyDescent="0.2">
      <c r="A1381">
        <v>2015</v>
      </c>
      <c r="B1381" t="s">
        <v>221</v>
      </c>
      <c r="C1381" t="s">
        <v>534</v>
      </c>
      <c r="D1381">
        <f>_xlfn.XLOOKUP(Table44[[#This Row],[Metric]],'Name Crosswalk'!$1:$1,'Name Crosswalk'!$21:$21)</f>
        <v>202</v>
      </c>
      <c r="E1381" t="s">
        <v>908</v>
      </c>
      <c r="F1381" t="b">
        <v>0</v>
      </c>
      <c r="I1381" t="s">
        <v>1140</v>
      </c>
    </row>
    <row r="1382" spans="1:9" x14ac:dyDescent="0.2">
      <c r="A1382">
        <v>2016</v>
      </c>
      <c r="B1382" t="s">
        <v>221</v>
      </c>
      <c r="C1382" t="s">
        <v>700</v>
      </c>
      <c r="D1382">
        <f>_xlfn.XLOOKUP(Table44[[#This Row],[Metric]],'Name Crosswalk'!$1:$1,'Name Crosswalk'!$21:$21)</f>
        <v>202</v>
      </c>
      <c r="E1382" t="s">
        <v>908</v>
      </c>
      <c r="F1382" t="b">
        <v>0</v>
      </c>
      <c r="I1382" t="s">
        <v>1140</v>
      </c>
    </row>
    <row r="1383" spans="1:9" x14ac:dyDescent="0.2">
      <c r="A1383">
        <v>2017</v>
      </c>
      <c r="B1383" t="s">
        <v>221</v>
      </c>
      <c r="C1383" t="s">
        <v>741</v>
      </c>
      <c r="D1383">
        <f>_xlfn.XLOOKUP(Table44[[#This Row],[Metric]],'Name Crosswalk'!$1:$1,'Name Crosswalk'!$21:$21)</f>
        <v>202</v>
      </c>
      <c r="E1383" t="s">
        <v>908</v>
      </c>
      <c r="F1383" t="b">
        <v>0</v>
      </c>
      <c r="I1383" t="s">
        <v>1140</v>
      </c>
    </row>
    <row r="1384" spans="1:9" x14ac:dyDescent="0.2">
      <c r="A1384">
        <v>2015</v>
      </c>
      <c r="B1384" t="s">
        <v>222</v>
      </c>
      <c r="C1384" t="s">
        <v>535</v>
      </c>
      <c r="D1384">
        <f>_xlfn.XLOOKUP(Table44[[#This Row],[Metric]],'Name Crosswalk'!$1:$1,'Name Crosswalk'!$21:$21)</f>
        <v>203</v>
      </c>
      <c r="E1384" t="s">
        <v>908</v>
      </c>
      <c r="F1384" t="b">
        <v>0</v>
      </c>
      <c r="I1384" t="s">
        <v>1140</v>
      </c>
    </row>
    <row r="1385" spans="1:9" x14ac:dyDescent="0.2">
      <c r="A1385">
        <v>2016</v>
      </c>
      <c r="B1385" t="s">
        <v>222</v>
      </c>
      <c r="C1385" t="s">
        <v>701</v>
      </c>
      <c r="D1385">
        <f>_xlfn.XLOOKUP(Table44[[#This Row],[Metric]],'Name Crosswalk'!$1:$1,'Name Crosswalk'!$21:$21)</f>
        <v>203</v>
      </c>
      <c r="E1385" t="s">
        <v>908</v>
      </c>
      <c r="F1385" t="b">
        <v>0</v>
      </c>
      <c r="I1385" t="s">
        <v>1140</v>
      </c>
    </row>
    <row r="1386" spans="1:9" x14ac:dyDescent="0.2">
      <c r="A1386">
        <v>2017</v>
      </c>
      <c r="B1386" t="s">
        <v>222</v>
      </c>
      <c r="C1386" t="s">
        <v>742</v>
      </c>
      <c r="D1386">
        <f>_xlfn.XLOOKUP(Table44[[#This Row],[Metric]],'Name Crosswalk'!$1:$1,'Name Crosswalk'!$21:$21)</f>
        <v>203</v>
      </c>
      <c r="E1386" t="s">
        <v>908</v>
      </c>
      <c r="F1386" t="b">
        <v>0</v>
      </c>
      <c r="I1386" t="s">
        <v>1140</v>
      </c>
    </row>
    <row r="1387" spans="1:9" x14ac:dyDescent="0.2">
      <c r="A1387">
        <v>2015</v>
      </c>
      <c r="B1387" t="s">
        <v>223</v>
      </c>
      <c r="C1387" t="s">
        <v>536</v>
      </c>
      <c r="D1387">
        <f>_xlfn.XLOOKUP(Table44[[#This Row],[Metric]],'Name Crosswalk'!$1:$1,'Name Crosswalk'!$21:$21)</f>
        <v>204</v>
      </c>
      <c r="E1387" t="s">
        <v>908</v>
      </c>
      <c r="F1387" t="b">
        <v>0</v>
      </c>
      <c r="I1387" t="s">
        <v>1140</v>
      </c>
    </row>
    <row r="1388" spans="1:9" x14ac:dyDescent="0.2">
      <c r="A1388">
        <v>2016</v>
      </c>
      <c r="B1388" t="s">
        <v>223</v>
      </c>
      <c r="C1388" t="s">
        <v>702</v>
      </c>
      <c r="D1388">
        <f>_xlfn.XLOOKUP(Table44[[#This Row],[Metric]],'Name Crosswalk'!$1:$1,'Name Crosswalk'!$21:$21)</f>
        <v>204</v>
      </c>
      <c r="E1388" t="s">
        <v>908</v>
      </c>
      <c r="F1388" t="b">
        <v>0</v>
      </c>
      <c r="I1388" t="s">
        <v>1140</v>
      </c>
    </row>
    <row r="1389" spans="1:9" x14ac:dyDescent="0.2">
      <c r="A1389">
        <v>2017</v>
      </c>
      <c r="B1389" t="s">
        <v>223</v>
      </c>
      <c r="C1389" t="s">
        <v>743</v>
      </c>
      <c r="D1389">
        <f>_xlfn.XLOOKUP(Table44[[#This Row],[Metric]],'Name Crosswalk'!$1:$1,'Name Crosswalk'!$21:$21)</f>
        <v>204</v>
      </c>
      <c r="E1389" t="s">
        <v>908</v>
      </c>
      <c r="F1389" t="b">
        <v>0</v>
      </c>
      <c r="I1389" t="s">
        <v>1140</v>
      </c>
    </row>
    <row r="1390" spans="1:9" x14ac:dyDescent="0.2">
      <c r="A1390">
        <v>2015</v>
      </c>
      <c r="B1390" t="s">
        <v>224</v>
      </c>
      <c r="C1390" t="s">
        <v>537</v>
      </c>
      <c r="D1390">
        <f>_xlfn.XLOOKUP(Table44[[#This Row],[Metric]],'Name Crosswalk'!$1:$1,'Name Crosswalk'!$21:$21)</f>
        <v>205</v>
      </c>
      <c r="E1390" t="s">
        <v>908</v>
      </c>
      <c r="F1390" t="b">
        <v>0</v>
      </c>
      <c r="I1390" t="s">
        <v>1140</v>
      </c>
    </row>
    <row r="1391" spans="1:9" x14ac:dyDescent="0.2">
      <c r="A1391">
        <v>2016</v>
      </c>
      <c r="B1391" t="s">
        <v>224</v>
      </c>
      <c r="C1391" t="s">
        <v>703</v>
      </c>
      <c r="D1391">
        <f>_xlfn.XLOOKUP(Table44[[#This Row],[Metric]],'Name Crosswalk'!$1:$1,'Name Crosswalk'!$21:$21)</f>
        <v>205</v>
      </c>
      <c r="E1391" t="s">
        <v>908</v>
      </c>
      <c r="F1391" t="b">
        <v>0</v>
      </c>
      <c r="I1391" t="s">
        <v>1140</v>
      </c>
    </row>
    <row r="1392" spans="1:9" x14ac:dyDescent="0.2">
      <c r="A1392">
        <v>2017</v>
      </c>
      <c r="B1392" t="s">
        <v>224</v>
      </c>
      <c r="C1392" t="s">
        <v>744</v>
      </c>
      <c r="D1392">
        <f>_xlfn.XLOOKUP(Table44[[#This Row],[Metric]],'Name Crosswalk'!$1:$1,'Name Crosswalk'!$21:$21)</f>
        <v>205</v>
      </c>
      <c r="E1392" t="s">
        <v>908</v>
      </c>
      <c r="F1392" t="b">
        <v>0</v>
      </c>
      <c r="I1392" t="s">
        <v>1140</v>
      </c>
    </row>
    <row r="1393" spans="1:9" x14ac:dyDescent="0.2">
      <c r="A1393">
        <v>2015</v>
      </c>
      <c r="B1393" t="s">
        <v>225</v>
      </c>
      <c r="C1393" t="s">
        <v>538</v>
      </c>
      <c r="D1393">
        <f>_xlfn.XLOOKUP(Table44[[#This Row],[Metric]],'Name Crosswalk'!$1:$1,'Name Crosswalk'!$21:$21)</f>
        <v>206</v>
      </c>
      <c r="E1393" t="s">
        <v>908</v>
      </c>
      <c r="F1393" t="b">
        <v>0</v>
      </c>
      <c r="I1393" t="s">
        <v>1140</v>
      </c>
    </row>
    <row r="1394" spans="1:9" x14ac:dyDescent="0.2">
      <c r="A1394">
        <v>2016</v>
      </c>
      <c r="B1394" t="s">
        <v>225</v>
      </c>
      <c r="C1394" t="s">
        <v>704</v>
      </c>
      <c r="D1394">
        <f>_xlfn.XLOOKUP(Table44[[#This Row],[Metric]],'Name Crosswalk'!$1:$1,'Name Crosswalk'!$21:$21)</f>
        <v>206</v>
      </c>
      <c r="E1394" t="s">
        <v>908</v>
      </c>
      <c r="F1394" t="b">
        <v>0</v>
      </c>
      <c r="I1394" t="s">
        <v>1140</v>
      </c>
    </row>
    <row r="1395" spans="1:9" x14ac:dyDescent="0.2">
      <c r="A1395">
        <v>2017</v>
      </c>
      <c r="B1395" t="s">
        <v>225</v>
      </c>
      <c r="C1395" t="s">
        <v>745</v>
      </c>
      <c r="D1395">
        <f>_xlfn.XLOOKUP(Table44[[#This Row],[Metric]],'Name Crosswalk'!$1:$1,'Name Crosswalk'!$21:$21)</f>
        <v>206</v>
      </c>
      <c r="E1395" t="s">
        <v>908</v>
      </c>
      <c r="F1395" t="b">
        <v>0</v>
      </c>
      <c r="I1395" t="s">
        <v>1140</v>
      </c>
    </row>
    <row r="1396" spans="1:9" x14ac:dyDescent="0.2">
      <c r="A1396">
        <v>2015</v>
      </c>
      <c r="B1396" t="s">
        <v>226</v>
      </c>
      <c r="C1396" t="s">
        <v>539</v>
      </c>
      <c r="D1396">
        <f>_xlfn.XLOOKUP(Table44[[#This Row],[Metric]],'Name Crosswalk'!$1:$1,'Name Crosswalk'!$21:$21)</f>
        <v>207</v>
      </c>
      <c r="E1396" t="s">
        <v>908</v>
      </c>
      <c r="F1396" t="b">
        <v>0</v>
      </c>
      <c r="I1396" t="s">
        <v>1140</v>
      </c>
    </row>
    <row r="1397" spans="1:9" x14ac:dyDescent="0.2">
      <c r="A1397">
        <v>2016</v>
      </c>
      <c r="B1397" t="s">
        <v>226</v>
      </c>
      <c r="C1397" t="s">
        <v>705</v>
      </c>
      <c r="D1397">
        <f>_xlfn.XLOOKUP(Table44[[#This Row],[Metric]],'Name Crosswalk'!$1:$1,'Name Crosswalk'!$21:$21)</f>
        <v>207</v>
      </c>
      <c r="E1397" t="s">
        <v>908</v>
      </c>
      <c r="F1397" t="b">
        <v>0</v>
      </c>
      <c r="I1397" t="s">
        <v>1140</v>
      </c>
    </row>
    <row r="1398" spans="1:9" x14ac:dyDescent="0.2">
      <c r="A1398">
        <v>2017</v>
      </c>
      <c r="B1398" t="s">
        <v>226</v>
      </c>
      <c r="C1398" t="s">
        <v>746</v>
      </c>
      <c r="D1398">
        <f>_xlfn.XLOOKUP(Table44[[#This Row],[Metric]],'Name Crosswalk'!$1:$1,'Name Crosswalk'!$21:$21)</f>
        <v>207</v>
      </c>
      <c r="E1398" t="s">
        <v>908</v>
      </c>
      <c r="F1398" t="b">
        <v>0</v>
      </c>
      <c r="I1398" t="s">
        <v>1140</v>
      </c>
    </row>
    <row r="1399" spans="1:9" x14ac:dyDescent="0.2">
      <c r="A1399">
        <v>2015</v>
      </c>
      <c r="B1399" t="s">
        <v>227</v>
      </c>
      <c r="C1399" t="s">
        <v>540</v>
      </c>
      <c r="D1399">
        <f>_xlfn.XLOOKUP(Table44[[#This Row],[Metric]],'Name Crosswalk'!$1:$1,'Name Crosswalk'!$21:$21)</f>
        <v>208</v>
      </c>
      <c r="E1399" t="s">
        <v>908</v>
      </c>
      <c r="F1399" t="b">
        <v>0</v>
      </c>
      <c r="I1399" t="s">
        <v>1140</v>
      </c>
    </row>
    <row r="1400" spans="1:9" x14ac:dyDescent="0.2">
      <c r="A1400">
        <v>2016</v>
      </c>
      <c r="B1400" t="s">
        <v>227</v>
      </c>
      <c r="C1400" t="s">
        <v>706</v>
      </c>
      <c r="D1400">
        <f>_xlfn.XLOOKUP(Table44[[#This Row],[Metric]],'Name Crosswalk'!$1:$1,'Name Crosswalk'!$21:$21)</f>
        <v>208</v>
      </c>
      <c r="E1400" t="s">
        <v>908</v>
      </c>
      <c r="F1400" t="b">
        <v>0</v>
      </c>
      <c r="I1400" t="s">
        <v>1140</v>
      </c>
    </row>
    <row r="1401" spans="1:9" x14ac:dyDescent="0.2">
      <c r="A1401">
        <v>2017</v>
      </c>
      <c r="B1401" t="s">
        <v>227</v>
      </c>
      <c r="C1401" t="s">
        <v>747</v>
      </c>
      <c r="D1401">
        <f>_xlfn.XLOOKUP(Table44[[#This Row],[Metric]],'Name Crosswalk'!$1:$1,'Name Crosswalk'!$21:$21)</f>
        <v>208</v>
      </c>
      <c r="E1401" t="s">
        <v>908</v>
      </c>
      <c r="F1401" t="b">
        <v>0</v>
      </c>
      <c r="I1401" t="s">
        <v>1140</v>
      </c>
    </row>
    <row r="1402" spans="1:9" x14ac:dyDescent="0.2">
      <c r="A1402">
        <v>2015</v>
      </c>
      <c r="B1402" t="s">
        <v>228</v>
      </c>
      <c r="C1402" t="s">
        <v>541</v>
      </c>
      <c r="D1402">
        <f>_xlfn.XLOOKUP(Table44[[#This Row],[Metric]],'Name Crosswalk'!$1:$1,'Name Crosswalk'!$21:$21)</f>
        <v>209</v>
      </c>
      <c r="E1402" t="s">
        <v>908</v>
      </c>
      <c r="F1402" t="b">
        <v>0</v>
      </c>
      <c r="I1402" t="s">
        <v>1140</v>
      </c>
    </row>
    <row r="1403" spans="1:9" x14ac:dyDescent="0.2">
      <c r="A1403">
        <v>2016</v>
      </c>
      <c r="B1403" t="s">
        <v>228</v>
      </c>
      <c r="C1403" t="s">
        <v>707</v>
      </c>
      <c r="D1403">
        <f>_xlfn.XLOOKUP(Table44[[#This Row],[Metric]],'Name Crosswalk'!$1:$1,'Name Crosswalk'!$21:$21)</f>
        <v>209</v>
      </c>
      <c r="E1403" t="s">
        <v>908</v>
      </c>
      <c r="F1403" t="b">
        <v>0</v>
      </c>
      <c r="I1403" t="s">
        <v>1140</v>
      </c>
    </row>
    <row r="1404" spans="1:9" x14ac:dyDescent="0.2">
      <c r="A1404">
        <v>2017</v>
      </c>
      <c r="B1404" t="s">
        <v>228</v>
      </c>
      <c r="C1404" t="s">
        <v>748</v>
      </c>
      <c r="D1404">
        <f>_xlfn.XLOOKUP(Table44[[#This Row],[Metric]],'Name Crosswalk'!$1:$1,'Name Crosswalk'!$21:$21)</f>
        <v>209</v>
      </c>
      <c r="E1404" t="s">
        <v>908</v>
      </c>
      <c r="F1404" t="b">
        <v>0</v>
      </c>
      <c r="I1404" t="s">
        <v>1140</v>
      </c>
    </row>
    <row r="1405" spans="1:9" x14ac:dyDescent="0.2">
      <c r="A1405">
        <v>2015</v>
      </c>
      <c r="B1405" t="s">
        <v>229</v>
      </c>
      <c r="C1405" t="s">
        <v>542</v>
      </c>
      <c r="D1405">
        <f>_xlfn.XLOOKUP(Table44[[#This Row],[Metric]],'Name Crosswalk'!$1:$1,'Name Crosswalk'!$21:$21)</f>
        <v>210</v>
      </c>
      <c r="E1405" t="s">
        <v>908</v>
      </c>
      <c r="F1405" t="b">
        <v>1</v>
      </c>
      <c r="G1405" t="s">
        <v>1141</v>
      </c>
      <c r="I1405" t="s">
        <v>1140</v>
      </c>
    </row>
    <row r="1406" spans="1:9" x14ac:dyDescent="0.2">
      <c r="A1406">
        <v>2016</v>
      </c>
      <c r="B1406" t="s">
        <v>229</v>
      </c>
      <c r="C1406" t="s">
        <v>542</v>
      </c>
      <c r="D1406">
        <f>_xlfn.XLOOKUP(Table44[[#This Row],[Metric]],'Name Crosswalk'!$1:$1,'Name Crosswalk'!$21:$21)</f>
        <v>210</v>
      </c>
      <c r="E1406" t="s">
        <v>908</v>
      </c>
      <c r="F1406" t="b">
        <v>1</v>
      </c>
      <c r="G1406" t="s">
        <v>1141</v>
      </c>
      <c r="I1406" t="s">
        <v>1140</v>
      </c>
    </row>
    <row r="1407" spans="1:9" x14ac:dyDescent="0.2">
      <c r="A1407">
        <v>2017</v>
      </c>
      <c r="B1407" t="s">
        <v>229</v>
      </c>
      <c r="C1407" t="s">
        <v>542</v>
      </c>
      <c r="D1407">
        <f>_xlfn.XLOOKUP(Table44[[#This Row],[Metric]],'Name Crosswalk'!$1:$1,'Name Crosswalk'!$21:$21)</f>
        <v>210</v>
      </c>
      <c r="E1407" t="s">
        <v>908</v>
      </c>
      <c r="F1407" t="b">
        <v>1</v>
      </c>
      <c r="G1407" t="s">
        <v>1141</v>
      </c>
      <c r="I1407" t="s">
        <v>1140</v>
      </c>
    </row>
    <row r="1408" spans="1:9" x14ac:dyDescent="0.2">
      <c r="A1408">
        <v>2018</v>
      </c>
      <c r="B1408" t="s">
        <v>229</v>
      </c>
      <c r="C1408" t="s">
        <v>229</v>
      </c>
      <c r="D1408">
        <f>_xlfn.XLOOKUP(Table44[[#This Row],[Metric]],'Name Crosswalk'!$1:$1,'Name Crosswalk'!$21:$21)</f>
        <v>210</v>
      </c>
      <c r="E1408" t="s">
        <v>1140</v>
      </c>
      <c r="F1408" t="b">
        <v>1</v>
      </c>
      <c r="G1408" t="s">
        <v>1142</v>
      </c>
      <c r="I1408" t="s">
        <v>1140</v>
      </c>
    </row>
    <row r="1409" spans="1:9" x14ac:dyDescent="0.2">
      <c r="A1409">
        <v>2015</v>
      </c>
      <c r="B1409" t="s">
        <v>230</v>
      </c>
      <c r="C1409" t="s">
        <v>543</v>
      </c>
      <c r="D1409">
        <f>_xlfn.XLOOKUP(Table44[[#This Row],[Metric]],'Name Crosswalk'!$1:$1,'Name Crosswalk'!$21:$21)</f>
        <v>211</v>
      </c>
      <c r="E1409" t="s">
        <v>908</v>
      </c>
      <c r="F1409" t="b">
        <v>1</v>
      </c>
      <c r="G1409" t="s">
        <v>1143</v>
      </c>
      <c r="I1409" t="s">
        <v>1140</v>
      </c>
    </row>
    <row r="1410" spans="1:9" x14ac:dyDescent="0.2">
      <c r="A1410">
        <v>2016</v>
      </c>
      <c r="B1410" t="s">
        <v>230</v>
      </c>
      <c r="C1410" t="s">
        <v>543</v>
      </c>
      <c r="D1410">
        <f>_xlfn.XLOOKUP(Table44[[#This Row],[Metric]],'Name Crosswalk'!$1:$1,'Name Crosswalk'!$21:$21)</f>
        <v>211</v>
      </c>
      <c r="E1410" t="s">
        <v>908</v>
      </c>
      <c r="F1410" t="b">
        <v>1</v>
      </c>
      <c r="G1410" t="s">
        <v>1143</v>
      </c>
      <c r="I1410" t="s">
        <v>1140</v>
      </c>
    </row>
    <row r="1411" spans="1:9" x14ac:dyDescent="0.2">
      <c r="A1411">
        <v>2017</v>
      </c>
      <c r="B1411" t="s">
        <v>230</v>
      </c>
      <c r="C1411" t="s">
        <v>749</v>
      </c>
      <c r="D1411">
        <f>_xlfn.XLOOKUP(Table44[[#This Row],[Metric]],'Name Crosswalk'!$1:$1,'Name Crosswalk'!$21:$21)</f>
        <v>211</v>
      </c>
      <c r="E1411" t="s">
        <v>908</v>
      </c>
      <c r="F1411" t="b">
        <v>1</v>
      </c>
      <c r="G1411" t="s">
        <v>1144</v>
      </c>
      <c r="I1411" t="s">
        <v>1140</v>
      </c>
    </row>
    <row r="1412" spans="1:9" x14ac:dyDescent="0.2">
      <c r="A1412">
        <v>2018</v>
      </c>
      <c r="B1412" t="s">
        <v>230</v>
      </c>
      <c r="C1412" t="s">
        <v>230</v>
      </c>
      <c r="D1412">
        <f>_xlfn.XLOOKUP(Table44[[#This Row],[Metric]],'Name Crosswalk'!$1:$1,'Name Crosswalk'!$21:$21)</f>
        <v>211</v>
      </c>
      <c r="E1412" t="s">
        <v>1140</v>
      </c>
      <c r="F1412" t="b">
        <v>1</v>
      </c>
      <c r="G1412" t="s">
        <v>1145</v>
      </c>
      <c r="I1412" t="s">
        <v>1140</v>
      </c>
    </row>
    <row r="1413" spans="1:9" x14ac:dyDescent="0.2">
      <c r="A1413">
        <v>2015</v>
      </c>
      <c r="B1413" t="s">
        <v>231</v>
      </c>
      <c r="C1413" t="s">
        <v>544</v>
      </c>
      <c r="D1413">
        <f>_xlfn.XLOOKUP(Table44[[#This Row],[Metric]],'Name Crosswalk'!$1:$1,'Name Crosswalk'!$21:$21)</f>
        <v>212</v>
      </c>
      <c r="E1413" t="s">
        <v>908</v>
      </c>
      <c r="F1413" t="b">
        <v>1</v>
      </c>
      <c r="G1413" t="s">
        <v>1146</v>
      </c>
      <c r="I1413" t="s">
        <v>1140</v>
      </c>
    </row>
    <row r="1414" spans="1:9" x14ac:dyDescent="0.2">
      <c r="A1414">
        <v>2016</v>
      </c>
      <c r="B1414" t="s">
        <v>231</v>
      </c>
      <c r="C1414" t="s">
        <v>544</v>
      </c>
      <c r="D1414">
        <f>_xlfn.XLOOKUP(Table44[[#This Row],[Metric]],'Name Crosswalk'!$1:$1,'Name Crosswalk'!$21:$21)</f>
        <v>212</v>
      </c>
      <c r="E1414" t="s">
        <v>908</v>
      </c>
      <c r="F1414" t="b">
        <v>1</v>
      </c>
      <c r="G1414" t="s">
        <v>1146</v>
      </c>
      <c r="I1414" t="s">
        <v>1140</v>
      </c>
    </row>
    <row r="1415" spans="1:9" x14ac:dyDescent="0.2">
      <c r="A1415">
        <v>2017</v>
      </c>
      <c r="B1415" t="s">
        <v>231</v>
      </c>
      <c r="C1415" t="s">
        <v>544</v>
      </c>
      <c r="D1415">
        <f>_xlfn.XLOOKUP(Table44[[#This Row],[Metric]],'Name Crosswalk'!$1:$1,'Name Crosswalk'!$21:$21)</f>
        <v>212</v>
      </c>
      <c r="E1415" t="s">
        <v>908</v>
      </c>
      <c r="F1415" t="b">
        <v>1</v>
      </c>
      <c r="G1415" t="s">
        <v>1146</v>
      </c>
      <c r="I1415" t="s">
        <v>1140</v>
      </c>
    </row>
    <row r="1416" spans="1:9" x14ac:dyDescent="0.2">
      <c r="A1416">
        <v>2018</v>
      </c>
      <c r="B1416" t="s">
        <v>231</v>
      </c>
      <c r="C1416" t="s">
        <v>231</v>
      </c>
      <c r="D1416">
        <f>_xlfn.XLOOKUP(Table44[[#This Row],[Metric]],'Name Crosswalk'!$1:$1,'Name Crosswalk'!$21:$21)</f>
        <v>212</v>
      </c>
      <c r="E1416" t="s">
        <v>1140</v>
      </c>
      <c r="F1416" t="b">
        <v>1</v>
      </c>
      <c r="G1416" t="s">
        <v>1147</v>
      </c>
      <c r="I1416" t="s">
        <v>1140</v>
      </c>
    </row>
    <row r="1417" spans="1:9" x14ac:dyDescent="0.2">
      <c r="A1417">
        <v>2015</v>
      </c>
      <c r="B1417" t="s">
        <v>232</v>
      </c>
      <c r="C1417" t="s">
        <v>545</v>
      </c>
      <c r="D1417">
        <f>_xlfn.XLOOKUP(Table44[[#This Row],[Metric]],'Name Crosswalk'!$1:$1,'Name Crosswalk'!$21:$21)</f>
        <v>213</v>
      </c>
      <c r="E1417" t="s">
        <v>908</v>
      </c>
      <c r="F1417" t="b">
        <v>1</v>
      </c>
      <c r="G1417" t="s">
        <v>1148</v>
      </c>
      <c r="I1417" t="s">
        <v>1140</v>
      </c>
    </row>
    <row r="1418" spans="1:9" x14ac:dyDescent="0.2">
      <c r="A1418">
        <v>2016</v>
      </c>
      <c r="B1418" t="s">
        <v>232</v>
      </c>
      <c r="C1418" t="s">
        <v>545</v>
      </c>
      <c r="D1418">
        <f>_xlfn.XLOOKUP(Table44[[#This Row],[Metric]],'Name Crosswalk'!$1:$1,'Name Crosswalk'!$21:$21)</f>
        <v>213</v>
      </c>
      <c r="E1418" t="s">
        <v>908</v>
      </c>
      <c r="F1418" t="b">
        <v>1</v>
      </c>
      <c r="G1418" t="s">
        <v>1148</v>
      </c>
      <c r="I1418" t="s">
        <v>1140</v>
      </c>
    </row>
    <row r="1419" spans="1:9" x14ac:dyDescent="0.2">
      <c r="A1419">
        <v>2017</v>
      </c>
      <c r="B1419" t="s">
        <v>232</v>
      </c>
      <c r="C1419" t="s">
        <v>545</v>
      </c>
      <c r="D1419">
        <f>_xlfn.XLOOKUP(Table44[[#This Row],[Metric]],'Name Crosswalk'!$1:$1,'Name Crosswalk'!$21:$21)</f>
        <v>213</v>
      </c>
      <c r="E1419" t="s">
        <v>908</v>
      </c>
      <c r="F1419" t="b">
        <v>1</v>
      </c>
      <c r="G1419" t="s">
        <v>1148</v>
      </c>
      <c r="I1419" t="s">
        <v>1140</v>
      </c>
    </row>
    <row r="1420" spans="1:9" x14ac:dyDescent="0.2">
      <c r="A1420">
        <v>2018</v>
      </c>
      <c r="B1420" t="s">
        <v>232</v>
      </c>
      <c r="C1420" t="s">
        <v>232</v>
      </c>
      <c r="D1420">
        <f>_xlfn.XLOOKUP(Table44[[#This Row],[Metric]],'Name Crosswalk'!$1:$1,'Name Crosswalk'!$21:$21)</f>
        <v>213</v>
      </c>
      <c r="E1420" t="s">
        <v>1140</v>
      </c>
      <c r="F1420" t="b">
        <v>1</v>
      </c>
      <c r="G1420" t="s">
        <v>1149</v>
      </c>
      <c r="I1420" t="s">
        <v>1140</v>
      </c>
    </row>
    <row r="1421" spans="1:9" x14ac:dyDescent="0.2">
      <c r="A1421">
        <v>2015</v>
      </c>
      <c r="B1421" t="s">
        <v>233</v>
      </c>
      <c r="C1421" t="s">
        <v>546</v>
      </c>
      <c r="D1421">
        <f>_xlfn.XLOOKUP(Table44[[#This Row],[Metric]],'Name Crosswalk'!$1:$1,'Name Crosswalk'!$21:$21)</f>
        <v>214</v>
      </c>
      <c r="E1421" t="s">
        <v>908</v>
      </c>
      <c r="F1421" t="b">
        <v>1</v>
      </c>
      <c r="G1421" t="s">
        <v>1150</v>
      </c>
      <c r="I1421" t="s">
        <v>1140</v>
      </c>
    </row>
    <row r="1422" spans="1:9" x14ac:dyDescent="0.2">
      <c r="A1422">
        <v>2016</v>
      </c>
      <c r="B1422" t="s">
        <v>233</v>
      </c>
      <c r="C1422" t="s">
        <v>546</v>
      </c>
      <c r="D1422">
        <f>_xlfn.XLOOKUP(Table44[[#This Row],[Metric]],'Name Crosswalk'!$1:$1,'Name Crosswalk'!$21:$21)</f>
        <v>214</v>
      </c>
      <c r="E1422" t="s">
        <v>908</v>
      </c>
      <c r="F1422" t="b">
        <v>1</v>
      </c>
      <c r="G1422" t="s">
        <v>1150</v>
      </c>
      <c r="I1422" t="s">
        <v>1140</v>
      </c>
    </row>
    <row r="1423" spans="1:9" x14ac:dyDescent="0.2">
      <c r="A1423">
        <v>2017</v>
      </c>
      <c r="B1423" t="s">
        <v>233</v>
      </c>
      <c r="C1423" t="s">
        <v>546</v>
      </c>
      <c r="D1423">
        <f>_xlfn.XLOOKUP(Table44[[#This Row],[Metric]],'Name Crosswalk'!$1:$1,'Name Crosswalk'!$21:$21)</f>
        <v>214</v>
      </c>
      <c r="E1423" t="s">
        <v>908</v>
      </c>
      <c r="F1423" t="b">
        <v>1</v>
      </c>
      <c r="G1423" t="s">
        <v>1150</v>
      </c>
      <c r="I1423" t="s">
        <v>1140</v>
      </c>
    </row>
    <row r="1424" spans="1:9" x14ac:dyDescent="0.2">
      <c r="A1424">
        <v>2018</v>
      </c>
      <c r="B1424" t="s">
        <v>233</v>
      </c>
      <c r="C1424" t="s">
        <v>233</v>
      </c>
      <c r="D1424">
        <f>_xlfn.XLOOKUP(Table44[[#This Row],[Metric]],'Name Crosswalk'!$1:$1,'Name Crosswalk'!$21:$21)</f>
        <v>214</v>
      </c>
      <c r="E1424" t="s">
        <v>1140</v>
      </c>
      <c r="F1424" t="b">
        <v>1</v>
      </c>
      <c r="G1424" t="s">
        <v>1151</v>
      </c>
      <c r="I1424" t="s">
        <v>1140</v>
      </c>
    </row>
    <row r="1425" spans="1:9" x14ac:dyDescent="0.2">
      <c r="A1425">
        <v>2015</v>
      </c>
      <c r="B1425" t="s">
        <v>234</v>
      </c>
      <c r="C1425" t="s">
        <v>547</v>
      </c>
      <c r="D1425">
        <f>_xlfn.XLOOKUP(Table44[[#This Row],[Metric]],'Name Crosswalk'!$1:$1,'Name Crosswalk'!$21:$21)</f>
        <v>215</v>
      </c>
      <c r="E1425" t="s">
        <v>908</v>
      </c>
      <c r="F1425" t="b">
        <v>1</v>
      </c>
      <c r="G1425" t="s">
        <v>1152</v>
      </c>
      <c r="I1425" t="s">
        <v>1140</v>
      </c>
    </row>
    <row r="1426" spans="1:9" x14ac:dyDescent="0.2">
      <c r="A1426">
        <v>2016</v>
      </c>
      <c r="B1426" t="s">
        <v>234</v>
      </c>
      <c r="C1426" t="s">
        <v>547</v>
      </c>
      <c r="D1426">
        <f>_xlfn.XLOOKUP(Table44[[#This Row],[Metric]],'Name Crosswalk'!$1:$1,'Name Crosswalk'!$21:$21)</f>
        <v>215</v>
      </c>
      <c r="E1426" t="s">
        <v>908</v>
      </c>
      <c r="F1426" t="b">
        <v>1</v>
      </c>
      <c r="G1426" t="s">
        <v>1152</v>
      </c>
      <c r="I1426" t="s">
        <v>1140</v>
      </c>
    </row>
    <row r="1427" spans="1:9" x14ac:dyDescent="0.2">
      <c r="A1427">
        <v>2017</v>
      </c>
      <c r="B1427" t="s">
        <v>234</v>
      </c>
      <c r="C1427" t="s">
        <v>547</v>
      </c>
      <c r="D1427">
        <f>_xlfn.XLOOKUP(Table44[[#This Row],[Metric]],'Name Crosswalk'!$1:$1,'Name Crosswalk'!$21:$21)</f>
        <v>215</v>
      </c>
      <c r="E1427" t="s">
        <v>908</v>
      </c>
      <c r="F1427" t="b">
        <v>1</v>
      </c>
      <c r="G1427" t="s">
        <v>1152</v>
      </c>
      <c r="I1427" t="s">
        <v>1140</v>
      </c>
    </row>
    <row r="1428" spans="1:9" x14ac:dyDescent="0.2">
      <c r="A1428">
        <v>2018</v>
      </c>
      <c r="B1428" t="s">
        <v>234</v>
      </c>
      <c r="C1428" t="s">
        <v>234</v>
      </c>
      <c r="D1428">
        <f>_xlfn.XLOOKUP(Table44[[#This Row],[Metric]],'Name Crosswalk'!$1:$1,'Name Crosswalk'!$21:$21)</f>
        <v>215</v>
      </c>
      <c r="E1428" t="s">
        <v>1140</v>
      </c>
      <c r="F1428" t="b">
        <v>1</v>
      </c>
      <c r="G1428" t="s">
        <v>1153</v>
      </c>
      <c r="I1428" t="s">
        <v>1140</v>
      </c>
    </row>
    <row r="1429" spans="1:9" x14ac:dyDescent="0.2">
      <c r="A1429">
        <v>2015</v>
      </c>
      <c r="B1429" t="s">
        <v>235</v>
      </c>
      <c r="C1429" t="s">
        <v>548</v>
      </c>
      <c r="D1429">
        <f>_xlfn.XLOOKUP(Table44[[#This Row],[Metric]],'Name Crosswalk'!$1:$1,'Name Crosswalk'!$21:$21)</f>
        <v>216</v>
      </c>
      <c r="E1429" t="s">
        <v>908</v>
      </c>
      <c r="F1429" t="b">
        <v>1</v>
      </c>
      <c r="G1429" t="s">
        <v>1154</v>
      </c>
      <c r="I1429" t="s">
        <v>1140</v>
      </c>
    </row>
    <row r="1430" spans="1:9" x14ac:dyDescent="0.2">
      <c r="A1430">
        <v>2016</v>
      </c>
      <c r="B1430" t="s">
        <v>235</v>
      </c>
      <c r="C1430" t="s">
        <v>548</v>
      </c>
      <c r="D1430">
        <f>_xlfn.XLOOKUP(Table44[[#This Row],[Metric]],'Name Crosswalk'!$1:$1,'Name Crosswalk'!$21:$21)</f>
        <v>216</v>
      </c>
      <c r="E1430" t="s">
        <v>908</v>
      </c>
      <c r="F1430" t="b">
        <v>1</v>
      </c>
      <c r="G1430" t="s">
        <v>1154</v>
      </c>
      <c r="I1430" t="s">
        <v>1140</v>
      </c>
    </row>
    <row r="1431" spans="1:9" x14ac:dyDescent="0.2">
      <c r="A1431">
        <v>2017</v>
      </c>
      <c r="B1431" t="s">
        <v>235</v>
      </c>
      <c r="C1431" t="s">
        <v>750</v>
      </c>
      <c r="D1431">
        <f>_xlfn.XLOOKUP(Table44[[#This Row],[Metric]],'Name Crosswalk'!$1:$1,'Name Crosswalk'!$21:$21)</f>
        <v>216</v>
      </c>
      <c r="E1431" t="s">
        <v>908</v>
      </c>
      <c r="F1431" t="b">
        <v>1</v>
      </c>
      <c r="G1431" t="s">
        <v>1155</v>
      </c>
      <c r="I1431" t="s">
        <v>1140</v>
      </c>
    </row>
    <row r="1432" spans="1:9" x14ac:dyDescent="0.2">
      <c r="A1432">
        <v>2018</v>
      </c>
      <c r="B1432" t="s">
        <v>235</v>
      </c>
      <c r="C1432" t="s">
        <v>235</v>
      </c>
      <c r="D1432">
        <f>_xlfn.XLOOKUP(Table44[[#This Row],[Metric]],'Name Crosswalk'!$1:$1,'Name Crosswalk'!$21:$21)</f>
        <v>216</v>
      </c>
      <c r="E1432" t="s">
        <v>1140</v>
      </c>
      <c r="F1432" t="b">
        <v>1</v>
      </c>
      <c r="G1432" t="s">
        <v>1156</v>
      </c>
      <c r="I1432" t="s">
        <v>1140</v>
      </c>
    </row>
    <row r="1433" spans="1:9" x14ac:dyDescent="0.2">
      <c r="A1433">
        <v>2015</v>
      </c>
      <c r="B1433" t="s">
        <v>236</v>
      </c>
      <c r="C1433" t="s">
        <v>549</v>
      </c>
      <c r="D1433">
        <f>_xlfn.XLOOKUP(Table44[[#This Row],[Metric]],'Name Crosswalk'!$1:$1,'Name Crosswalk'!$21:$21)</f>
        <v>217</v>
      </c>
      <c r="E1433" t="s">
        <v>908</v>
      </c>
      <c r="F1433" t="b">
        <v>1</v>
      </c>
      <c r="G1433" t="s">
        <v>1157</v>
      </c>
      <c r="I1433" t="s">
        <v>1140</v>
      </c>
    </row>
    <row r="1434" spans="1:9" x14ac:dyDescent="0.2">
      <c r="A1434">
        <v>2016</v>
      </c>
      <c r="B1434" t="s">
        <v>236</v>
      </c>
      <c r="C1434" t="s">
        <v>549</v>
      </c>
      <c r="D1434">
        <f>_xlfn.XLOOKUP(Table44[[#This Row],[Metric]],'Name Crosswalk'!$1:$1,'Name Crosswalk'!$21:$21)</f>
        <v>217</v>
      </c>
      <c r="E1434" t="s">
        <v>908</v>
      </c>
      <c r="F1434" t="b">
        <v>1</v>
      </c>
      <c r="G1434" t="s">
        <v>1157</v>
      </c>
      <c r="I1434" t="s">
        <v>1140</v>
      </c>
    </row>
    <row r="1435" spans="1:9" x14ac:dyDescent="0.2">
      <c r="A1435">
        <v>2017</v>
      </c>
      <c r="B1435" t="s">
        <v>236</v>
      </c>
      <c r="C1435" t="s">
        <v>549</v>
      </c>
      <c r="D1435">
        <f>_xlfn.XLOOKUP(Table44[[#This Row],[Metric]],'Name Crosswalk'!$1:$1,'Name Crosswalk'!$21:$21)</f>
        <v>217</v>
      </c>
      <c r="E1435" t="s">
        <v>908</v>
      </c>
      <c r="F1435" t="b">
        <v>1</v>
      </c>
      <c r="G1435" t="s">
        <v>1157</v>
      </c>
      <c r="I1435" t="s">
        <v>1140</v>
      </c>
    </row>
    <row r="1436" spans="1:9" x14ac:dyDescent="0.2">
      <c r="A1436">
        <v>2018</v>
      </c>
      <c r="B1436" t="s">
        <v>236</v>
      </c>
      <c r="C1436" t="s">
        <v>236</v>
      </c>
      <c r="D1436">
        <f>_xlfn.XLOOKUP(Table44[[#This Row],[Metric]],'Name Crosswalk'!$1:$1,'Name Crosswalk'!$21:$21)</f>
        <v>217</v>
      </c>
      <c r="E1436" t="s">
        <v>1140</v>
      </c>
      <c r="F1436" t="b">
        <v>1</v>
      </c>
      <c r="G1436" t="s">
        <v>1158</v>
      </c>
      <c r="I1436" t="s">
        <v>1140</v>
      </c>
    </row>
    <row r="1437" spans="1:9" x14ac:dyDescent="0.2">
      <c r="A1437">
        <v>2015</v>
      </c>
      <c r="B1437" t="s">
        <v>237</v>
      </c>
      <c r="C1437" t="s">
        <v>550</v>
      </c>
      <c r="D1437">
        <f>_xlfn.XLOOKUP(Table44[[#This Row],[Metric]],'Name Crosswalk'!$1:$1,'Name Crosswalk'!$21:$21)</f>
        <v>218</v>
      </c>
      <c r="E1437" t="s">
        <v>908</v>
      </c>
      <c r="F1437" t="b">
        <v>1</v>
      </c>
      <c r="G1437" t="s">
        <v>1159</v>
      </c>
      <c r="I1437" t="s">
        <v>1140</v>
      </c>
    </row>
    <row r="1438" spans="1:9" x14ac:dyDescent="0.2">
      <c r="A1438">
        <v>2016</v>
      </c>
      <c r="B1438" t="s">
        <v>237</v>
      </c>
      <c r="C1438" t="s">
        <v>550</v>
      </c>
      <c r="D1438">
        <f>_xlfn.XLOOKUP(Table44[[#This Row],[Metric]],'Name Crosswalk'!$1:$1,'Name Crosswalk'!$21:$21)</f>
        <v>218</v>
      </c>
      <c r="E1438" t="s">
        <v>908</v>
      </c>
      <c r="F1438" t="b">
        <v>1</v>
      </c>
      <c r="G1438" t="s">
        <v>1159</v>
      </c>
      <c r="I1438" t="s">
        <v>1140</v>
      </c>
    </row>
    <row r="1439" spans="1:9" x14ac:dyDescent="0.2">
      <c r="A1439">
        <v>2017</v>
      </c>
      <c r="B1439" t="s">
        <v>237</v>
      </c>
      <c r="C1439" t="s">
        <v>550</v>
      </c>
      <c r="D1439">
        <f>_xlfn.XLOOKUP(Table44[[#This Row],[Metric]],'Name Crosswalk'!$1:$1,'Name Crosswalk'!$21:$21)</f>
        <v>218</v>
      </c>
      <c r="E1439" t="s">
        <v>908</v>
      </c>
      <c r="F1439" t="b">
        <v>1</v>
      </c>
      <c r="G1439" t="s">
        <v>1159</v>
      </c>
      <c r="I1439" t="s">
        <v>1140</v>
      </c>
    </row>
    <row r="1440" spans="1:9" x14ac:dyDescent="0.2">
      <c r="A1440">
        <v>2018</v>
      </c>
      <c r="B1440" t="s">
        <v>237</v>
      </c>
      <c r="C1440" t="s">
        <v>237</v>
      </c>
      <c r="D1440">
        <f>_xlfn.XLOOKUP(Table44[[#This Row],[Metric]],'Name Crosswalk'!$1:$1,'Name Crosswalk'!$21:$21)</f>
        <v>218</v>
      </c>
      <c r="E1440" t="s">
        <v>1140</v>
      </c>
      <c r="F1440" t="b">
        <v>1</v>
      </c>
      <c r="G1440" t="s">
        <v>1160</v>
      </c>
      <c r="I1440" t="s">
        <v>1140</v>
      </c>
    </row>
    <row r="1441" spans="1:9" x14ac:dyDescent="0.2">
      <c r="A1441">
        <v>2015</v>
      </c>
      <c r="B1441" t="s">
        <v>238</v>
      </c>
      <c r="C1441" t="s">
        <v>551</v>
      </c>
      <c r="D1441">
        <f>_xlfn.XLOOKUP(Table44[[#This Row],[Metric]],'Name Crosswalk'!$1:$1,'Name Crosswalk'!$21:$21)</f>
        <v>219</v>
      </c>
      <c r="E1441" t="s">
        <v>908</v>
      </c>
      <c r="F1441" t="b">
        <v>1</v>
      </c>
      <c r="G1441" t="s">
        <v>1161</v>
      </c>
      <c r="I1441" t="s">
        <v>1140</v>
      </c>
    </row>
    <row r="1442" spans="1:9" x14ac:dyDescent="0.2">
      <c r="A1442">
        <v>2016</v>
      </c>
      <c r="B1442" t="s">
        <v>238</v>
      </c>
      <c r="C1442" t="s">
        <v>551</v>
      </c>
      <c r="D1442">
        <f>_xlfn.XLOOKUP(Table44[[#This Row],[Metric]],'Name Crosswalk'!$1:$1,'Name Crosswalk'!$21:$21)</f>
        <v>219</v>
      </c>
      <c r="E1442" t="s">
        <v>908</v>
      </c>
      <c r="F1442" t="b">
        <v>1</v>
      </c>
      <c r="G1442" t="s">
        <v>1161</v>
      </c>
      <c r="I1442" t="s">
        <v>1140</v>
      </c>
    </row>
    <row r="1443" spans="1:9" x14ac:dyDescent="0.2">
      <c r="A1443">
        <v>2017</v>
      </c>
      <c r="B1443" t="s">
        <v>238</v>
      </c>
      <c r="C1443" t="s">
        <v>551</v>
      </c>
      <c r="D1443">
        <f>_xlfn.XLOOKUP(Table44[[#This Row],[Metric]],'Name Crosswalk'!$1:$1,'Name Crosswalk'!$21:$21)</f>
        <v>219</v>
      </c>
      <c r="E1443" t="s">
        <v>908</v>
      </c>
      <c r="F1443" t="b">
        <v>1</v>
      </c>
      <c r="G1443" t="s">
        <v>1161</v>
      </c>
      <c r="I1443" t="s">
        <v>1140</v>
      </c>
    </row>
    <row r="1444" spans="1:9" x14ac:dyDescent="0.2">
      <c r="A1444">
        <v>2018</v>
      </c>
      <c r="B1444" t="s">
        <v>238</v>
      </c>
      <c r="C1444" t="s">
        <v>238</v>
      </c>
      <c r="D1444">
        <f>_xlfn.XLOOKUP(Table44[[#This Row],[Metric]],'Name Crosswalk'!$1:$1,'Name Crosswalk'!$21:$21)</f>
        <v>219</v>
      </c>
      <c r="E1444" t="s">
        <v>1140</v>
      </c>
      <c r="F1444" t="b">
        <v>1</v>
      </c>
      <c r="G1444" t="s">
        <v>1162</v>
      </c>
      <c r="I1444" t="s">
        <v>1140</v>
      </c>
    </row>
    <row r="1445" spans="1:9" x14ac:dyDescent="0.2">
      <c r="A1445">
        <v>2015</v>
      </c>
      <c r="B1445" t="s">
        <v>239</v>
      </c>
      <c r="C1445" t="s">
        <v>552</v>
      </c>
      <c r="D1445">
        <f>_xlfn.XLOOKUP(Table44[[#This Row],[Metric]],'Name Crosswalk'!$1:$1,'Name Crosswalk'!$21:$21)</f>
        <v>220</v>
      </c>
      <c r="E1445" t="s">
        <v>908</v>
      </c>
      <c r="F1445" t="b">
        <v>1</v>
      </c>
      <c r="G1445" t="s">
        <v>1163</v>
      </c>
      <c r="I1445" t="s">
        <v>1140</v>
      </c>
    </row>
    <row r="1446" spans="1:9" x14ac:dyDescent="0.2">
      <c r="A1446">
        <v>2016</v>
      </c>
      <c r="B1446" t="s">
        <v>239</v>
      </c>
      <c r="C1446" t="s">
        <v>552</v>
      </c>
      <c r="D1446">
        <f>_xlfn.XLOOKUP(Table44[[#This Row],[Metric]],'Name Crosswalk'!$1:$1,'Name Crosswalk'!$21:$21)</f>
        <v>220</v>
      </c>
      <c r="E1446" t="s">
        <v>908</v>
      </c>
      <c r="F1446" t="b">
        <v>1</v>
      </c>
      <c r="G1446" t="s">
        <v>1163</v>
      </c>
      <c r="I1446" t="s">
        <v>1140</v>
      </c>
    </row>
    <row r="1447" spans="1:9" x14ac:dyDescent="0.2">
      <c r="A1447">
        <v>2017</v>
      </c>
      <c r="B1447" t="s">
        <v>239</v>
      </c>
      <c r="C1447" t="s">
        <v>552</v>
      </c>
      <c r="D1447">
        <f>_xlfn.XLOOKUP(Table44[[#This Row],[Metric]],'Name Crosswalk'!$1:$1,'Name Crosswalk'!$21:$21)</f>
        <v>220</v>
      </c>
      <c r="E1447" t="s">
        <v>908</v>
      </c>
      <c r="F1447" t="b">
        <v>1</v>
      </c>
      <c r="G1447" t="s">
        <v>1163</v>
      </c>
      <c r="I1447" t="s">
        <v>1140</v>
      </c>
    </row>
    <row r="1448" spans="1:9" x14ac:dyDescent="0.2">
      <c r="A1448">
        <v>2018</v>
      </c>
      <c r="B1448" t="s">
        <v>239</v>
      </c>
      <c r="C1448" t="s">
        <v>239</v>
      </c>
      <c r="D1448">
        <f>_xlfn.XLOOKUP(Table44[[#This Row],[Metric]],'Name Crosswalk'!$1:$1,'Name Crosswalk'!$21:$21)</f>
        <v>220</v>
      </c>
      <c r="E1448" t="s">
        <v>1140</v>
      </c>
      <c r="F1448" t="b">
        <v>1</v>
      </c>
      <c r="G1448" t="s">
        <v>1164</v>
      </c>
      <c r="I1448" t="s">
        <v>1140</v>
      </c>
    </row>
    <row r="1449" spans="1:9" x14ac:dyDescent="0.2">
      <c r="A1449">
        <v>2015</v>
      </c>
      <c r="B1449" t="s">
        <v>240</v>
      </c>
      <c r="C1449" t="s">
        <v>553</v>
      </c>
      <c r="D1449">
        <f>_xlfn.XLOOKUP(Table44[[#This Row],[Metric]],'Name Crosswalk'!$1:$1,'Name Crosswalk'!$21:$21)</f>
        <v>221</v>
      </c>
      <c r="E1449" t="s">
        <v>908</v>
      </c>
      <c r="F1449" t="b">
        <v>1</v>
      </c>
      <c r="G1449" t="s">
        <v>1165</v>
      </c>
      <c r="I1449" t="s">
        <v>1140</v>
      </c>
    </row>
    <row r="1450" spans="1:9" x14ac:dyDescent="0.2">
      <c r="A1450">
        <v>2016</v>
      </c>
      <c r="B1450" t="s">
        <v>240</v>
      </c>
      <c r="C1450" t="s">
        <v>553</v>
      </c>
      <c r="D1450">
        <f>_xlfn.XLOOKUP(Table44[[#This Row],[Metric]],'Name Crosswalk'!$1:$1,'Name Crosswalk'!$21:$21)</f>
        <v>221</v>
      </c>
      <c r="E1450" t="s">
        <v>908</v>
      </c>
      <c r="F1450" t="b">
        <v>1</v>
      </c>
      <c r="G1450" t="s">
        <v>1165</v>
      </c>
      <c r="I1450" t="s">
        <v>1140</v>
      </c>
    </row>
    <row r="1451" spans="1:9" x14ac:dyDescent="0.2">
      <c r="A1451">
        <v>2017</v>
      </c>
      <c r="B1451" t="s">
        <v>240</v>
      </c>
      <c r="C1451" t="s">
        <v>751</v>
      </c>
      <c r="D1451">
        <f>_xlfn.XLOOKUP(Table44[[#This Row],[Metric]],'Name Crosswalk'!$1:$1,'Name Crosswalk'!$21:$21)</f>
        <v>221</v>
      </c>
      <c r="E1451" t="s">
        <v>908</v>
      </c>
      <c r="F1451" t="b">
        <v>1</v>
      </c>
      <c r="G1451" t="s">
        <v>1166</v>
      </c>
      <c r="I1451" t="s">
        <v>1140</v>
      </c>
    </row>
    <row r="1452" spans="1:9" x14ac:dyDescent="0.2">
      <c r="A1452">
        <v>2018</v>
      </c>
      <c r="B1452" t="s">
        <v>240</v>
      </c>
      <c r="C1452" t="s">
        <v>240</v>
      </c>
      <c r="D1452">
        <f>_xlfn.XLOOKUP(Table44[[#This Row],[Metric]],'Name Crosswalk'!$1:$1,'Name Crosswalk'!$21:$21)</f>
        <v>221</v>
      </c>
      <c r="E1452" t="s">
        <v>1140</v>
      </c>
      <c r="F1452" t="b">
        <v>1</v>
      </c>
      <c r="G1452" t="s">
        <v>1167</v>
      </c>
      <c r="I1452" t="s">
        <v>1140</v>
      </c>
    </row>
    <row r="1453" spans="1:9" x14ac:dyDescent="0.2">
      <c r="A1453">
        <v>2015</v>
      </c>
      <c r="B1453" t="s">
        <v>241</v>
      </c>
      <c r="C1453" t="s">
        <v>554</v>
      </c>
      <c r="D1453">
        <f>_xlfn.XLOOKUP(Table44[[#This Row],[Metric]],'Name Crosswalk'!$1:$1,'Name Crosswalk'!$21:$21)</f>
        <v>222</v>
      </c>
      <c r="E1453" t="s">
        <v>908</v>
      </c>
      <c r="F1453" t="b">
        <v>1</v>
      </c>
      <c r="G1453" t="s">
        <v>1168</v>
      </c>
      <c r="I1453" t="s">
        <v>1140</v>
      </c>
    </row>
    <row r="1454" spans="1:9" x14ac:dyDescent="0.2">
      <c r="A1454">
        <v>2016</v>
      </c>
      <c r="B1454" t="s">
        <v>241</v>
      </c>
      <c r="C1454" t="s">
        <v>554</v>
      </c>
      <c r="D1454">
        <f>_xlfn.XLOOKUP(Table44[[#This Row],[Metric]],'Name Crosswalk'!$1:$1,'Name Crosswalk'!$21:$21)</f>
        <v>222</v>
      </c>
      <c r="E1454" t="s">
        <v>908</v>
      </c>
      <c r="F1454" t="b">
        <v>1</v>
      </c>
      <c r="G1454" t="s">
        <v>1168</v>
      </c>
      <c r="I1454" t="s">
        <v>1140</v>
      </c>
    </row>
    <row r="1455" spans="1:9" x14ac:dyDescent="0.2">
      <c r="A1455">
        <v>2017</v>
      </c>
      <c r="B1455" t="s">
        <v>241</v>
      </c>
      <c r="C1455" t="s">
        <v>554</v>
      </c>
      <c r="D1455">
        <f>_xlfn.XLOOKUP(Table44[[#This Row],[Metric]],'Name Crosswalk'!$1:$1,'Name Crosswalk'!$21:$21)</f>
        <v>222</v>
      </c>
      <c r="E1455" t="s">
        <v>908</v>
      </c>
      <c r="F1455" t="b">
        <v>1</v>
      </c>
      <c r="G1455" t="s">
        <v>1168</v>
      </c>
      <c r="I1455" t="s">
        <v>1140</v>
      </c>
    </row>
    <row r="1456" spans="1:9" x14ac:dyDescent="0.2">
      <c r="A1456">
        <v>2018</v>
      </c>
      <c r="B1456" t="s">
        <v>241</v>
      </c>
      <c r="C1456" t="s">
        <v>241</v>
      </c>
      <c r="D1456">
        <f>_xlfn.XLOOKUP(Table44[[#This Row],[Metric]],'Name Crosswalk'!$1:$1,'Name Crosswalk'!$21:$21)</f>
        <v>222</v>
      </c>
      <c r="E1456" t="s">
        <v>1140</v>
      </c>
      <c r="F1456" t="b">
        <v>1</v>
      </c>
      <c r="G1456" t="s">
        <v>1169</v>
      </c>
      <c r="I1456" t="s">
        <v>1140</v>
      </c>
    </row>
    <row r="1457" spans="1:9" x14ac:dyDescent="0.2">
      <c r="A1457">
        <v>2015</v>
      </c>
      <c r="B1457" t="s">
        <v>242</v>
      </c>
      <c r="C1457" t="s">
        <v>555</v>
      </c>
      <c r="D1457">
        <f>_xlfn.XLOOKUP(Table44[[#This Row],[Metric]],'Name Crosswalk'!$1:$1,'Name Crosswalk'!$21:$21)</f>
        <v>223</v>
      </c>
      <c r="E1457" t="s">
        <v>908</v>
      </c>
      <c r="F1457" t="b">
        <v>1</v>
      </c>
      <c r="G1457" t="s">
        <v>1170</v>
      </c>
      <c r="I1457" t="s">
        <v>1140</v>
      </c>
    </row>
    <row r="1458" spans="1:9" x14ac:dyDescent="0.2">
      <c r="A1458">
        <v>2016</v>
      </c>
      <c r="B1458" t="s">
        <v>242</v>
      </c>
      <c r="C1458" t="s">
        <v>555</v>
      </c>
      <c r="D1458">
        <f>_xlfn.XLOOKUP(Table44[[#This Row],[Metric]],'Name Crosswalk'!$1:$1,'Name Crosswalk'!$21:$21)</f>
        <v>223</v>
      </c>
      <c r="E1458" t="s">
        <v>908</v>
      </c>
      <c r="F1458" t="b">
        <v>1</v>
      </c>
      <c r="G1458" t="s">
        <v>1170</v>
      </c>
      <c r="I1458" t="s">
        <v>1140</v>
      </c>
    </row>
    <row r="1459" spans="1:9" x14ac:dyDescent="0.2">
      <c r="A1459">
        <v>2017</v>
      </c>
      <c r="B1459" t="s">
        <v>242</v>
      </c>
      <c r="C1459" t="s">
        <v>555</v>
      </c>
      <c r="D1459">
        <f>_xlfn.XLOOKUP(Table44[[#This Row],[Metric]],'Name Crosswalk'!$1:$1,'Name Crosswalk'!$21:$21)</f>
        <v>223</v>
      </c>
      <c r="E1459" t="s">
        <v>908</v>
      </c>
      <c r="F1459" t="b">
        <v>1</v>
      </c>
      <c r="G1459" t="s">
        <v>1170</v>
      </c>
      <c r="I1459" t="s">
        <v>1140</v>
      </c>
    </row>
    <row r="1460" spans="1:9" x14ac:dyDescent="0.2">
      <c r="A1460">
        <v>2018</v>
      </c>
      <c r="B1460" t="s">
        <v>242</v>
      </c>
      <c r="C1460" t="s">
        <v>242</v>
      </c>
      <c r="D1460">
        <f>_xlfn.XLOOKUP(Table44[[#This Row],[Metric]],'Name Crosswalk'!$1:$1,'Name Crosswalk'!$21:$21)</f>
        <v>223</v>
      </c>
      <c r="E1460" t="s">
        <v>1140</v>
      </c>
      <c r="F1460" t="b">
        <v>1</v>
      </c>
      <c r="G1460" t="s">
        <v>1171</v>
      </c>
      <c r="I1460" t="s">
        <v>1140</v>
      </c>
    </row>
    <row r="1461" spans="1:9" x14ac:dyDescent="0.2">
      <c r="A1461">
        <v>2015</v>
      </c>
      <c r="B1461" t="s">
        <v>243</v>
      </c>
      <c r="C1461" t="s">
        <v>556</v>
      </c>
      <c r="D1461">
        <f>_xlfn.XLOOKUP(Table44[[#This Row],[Metric]],'Name Crosswalk'!$1:$1,'Name Crosswalk'!$21:$21)</f>
        <v>224</v>
      </c>
      <c r="E1461" t="s">
        <v>908</v>
      </c>
      <c r="F1461" t="b">
        <v>1</v>
      </c>
      <c r="G1461" t="s">
        <v>1172</v>
      </c>
      <c r="I1461" t="s">
        <v>1140</v>
      </c>
    </row>
    <row r="1462" spans="1:9" x14ac:dyDescent="0.2">
      <c r="A1462">
        <v>2016</v>
      </c>
      <c r="B1462" t="s">
        <v>243</v>
      </c>
      <c r="C1462" t="s">
        <v>556</v>
      </c>
      <c r="D1462">
        <f>_xlfn.XLOOKUP(Table44[[#This Row],[Metric]],'Name Crosswalk'!$1:$1,'Name Crosswalk'!$21:$21)</f>
        <v>224</v>
      </c>
      <c r="E1462" t="s">
        <v>908</v>
      </c>
      <c r="F1462" t="b">
        <v>1</v>
      </c>
      <c r="G1462" t="s">
        <v>1172</v>
      </c>
      <c r="I1462" t="s">
        <v>1140</v>
      </c>
    </row>
    <row r="1463" spans="1:9" x14ac:dyDescent="0.2">
      <c r="A1463">
        <v>2017</v>
      </c>
      <c r="B1463" t="s">
        <v>243</v>
      </c>
      <c r="C1463" t="s">
        <v>556</v>
      </c>
      <c r="D1463">
        <f>_xlfn.XLOOKUP(Table44[[#This Row],[Metric]],'Name Crosswalk'!$1:$1,'Name Crosswalk'!$21:$21)</f>
        <v>224</v>
      </c>
      <c r="E1463" t="s">
        <v>908</v>
      </c>
      <c r="F1463" t="b">
        <v>1</v>
      </c>
      <c r="G1463" t="s">
        <v>1172</v>
      </c>
      <c r="I1463" t="s">
        <v>1140</v>
      </c>
    </row>
    <row r="1464" spans="1:9" x14ac:dyDescent="0.2">
      <c r="A1464">
        <v>2018</v>
      </c>
      <c r="B1464" t="s">
        <v>243</v>
      </c>
      <c r="C1464" t="s">
        <v>243</v>
      </c>
      <c r="D1464">
        <f>_xlfn.XLOOKUP(Table44[[#This Row],[Metric]],'Name Crosswalk'!$1:$1,'Name Crosswalk'!$21:$21)</f>
        <v>224</v>
      </c>
      <c r="E1464" t="s">
        <v>1140</v>
      </c>
      <c r="F1464" t="b">
        <v>1</v>
      </c>
      <c r="G1464" t="s">
        <v>1173</v>
      </c>
      <c r="I1464" t="s">
        <v>1140</v>
      </c>
    </row>
    <row r="1465" spans="1:9" x14ac:dyDescent="0.2">
      <c r="A1465">
        <v>2015</v>
      </c>
      <c r="B1465" t="s">
        <v>244</v>
      </c>
      <c r="C1465" t="s">
        <v>557</v>
      </c>
      <c r="D1465">
        <f>_xlfn.XLOOKUP(Table44[[#This Row],[Metric]],'Name Crosswalk'!$1:$1,'Name Crosswalk'!$21:$21)</f>
        <v>225</v>
      </c>
      <c r="E1465" t="s">
        <v>908</v>
      </c>
      <c r="F1465" t="b">
        <v>1</v>
      </c>
      <c r="G1465" t="s">
        <v>1174</v>
      </c>
      <c r="I1465" t="s">
        <v>1140</v>
      </c>
    </row>
    <row r="1466" spans="1:9" x14ac:dyDescent="0.2">
      <c r="A1466">
        <v>2016</v>
      </c>
      <c r="B1466" t="s">
        <v>244</v>
      </c>
      <c r="C1466" t="s">
        <v>557</v>
      </c>
      <c r="D1466">
        <f>_xlfn.XLOOKUP(Table44[[#This Row],[Metric]],'Name Crosswalk'!$1:$1,'Name Crosswalk'!$21:$21)</f>
        <v>225</v>
      </c>
      <c r="E1466" t="s">
        <v>908</v>
      </c>
      <c r="F1466" t="b">
        <v>1</v>
      </c>
      <c r="G1466" t="s">
        <v>1174</v>
      </c>
      <c r="I1466" t="s">
        <v>1140</v>
      </c>
    </row>
    <row r="1467" spans="1:9" x14ac:dyDescent="0.2">
      <c r="A1467">
        <v>2017</v>
      </c>
      <c r="B1467" t="s">
        <v>244</v>
      </c>
      <c r="C1467" t="s">
        <v>557</v>
      </c>
      <c r="D1467">
        <f>_xlfn.XLOOKUP(Table44[[#This Row],[Metric]],'Name Crosswalk'!$1:$1,'Name Crosswalk'!$21:$21)</f>
        <v>225</v>
      </c>
      <c r="E1467" t="s">
        <v>908</v>
      </c>
      <c r="F1467" t="b">
        <v>1</v>
      </c>
      <c r="G1467" t="s">
        <v>1174</v>
      </c>
      <c r="I1467" t="s">
        <v>1140</v>
      </c>
    </row>
    <row r="1468" spans="1:9" x14ac:dyDescent="0.2">
      <c r="A1468">
        <v>2018</v>
      </c>
      <c r="B1468" t="s">
        <v>244</v>
      </c>
      <c r="C1468" t="s">
        <v>244</v>
      </c>
      <c r="D1468">
        <f>_xlfn.XLOOKUP(Table44[[#This Row],[Metric]],'Name Crosswalk'!$1:$1,'Name Crosswalk'!$21:$21)</f>
        <v>225</v>
      </c>
      <c r="E1468" t="s">
        <v>1140</v>
      </c>
      <c r="F1468" t="b">
        <v>1</v>
      </c>
      <c r="G1468" t="s">
        <v>1175</v>
      </c>
      <c r="I1468" t="s">
        <v>1140</v>
      </c>
    </row>
    <row r="1469" spans="1:9" x14ac:dyDescent="0.2">
      <c r="A1469">
        <v>2015</v>
      </c>
      <c r="B1469" t="s">
        <v>245</v>
      </c>
      <c r="C1469" t="s">
        <v>558</v>
      </c>
      <c r="D1469">
        <f>_xlfn.XLOOKUP(Table44[[#This Row],[Metric]],'Name Crosswalk'!$1:$1,'Name Crosswalk'!$21:$21)</f>
        <v>226</v>
      </c>
      <c r="E1469" t="s">
        <v>908</v>
      </c>
      <c r="F1469" t="b">
        <v>1</v>
      </c>
      <c r="G1469" t="s">
        <v>1176</v>
      </c>
      <c r="I1469" t="s">
        <v>1140</v>
      </c>
    </row>
    <row r="1470" spans="1:9" x14ac:dyDescent="0.2">
      <c r="A1470">
        <v>2016</v>
      </c>
      <c r="B1470" t="s">
        <v>245</v>
      </c>
      <c r="C1470" t="s">
        <v>558</v>
      </c>
      <c r="D1470">
        <f>_xlfn.XLOOKUP(Table44[[#This Row],[Metric]],'Name Crosswalk'!$1:$1,'Name Crosswalk'!$21:$21)</f>
        <v>226</v>
      </c>
      <c r="E1470" t="s">
        <v>908</v>
      </c>
      <c r="F1470" t="b">
        <v>1</v>
      </c>
      <c r="G1470" t="s">
        <v>1176</v>
      </c>
      <c r="I1470" t="s">
        <v>1140</v>
      </c>
    </row>
    <row r="1471" spans="1:9" x14ac:dyDescent="0.2">
      <c r="A1471">
        <v>2017</v>
      </c>
      <c r="B1471" t="s">
        <v>245</v>
      </c>
      <c r="C1471" t="s">
        <v>752</v>
      </c>
      <c r="D1471">
        <f>_xlfn.XLOOKUP(Table44[[#This Row],[Metric]],'Name Crosswalk'!$1:$1,'Name Crosswalk'!$21:$21)</f>
        <v>226</v>
      </c>
      <c r="E1471" t="s">
        <v>908</v>
      </c>
      <c r="F1471" t="b">
        <v>1</v>
      </c>
      <c r="G1471" t="s">
        <v>1177</v>
      </c>
      <c r="I1471" t="s">
        <v>1140</v>
      </c>
    </row>
    <row r="1472" spans="1:9" x14ac:dyDescent="0.2">
      <c r="A1472">
        <v>2018</v>
      </c>
      <c r="B1472" t="s">
        <v>245</v>
      </c>
      <c r="C1472" t="s">
        <v>245</v>
      </c>
      <c r="D1472">
        <f>_xlfn.XLOOKUP(Table44[[#This Row],[Metric]],'Name Crosswalk'!$1:$1,'Name Crosswalk'!$21:$21)</f>
        <v>226</v>
      </c>
      <c r="E1472" t="s">
        <v>1140</v>
      </c>
      <c r="F1472" t="b">
        <v>1</v>
      </c>
      <c r="G1472" t="s">
        <v>1178</v>
      </c>
      <c r="I1472" t="s">
        <v>1140</v>
      </c>
    </row>
    <row r="1473" spans="1:9" x14ac:dyDescent="0.2">
      <c r="A1473">
        <v>2015</v>
      </c>
      <c r="B1473" t="s">
        <v>246</v>
      </c>
      <c r="C1473" t="s">
        <v>559</v>
      </c>
      <c r="D1473">
        <f>_xlfn.XLOOKUP(Table44[[#This Row],[Metric]],'Name Crosswalk'!$1:$1,'Name Crosswalk'!$21:$21)</f>
        <v>227</v>
      </c>
      <c r="E1473" t="s">
        <v>908</v>
      </c>
      <c r="F1473" t="b">
        <v>1</v>
      </c>
      <c r="G1473" t="s">
        <v>1179</v>
      </c>
      <c r="I1473" t="s">
        <v>1140</v>
      </c>
    </row>
    <row r="1474" spans="1:9" x14ac:dyDescent="0.2">
      <c r="A1474">
        <v>2016</v>
      </c>
      <c r="B1474" t="s">
        <v>246</v>
      </c>
      <c r="C1474" t="s">
        <v>559</v>
      </c>
      <c r="D1474">
        <f>_xlfn.XLOOKUP(Table44[[#This Row],[Metric]],'Name Crosswalk'!$1:$1,'Name Crosswalk'!$21:$21)</f>
        <v>227</v>
      </c>
      <c r="E1474" t="s">
        <v>908</v>
      </c>
      <c r="F1474" t="b">
        <v>1</v>
      </c>
      <c r="G1474" t="s">
        <v>1179</v>
      </c>
      <c r="I1474" t="s">
        <v>1140</v>
      </c>
    </row>
    <row r="1475" spans="1:9" x14ac:dyDescent="0.2">
      <c r="A1475">
        <v>2017</v>
      </c>
      <c r="B1475" t="s">
        <v>246</v>
      </c>
      <c r="C1475" t="s">
        <v>559</v>
      </c>
      <c r="D1475">
        <f>_xlfn.XLOOKUP(Table44[[#This Row],[Metric]],'Name Crosswalk'!$1:$1,'Name Crosswalk'!$21:$21)</f>
        <v>227</v>
      </c>
      <c r="E1475" t="s">
        <v>908</v>
      </c>
      <c r="F1475" t="b">
        <v>1</v>
      </c>
      <c r="G1475" t="s">
        <v>1179</v>
      </c>
      <c r="I1475" t="s">
        <v>1140</v>
      </c>
    </row>
    <row r="1476" spans="1:9" x14ac:dyDescent="0.2">
      <c r="A1476">
        <v>2018</v>
      </c>
      <c r="B1476" t="s">
        <v>246</v>
      </c>
      <c r="C1476" t="s">
        <v>246</v>
      </c>
      <c r="D1476">
        <f>_xlfn.XLOOKUP(Table44[[#This Row],[Metric]],'Name Crosswalk'!$1:$1,'Name Crosswalk'!$21:$21)</f>
        <v>227</v>
      </c>
      <c r="E1476" t="s">
        <v>1140</v>
      </c>
      <c r="F1476" t="b">
        <v>1</v>
      </c>
      <c r="G1476" t="s">
        <v>1180</v>
      </c>
      <c r="I1476" t="s">
        <v>1140</v>
      </c>
    </row>
    <row r="1477" spans="1:9" x14ac:dyDescent="0.2">
      <c r="A1477">
        <v>2015</v>
      </c>
      <c r="B1477" t="s">
        <v>247</v>
      </c>
      <c r="C1477" t="s">
        <v>560</v>
      </c>
      <c r="D1477">
        <f>_xlfn.XLOOKUP(Table44[[#This Row],[Metric]],'Name Crosswalk'!$1:$1,'Name Crosswalk'!$21:$21)</f>
        <v>228</v>
      </c>
      <c r="E1477" t="s">
        <v>908</v>
      </c>
      <c r="F1477" t="b">
        <v>1</v>
      </c>
      <c r="G1477" t="s">
        <v>1181</v>
      </c>
      <c r="I1477" t="s">
        <v>1140</v>
      </c>
    </row>
    <row r="1478" spans="1:9" x14ac:dyDescent="0.2">
      <c r="A1478">
        <v>2016</v>
      </c>
      <c r="B1478" t="s">
        <v>247</v>
      </c>
      <c r="C1478" t="s">
        <v>560</v>
      </c>
      <c r="D1478">
        <f>_xlfn.XLOOKUP(Table44[[#This Row],[Metric]],'Name Crosswalk'!$1:$1,'Name Crosswalk'!$21:$21)</f>
        <v>228</v>
      </c>
      <c r="E1478" t="s">
        <v>908</v>
      </c>
      <c r="F1478" t="b">
        <v>1</v>
      </c>
      <c r="G1478" t="s">
        <v>1181</v>
      </c>
      <c r="I1478" t="s">
        <v>1140</v>
      </c>
    </row>
    <row r="1479" spans="1:9" x14ac:dyDescent="0.2">
      <c r="A1479">
        <v>2017</v>
      </c>
      <c r="B1479" t="s">
        <v>247</v>
      </c>
      <c r="C1479" t="s">
        <v>560</v>
      </c>
      <c r="D1479">
        <f>_xlfn.XLOOKUP(Table44[[#This Row],[Metric]],'Name Crosswalk'!$1:$1,'Name Crosswalk'!$21:$21)</f>
        <v>228</v>
      </c>
      <c r="E1479" t="s">
        <v>908</v>
      </c>
      <c r="F1479" t="b">
        <v>1</v>
      </c>
      <c r="G1479" t="s">
        <v>1181</v>
      </c>
      <c r="I1479" t="s">
        <v>1140</v>
      </c>
    </row>
    <row r="1480" spans="1:9" x14ac:dyDescent="0.2">
      <c r="A1480">
        <v>2018</v>
      </c>
      <c r="B1480" t="s">
        <v>247</v>
      </c>
      <c r="C1480" t="s">
        <v>247</v>
      </c>
      <c r="D1480">
        <f>_xlfn.XLOOKUP(Table44[[#This Row],[Metric]],'Name Crosswalk'!$1:$1,'Name Crosswalk'!$21:$21)</f>
        <v>228</v>
      </c>
      <c r="E1480" t="s">
        <v>1140</v>
      </c>
      <c r="F1480" t="b">
        <v>1</v>
      </c>
      <c r="G1480" t="s">
        <v>1182</v>
      </c>
      <c r="I1480" t="s">
        <v>1140</v>
      </c>
    </row>
    <row r="1481" spans="1:9" x14ac:dyDescent="0.2">
      <c r="A1481">
        <v>2015</v>
      </c>
      <c r="B1481" t="s">
        <v>248</v>
      </c>
      <c r="C1481" t="s">
        <v>561</v>
      </c>
      <c r="D1481">
        <f>_xlfn.XLOOKUP(Table44[[#This Row],[Metric]],'Name Crosswalk'!$1:$1,'Name Crosswalk'!$21:$21)</f>
        <v>229</v>
      </c>
      <c r="E1481" t="s">
        <v>908</v>
      </c>
      <c r="F1481" t="b">
        <v>1</v>
      </c>
      <c r="G1481" t="s">
        <v>1183</v>
      </c>
      <c r="I1481" t="s">
        <v>1140</v>
      </c>
    </row>
    <row r="1482" spans="1:9" x14ac:dyDescent="0.2">
      <c r="A1482">
        <v>2016</v>
      </c>
      <c r="B1482" t="s">
        <v>248</v>
      </c>
      <c r="C1482" t="s">
        <v>561</v>
      </c>
      <c r="D1482">
        <f>_xlfn.XLOOKUP(Table44[[#This Row],[Metric]],'Name Crosswalk'!$1:$1,'Name Crosswalk'!$21:$21)</f>
        <v>229</v>
      </c>
      <c r="E1482" t="s">
        <v>908</v>
      </c>
      <c r="F1482" t="b">
        <v>1</v>
      </c>
      <c r="G1482" t="s">
        <v>1183</v>
      </c>
      <c r="I1482" t="s">
        <v>1140</v>
      </c>
    </row>
    <row r="1483" spans="1:9" x14ac:dyDescent="0.2">
      <c r="A1483">
        <v>2017</v>
      </c>
      <c r="B1483" t="s">
        <v>248</v>
      </c>
      <c r="C1483" t="s">
        <v>561</v>
      </c>
      <c r="D1483">
        <f>_xlfn.XLOOKUP(Table44[[#This Row],[Metric]],'Name Crosswalk'!$1:$1,'Name Crosswalk'!$21:$21)</f>
        <v>229</v>
      </c>
      <c r="E1483" t="s">
        <v>908</v>
      </c>
      <c r="F1483" t="b">
        <v>1</v>
      </c>
      <c r="G1483" t="s">
        <v>1183</v>
      </c>
      <c r="I1483" t="s">
        <v>1140</v>
      </c>
    </row>
    <row r="1484" spans="1:9" x14ac:dyDescent="0.2">
      <c r="A1484">
        <v>2018</v>
      </c>
      <c r="B1484" t="s">
        <v>248</v>
      </c>
      <c r="C1484" t="s">
        <v>248</v>
      </c>
      <c r="D1484">
        <f>_xlfn.XLOOKUP(Table44[[#This Row],[Metric]],'Name Crosswalk'!$1:$1,'Name Crosswalk'!$21:$21)</f>
        <v>229</v>
      </c>
      <c r="E1484" t="s">
        <v>1140</v>
      </c>
      <c r="F1484" t="b">
        <v>1</v>
      </c>
      <c r="G1484" t="s">
        <v>1184</v>
      </c>
      <c r="I1484" t="s">
        <v>1140</v>
      </c>
    </row>
    <row r="1485" spans="1:9" x14ac:dyDescent="0.2">
      <c r="A1485">
        <v>2015</v>
      </c>
      <c r="B1485" t="s">
        <v>249</v>
      </c>
      <c r="C1485" t="s">
        <v>562</v>
      </c>
      <c r="D1485">
        <f>_xlfn.XLOOKUP(Table44[[#This Row],[Metric]],'Name Crosswalk'!$1:$1,'Name Crosswalk'!$21:$21)</f>
        <v>230</v>
      </c>
      <c r="E1485" t="s">
        <v>908</v>
      </c>
      <c r="F1485" t="b">
        <v>1</v>
      </c>
      <c r="G1485" t="s">
        <v>1185</v>
      </c>
      <c r="I1485" t="s">
        <v>1140</v>
      </c>
    </row>
    <row r="1486" spans="1:9" x14ac:dyDescent="0.2">
      <c r="A1486">
        <v>2016</v>
      </c>
      <c r="B1486" t="s">
        <v>249</v>
      </c>
      <c r="C1486" t="s">
        <v>562</v>
      </c>
      <c r="D1486">
        <f>_xlfn.XLOOKUP(Table44[[#This Row],[Metric]],'Name Crosswalk'!$1:$1,'Name Crosswalk'!$21:$21)</f>
        <v>230</v>
      </c>
      <c r="E1486" t="s">
        <v>908</v>
      </c>
      <c r="F1486" t="b">
        <v>1</v>
      </c>
      <c r="G1486" t="s">
        <v>1185</v>
      </c>
      <c r="I1486" t="s">
        <v>1140</v>
      </c>
    </row>
    <row r="1487" spans="1:9" x14ac:dyDescent="0.2">
      <c r="A1487">
        <v>2017</v>
      </c>
      <c r="B1487" t="s">
        <v>249</v>
      </c>
      <c r="C1487" t="s">
        <v>562</v>
      </c>
      <c r="D1487">
        <f>_xlfn.XLOOKUP(Table44[[#This Row],[Metric]],'Name Crosswalk'!$1:$1,'Name Crosswalk'!$21:$21)</f>
        <v>230</v>
      </c>
      <c r="E1487" t="s">
        <v>908</v>
      </c>
      <c r="F1487" t="b">
        <v>1</v>
      </c>
      <c r="G1487" t="s">
        <v>1185</v>
      </c>
      <c r="I1487" t="s">
        <v>1140</v>
      </c>
    </row>
    <row r="1488" spans="1:9" x14ac:dyDescent="0.2">
      <c r="A1488">
        <v>2018</v>
      </c>
      <c r="B1488" t="s">
        <v>249</v>
      </c>
      <c r="C1488" t="s">
        <v>249</v>
      </c>
      <c r="D1488">
        <f>_xlfn.XLOOKUP(Table44[[#This Row],[Metric]],'Name Crosswalk'!$1:$1,'Name Crosswalk'!$21:$21)</f>
        <v>230</v>
      </c>
      <c r="E1488" t="s">
        <v>1140</v>
      </c>
      <c r="F1488" t="b">
        <v>1</v>
      </c>
      <c r="G1488" t="s">
        <v>1186</v>
      </c>
      <c r="I1488" t="s">
        <v>1140</v>
      </c>
    </row>
    <row r="1489" spans="1:9" x14ac:dyDescent="0.2">
      <c r="A1489">
        <v>2015</v>
      </c>
      <c r="B1489" t="s">
        <v>250</v>
      </c>
      <c r="C1489" t="s">
        <v>563</v>
      </c>
      <c r="D1489">
        <f>_xlfn.XLOOKUP(Table44[[#This Row],[Metric]],'Name Crosswalk'!$1:$1,'Name Crosswalk'!$21:$21)</f>
        <v>231</v>
      </c>
      <c r="E1489" t="s">
        <v>908</v>
      </c>
      <c r="F1489" t="b">
        <v>1</v>
      </c>
      <c r="G1489" t="s">
        <v>1187</v>
      </c>
      <c r="I1489" t="s">
        <v>1140</v>
      </c>
    </row>
    <row r="1490" spans="1:9" x14ac:dyDescent="0.2">
      <c r="A1490">
        <v>2016</v>
      </c>
      <c r="B1490" t="s">
        <v>250</v>
      </c>
      <c r="C1490" t="s">
        <v>563</v>
      </c>
      <c r="D1490">
        <f>_xlfn.XLOOKUP(Table44[[#This Row],[Metric]],'Name Crosswalk'!$1:$1,'Name Crosswalk'!$21:$21)</f>
        <v>231</v>
      </c>
      <c r="E1490" t="s">
        <v>908</v>
      </c>
      <c r="F1490" t="b">
        <v>1</v>
      </c>
      <c r="G1490" t="s">
        <v>1187</v>
      </c>
      <c r="I1490" t="s">
        <v>1140</v>
      </c>
    </row>
    <row r="1491" spans="1:9" x14ac:dyDescent="0.2">
      <c r="A1491">
        <v>2017</v>
      </c>
      <c r="B1491" t="s">
        <v>250</v>
      </c>
      <c r="C1491" t="s">
        <v>753</v>
      </c>
      <c r="D1491">
        <f>_xlfn.XLOOKUP(Table44[[#This Row],[Metric]],'Name Crosswalk'!$1:$1,'Name Crosswalk'!$21:$21)</f>
        <v>231</v>
      </c>
      <c r="E1491" t="s">
        <v>908</v>
      </c>
      <c r="F1491" t="b">
        <v>1</v>
      </c>
      <c r="G1491" t="s">
        <v>1188</v>
      </c>
      <c r="I1491" t="s">
        <v>1140</v>
      </c>
    </row>
    <row r="1492" spans="1:9" x14ac:dyDescent="0.2">
      <c r="A1492">
        <v>2018</v>
      </c>
      <c r="B1492" t="s">
        <v>250</v>
      </c>
      <c r="C1492" t="s">
        <v>250</v>
      </c>
      <c r="D1492">
        <f>_xlfn.XLOOKUP(Table44[[#This Row],[Metric]],'Name Crosswalk'!$1:$1,'Name Crosswalk'!$21:$21)</f>
        <v>231</v>
      </c>
      <c r="E1492" t="s">
        <v>1140</v>
      </c>
      <c r="F1492" t="b">
        <v>1</v>
      </c>
      <c r="G1492" t="s">
        <v>1189</v>
      </c>
      <c r="I1492" t="s">
        <v>1140</v>
      </c>
    </row>
    <row r="1493" spans="1:9" x14ac:dyDescent="0.2">
      <c r="A1493">
        <v>2015</v>
      </c>
      <c r="B1493" t="s">
        <v>251</v>
      </c>
      <c r="C1493" t="s">
        <v>564</v>
      </c>
      <c r="D1493">
        <f>_xlfn.XLOOKUP(Table44[[#This Row],[Metric]],'Name Crosswalk'!$1:$1,'Name Crosswalk'!$21:$21)</f>
        <v>232</v>
      </c>
      <c r="E1493" t="s">
        <v>908</v>
      </c>
      <c r="F1493" t="b">
        <v>1</v>
      </c>
      <c r="G1493" t="s">
        <v>1190</v>
      </c>
      <c r="I1493" t="s">
        <v>1140</v>
      </c>
    </row>
    <row r="1494" spans="1:9" x14ac:dyDescent="0.2">
      <c r="A1494">
        <v>2016</v>
      </c>
      <c r="B1494" t="s">
        <v>251</v>
      </c>
      <c r="C1494" t="s">
        <v>564</v>
      </c>
      <c r="D1494">
        <f>_xlfn.XLOOKUP(Table44[[#This Row],[Metric]],'Name Crosswalk'!$1:$1,'Name Crosswalk'!$21:$21)</f>
        <v>232</v>
      </c>
      <c r="E1494" t="s">
        <v>908</v>
      </c>
      <c r="F1494" t="b">
        <v>1</v>
      </c>
      <c r="G1494" t="s">
        <v>1190</v>
      </c>
      <c r="I1494" t="s">
        <v>1140</v>
      </c>
    </row>
    <row r="1495" spans="1:9" x14ac:dyDescent="0.2">
      <c r="A1495">
        <v>2017</v>
      </c>
      <c r="B1495" t="s">
        <v>251</v>
      </c>
      <c r="C1495" t="s">
        <v>564</v>
      </c>
      <c r="D1495">
        <f>_xlfn.XLOOKUP(Table44[[#This Row],[Metric]],'Name Crosswalk'!$1:$1,'Name Crosswalk'!$21:$21)</f>
        <v>232</v>
      </c>
      <c r="E1495" t="s">
        <v>908</v>
      </c>
      <c r="F1495" t="b">
        <v>1</v>
      </c>
      <c r="G1495" t="s">
        <v>1190</v>
      </c>
      <c r="I1495" t="s">
        <v>1140</v>
      </c>
    </row>
    <row r="1496" spans="1:9" x14ac:dyDescent="0.2">
      <c r="A1496">
        <v>2018</v>
      </c>
      <c r="B1496" t="s">
        <v>251</v>
      </c>
      <c r="C1496" t="s">
        <v>251</v>
      </c>
      <c r="D1496">
        <f>_xlfn.XLOOKUP(Table44[[#This Row],[Metric]],'Name Crosswalk'!$1:$1,'Name Crosswalk'!$21:$21)</f>
        <v>232</v>
      </c>
      <c r="E1496" t="s">
        <v>1140</v>
      </c>
      <c r="F1496" t="b">
        <v>1</v>
      </c>
      <c r="G1496" t="s">
        <v>1191</v>
      </c>
      <c r="I1496" t="s">
        <v>1140</v>
      </c>
    </row>
    <row r="1497" spans="1:9" x14ac:dyDescent="0.2">
      <c r="A1497">
        <v>2015</v>
      </c>
      <c r="B1497" t="s">
        <v>252</v>
      </c>
      <c r="C1497" t="s">
        <v>565</v>
      </c>
      <c r="D1497">
        <f>_xlfn.XLOOKUP(Table44[[#This Row],[Metric]],'Name Crosswalk'!$1:$1,'Name Crosswalk'!$21:$21)</f>
        <v>233</v>
      </c>
      <c r="E1497" t="s">
        <v>908</v>
      </c>
      <c r="F1497" t="b">
        <v>1</v>
      </c>
      <c r="G1497" t="s">
        <v>1192</v>
      </c>
      <c r="I1497" t="s">
        <v>1140</v>
      </c>
    </row>
    <row r="1498" spans="1:9" x14ac:dyDescent="0.2">
      <c r="A1498">
        <v>2016</v>
      </c>
      <c r="B1498" t="s">
        <v>252</v>
      </c>
      <c r="C1498" t="s">
        <v>565</v>
      </c>
      <c r="D1498">
        <f>_xlfn.XLOOKUP(Table44[[#This Row],[Metric]],'Name Crosswalk'!$1:$1,'Name Crosswalk'!$21:$21)</f>
        <v>233</v>
      </c>
      <c r="E1498" t="s">
        <v>908</v>
      </c>
      <c r="F1498" t="b">
        <v>1</v>
      </c>
      <c r="G1498" t="s">
        <v>1192</v>
      </c>
      <c r="I1498" t="s">
        <v>1140</v>
      </c>
    </row>
    <row r="1499" spans="1:9" x14ac:dyDescent="0.2">
      <c r="A1499">
        <v>2017</v>
      </c>
      <c r="B1499" t="s">
        <v>252</v>
      </c>
      <c r="C1499" t="s">
        <v>565</v>
      </c>
      <c r="D1499">
        <f>_xlfn.XLOOKUP(Table44[[#This Row],[Metric]],'Name Crosswalk'!$1:$1,'Name Crosswalk'!$21:$21)</f>
        <v>233</v>
      </c>
      <c r="E1499" t="s">
        <v>908</v>
      </c>
      <c r="F1499" t="b">
        <v>1</v>
      </c>
      <c r="G1499" t="s">
        <v>1192</v>
      </c>
      <c r="I1499" t="s">
        <v>1140</v>
      </c>
    </row>
    <row r="1500" spans="1:9" x14ac:dyDescent="0.2">
      <c r="A1500">
        <v>2018</v>
      </c>
      <c r="B1500" t="s">
        <v>252</v>
      </c>
      <c r="C1500" t="s">
        <v>252</v>
      </c>
      <c r="D1500">
        <f>_xlfn.XLOOKUP(Table44[[#This Row],[Metric]],'Name Crosswalk'!$1:$1,'Name Crosswalk'!$21:$21)</f>
        <v>233</v>
      </c>
      <c r="E1500" t="s">
        <v>1140</v>
      </c>
      <c r="F1500" t="b">
        <v>1</v>
      </c>
      <c r="G1500" t="s">
        <v>1193</v>
      </c>
      <c r="I1500" t="s">
        <v>1140</v>
      </c>
    </row>
    <row r="1501" spans="1:9" x14ac:dyDescent="0.2">
      <c r="A1501">
        <v>2015</v>
      </c>
      <c r="B1501" t="s">
        <v>253</v>
      </c>
      <c r="C1501" t="s">
        <v>566</v>
      </c>
      <c r="D1501">
        <f>_xlfn.XLOOKUP(Table44[[#This Row],[Metric]],'Name Crosswalk'!$1:$1,'Name Crosswalk'!$21:$21)</f>
        <v>234</v>
      </c>
      <c r="E1501" t="s">
        <v>908</v>
      </c>
      <c r="F1501" t="b">
        <v>1</v>
      </c>
      <c r="G1501" t="s">
        <v>1194</v>
      </c>
      <c r="I1501" t="s">
        <v>1140</v>
      </c>
    </row>
    <row r="1502" spans="1:9" x14ac:dyDescent="0.2">
      <c r="A1502">
        <v>2016</v>
      </c>
      <c r="B1502" t="s">
        <v>253</v>
      </c>
      <c r="C1502" t="s">
        <v>566</v>
      </c>
      <c r="D1502">
        <f>_xlfn.XLOOKUP(Table44[[#This Row],[Metric]],'Name Crosswalk'!$1:$1,'Name Crosswalk'!$21:$21)</f>
        <v>234</v>
      </c>
      <c r="E1502" t="s">
        <v>908</v>
      </c>
      <c r="F1502" t="b">
        <v>1</v>
      </c>
      <c r="G1502" t="s">
        <v>1194</v>
      </c>
      <c r="I1502" t="s">
        <v>1140</v>
      </c>
    </row>
    <row r="1503" spans="1:9" x14ac:dyDescent="0.2">
      <c r="A1503">
        <v>2017</v>
      </c>
      <c r="B1503" t="s">
        <v>253</v>
      </c>
      <c r="C1503" t="s">
        <v>566</v>
      </c>
      <c r="D1503">
        <f>_xlfn.XLOOKUP(Table44[[#This Row],[Metric]],'Name Crosswalk'!$1:$1,'Name Crosswalk'!$21:$21)</f>
        <v>234</v>
      </c>
      <c r="E1503" t="s">
        <v>908</v>
      </c>
      <c r="F1503" t="b">
        <v>1</v>
      </c>
      <c r="G1503" t="s">
        <v>1194</v>
      </c>
      <c r="I1503" t="s">
        <v>1140</v>
      </c>
    </row>
    <row r="1504" spans="1:9" x14ac:dyDescent="0.2">
      <c r="A1504">
        <v>2018</v>
      </c>
      <c r="B1504" t="s">
        <v>253</v>
      </c>
      <c r="C1504" t="s">
        <v>253</v>
      </c>
      <c r="D1504">
        <f>_xlfn.XLOOKUP(Table44[[#This Row],[Metric]],'Name Crosswalk'!$1:$1,'Name Crosswalk'!$21:$21)</f>
        <v>234</v>
      </c>
      <c r="E1504" t="s">
        <v>1140</v>
      </c>
      <c r="F1504" t="b">
        <v>1</v>
      </c>
      <c r="G1504" t="s">
        <v>1195</v>
      </c>
      <c r="I1504" t="s">
        <v>1140</v>
      </c>
    </row>
    <row r="1505" spans="1:9" x14ac:dyDescent="0.2">
      <c r="A1505">
        <v>2015</v>
      </c>
      <c r="B1505" t="s">
        <v>254</v>
      </c>
      <c r="C1505" t="s">
        <v>567</v>
      </c>
      <c r="D1505">
        <f>_xlfn.XLOOKUP(Table44[[#This Row],[Metric]],'Name Crosswalk'!$1:$1,'Name Crosswalk'!$21:$21)</f>
        <v>235</v>
      </c>
      <c r="E1505" t="s">
        <v>908</v>
      </c>
      <c r="F1505" t="b">
        <v>1</v>
      </c>
      <c r="G1505" t="s">
        <v>1196</v>
      </c>
      <c r="I1505" t="s">
        <v>1140</v>
      </c>
    </row>
    <row r="1506" spans="1:9" x14ac:dyDescent="0.2">
      <c r="A1506">
        <v>2016</v>
      </c>
      <c r="B1506" t="s">
        <v>254</v>
      </c>
      <c r="C1506" t="s">
        <v>567</v>
      </c>
      <c r="D1506">
        <f>_xlfn.XLOOKUP(Table44[[#This Row],[Metric]],'Name Crosswalk'!$1:$1,'Name Crosswalk'!$21:$21)</f>
        <v>235</v>
      </c>
      <c r="E1506" t="s">
        <v>908</v>
      </c>
      <c r="F1506" t="b">
        <v>1</v>
      </c>
      <c r="G1506" t="s">
        <v>1196</v>
      </c>
      <c r="I1506" t="s">
        <v>1140</v>
      </c>
    </row>
    <row r="1507" spans="1:9" x14ac:dyDescent="0.2">
      <c r="A1507">
        <v>2017</v>
      </c>
      <c r="B1507" t="s">
        <v>254</v>
      </c>
      <c r="C1507" t="s">
        <v>567</v>
      </c>
      <c r="D1507">
        <f>_xlfn.XLOOKUP(Table44[[#This Row],[Metric]],'Name Crosswalk'!$1:$1,'Name Crosswalk'!$21:$21)</f>
        <v>235</v>
      </c>
      <c r="E1507" t="s">
        <v>908</v>
      </c>
      <c r="F1507" t="b">
        <v>1</v>
      </c>
      <c r="G1507" t="s">
        <v>1196</v>
      </c>
      <c r="I1507" t="s">
        <v>1140</v>
      </c>
    </row>
    <row r="1508" spans="1:9" x14ac:dyDescent="0.2">
      <c r="A1508">
        <v>2018</v>
      </c>
      <c r="B1508" t="s">
        <v>254</v>
      </c>
      <c r="C1508" t="s">
        <v>254</v>
      </c>
      <c r="D1508">
        <f>_xlfn.XLOOKUP(Table44[[#This Row],[Metric]],'Name Crosswalk'!$1:$1,'Name Crosswalk'!$21:$21)</f>
        <v>235</v>
      </c>
      <c r="E1508" t="s">
        <v>1140</v>
      </c>
      <c r="F1508" t="b">
        <v>1</v>
      </c>
      <c r="G1508" t="s">
        <v>1197</v>
      </c>
      <c r="I1508" t="s">
        <v>1140</v>
      </c>
    </row>
    <row r="1509" spans="1:9" x14ac:dyDescent="0.2">
      <c r="A1509">
        <v>2015</v>
      </c>
      <c r="B1509" t="s">
        <v>255</v>
      </c>
      <c r="C1509" t="s">
        <v>568</v>
      </c>
      <c r="D1509">
        <f>_xlfn.XLOOKUP(Table44[[#This Row],[Metric]],'Name Crosswalk'!$1:$1,'Name Crosswalk'!$21:$21)</f>
        <v>236</v>
      </c>
      <c r="E1509" t="s">
        <v>908</v>
      </c>
      <c r="F1509" t="b">
        <v>1</v>
      </c>
      <c r="G1509" t="s">
        <v>1198</v>
      </c>
      <c r="I1509" t="s">
        <v>1140</v>
      </c>
    </row>
    <row r="1510" spans="1:9" x14ac:dyDescent="0.2">
      <c r="A1510">
        <v>2016</v>
      </c>
      <c r="B1510" s="32" t="s">
        <v>255</v>
      </c>
      <c r="C1510" t="s">
        <v>568</v>
      </c>
      <c r="D1510">
        <f>_xlfn.XLOOKUP(Table44[[#This Row],[Metric]],'Name Crosswalk'!$1:$1,'Name Crosswalk'!$21:$21)</f>
        <v>236</v>
      </c>
      <c r="E1510" t="s">
        <v>908</v>
      </c>
      <c r="F1510" t="b">
        <v>1</v>
      </c>
      <c r="G1510" t="s">
        <v>1198</v>
      </c>
      <c r="I1510" t="s">
        <v>1140</v>
      </c>
    </row>
    <row r="1511" spans="1:9" x14ac:dyDescent="0.2">
      <c r="A1511">
        <v>2017</v>
      </c>
      <c r="B1511" t="s">
        <v>255</v>
      </c>
      <c r="C1511" t="s">
        <v>754</v>
      </c>
      <c r="D1511">
        <f>_xlfn.XLOOKUP(Table44[[#This Row],[Metric]],'Name Crosswalk'!$1:$1,'Name Crosswalk'!$21:$21)</f>
        <v>236</v>
      </c>
      <c r="E1511" t="s">
        <v>908</v>
      </c>
      <c r="F1511" t="b">
        <v>1</v>
      </c>
      <c r="G1511" t="s">
        <v>1199</v>
      </c>
      <c r="I1511" t="s">
        <v>1140</v>
      </c>
    </row>
    <row r="1512" spans="1:9" x14ac:dyDescent="0.2">
      <c r="A1512">
        <v>2018</v>
      </c>
      <c r="B1512" t="s">
        <v>255</v>
      </c>
      <c r="C1512" t="s">
        <v>255</v>
      </c>
      <c r="D1512">
        <f>_xlfn.XLOOKUP(Table44[[#This Row],[Metric]],'Name Crosswalk'!$1:$1,'Name Crosswalk'!$21:$21)</f>
        <v>236</v>
      </c>
      <c r="E1512" t="s">
        <v>1140</v>
      </c>
      <c r="F1512" t="b">
        <v>1</v>
      </c>
      <c r="G1512" t="s">
        <v>1200</v>
      </c>
      <c r="I1512" t="s">
        <v>1140</v>
      </c>
    </row>
    <row r="1513" spans="1:9" x14ac:dyDescent="0.2">
      <c r="A1513">
        <v>2015</v>
      </c>
      <c r="B1513" t="s">
        <v>256</v>
      </c>
      <c r="C1513" t="s">
        <v>569</v>
      </c>
      <c r="D1513">
        <f>_xlfn.XLOOKUP(Table44[[#This Row],[Metric]],'Name Crosswalk'!$1:$1,'Name Crosswalk'!$21:$21)</f>
        <v>237</v>
      </c>
      <c r="E1513" t="s">
        <v>908</v>
      </c>
      <c r="F1513" t="b">
        <v>1</v>
      </c>
      <c r="G1513" t="s">
        <v>1201</v>
      </c>
      <c r="I1513" t="s">
        <v>1140</v>
      </c>
    </row>
    <row r="1514" spans="1:9" x14ac:dyDescent="0.2">
      <c r="A1514">
        <v>2016</v>
      </c>
      <c r="B1514" s="32" t="s">
        <v>256</v>
      </c>
      <c r="C1514" t="s">
        <v>569</v>
      </c>
      <c r="D1514">
        <f>_xlfn.XLOOKUP(Table44[[#This Row],[Metric]],'Name Crosswalk'!$1:$1,'Name Crosswalk'!$21:$21)</f>
        <v>237</v>
      </c>
      <c r="E1514" t="s">
        <v>908</v>
      </c>
      <c r="F1514" t="b">
        <v>1</v>
      </c>
      <c r="G1514" t="s">
        <v>1201</v>
      </c>
      <c r="I1514" t="s">
        <v>1140</v>
      </c>
    </row>
    <row r="1515" spans="1:9" x14ac:dyDescent="0.2">
      <c r="A1515">
        <v>2017</v>
      </c>
      <c r="B1515" t="s">
        <v>256</v>
      </c>
      <c r="C1515" t="s">
        <v>569</v>
      </c>
      <c r="D1515">
        <f>_xlfn.XLOOKUP(Table44[[#This Row],[Metric]],'Name Crosswalk'!$1:$1,'Name Crosswalk'!$21:$21)</f>
        <v>237</v>
      </c>
      <c r="E1515" t="s">
        <v>908</v>
      </c>
      <c r="F1515" t="b">
        <v>1</v>
      </c>
      <c r="G1515" t="s">
        <v>1201</v>
      </c>
      <c r="I1515" t="s">
        <v>1140</v>
      </c>
    </row>
    <row r="1516" spans="1:9" x14ac:dyDescent="0.2">
      <c r="A1516">
        <v>2018</v>
      </c>
      <c r="B1516" t="s">
        <v>256</v>
      </c>
      <c r="C1516" t="s">
        <v>256</v>
      </c>
      <c r="D1516">
        <f>_xlfn.XLOOKUP(Table44[[#This Row],[Metric]],'Name Crosswalk'!$1:$1,'Name Crosswalk'!$21:$21)</f>
        <v>237</v>
      </c>
      <c r="E1516" t="s">
        <v>1140</v>
      </c>
      <c r="F1516" t="b">
        <v>1</v>
      </c>
      <c r="G1516" t="s">
        <v>1202</v>
      </c>
      <c r="I1516" t="s">
        <v>1140</v>
      </c>
    </row>
    <row r="1517" spans="1:9" x14ac:dyDescent="0.2">
      <c r="A1517">
        <v>2015</v>
      </c>
      <c r="B1517" t="s">
        <v>257</v>
      </c>
      <c r="C1517" t="s">
        <v>570</v>
      </c>
      <c r="D1517">
        <f>_xlfn.XLOOKUP(Table44[[#This Row],[Metric]],'Name Crosswalk'!$1:$1,'Name Crosswalk'!$21:$21)</f>
        <v>238</v>
      </c>
      <c r="E1517" t="s">
        <v>908</v>
      </c>
      <c r="F1517" t="b">
        <v>1</v>
      </c>
      <c r="G1517" t="s">
        <v>1203</v>
      </c>
      <c r="I1517" t="s">
        <v>1140</v>
      </c>
    </row>
    <row r="1518" spans="1:9" x14ac:dyDescent="0.2">
      <c r="A1518">
        <v>2016</v>
      </c>
      <c r="B1518" s="32" t="s">
        <v>257</v>
      </c>
      <c r="C1518" t="s">
        <v>570</v>
      </c>
      <c r="D1518">
        <f>_xlfn.XLOOKUP(Table44[[#This Row],[Metric]],'Name Crosswalk'!$1:$1,'Name Crosswalk'!$21:$21)</f>
        <v>238</v>
      </c>
      <c r="E1518" t="s">
        <v>908</v>
      </c>
      <c r="F1518" t="b">
        <v>1</v>
      </c>
      <c r="G1518" t="s">
        <v>1203</v>
      </c>
      <c r="I1518" t="s">
        <v>1140</v>
      </c>
    </row>
    <row r="1519" spans="1:9" x14ac:dyDescent="0.2">
      <c r="A1519">
        <v>2017</v>
      </c>
      <c r="B1519" t="s">
        <v>257</v>
      </c>
      <c r="C1519" t="s">
        <v>570</v>
      </c>
      <c r="D1519">
        <f>_xlfn.XLOOKUP(Table44[[#This Row],[Metric]],'Name Crosswalk'!$1:$1,'Name Crosswalk'!$21:$21)</f>
        <v>238</v>
      </c>
      <c r="E1519" t="s">
        <v>908</v>
      </c>
      <c r="F1519" t="b">
        <v>1</v>
      </c>
      <c r="G1519" t="s">
        <v>1203</v>
      </c>
      <c r="I1519" t="s">
        <v>1140</v>
      </c>
    </row>
    <row r="1520" spans="1:9" x14ac:dyDescent="0.2">
      <c r="A1520">
        <v>2018</v>
      </c>
      <c r="B1520" t="s">
        <v>257</v>
      </c>
      <c r="C1520" t="s">
        <v>257</v>
      </c>
      <c r="D1520">
        <f>_xlfn.XLOOKUP(Table44[[#This Row],[Metric]],'Name Crosswalk'!$1:$1,'Name Crosswalk'!$21:$21)</f>
        <v>238</v>
      </c>
      <c r="E1520" t="s">
        <v>1140</v>
      </c>
      <c r="F1520" t="b">
        <v>1</v>
      </c>
      <c r="G1520" t="s">
        <v>1204</v>
      </c>
      <c r="I1520" t="s">
        <v>1140</v>
      </c>
    </row>
    <row r="1521" spans="1:9" x14ac:dyDescent="0.2">
      <c r="A1521">
        <v>2015</v>
      </c>
      <c r="B1521" t="s">
        <v>258</v>
      </c>
      <c r="C1521" t="s">
        <v>571</v>
      </c>
      <c r="D1521">
        <f>_xlfn.XLOOKUP(Table44[[#This Row],[Metric]],'Name Crosswalk'!$1:$1,'Name Crosswalk'!$21:$21)</f>
        <v>239</v>
      </c>
      <c r="E1521" t="s">
        <v>908</v>
      </c>
      <c r="F1521" t="b">
        <v>1</v>
      </c>
      <c r="G1521" t="s">
        <v>1205</v>
      </c>
      <c r="I1521" t="s">
        <v>1140</v>
      </c>
    </row>
    <row r="1522" spans="1:9" x14ac:dyDescent="0.2">
      <c r="A1522">
        <v>2016</v>
      </c>
      <c r="B1522" s="32" t="s">
        <v>258</v>
      </c>
      <c r="C1522" t="s">
        <v>571</v>
      </c>
      <c r="D1522">
        <f>_xlfn.XLOOKUP(Table44[[#This Row],[Metric]],'Name Crosswalk'!$1:$1,'Name Crosswalk'!$21:$21)</f>
        <v>239</v>
      </c>
      <c r="E1522" t="s">
        <v>908</v>
      </c>
      <c r="F1522" t="b">
        <v>1</v>
      </c>
      <c r="G1522" t="s">
        <v>1205</v>
      </c>
      <c r="I1522" t="s">
        <v>1140</v>
      </c>
    </row>
    <row r="1523" spans="1:9" x14ac:dyDescent="0.2">
      <c r="A1523">
        <v>2017</v>
      </c>
      <c r="B1523" t="s">
        <v>258</v>
      </c>
      <c r="C1523" t="s">
        <v>571</v>
      </c>
      <c r="D1523">
        <f>_xlfn.XLOOKUP(Table44[[#This Row],[Metric]],'Name Crosswalk'!$1:$1,'Name Crosswalk'!$21:$21)</f>
        <v>239</v>
      </c>
      <c r="E1523" t="s">
        <v>908</v>
      </c>
      <c r="F1523" t="b">
        <v>1</v>
      </c>
      <c r="G1523" t="s">
        <v>1205</v>
      </c>
      <c r="I1523" t="s">
        <v>1140</v>
      </c>
    </row>
    <row r="1524" spans="1:9" x14ac:dyDescent="0.2">
      <c r="A1524">
        <v>2018</v>
      </c>
      <c r="B1524" t="s">
        <v>258</v>
      </c>
      <c r="C1524" t="s">
        <v>258</v>
      </c>
      <c r="D1524">
        <f>_xlfn.XLOOKUP(Table44[[#This Row],[Metric]],'Name Crosswalk'!$1:$1,'Name Crosswalk'!$21:$21)</f>
        <v>239</v>
      </c>
      <c r="E1524" t="s">
        <v>1140</v>
      </c>
      <c r="F1524" t="b">
        <v>1</v>
      </c>
      <c r="G1524" t="s">
        <v>1206</v>
      </c>
      <c r="I1524" t="s">
        <v>1140</v>
      </c>
    </row>
    <row r="1525" spans="1:9" x14ac:dyDescent="0.2">
      <c r="A1525">
        <v>2015</v>
      </c>
      <c r="B1525" t="s">
        <v>259</v>
      </c>
      <c r="C1525" t="s">
        <v>572</v>
      </c>
      <c r="D1525">
        <f>_xlfn.XLOOKUP(Table44[[#This Row],[Metric]],'Name Crosswalk'!$1:$1,'Name Crosswalk'!$21:$21)</f>
        <v>240</v>
      </c>
      <c r="E1525" t="s">
        <v>908</v>
      </c>
      <c r="F1525" t="b">
        <v>1</v>
      </c>
      <c r="G1525" t="s">
        <v>1207</v>
      </c>
      <c r="I1525" t="s">
        <v>1140</v>
      </c>
    </row>
    <row r="1526" spans="1:9" x14ac:dyDescent="0.2">
      <c r="A1526">
        <v>2016</v>
      </c>
      <c r="B1526" s="32" t="s">
        <v>259</v>
      </c>
      <c r="C1526" t="s">
        <v>572</v>
      </c>
      <c r="D1526">
        <f>_xlfn.XLOOKUP(Table44[[#This Row],[Metric]],'Name Crosswalk'!$1:$1,'Name Crosswalk'!$21:$21)</f>
        <v>240</v>
      </c>
      <c r="E1526" t="s">
        <v>908</v>
      </c>
      <c r="F1526" t="b">
        <v>1</v>
      </c>
      <c r="G1526" t="s">
        <v>1207</v>
      </c>
      <c r="I1526" t="s">
        <v>1140</v>
      </c>
    </row>
    <row r="1527" spans="1:9" x14ac:dyDescent="0.2">
      <c r="A1527">
        <v>2017</v>
      </c>
      <c r="B1527" t="s">
        <v>259</v>
      </c>
      <c r="C1527" t="s">
        <v>572</v>
      </c>
      <c r="D1527">
        <f>_xlfn.XLOOKUP(Table44[[#This Row],[Metric]],'Name Crosswalk'!$1:$1,'Name Crosswalk'!$21:$21)</f>
        <v>240</v>
      </c>
      <c r="E1527" t="s">
        <v>908</v>
      </c>
      <c r="F1527" t="b">
        <v>1</v>
      </c>
      <c r="G1527" t="s">
        <v>1207</v>
      </c>
      <c r="I1527" t="s">
        <v>1140</v>
      </c>
    </row>
    <row r="1528" spans="1:9" x14ac:dyDescent="0.2">
      <c r="A1528">
        <v>2018</v>
      </c>
      <c r="B1528" t="s">
        <v>259</v>
      </c>
      <c r="C1528" t="s">
        <v>259</v>
      </c>
      <c r="D1528">
        <f>_xlfn.XLOOKUP(Table44[[#This Row],[Metric]],'Name Crosswalk'!$1:$1,'Name Crosswalk'!$21:$21)</f>
        <v>240</v>
      </c>
      <c r="E1528" t="s">
        <v>1140</v>
      </c>
      <c r="F1528" t="b">
        <v>1</v>
      </c>
      <c r="G1528" t="s">
        <v>1208</v>
      </c>
      <c r="I1528" t="s">
        <v>1140</v>
      </c>
    </row>
    <row r="1529" spans="1:9" x14ac:dyDescent="0.2">
      <c r="A1529">
        <v>2015</v>
      </c>
      <c r="B1529" t="s">
        <v>260</v>
      </c>
      <c r="C1529" t="s">
        <v>573</v>
      </c>
      <c r="D1529">
        <f>_xlfn.XLOOKUP(Table44[[#This Row],[Metric]],'Name Crosswalk'!$1:$1,'Name Crosswalk'!$21:$21)</f>
        <v>241</v>
      </c>
      <c r="E1529" t="s">
        <v>908</v>
      </c>
      <c r="F1529" t="b">
        <v>1</v>
      </c>
      <c r="G1529" t="s">
        <v>1209</v>
      </c>
      <c r="I1529" t="s">
        <v>1140</v>
      </c>
    </row>
    <row r="1530" spans="1:9" x14ac:dyDescent="0.2">
      <c r="A1530">
        <v>2016</v>
      </c>
      <c r="B1530" s="32" t="s">
        <v>260</v>
      </c>
      <c r="C1530" t="s">
        <v>573</v>
      </c>
      <c r="D1530">
        <f>_xlfn.XLOOKUP(Table44[[#This Row],[Metric]],'Name Crosswalk'!$1:$1,'Name Crosswalk'!$21:$21)</f>
        <v>241</v>
      </c>
      <c r="E1530" t="s">
        <v>908</v>
      </c>
      <c r="F1530" t="b">
        <v>1</v>
      </c>
      <c r="G1530" t="s">
        <v>1209</v>
      </c>
      <c r="I1530" t="s">
        <v>1140</v>
      </c>
    </row>
    <row r="1531" spans="1:9" x14ac:dyDescent="0.2">
      <c r="A1531">
        <v>2017</v>
      </c>
      <c r="B1531" t="s">
        <v>260</v>
      </c>
      <c r="C1531" t="s">
        <v>755</v>
      </c>
      <c r="D1531">
        <f>_xlfn.XLOOKUP(Table44[[#This Row],[Metric]],'Name Crosswalk'!$1:$1,'Name Crosswalk'!$21:$21)</f>
        <v>241</v>
      </c>
      <c r="E1531" t="s">
        <v>908</v>
      </c>
      <c r="F1531" t="b">
        <v>1</v>
      </c>
      <c r="G1531" t="s">
        <v>1210</v>
      </c>
      <c r="I1531" t="s">
        <v>1140</v>
      </c>
    </row>
    <row r="1532" spans="1:9" x14ac:dyDescent="0.2">
      <c r="A1532">
        <v>2018</v>
      </c>
      <c r="B1532" t="s">
        <v>260</v>
      </c>
      <c r="C1532" t="s">
        <v>260</v>
      </c>
      <c r="D1532">
        <f>_xlfn.XLOOKUP(Table44[[#This Row],[Metric]],'Name Crosswalk'!$1:$1,'Name Crosswalk'!$21:$21)</f>
        <v>241</v>
      </c>
      <c r="E1532" t="s">
        <v>1140</v>
      </c>
      <c r="F1532" t="b">
        <v>1</v>
      </c>
      <c r="G1532" t="s">
        <v>1211</v>
      </c>
      <c r="I1532" t="s">
        <v>1140</v>
      </c>
    </row>
    <row r="1533" spans="1:9" x14ac:dyDescent="0.2">
      <c r="A1533">
        <v>2015</v>
      </c>
      <c r="B1533" t="s">
        <v>261</v>
      </c>
      <c r="C1533" t="s">
        <v>574</v>
      </c>
      <c r="D1533">
        <f>_xlfn.XLOOKUP(Table44[[#This Row],[Metric]],'Name Crosswalk'!$1:$1,'Name Crosswalk'!$21:$21)</f>
        <v>242</v>
      </c>
      <c r="E1533" t="s">
        <v>908</v>
      </c>
      <c r="F1533" t="b">
        <v>1</v>
      </c>
      <c r="G1533" t="s">
        <v>1212</v>
      </c>
      <c r="I1533" t="s">
        <v>1140</v>
      </c>
    </row>
    <row r="1534" spans="1:9" x14ac:dyDescent="0.2">
      <c r="A1534">
        <v>2016</v>
      </c>
      <c r="B1534" s="32" t="s">
        <v>261</v>
      </c>
      <c r="C1534" t="s">
        <v>574</v>
      </c>
      <c r="D1534">
        <f>_xlfn.XLOOKUP(Table44[[#This Row],[Metric]],'Name Crosswalk'!$1:$1,'Name Crosswalk'!$21:$21)</f>
        <v>242</v>
      </c>
      <c r="E1534" t="s">
        <v>908</v>
      </c>
      <c r="F1534" t="b">
        <v>1</v>
      </c>
      <c r="G1534" t="s">
        <v>1212</v>
      </c>
      <c r="I1534" t="s">
        <v>1140</v>
      </c>
    </row>
    <row r="1535" spans="1:9" x14ac:dyDescent="0.2">
      <c r="A1535">
        <v>2017</v>
      </c>
      <c r="B1535" t="s">
        <v>261</v>
      </c>
      <c r="C1535" t="s">
        <v>574</v>
      </c>
      <c r="D1535">
        <f>_xlfn.XLOOKUP(Table44[[#This Row],[Metric]],'Name Crosswalk'!$1:$1,'Name Crosswalk'!$21:$21)</f>
        <v>242</v>
      </c>
      <c r="E1535" t="s">
        <v>908</v>
      </c>
      <c r="F1535" t="b">
        <v>1</v>
      </c>
      <c r="G1535" t="s">
        <v>1212</v>
      </c>
      <c r="I1535" t="s">
        <v>1140</v>
      </c>
    </row>
    <row r="1536" spans="1:9" x14ac:dyDescent="0.2">
      <c r="A1536">
        <v>2018</v>
      </c>
      <c r="B1536" t="s">
        <v>261</v>
      </c>
      <c r="C1536" t="s">
        <v>261</v>
      </c>
      <c r="D1536">
        <f>_xlfn.XLOOKUP(Table44[[#This Row],[Metric]],'Name Crosswalk'!$1:$1,'Name Crosswalk'!$21:$21)</f>
        <v>242</v>
      </c>
      <c r="E1536" t="s">
        <v>1140</v>
      </c>
      <c r="F1536" t="b">
        <v>1</v>
      </c>
      <c r="G1536" t="s">
        <v>1213</v>
      </c>
      <c r="I1536" t="s">
        <v>1140</v>
      </c>
    </row>
    <row r="1537" spans="1:9" x14ac:dyDescent="0.2">
      <c r="A1537">
        <v>2015</v>
      </c>
      <c r="B1537" t="s">
        <v>262</v>
      </c>
      <c r="C1537" t="s">
        <v>575</v>
      </c>
      <c r="D1537">
        <f>_xlfn.XLOOKUP(Table44[[#This Row],[Metric]],'Name Crosswalk'!$1:$1,'Name Crosswalk'!$21:$21)</f>
        <v>243</v>
      </c>
      <c r="E1537" t="s">
        <v>908</v>
      </c>
      <c r="F1537" t="b">
        <v>1</v>
      </c>
      <c r="G1537" t="s">
        <v>1214</v>
      </c>
      <c r="I1537" t="s">
        <v>1140</v>
      </c>
    </row>
    <row r="1538" spans="1:9" x14ac:dyDescent="0.2">
      <c r="A1538">
        <v>2016</v>
      </c>
      <c r="B1538" s="32" t="s">
        <v>262</v>
      </c>
      <c r="C1538" t="s">
        <v>575</v>
      </c>
      <c r="D1538">
        <f>_xlfn.XLOOKUP(Table44[[#This Row],[Metric]],'Name Crosswalk'!$1:$1,'Name Crosswalk'!$21:$21)</f>
        <v>243</v>
      </c>
      <c r="E1538" t="s">
        <v>908</v>
      </c>
      <c r="F1538" t="b">
        <v>1</v>
      </c>
      <c r="G1538" t="s">
        <v>1214</v>
      </c>
      <c r="I1538" t="s">
        <v>1140</v>
      </c>
    </row>
    <row r="1539" spans="1:9" x14ac:dyDescent="0.2">
      <c r="A1539">
        <v>2017</v>
      </c>
      <c r="B1539" t="s">
        <v>262</v>
      </c>
      <c r="C1539" t="s">
        <v>575</v>
      </c>
      <c r="D1539">
        <f>_xlfn.XLOOKUP(Table44[[#This Row],[Metric]],'Name Crosswalk'!$1:$1,'Name Crosswalk'!$21:$21)</f>
        <v>243</v>
      </c>
      <c r="E1539" t="s">
        <v>908</v>
      </c>
      <c r="F1539" t="b">
        <v>1</v>
      </c>
      <c r="G1539" t="s">
        <v>1214</v>
      </c>
      <c r="I1539" t="s">
        <v>1140</v>
      </c>
    </row>
    <row r="1540" spans="1:9" x14ac:dyDescent="0.2">
      <c r="A1540">
        <v>2018</v>
      </c>
      <c r="B1540" t="s">
        <v>262</v>
      </c>
      <c r="C1540" t="s">
        <v>262</v>
      </c>
      <c r="D1540">
        <f>_xlfn.XLOOKUP(Table44[[#This Row],[Metric]],'Name Crosswalk'!$1:$1,'Name Crosswalk'!$21:$21)</f>
        <v>243</v>
      </c>
      <c r="E1540" t="s">
        <v>1140</v>
      </c>
      <c r="F1540" t="b">
        <v>1</v>
      </c>
      <c r="G1540" t="s">
        <v>1215</v>
      </c>
      <c r="I1540" t="s">
        <v>1140</v>
      </c>
    </row>
    <row r="1541" spans="1:9" x14ac:dyDescent="0.2">
      <c r="A1541">
        <v>2015</v>
      </c>
      <c r="B1541" t="s">
        <v>263</v>
      </c>
      <c r="C1541" t="s">
        <v>576</v>
      </c>
      <c r="D1541">
        <f>_xlfn.XLOOKUP(Table44[[#This Row],[Metric]],'Name Crosswalk'!$1:$1,'Name Crosswalk'!$21:$21)</f>
        <v>244</v>
      </c>
      <c r="E1541" t="s">
        <v>908</v>
      </c>
      <c r="F1541" t="b">
        <v>1</v>
      </c>
      <c r="G1541" t="s">
        <v>1216</v>
      </c>
      <c r="I1541" t="s">
        <v>1140</v>
      </c>
    </row>
    <row r="1542" spans="1:9" x14ac:dyDescent="0.2">
      <c r="A1542">
        <v>2016</v>
      </c>
      <c r="B1542" s="32" t="s">
        <v>263</v>
      </c>
      <c r="C1542" t="s">
        <v>576</v>
      </c>
      <c r="D1542">
        <f>_xlfn.XLOOKUP(Table44[[#This Row],[Metric]],'Name Crosswalk'!$1:$1,'Name Crosswalk'!$21:$21)</f>
        <v>244</v>
      </c>
      <c r="E1542" t="s">
        <v>908</v>
      </c>
      <c r="F1542" t="b">
        <v>1</v>
      </c>
      <c r="G1542" t="s">
        <v>1216</v>
      </c>
      <c r="I1542" t="s">
        <v>1140</v>
      </c>
    </row>
    <row r="1543" spans="1:9" x14ac:dyDescent="0.2">
      <c r="A1543">
        <v>2017</v>
      </c>
      <c r="B1543" t="s">
        <v>263</v>
      </c>
      <c r="C1543" t="s">
        <v>576</v>
      </c>
      <c r="D1543">
        <f>_xlfn.XLOOKUP(Table44[[#This Row],[Metric]],'Name Crosswalk'!$1:$1,'Name Crosswalk'!$21:$21)</f>
        <v>244</v>
      </c>
      <c r="E1543" t="s">
        <v>908</v>
      </c>
      <c r="F1543" t="b">
        <v>1</v>
      </c>
      <c r="G1543" t="s">
        <v>1216</v>
      </c>
      <c r="I1543" t="s">
        <v>1140</v>
      </c>
    </row>
    <row r="1544" spans="1:9" x14ac:dyDescent="0.2">
      <c r="A1544">
        <v>2018</v>
      </c>
      <c r="B1544" t="s">
        <v>263</v>
      </c>
      <c r="C1544" t="s">
        <v>263</v>
      </c>
      <c r="D1544">
        <f>_xlfn.XLOOKUP(Table44[[#This Row],[Metric]],'Name Crosswalk'!$1:$1,'Name Crosswalk'!$21:$21)</f>
        <v>244</v>
      </c>
      <c r="E1544" t="s">
        <v>1140</v>
      </c>
      <c r="F1544" t="b">
        <v>1</v>
      </c>
      <c r="G1544" t="s">
        <v>1217</v>
      </c>
      <c r="I1544" t="s">
        <v>1140</v>
      </c>
    </row>
    <row r="1545" spans="1:9" x14ac:dyDescent="0.2">
      <c r="A1545">
        <v>2015</v>
      </c>
      <c r="B1545" t="s">
        <v>264</v>
      </c>
      <c r="C1545" t="s">
        <v>577</v>
      </c>
      <c r="D1545">
        <f>_xlfn.XLOOKUP(Table44[[#This Row],[Metric]],'Name Crosswalk'!$1:$1,'Name Crosswalk'!$21:$21)</f>
        <v>245</v>
      </c>
      <c r="E1545" t="s">
        <v>908</v>
      </c>
      <c r="F1545" t="b">
        <v>1</v>
      </c>
      <c r="G1545" t="s">
        <v>1218</v>
      </c>
      <c r="I1545" t="s">
        <v>1140</v>
      </c>
    </row>
    <row r="1546" spans="1:9" x14ac:dyDescent="0.2">
      <c r="A1546">
        <v>2016</v>
      </c>
      <c r="B1546" s="32" t="s">
        <v>264</v>
      </c>
      <c r="C1546" t="s">
        <v>577</v>
      </c>
      <c r="D1546">
        <f>_xlfn.XLOOKUP(Table44[[#This Row],[Metric]],'Name Crosswalk'!$1:$1,'Name Crosswalk'!$21:$21)</f>
        <v>245</v>
      </c>
      <c r="E1546" t="s">
        <v>908</v>
      </c>
      <c r="F1546" t="b">
        <v>1</v>
      </c>
      <c r="G1546" t="s">
        <v>1218</v>
      </c>
      <c r="I1546" t="s">
        <v>1140</v>
      </c>
    </row>
    <row r="1547" spans="1:9" x14ac:dyDescent="0.2">
      <c r="A1547">
        <v>2017</v>
      </c>
      <c r="B1547" t="s">
        <v>264</v>
      </c>
      <c r="C1547" t="s">
        <v>577</v>
      </c>
      <c r="D1547">
        <f>_xlfn.XLOOKUP(Table44[[#This Row],[Metric]],'Name Crosswalk'!$1:$1,'Name Crosswalk'!$21:$21)</f>
        <v>245</v>
      </c>
      <c r="E1547" t="s">
        <v>908</v>
      </c>
      <c r="F1547" t="b">
        <v>1</v>
      </c>
      <c r="G1547" t="s">
        <v>1218</v>
      </c>
      <c r="I1547" t="s">
        <v>1140</v>
      </c>
    </row>
    <row r="1548" spans="1:9" x14ac:dyDescent="0.2">
      <c r="A1548">
        <v>2018</v>
      </c>
      <c r="B1548" t="s">
        <v>264</v>
      </c>
      <c r="C1548" t="s">
        <v>264</v>
      </c>
      <c r="D1548">
        <f>_xlfn.XLOOKUP(Table44[[#This Row],[Metric]],'Name Crosswalk'!$1:$1,'Name Crosswalk'!$21:$21)</f>
        <v>245</v>
      </c>
      <c r="E1548" t="s">
        <v>1140</v>
      </c>
      <c r="F1548" t="b">
        <v>1</v>
      </c>
      <c r="G1548" t="s">
        <v>1219</v>
      </c>
      <c r="I1548" t="s">
        <v>1140</v>
      </c>
    </row>
    <row r="1549" spans="1:9" x14ac:dyDescent="0.2">
      <c r="A1549">
        <v>2015</v>
      </c>
      <c r="B1549" t="s">
        <v>265</v>
      </c>
      <c r="C1549" t="s">
        <v>578</v>
      </c>
      <c r="D1549">
        <f>_xlfn.XLOOKUP(Table44[[#This Row],[Metric]],'Name Crosswalk'!$1:$1,'Name Crosswalk'!$21:$21)</f>
        <v>246</v>
      </c>
      <c r="E1549" t="s">
        <v>908</v>
      </c>
      <c r="F1549" t="b">
        <v>1</v>
      </c>
      <c r="G1549" t="s">
        <v>1220</v>
      </c>
      <c r="I1549" t="s">
        <v>1140</v>
      </c>
    </row>
    <row r="1550" spans="1:9" x14ac:dyDescent="0.2">
      <c r="A1550">
        <v>2016</v>
      </c>
      <c r="B1550" s="32" t="s">
        <v>265</v>
      </c>
      <c r="C1550" t="s">
        <v>578</v>
      </c>
      <c r="D1550">
        <f>_xlfn.XLOOKUP(Table44[[#This Row],[Metric]],'Name Crosswalk'!$1:$1,'Name Crosswalk'!$21:$21)</f>
        <v>246</v>
      </c>
      <c r="E1550" t="s">
        <v>908</v>
      </c>
      <c r="F1550" t="b">
        <v>1</v>
      </c>
      <c r="G1550" t="s">
        <v>1220</v>
      </c>
      <c r="I1550" t="s">
        <v>1140</v>
      </c>
    </row>
    <row r="1551" spans="1:9" x14ac:dyDescent="0.2">
      <c r="A1551">
        <v>2017</v>
      </c>
      <c r="B1551" t="s">
        <v>265</v>
      </c>
      <c r="C1551" t="s">
        <v>756</v>
      </c>
      <c r="D1551">
        <f>_xlfn.XLOOKUP(Table44[[#This Row],[Metric]],'Name Crosswalk'!$1:$1,'Name Crosswalk'!$21:$21)</f>
        <v>246</v>
      </c>
      <c r="E1551" t="s">
        <v>908</v>
      </c>
      <c r="F1551" t="b">
        <v>1</v>
      </c>
      <c r="G1551" t="s">
        <v>1221</v>
      </c>
      <c r="I1551" t="s">
        <v>1140</v>
      </c>
    </row>
    <row r="1552" spans="1:9" x14ac:dyDescent="0.2">
      <c r="A1552">
        <v>2018</v>
      </c>
      <c r="B1552" t="s">
        <v>265</v>
      </c>
      <c r="C1552" t="s">
        <v>265</v>
      </c>
      <c r="D1552">
        <f>_xlfn.XLOOKUP(Table44[[#This Row],[Metric]],'Name Crosswalk'!$1:$1,'Name Crosswalk'!$21:$21)</f>
        <v>246</v>
      </c>
      <c r="E1552" t="s">
        <v>1140</v>
      </c>
      <c r="F1552" t="b">
        <v>1</v>
      </c>
      <c r="G1552" t="s">
        <v>1222</v>
      </c>
      <c r="I1552" t="s">
        <v>1140</v>
      </c>
    </row>
    <row r="1553" spans="1:9" x14ac:dyDescent="0.2">
      <c r="A1553">
        <v>2015</v>
      </c>
      <c r="B1553" t="s">
        <v>266</v>
      </c>
      <c r="C1553" t="s">
        <v>579</v>
      </c>
      <c r="D1553">
        <f>_xlfn.XLOOKUP(Table44[[#This Row],[Metric]],'Name Crosswalk'!$1:$1,'Name Crosswalk'!$21:$21)</f>
        <v>247</v>
      </c>
      <c r="E1553" t="s">
        <v>908</v>
      </c>
      <c r="F1553" t="b">
        <v>1</v>
      </c>
      <c r="G1553" t="s">
        <v>1223</v>
      </c>
      <c r="I1553" t="s">
        <v>1140</v>
      </c>
    </row>
    <row r="1554" spans="1:9" x14ac:dyDescent="0.2">
      <c r="A1554">
        <v>2016</v>
      </c>
      <c r="B1554" s="32" t="s">
        <v>266</v>
      </c>
      <c r="C1554" t="s">
        <v>579</v>
      </c>
      <c r="D1554">
        <f>_xlfn.XLOOKUP(Table44[[#This Row],[Metric]],'Name Crosswalk'!$1:$1,'Name Crosswalk'!$21:$21)</f>
        <v>247</v>
      </c>
      <c r="E1554" t="s">
        <v>908</v>
      </c>
      <c r="F1554" t="b">
        <v>1</v>
      </c>
      <c r="G1554" t="s">
        <v>1223</v>
      </c>
      <c r="I1554" t="s">
        <v>1140</v>
      </c>
    </row>
    <row r="1555" spans="1:9" x14ac:dyDescent="0.2">
      <c r="A1555">
        <v>2017</v>
      </c>
      <c r="B1555" t="s">
        <v>266</v>
      </c>
      <c r="C1555" t="s">
        <v>579</v>
      </c>
      <c r="D1555">
        <f>_xlfn.XLOOKUP(Table44[[#This Row],[Metric]],'Name Crosswalk'!$1:$1,'Name Crosswalk'!$21:$21)</f>
        <v>247</v>
      </c>
      <c r="E1555" t="s">
        <v>908</v>
      </c>
      <c r="F1555" t="b">
        <v>1</v>
      </c>
      <c r="G1555" t="s">
        <v>1223</v>
      </c>
      <c r="I1555" t="s">
        <v>1140</v>
      </c>
    </row>
    <row r="1556" spans="1:9" x14ac:dyDescent="0.2">
      <c r="A1556">
        <v>2018</v>
      </c>
      <c r="B1556" t="s">
        <v>266</v>
      </c>
      <c r="C1556" t="s">
        <v>266</v>
      </c>
      <c r="D1556">
        <f>_xlfn.XLOOKUP(Table44[[#This Row],[Metric]],'Name Crosswalk'!$1:$1,'Name Crosswalk'!$21:$21)</f>
        <v>247</v>
      </c>
      <c r="E1556" t="s">
        <v>1140</v>
      </c>
      <c r="F1556" t="b">
        <v>1</v>
      </c>
      <c r="G1556" t="s">
        <v>1224</v>
      </c>
      <c r="I1556" t="s">
        <v>1140</v>
      </c>
    </row>
    <row r="1557" spans="1:9" x14ac:dyDescent="0.2">
      <c r="A1557">
        <v>2015</v>
      </c>
      <c r="B1557" t="s">
        <v>267</v>
      </c>
      <c r="C1557" t="s">
        <v>580</v>
      </c>
      <c r="D1557">
        <f>_xlfn.XLOOKUP(Table44[[#This Row],[Metric]],'Name Crosswalk'!$1:$1,'Name Crosswalk'!$21:$21)</f>
        <v>248</v>
      </c>
      <c r="E1557" t="s">
        <v>908</v>
      </c>
      <c r="F1557" t="b">
        <v>1</v>
      </c>
      <c r="G1557" t="s">
        <v>1225</v>
      </c>
      <c r="I1557" t="s">
        <v>1140</v>
      </c>
    </row>
    <row r="1558" spans="1:9" x14ac:dyDescent="0.2">
      <c r="A1558">
        <v>2016</v>
      </c>
      <c r="B1558" s="32" t="s">
        <v>267</v>
      </c>
      <c r="C1558" t="s">
        <v>580</v>
      </c>
      <c r="D1558">
        <f>_xlfn.XLOOKUP(Table44[[#This Row],[Metric]],'Name Crosswalk'!$1:$1,'Name Crosswalk'!$21:$21)</f>
        <v>248</v>
      </c>
      <c r="E1558" t="s">
        <v>908</v>
      </c>
      <c r="F1558" t="b">
        <v>1</v>
      </c>
      <c r="G1558" t="s">
        <v>1225</v>
      </c>
      <c r="I1558" t="s">
        <v>1140</v>
      </c>
    </row>
    <row r="1559" spans="1:9" x14ac:dyDescent="0.2">
      <c r="A1559">
        <v>2017</v>
      </c>
      <c r="B1559" t="s">
        <v>267</v>
      </c>
      <c r="C1559" t="s">
        <v>580</v>
      </c>
      <c r="D1559">
        <f>_xlfn.XLOOKUP(Table44[[#This Row],[Metric]],'Name Crosswalk'!$1:$1,'Name Crosswalk'!$21:$21)</f>
        <v>248</v>
      </c>
      <c r="E1559" t="s">
        <v>908</v>
      </c>
      <c r="F1559" t="b">
        <v>1</v>
      </c>
      <c r="G1559" t="s">
        <v>1225</v>
      </c>
      <c r="I1559" t="s">
        <v>1140</v>
      </c>
    </row>
    <row r="1560" spans="1:9" x14ac:dyDescent="0.2">
      <c r="A1560">
        <v>2018</v>
      </c>
      <c r="B1560" t="s">
        <v>267</v>
      </c>
      <c r="C1560" t="s">
        <v>267</v>
      </c>
      <c r="D1560">
        <f>_xlfn.XLOOKUP(Table44[[#This Row],[Metric]],'Name Crosswalk'!$1:$1,'Name Crosswalk'!$21:$21)</f>
        <v>248</v>
      </c>
      <c r="E1560" t="s">
        <v>1140</v>
      </c>
      <c r="F1560" t="b">
        <v>1</v>
      </c>
      <c r="G1560" t="s">
        <v>1226</v>
      </c>
      <c r="I1560" t="s">
        <v>1140</v>
      </c>
    </row>
    <row r="1561" spans="1:9" x14ac:dyDescent="0.2">
      <c r="A1561">
        <v>2015</v>
      </c>
      <c r="B1561" t="s">
        <v>268</v>
      </c>
      <c r="C1561" t="s">
        <v>581</v>
      </c>
      <c r="D1561">
        <f>_xlfn.XLOOKUP(Table44[[#This Row],[Metric]],'Name Crosswalk'!$1:$1,'Name Crosswalk'!$21:$21)</f>
        <v>249</v>
      </c>
      <c r="E1561" t="s">
        <v>908</v>
      </c>
      <c r="F1561" t="b">
        <v>1</v>
      </c>
      <c r="G1561" t="s">
        <v>1227</v>
      </c>
      <c r="I1561" t="s">
        <v>1140</v>
      </c>
    </row>
    <row r="1562" spans="1:9" x14ac:dyDescent="0.2">
      <c r="A1562">
        <v>2016</v>
      </c>
      <c r="B1562" s="32" t="s">
        <v>268</v>
      </c>
      <c r="C1562" t="s">
        <v>581</v>
      </c>
      <c r="D1562">
        <f>_xlfn.XLOOKUP(Table44[[#This Row],[Metric]],'Name Crosswalk'!$1:$1,'Name Crosswalk'!$21:$21)</f>
        <v>249</v>
      </c>
      <c r="E1562" t="s">
        <v>908</v>
      </c>
      <c r="F1562" t="b">
        <v>1</v>
      </c>
      <c r="G1562" t="s">
        <v>1227</v>
      </c>
      <c r="I1562" t="s">
        <v>1140</v>
      </c>
    </row>
    <row r="1563" spans="1:9" x14ac:dyDescent="0.2">
      <c r="A1563">
        <v>2017</v>
      </c>
      <c r="B1563" t="s">
        <v>268</v>
      </c>
      <c r="C1563" t="s">
        <v>581</v>
      </c>
      <c r="D1563">
        <f>_xlfn.XLOOKUP(Table44[[#This Row],[Metric]],'Name Crosswalk'!$1:$1,'Name Crosswalk'!$21:$21)</f>
        <v>249</v>
      </c>
      <c r="E1563" t="s">
        <v>908</v>
      </c>
      <c r="F1563" t="b">
        <v>1</v>
      </c>
      <c r="G1563" t="s">
        <v>1227</v>
      </c>
      <c r="I1563" t="s">
        <v>1140</v>
      </c>
    </row>
    <row r="1564" spans="1:9" x14ac:dyDescent="0.2">
      <c r="A1564">
        <v>2018</v>
      </c>
      <c r="B1564" t="s">
        <v>268</v>
      </c>
      <c r="C1564" t="s">
        <v>268</v>
      </c>
      <c r="D1564">
        <f>_xlfn.XLOOKUP(Table44[[#This Row],[Metric]],'Name Crosswalk'!$1:$1,'Name Crosswalk'!$21:$21)</f>
        <v>249</v>
      </c>
      <c r="E1564" t="s">
        <v>1140</v>
      </c>
      <c r="F1564" t="b">
        <v>1</v>
      </c>
      <c r="G1564" t="s">
        <v>1228</v>
      </c>
      <c r="I1564" t="s">
        <v>1140</v>
      </c>
    </row>
    <row r="1565" spans="1:9" x14ac:dyDescent="0.2">
      <c r="A1565">
        <v>2015</v>
      </c>
      <c r="B1565" t="s">
        <v>269</v>
      </c>
      <c r="C1565" t="s">
        <v>582</v>
      </c>
      <c r="D1565">
        <f>_xlfn.XLOOKUP(Table44[[#This Row],[Metric]],'Name Crosswalk'!$1:$1,'Name Crosswalk'!$21:$21)</f>
        <v>250</v>
      </c>
      <c r="E1565" t="s">
        <v>908</v>
      </c>
      <c r="F1565" t="b">
        <v>1</v>
      </c>
      <c r="G1565" t="s">
        <v>1229</v>
      </c>
      <c r="I1565" t="s">
        <v>1140</v>
      </c>
    </row>
    <row r="1566" spans="1:9" x14ac:dyDescent="0.2">
      <c r="A1566">
        <v>2016</v>
      </c>
      <c r="B1566" s="32" t="s">
        <v>269</v>
      </c>
      <c r="C1566" t="s">
        <v>582</v>
      </c>
      <c r="D1566">
        <f>_xlfn.XLOOKUP(Table44[[#This Row],[Metric]],'Name Crosswalk'!$1:$1,'Name Crosswalk'!$21:$21)</f>
        <v>250</v>
      </c>
      <c r="E1566" t="s">
        <v>908</v>
      </c>
      <c r="F1566" t="b">
        <v>1</v>
      </c>
      <c r="G1566" t="s">
        <v>1229</v>
      </c>
      <c r="I1566" t="s">
        <v>1140</v>
      </c>
    </row>
    <row r="1567" spans="1:9" x14ac:dyDescent="0.2">
      <c r="A1567">
        <v>2017</v>
      </c>
      <c r="B1567" t="s">
        <v>269</v>
      </c>
      <c r="C1567" t="s">
        <v>582</v>
      </c>
      <c r="D1567">
        <f>_xlfn.XLOOKUP(Table44[[#This Row],[Metric]],'Name Crosswalk'!$1:$1,'Name Crosswalk'!$21:$21)</f>
        <v>250</v>
      </c>
      <c r="E1567" t="s">
        <v>908</v>
      </c>
      <c r="F1567" t="b">
        <v>1</v>
      </c>
      <c r="G1567" t="s">
        <v>1229</v>
      </c>
      <c r="I1567" t="s">
        <v>1140</v>
      </c>
    </row>
    <row r="1568" spans="1:9" x14ac:dyDescent="0.2">
      <c r="A1568">
        <v>2018</v>
      </c>
      <c r="B1568" t="s">
        <v>269</v>
      </c>
      <c r="C1568" t="s">
        <v>269</v>
      </c>
      <c r="D1568">
        <f>_xlfn.XLOOKUP(Table44[[#This Row],[Metric]],'Name Crosswalk'!$1:$1,'Name Crosswalk'!$21:$21)</f>
        <v>250</v>
      </c>
      <c r="E1568" t="s">
        <v>1140</v>
      </c>
      <c r="F1568" t="b">
        <v>1</v>
      </c>
      <c r="G1568" t="s">
        <v>1230</v>
      </c>
      <c r="I1568" t="s">
        <v>1140</v>
      </c>
    </row>
    <row r="1569" spans="1:9" x14ac:dyDescent="0.2">
      <c r="A1569">
        <v>2015</v>
      </c>
      <c r="B1569" t="s">
        <v>270</v>
      </c>
      <c r="C1569" t="s">
        <v>583</v>
      </c>
      <c r="D1569">
        <f>_xlfn.XLOOKUP(Table44[[#This Row],[Metric]],'Name Crosswalk'!$1:$1,'Name Crosswalk'!$21:$21)</f>
        <v>251</v>
      </c>
      <c r="E1569" t="s">
        <v>908</v>
      </c>
      <c r="F1569" t="b">
        <v>1</v>
      </c>
      <c r="G1569" t="s">
        <v>1231</v>
      </c>
      <c r="I1569" t="s">
        <v>1140</v>
      </c>
    </row>
    <row r="1570" spans="1:9" x14ac:dyDescent="0.2">
      <c r="A1570">
        <v>2016</v>
      </c>
      <c r="B1570" s="32" t="s">
        <v>270</v>
      </c>
      <c r="C1570" t="s">
        <v>583</v>
      </c>
      <c r="D1570">
        <f>_xlfn.XLOOKUP(Table44[[#This Row],[Metric]],'Name Crosswalk'!$1:$1,'Name Crosswalk'!$21:$21)</f>
        <v>251</v>
      </c>
      <c r="E1570" t="s">
        <v>908</v>
      </c>
      <c r="F1570" t="b">
        <v>1</v>
      </c>
      <c r="G1570" t="s">
        <v>1231</v>
      </c>
      <c r="I1570" t="s">
        <v>1140</v>
      </c>
    </row>
    <row r="1571" spans="1:9" x14ac:dyDescent="0.2">
      <c r="A1571">
        <v>2017</v>
      </c>
      <c r="B1571" t="s">
        <v>270</v>
      </c>
      <c r="C1571" t="s">
        <v>757</v>
      </c>
      <c r="D1571">
        <f>_xlfn.XLOOKUP(Table44[[#This Row],[Metric]],'Name Crosswalk'!$1:$1,'Name Crosswalk'!$21:$21)</f>
        <v>251</v>
      </c>
      <c r="E1571" t="s">
        <v>908</v>
      </c>
      <c r="F1571" t="b">
        <v>1</v>
      </c>
      <c r="G1571" t="s">
        <v>1232</v>
      </c>
      <c r="I1571" t="s">
        <v>1140</v>
      </c>
    </row>
    <row r="1572" spans="1:9" x14ac:dyDescent="0.2">
      <c r="A1572">
        <v>2018</v>
      </c>
      <c r="B1572" t="s">
        <v>270</v>
      </c>
      <c r="C1572" t="s">
        <v>270</v>
      </c>
      <c r="D1572">
        <f>_xlfn.XLOOKUP(Table44[[#This Row],[Metric]],'Name Crosswalk'!$1:$1,'Name Crosswalk'!$21:$21)</f>
        <v>251</v>
      </c>
      <c r="E1572" t="s">
        <v>1140</v>
      </c>
      <c r="F1572" t="b">
        <v>1</v>
      </c>
      <c r="G1572" t="s">
        <v>1233</v>
      </c>
      <c r="I1572" t="s">
        <v>1140</v>
      </c>
    </row>
    <row r="1573" spans="1:9" x14ac:dyDescent="0.2">
      <c r="A1573">
        <v>2015</v>
      </c>
      <c r="B1573" t="s">
        <v>271</v>
      </c>
      <c r="C1573" t="s">
        <v>584</v>
      </c>
      <c r="D1573">
        <f>_xlfn.XLOOKUP(Table44[[#This Row],[Metric]],'Name Crosswalk'!$1:$1,'Name Crosswalk'!$21:$21)</f>
        <v>252</v>
      </c>
      <c r="E1573" t="s">
        <v>908</v>
      </c>
      <c r="F1573" t="b">
        <v>1</v>
      </c>
      <c r="G1573" t="s">
        <v>1234</v>
      </c>
      <c r="I1573" t="s">
        <v>1140</v>
      </c>
    </row>
    <row r="1574" spans="1:9" x14ac:dyDescent="0.2">
      <c r="A1574">
        <v>2016</v>
      </c>
      <c r="B1574" s="32" t="s">
        <v>271</v>
      </c>
      <c r="C1574" t="s">
        <v>584</v>
      </c>
      <c r="D1574">
        <f>_xlfn.XLOOKUP(Table44[[#This Row],[Metric]],'Name Crosswalk'!$1:$1,'Name Crosswalk'!$21:$21)</f>
        <v>252</v>
      </c>
      <c r="E1574" t="s">
        <v>908</v>
      </c>
      <c r="F1574" t="b">
        <v>1</v>
      </c>
      <c r="G1574" t="s">
        <v>1234</v>
      </c>
      <c r="I1574" t="s">
        <v>1140</v>
      </c>
    </row>
    <row r="1575" spans="1:9" x14ac:dyDescent="0.2">
      <c r="A1575">
        <v>2017</v>
      </c>
      <c r="B1575" t="s">
        <v>271</v>
      </c>
      <c r="C1575" t="s">
        <v>584</v>
      </c>
      <c r="D1575">
        <f>_xlfn.XLOOKUP(Table44[[#This Row],[Metric]],'Name Crosswalk'!$1:$1,'Name Crosswalk'!$21:$21)</f>
        <v>252</v>
      </c>
      <c r="E1575" t="s">
        <v>908</v>
      </c>
      <c r="F1575" t="b">
        <v>1</v>
      </c>
      <c r="G1575" t="s">
        <v>1234</v>
      </c>
      <c r="I1575" t="s">
        <v>1140</v>
      </c>
    </row>
    <row r="1576" spans="1:9" x14ac:dyDescent="0.2">
      <c r="A1576">
        <v>2018</v>
      </c>
      <c r="B1576" t="s">
        <v>271</v>
      </c>
      <c r="C1576" t="s">
        <v>271</v>
      </c>
      <c r="D1576">
        <f>_xlfn.XLOOKUP(Table44[[#This Row],[Metric]],'Name Crosswalk'!$1:$1,'Name Crosswalk'!$21:$21)</f>
        <v>252</v>
      </c>
      <c r="E1576" t="s">
        <v>1140</v>
      </c>
      <c r="F1576" t="b">
        <v>1</v>
      </c>
      <c r="G1576" t="s">
        <v>1235</v>
      </c>
      <c r="I1576" t="s">
        <v>1140</v>
      </c>
    </row>
    <row r="1577" spans="1:9" x14ac:dyDescent="0.2">
      <c r="A1577">
        <v>2015</v>
      </c>
      <c r="B1577" t="s">
        <v>272</v>
      </c>
      <c r="C1577" t="s">
        <v>585</v>
      </c>
      <c r="D1577">
        <f>_xlfn.XLOOKUP(Table44[[#This Row],[Metric]],'Name Crosswalk'!$1:$1,'Name Crosswalk'!$21:$21)</f>
        <v>253</v>
      </c>
      <c r="E1577" t="s">
        <v>908</v>
      </c>
      <c r="F1577" t="b">
        <v>1</v>
      </c>
      <c r="G1577" t="s">
        <v>1236</v>
      </c>
      <c r="I1577" t="s">
        <v>1140</v>
      </c>
    </row>
    <row r="1578" spans="1:9" x14ac:dyDescent="0.2">
      <c r="A1578">
        <v>2016</v>
      </c>
      <c r="B1578" s="32" t="s">
        <v>272</v>
      </c>
      <c r="C1578" t="s">
        <v>585</v>
      </c>
      <c r="D1578">
        <f>_xlfn.XLOOKUP(Table44[[#This Row],[Metric]],'Name Crosswalk'!$1:$1,'Name Crosswalk'!$21:$21)</f>
        <v>253</v>
      </c>
      <c r="E1578" t="s">
        <v>908</v>
      </c>
      <c r="F1578" t="b">
        <v>1</v>
      </c>
      <c r="G1578" t="s">
        <v>1236</v>
      </c>
      <c r="I1578" t="s">
        <v>1140</v>
      </c>
    </row>
    <row r="1579" spans="1:9" x14ac:dyDescent="0.2">
      <c r="A1579">
        <v>2017</v>
      </c>
      <c r="B1579" t="s">
        <v>272</v>
      </c>
      <c r="C1579" t="s">
        <v>585</v>
      </c>
      <c r="D1579">
        <f>_xlfn.XLOOKUP(Table44[[#This Row],[Metric]],'Name Crosswalk'!$1:$1,'Name Crosswalk'!$21:$21)</f>
        <v>253</v>
      </c>
      <c r="E1579" t="s">
        <v>908</v>
      </c>
      <c r="F1579" t="b">
        <v>1</v>
      </c>
      <c r="G1579" t="s">
        <v>1236</v>
      </c>
      <c r="I1579" t="s">
        <v>1140</v>
      </c>
    </row>
    <row r="1580" spans="1:9" x14ac:dyDescent="0.2">
      <c r="A1580">
        <v>2018</v>
      </c>
      <c r="B1580" t="s">
        <v>272</v>
      </c>
      <c r="C1580" t="s">
        <v>272</v>
      </c>
      <c r="D1580">
        <f>_xlfn.XLOOKUP(Table44[[#This Row],[Metric]],'Name Crosswalk'!$1:$1,'Name Crosswalk'!$21:$21)</f>
        <v>253</v>
      </c>
      <c r="E1580" t="s">
        <v>1140</v>
      </c>
      <c r="F1580" t="b">
        <v>1</v>
      </c>
      <c r="G1580" t="s">
        <v>1237</v>
      </c>
      <c r="I1580" t="s">
        <v>1140</v>
      </c>
    </row>
    <row r="1581" spans="1:9" x14ac:dyDescent="0.2">
      <c r="A1581">
        <v>2015</v>
      </c>
      <c r="B1581" t="s">
        <v>273</v>
      </c>
      <c r="C1581" t="s">
        <v>586</v>
      </c>
      <c r="D1581">
        <f>_xlfn.XLOOKUP(Table44[[#This Row],[Metric]],'Name Crosswalk'!$1:$1,'Name Crosswalk'!$21:$21)</f>
        <v>254</v>
      </c>
      <c r="E1581" t="s">
        <v>908</v>
      </c>
      <c r="F1581" t="b">
        <v>1</v>
      </c>
      <c r="G1581" t="s">
        <v>1238</v>
      </c>
      <c r="I1581" t="s">
        <v>1140</v>
      </c>
    </row>
    <row r="1582" spans="1:9" x14ac:dyDescent="0.2">
      <c r="A1582" s="32">
        <v>2016</v>
      </c>
      <c r="B1582" s="32" t="s">
        <v>273</v>
      </c>
      <c r="C1582" t="s">
        <v>586</v>
      </c>
      <c r="D1582">
        <f>_xlfn.XLOOKUP(Table44[[#This Row],[Metric]],'Name Crosswalk'!$1:$1,'Name Crosswalk'!$21:$21)</f>
        <v>254</v>
      </c>
      <c r="E1582" t="s">
        <v>908</v>
      </c>
      <c r="F1582" t="b">
        <v>1</v>
      </c>
      <c r="G1582" t="s">
        <v>1238</v>
      </c>
      <c r="I1582" t="s">
        <v>1140</v>
      </c>
    </row>
    <row r="1583" spans="1:9" x14ac:dyDescent="0.2">
      <c r="A1583">
        <v>2017</v>
      </c>
      <c r="B1583" t="s">
        <v>273</v>
      </c>
      <c r="C1583" t="s">
        <v>586</v>
      </c>
      <c r="D1583">
        <f>_xlfn.XLOOKUP(Table44[[#This Row],[Metric]],'Name Crosswalk'!$1:$1,'Name Crosswalk'!$21:$21)</f>
        <v>254</v>
      </c>
      <c r="E1583" t="s">
        <v>908</v>
      </c>
      <c r="F1583" t="b">
        <v>1</v>
      </c>
      <c r="G1583" t="s">
        <v>1238</v>
      </c>
      <c r="I1583" t="s">
        <v>1140</v>
      </c>
    </row>
    <row r="1584" spans="1:9" x14ac:dyDescent="0.2">
      <c r="A1584">
        <v>2018</v>
      </c>
      <c r="B1584" t="s">
        <v>273</v>
      </c>
      <c r="C1584" t="s">
        <v>273</v>
      </c>
      <c r="D1584">
        <f>_xlfn.XLOOKUP(Table44[[#This Row],[Metric]],'Name Crosswalk'!$1:$1,'Name Crosswalk'!$21:$21)</f>
        <v>254</v>
      </c>
      <c r="E1584" t="s">
        <v>1140</v>
      </c>
      <c r="F1584" t="b">
        <v>1</v>
      </c>
      <c r="G1584" t="s">
        <v>1239</v>
      </c>
      <c r="I1584" t="s">
        <v>1140</v>
      </c>
    </row>
    <row r="1585" spans="1:9" x14ac:dyDescent="0.2">
      <c r="A1585">
        <v>2015</v>
      </c>
      <c r="B1585" t="s">
        <v>274</v>
      </c>
      <c r="C1585" t="s">
        <v>587</v>
      </c>
      <c r="D1585">
        <f>_xlfn.XLOOKUP(Table44[[#This Row],[Metric]],'Name Crosswalk'!$1:$1,'Name Crosswalk'!$21:$21)</f>
        <v>255</v>
      </c>
      <c r="E1585" t="s">
        <v>908</v>
      </c>
      <c r="F1585" t="b">
        <v>1</v>
      </c>
      <c r="G1585" t="s">
        <v>1240</v>
      </c>
      <c r="I1585" t="s">
        <v>1140</v>
      </c>
    </row>
    <row r="1586" spans="1:9" x14ac:dyDescent="0.2">
      <c r="A1586" s="32">
        <v>2016</v>
      </c>
      <c r="B1586" s="32" t="s">
        <v>274</v>
      </c>
      <c r="C1586" t="s">
        <v>587</v>
      </c>
      <c r="D1586">
        <f>_xlfn.XLOOKUP(Table44[[#This Row],[Metric]],'Name Crosswalk'!$1:$1,'Name Crosswalk'!$21:$21)</f>
        <v>255</v>
      </c>
      <c r="E1586" t="s">
        <v>908</v>
      </c>
      <c r="F1586" t="b">
        <v>1</v>
      </c>
      <c r="G1586" t="s">
        <v>1240</v>
      </c>
      <c r="I1586" t="s">
        <v>1140</v>
      </c>
    </row>
    <row r="1587" spans="1:9" x14ac:dyDescent="0.2">
      <c r="A1587">
        <v>2017</v>
      </c>
      <c r="B1587" t="s">
        <v>274</v>
      </c>
      <c r="C1587" t="s">
        <v>587</v>
      </c>
      <c r="D1587">
        <f>_xlfn.XLOOKUP(Table44[[#This Row],[Metric]],'Name Crosswalk'!$1:$1,'Name Crosswalk'!$21:$21)</f>
        <v>255</v>
      </c>
      <c r="E1587" t="s">
        <v>908</v>
      </c>
      <c r="F1587" t="b">
        <v>1</v>
      </c>
      <c r="G1587" t="s">
        <v>1240</v>
      </c>
      <c r="I1587" t="s">
        <v>1140</v>
      </c>
    </row>
    <row r="1588" spans="1:9" x14ac:dyDescent="0.2">
      <c r="A1588">
        <v>2018</v>
      </c>
      <c r="B1588" t="s">
        <v>274</v>
      </c>
      <c r="C1588" t="s">
        <v>274</v>
      </c>
      <c r="D1588">
        <f>_xlfn.XLOOKUP(Table44[[#This Row],[Metric]],'Name Crosswalk'!$1:$1,'Name Crosswalk'!$21:$21)</f>
        <v>255</v>
      </c>
      <c r="E1588" t="s">
        <v>1140</v>
      </c>
      <c r="F1588" t="b">
        <v>1</v>
      </c>
      <c r="G1588" t="s">
        <v>1241</v>
      </c>
      <c r="I1588" t="s">
        <v>1140</v>
      </c>
    </row>
    <row r="1589" spans="1:9" x14ac:dyDescent="0.2">
      <c r="A1589">
        <v>2015</v>
      </c>
      <c r="B1589" t="s">
        <v>275</v>
      </c>
      <c r="C1589" t="s">
        <v>588</v>
      </c>
      <c r="D1589">
        <f>_xlfn.XLOOKUP(Table44[[#This Row],[Metric]],'Name Crosswalk'!$1:$1,'Name Crosswalk'!$21:$21)</f>
        <v>256</v>
      </c>
      <c r="E1589" t="s">
        <v>908</v>
      </c>
      <c r="F1589" t="b">
        <v>1</v>
      </c>
      <c r="G1589" t="s">
        <v>1242</v>
      </c>
      <c r="I1589" t="s">
        <v>1140</v>
      </c>
    </row>
    <row r="1590" spans="1:9" x14ac:dyDescent="0.2">
      <c r="A1590" s="32">
        <v>2016</v>
      </c>
      <c r="B1590" s="32" t="s">
        <v>275</v>
      </c>
      <c r="C1590" t="s">
        <v>588</v>
      </c>
      <c r="D1590">
        <f>_xlfn.XLOOKUP(Table44[[#This Row],[Metric]],'Name Crosswalk'!$1:$1,'Name Crosswalk'!$21:$21)</f>
        <v>256</v>
      </c>
      <c r="E1590" t="s">
        <v>908</v>
      </c>
      <c r="F1590" t="b">
        <v>1</v>
      </c>
      <c r="G1590" t="s">
        <v>1242</v>
      </c>
      <c r="I1590" t="s">
        <v>1140</v>
      </c>
    </row>
    <row r="1591" spans="1:9" x14ac:dyDescent="0.2">
      <c r="A1591">
        <v>2017</v>
      </c>
      <c r="B1591" t="s">
        <v>275</v>
      </c>
      <c r="C1591" t="s">
        <v>758</v>
      </c>
      <c r="D1591">
        <f>_xlfn.XLOOKUP(Table44[[#This Row],[Metric]],'Name Crosswalk'!$1:$1,'Name Crosswalk'!$21:$21)</f>
        <v>256</v>
      </c>
      <c r="E1591" t="s">
        <v>908</v>
      </c>
      <c r="F1591" t="b">
        <v>1</v>
      </c>
      <c r="G1591" t="s">
        <v>1243</v>
      </c>
      <c r="I1591" t="s">
        <v>1140</v>
      </c>
    </row>
    <row r="1592" spans="1:9" x14ac:dyDescent="0.2">
      <c r="A1592">
        <v>2018</v>
      </c>
      <c r="B1592" t="s">
        <v>275</v>
      </c>
      <c r="C1592" t="s">
        <v>275</v>
      </c>
      <c r="D1592">
        <f>_xlfn.XLOOKUP(Table44[[#This Row],[Metric]],'Name Crosswalk'!$1:$1,'Name Crosswalk'!$21:$21)</f>
        <v>256</v>
      </c>
      <c r="E1592" t="s">
        <v>1140</v>
      </c>
      <c r="F1592" t="b">
        <v>1</v>
      </c>
      <c r="G1592" t="s">
        <v>1244</v>
      </c>
      <c r="I1592" t="s">
        <v>1140</v>
      </c>
    </row>
    <row r="1593" spans="1:9" x14ac:dyDescent="0.2">
      <c r="A1593">
        <v>2015</v>
      </c>
      <c r="B1593" t="s">
        <v>276</v>
      </c>
      <c r="C1593" t="s">
        <v>589</v>
      </c>
      <c r="D1593">
        <f>_xlfn.XLOOKUP(Table44[[#This Row],[Metric]],'Name Crosswalk'!$1:$1,'Name Crosswalk'!$21:$21)</f>
        <v>257</v>
      </c>
      <c r="E1593" t="s">
        <v>908</v>
      </c>
      <c r="F1593" t="b">
        <v>1</v>
      </c>
      <c r="G1593" t="s">
        <v>1245</v>
      </c>
      <c r="I1593" t="s">
        <v>1140</v>
      </c>
    </row>
    <row r="1594" spans="1:9" x14ac:dyDescent="0.2">
      <c r="A1594" s="32">
        <v>2016</v>
      </c>
      <c r="B1594" s="32" t="s">
        <v>276</v>
      </c>
      <c r="C1594" t="s">
        <v>589</v>
      </c>
      <c r="D1594">
        <f>_xlfn.XLOOKUP(Table44[[#This Row],[Metric]],'Name Crosswalk'!$1:$1,'Name Crosswalk'!$21:$21)</f>
        <v>257</v>
      </c>
      <c r="E1594" t="s">
        <v>908</v>
      </c>
      <c r="F1594" t="b">
        <v>1</v>
      </c>
      <c r="G1594" t="s">
        <v>1245</v>
      </c>
      <c r="I1594" t="s">
        <v>1140</v>
      </c>
    </row>
    <row r="1595" spans="1:9" x14ac:dyDescent="0.2">
      <c r="A1595">
        <v>2017</v>
      </c>
      <c r="B1595" t="s">
        <v>276</v>
      </c>
      <c r="C1595" t="s">
        <v>589</v>
      </c>
      <c r="D1595">
        <f>_xlfn.XLOOKUP(Table44[[#This Row],[Metric]],'Name Crosswalk'!$1:$1,'Name Crosswalk'!$21:$21)</f>
        <v>257</v>
      </c>
      <c r="E1595" t="s">
        <v>908</v>
      </c>
      <c r="F1595" t="b">
        <v>1</v>
      </c>
      <c r="G1595" t="s">
        <v>1245</v>
      </c>
      <c r="I1595" t="s">
        <v>1140</v>
      </c>
    </row>
    <row r="1596" spans="1:9" x14ac:dyDescent="0.2">
      <c r="A1596">
        <v>2018</v>
      </c>
      <c r="B1596" t="s">
        <v>276</v>
      </c>
      <c r="C1596" t="s">
        <v>276</v>
      </c>
      <c r="D1596">
        <f>_xlfn.XLOOKUP(Table44[[#This Row],[Metric]],'Name Crosswalk'!$1:$1,'Name Crosswalk'!$21:$21)</f>
        <v>257</v>
      </c>
      <c r="E1596" t="s">
        <v>1140</v>
      </c>
      <c r="F1596" t="b">
        <v>1</v>
      </c>
      <c r="G1596" t="s">
        <v>1246</v>
      </c>
      <c r="I1596" t="s">
        <v>1140</v>
      </c>
    </row>
    <row r="1597" spans="1:9" x14ac:dyDescent="0.2">
      <c r="A1597">
        <v>2015</v>
      </c>
      <c r="B1597" t="s">
        <v>277</v>
      </c>
      <c r="C1597" t="s">
        <v>590</v>
      </c>
      <c r="D1597">
        <f>_xlfn.XLOOKUP(Table44[[#This Row],[Metric]],'Name Crosswalk'!$1:$1,'Name Crosswalk'!$21:$21)</f>
        <v>258</v>
      </c>
      <c r="E1597" t="s">
        <v>908</v>
      </c>
      <c r="F1597" t="b">
        <v>1</v>
      </c>
      <c r="G1597" t="s">
        <v>1247</v>
      </c>
      <c r="I1597" t="s">
        <v>1140</v>
      </c>
    </row>
    <row r="1598" spans="1:9" x14ac:dyDescent="0.2">
      <c r="A1598" s="32">
        <v>2016</v>
      </c>
      <c r="B1598" s="32" t="s">
        <v>277</v>
      </c>
      <c r="C1598" t="s">
        <v>590</v>
      </c>
      <c r="D1598">
        <f>_xlfn.XLOOKUP(Table44[[#This Row],[Metric]],'Name Crosswalk'!$1:$1,'Name Crosswalk'!$21:$21)</f>
        <v>258</v>
      </c>
      <c r="E1598" t="s">
        <v>908</v>
      </c>
      <c r="F1598" t="b">
        <v>1</v>
      </c>
      <c r="G1598" t="s">
        <v>1247</v>
      </c>
      <c r="I1598" t="s">
        <v>1140</v>
      </c>
    </row>
    <row r="1599" spans="1:9" x14ac:dyDescent="0.2">
      <c r="A1599">
        <v>2017</v>
      </c>
      <c r="B1599" t="s">
        <v>277</v>
      </c>
      <c r="C1599" t="s">
        <v>590</v>
      </c>
      <c r="D1599">
        <f>_xlfn.XLOOKUP(Table44[[#This Row],[Metric]],'Name Crosswalk'!$1:$1,'Name Crosswalk'!$21:$21)</f>
        <v>258</v>
      </c>
      <c r="E1599" t="s">
        <v>908</v>
      </c>
      <c r="F1599" t="b">
        <v>1</v>
      </c>
      <c r="G1599" t="s">
        <v>1247</v>
      </c>
      <c r="I1599" t="s">
        <v>1140</v>
      </c>
    </row>
    <row r="1600" spans="1:9" x14ac:dyDescent="0.2">
      <c r="A1600">
        <v>2018</v>
      </c>
      <c r="B1600" t="s">
        <v>277</v>
      </c>
      <c r="C1600" t="s">
        <v>277</v>
      </c>
      <c r="D1600">
        <f>_xlfn.XLOOKUP(Table44[[#This Row],[Metric]],'Name Crosswalk'!$1:$1,'Name Crosswalk'!$21:$21)</f>
        <v>258</v>
      </c>
      <c r="E1600" t="s">
        <v>1140</v>
      </c>
      <c r="F1600" t="b">
        <v>1</v>
      </c>
      <c r="G1600" t="s">
        <v>1248</v>
      </c>
      <c r="I1600" t="s">
        <v>1140</v>
      </c>
    </row>
    <row r="1601" spans="1:9" x14ac:dyDescent="0.2">
      <c r="A1601">
        <v>2015</v>
      </c>
      <c r="B1601" t="s">
        <v>278</v>
      </c>
      <c r="C1601" t="s">
        <v>591</v>
      </c>
      <c r="D1601">
        <f>_xlfn.XLOOKUP(Table44[[#This Row],[Metric]],'Name Crosswalk'!$1:$1,'Name Crosswalk'!$21:$21)</f>
        <v>259</v>
      </c>
      <c r="E1601" t="s">
        <v>908</v>
      </c>
      <c r="F1601" t="b">
        <v>1</v>
      </c>
      <c r="G1601" t="s">
        <v>1249</v>
      </c>
      <c r="I1601" t="s">
        <v>1140</v>
      </c>
    </row>
    <row r="1602" spans="1:9" x14ac:dyDescent="0.2">
      <c r="A1602" s="32">
        <v>2016</v>
      </c>
      <c r="B1602" t="s">
        <v>278</v>
      </c>
      <c r="C1602" t="s">
        <v>591</v>
      </c>
      <c r="D1602">
        <f>_xlfn.XLOOKUP(Table44[[#This Row],[Metric]],'Name Crosswalk'!$1:$1,'Name Crosswalk'!$21:$21)</f>
        <v>259</v>
      </c>
      <c r="E1602" t="s">
        <v>908</v>
      </c>
      <c r="F1602" t="b">
        <v>1</v>
      </c>
      <c r="G1602" t="s">
        <v>1249</v>
      </c>
      <c r="I1602" t="s">
        <v>1140</v>
      </c>
    </row>
    <row r="1603" spans="1:9" x14ac:dyDescent="0.2">
      <c r="A1603">
        <v>2017</v>
      </c>
      <c r="B1603" t="s">
        <v>278</v>
      </c>
      <c r="C1603" t="s">
        <v>591</v>
      </c>
      <c r="D1603">
        <f>_xlfn.XLOOKUP(Table44[[#This Row],[Metric]],'Name Crosswalk'!$1:$1,'Name Crosswalk'!$21:$21)</f>
        <v>259</v>
      </c>
      <c r="E1603" t="s">
        <v>908</v>
      </c>
      <c r="F1603" t="b">
        <v>1</v>
      </c>
      <c r="G1603" t="s">
        <v>1249</v>
      </c>
      <c r="I1603" t="s">
        <v>1140</v>
      </c>
    </row>
    <row r="1604" spans="1:9" x14ac:dyDescent="0.2">
      <c r="A1604">
        <v>2018</v>
      </c>
      <c r="B1604" t="s">
        <v>278</v>
      </c>
      <c r="C1604" t="s">
        <v>278</v>
      </c>
      <c r="D1604">
        <f>_xlfn.XLOOKUP(Table44[[#This Row],[Metric]],'Name Crosswalk'!$1:$1,'Name Crosswalk'!$21:$21)</f>
        <v>259</v>
      </c>
      <c r="E1604" t="s">
        <v>1140</v>
      </c>
      <c r="F1604" t="b">
        <v>1</v>
      </c>
      <c r="G1604" t="s">
        <v>1250</v>
      </c>
      <c r="I1604" t="s">
        <v>1140</v>
      </c>
    </row>
    <row r="1605" spans="1:9" x14ac:dyDescent="0.2">
      <c r="A1605">
        <v>2015</v>
      </c>
      <c r="B1605" t="s">
        <v>279</v>
      </c>
      <c r="C1605" t="s">
        <v>592</v>
      </c>
      <c r="D1605">
        <f>_xlfn.XLOOKUP(Table44[[#This Row],[Metric]],'Name Crosswalk'!$1:$1,'Name Crosswalk'!$21:$21)</f>
        <v>260</v>
      </c>
      <c r="E1605" t="s">
        <v>908</v>
      </c>
      <c r="F1605" t="b">
        <v>1</v>
      </c>
      <c r="G1605" t="s">
        <v>1251</v>
      </c>
      <c r="I1605" t="s">
        <v>1140</v>
      </c>
    </row>
    <row r="1606" spans="1:9" x14ac:dyDescent="0.2">
      <c r="A1606" s="32">
        <v>2016</v>
      </c>
      <c r="B1606" s="32" t="s">
        <v>279</v>
      </c>
      <c r="C1606" t="s">
        <v>592</v>
      </c>
      <c r="D1606">
        <f>_xlfn.XLOOKUP(Table44[[#This Row],[Metric]],'Name Crosswalk'!$1:$1,'Name Crosswalk'!$21:$21)</f>
        <v>260</v>
      </c>
      <c r="E1606" t="s">
        <v>908</v>
      </c>
      <c r="F1606" t="b">
        <v>1</v>
      </c>
      <c r="G1606" t="s">
        <v>1251</v>
      </c>
      <c r="I1606" t="s">
        <v>1140</v>
      </c>
    </row>
    <row r="1607" spans="1:9" x14ac:dyDescent="0.2">
      <c r="A1607">
        <v>2017</v>
      </c>
      <c r="B1607" t="s">
        <v>279</v>
      </c>
      <c r="C1607" t="s">
        <v>592</v>
      </c>
      <c r="D1607">
        <f>_xlfn.XLOOKUP(Table44[[#This Row],[Metric]],'Name Crosswalk'!$1:$1,'Name Crosswalk'!$21:$21)</f>
        <v>260</v>
      </c>
      <c r="E1607" t="s">
        <v>908</v>
      </c>
      <c r="F1607" t="b">
        <v>1</v>
      </c>
      <c r="G1607" t="s">
        <v>1251</v>
      </c>
      <c r="I1607" t="s">
        <v>1140</v>
      </c>
    </row>
    <row r="1608" spans="1:9" x14ac:dyDescent="0.2">
      <c r="A1608">
        <v>2018</v>
      </c>
      <c r="B1608" t="s">
        <v>279</v>
      </c>
      <c r="C1608" t="s">
        <v>279</v>
      </c>
      <c r="D1608">
        <f>_xlfn.XLOOKUP(Table44[[#This Row],[Metric]],'Name Crosswalk'!$1:$1,'Name Crosswalk'!$21:$21)</f>
        <v>260</v>
      </c>
      <c r="E1608" t="s">
        <v>1140</v>
      </c>
      <c r="F1608" t="b">
        <v>1</v>
      </c>
      <c r="G1608" t="s">
        <v>1252</v>
      </c>
      <c r="I1608" t="s">
        <v>1140</v>
      </c>
    </row>
    <row r="1609" spans="1:9" x14ac:dyDescent="0.2">
      <c r="A1609">
        <v>2015</v>
      </c>
      <c r="B1609" t="s">
        <v>280</v>
      </c>
      <c r="C1609" t="s">
        <v>593</v>
      </c>
      <c r="D1609">
        <f>_xlfn.XLOOKUP(Table44[[#This Row],[Metric]],'Name Crosswalk'!$1:$1,'Name Crosswalk'!$21:$21)</f>
        <v>261</v>
      </c>
      <c r="E1609" t="s">
        <v>908</v>
      </c>
      <c r="F1609" t="b">
        <v>1</v>
      </c>
      <c r="G1609" t="s">
        <v>1253</v>
      </c>
      <c r="I1609" t="s">
        <v>1140</v>
      </c>
    </row>
    <row r="1610" spans="1:9" x14ac:dyDescent="0.2">
      <c r="A1610" s="32">
        <v>2016</v>
      </c>
      <c r="B1610" s="32" t="s">
        <v>280</v>
      </c>
      <c r="C1610" t="s">
        <v>593</v>
      </c>
      <c r="D1610">
        <f>_xlfn.XLOOKUP(Table44[[#This Row],[Metric]],'Name Crosswalk'!$1:$1,'Name Crosswalk'!$21:$21)</f>
        <v>261</v>
      </c>
      <c r="E1610" t="s">
        <v>908</v>
      </c>
      <c r="F1610" t="b">
        <v>1</v>
      </c>
      <c r="G1610" t="s">
        <v>1253</v>
      </c>
      <c r="I1610" t="s">
        <v>1140</v>
      </c>
    </row>
    <row r="1611" spans="1:9" x14ac:dyDescent="0.2">
      <c r="A1611">
        <v>2017</v>
      </c>
      <c r="B1611" t="s">
        <v>280</v>
      </c>
      <c r="C1611" t="s">
        <v>759</v>
      </c>
      <c r="D1611">
        <f>_xlfn.XLOOKUP(Table44[[#This Row],[Metric]],'Name Crosswalk'!$1:$1,'Name Crosswalk'!$21:$21)</f>
        <v>261</v>
      </c>
      <c r="E1611" t="s">
        <v>908</v>
      </c>
      <c r="F1611" t="b">
        <v>1</v>
      </c>
      <c r="G1611" t="s">
        <v>1254</v>
      </c>
      <c r="I1611" t="s">
        <v>1140</v>
      </c>
    </row>
    <row r="1612" spans="1:9" x14ac:dyDescent="0.2">
      <c r="A1612">
        <v>2018</v>
      </c>
      <c r="B1612" t="s">
        <v>280</v>
      </c>
      <c r="C1612" t="s">
        <v>280</v>
      </c>
      <c r="D1612">
        <f>_xlfn.XLOOKUP(Table44[[#This Row],[Metric]],'Name Crosswalk'!$1:$1,'Name Crosswalk'!$21:$21)</f>
        <v>261</v>
      </c>
      <c r="E1612" t="s">
        <v>1140</v>
      </c>
      <c r="F1612" t="b">
        <v>1</v>
      </c>
      <c r="G1612" t="s">
        <v>1255</v>
      </c>
      <c r="I1612" t="s">
        <v>1140</v>
      </c>
    </row>
    <row r="1613" spans="1:9" x14ac:dyDescent="0.2">
      <c r="A1613">
        <v>2015</v>
      </c>
      <c r="B1613" t="s">
        <v>281</v>
      </c>
      <c r="C1613" t="s">
        <v>594</v>
      </c>
      <c r="D1613">
        <f>_xlfn.XLOOKUP(Table44[[#This Row],[Metric]],'Name Crosswalk'!$1:$1,'Name Crosswalk'!$21:$21)</f>
        <v>262</v>
      </c>
      <c r="E1613" t="s">
        <v>908</v>
      </c>
      <c r="F1613" t="b">
        <v>1</v>
      </c>
      <c r="G1613" t="s">
        <v>1256</v>
      </c>
      <c r="I1613" t="s">
        <v>1140</v>
      </c>
    </row>
    <row r="1614" spans="1:9" x14ac:dyDescent="0.2">
      <c r="A1614" s="32">
        <v>2016</v>
      </c>
      <c r="B1614" s="32" t="s">
        <v>281</v>
      </c>
      <c r="C1614" t="s">
        <v>594</v>
      </c>
      <c r="D1614">
        <f>_xlfn.XLOOKUP(Table44[[#This Row],[Metric]],'Name Crosswalk'!$1:$1,'Name Crosswalk'!$21:$21)</f>
        <v>262</v>
      </c>
      <c r="E1614" t="s">
        <v>908</v>
      </c>
      <c r="F1614" t="b">
        <v>1</v>
      </c>
      <c r="G1614" t="s">
        <v>1256</v>
      </c>
      <c r="I1614" t="s">
        <v>1140</v>
      </c>
    </row>
    <row r="1615" spans="1:9" x14ac:dyDescent="0.2">
      <c r="A1615">
        <v>2017</v>
      </c>
      <c r="B1615" t="s">
        <v>281</v>
      </c>
      <c r="C1615" t="s">
        <v>594</v>
      </c>
      <c r="D1615">
        <f>_xlfn.XLOOKUP(Table44[[#This Row],[Metric]],'Name Crosswalk'!$1:$1,'Name Crosswalk'!$21:$21)</f>
        <v>262</v>
      </c>
      <c r="E1615" t="s">
        <v>908</v>
      </c>
      <c r="F1615" t="b">
        <v>1</v>
      </c>
      <c r="G1615" t="s">
        <v>1256</v>
      </c>
      <c r="I1615" t="s">
        <v>1140</v>
      </c>
    </row>
    <row r="1616" spans="1:9" x14ac:dyDescent="0.2">
      <c r="A1616">
        <v>2018</v>
      </c>
      <c r="B1616" t="s">
        <v>281</v>
      </c>
      <c r="C1616" t="s">
        <v>281</v>
      </c>
      <c r="D1616">
        <f>_xlfn.XLOOKUP(Table44[[#This Row],[Metric]],'Name Crosswalk'!$1:$1,'Name Crosswalk'!$21:$21)</f>
        <v>262</v>
      </c>
      <c r="E1616" t="s">
        <v>1140</v>
      </c>
      <c r="F1616" t="b">
        <v>1</v>
      </c>
      <c r="G1616" t="s">
        <v>1257</v>
      </c>
      <c r="I1616" t="s">
        <v>1140</v>
      </c>
    </row>
    <row r="1617" spans="1:9" x14ac:dyDescent="0.2">
      <c r="A1617">
        <v>2015</v>
      </c>
      <c r="B1617" t="s">
        <v>282</v>
      </c>
      <c r="C1617" t="s">
        <v>595</v>
      </c>
      <c r="D1617">
        <f>_xlfn.XLOOKUP(Table44[[#This Row],[Metric]],'Name Crosswalk'!$1:$1,'Name Crosswalk'!$21:$21)</f>
        <v>263</v>
      </c>
      <c r="E1617" t="s">
        <v>908</v>
      </c>
      <c r="F1617" t="b">
        <v>1</v>
      </c>
      <c r="G1617" t="s">
        <v>1258</v>
      </c>
      <c r="I1617" t="s">
        <v>1140</v>
      </c>
    </row>
    <row r="1618" spans="1:9" x14ac:dyDescent="0.2">
      <c r="A1618" s="32">
        <v>2016</v>
      </c>
      <c r="B1618" s="32" t="s">
        <v>282</v>
      </c>
      <c r="C1618" t="s">
        <v>595</v>
      </c>
      <c r="D1618">
        <f>_xlfn.XLOOKUP(Table44[[#This Row],[Metric]],'Name Crosswalk'!$1:$1,'Name Crosswalk'!$21:$21)</f>
        <v>263</v>
      </c>
      <c r="E1618" t="s">
        <v>908</v>
      </c>
      <c r="F1618" t="b">
        <v>1</v>
      </c>
      <c r="G1618" t="s">
        <v>1258</v>
      </c>
      <c r="I1618" t="s">
        <v>1140</v>
      </c>
    </row>
    <row r="1619" spans="1:9" x14ac:dyDescent="0.2">
      <c r="A1619">
        <v>2017</v>
      </c>
      <c r="B1619" t="s">
        <v>282</v>
      </c>
      <c r="C1619" t="s">
        <v>595</v>
      </c>
      <c r="D1619">
        <f>_xlfn.XLOOKUP(Table44[[#This Row],[Metric]],'Name Crosswalk'!$1:$1,'Name Crosswalk'!$21:$21)</f>
        <v>263</v>
      </c>
      <c r="E1619" t="s">
        <v>908</v>
      </c>
      <c r="F1619" t="b">
        <v>1</v>
      </c>
      <c r="G1619" t="s">
        <v>1258</v>
      </c>
      <c r="I1619" t="s">
        <v>1140</v>
      </c>
    </row>
    <row r="1620" spans="1:9" x14ac:dyDescent="0.2">
      <c r="A1620">
        <v>2018</v>
      </c>
      <c r="B1620" t="s">
        <v>282</v>
      </c>
      <c r="C1620" t="s">
        <v>282</v>
      </c>
      <c r="D1620">
        <f>_xlfn.XLOOKUP(Table44[[#This Row],[Metric]],'Name Crosswalk'!$1:$1,'Name Crosswalk'!$21:$21)</f>
        <v>263</v>
      </c>
      <c r="E1620" t="s">
        <v>1140</v>
      </c>
      <c r="F1620" t="b">
        <v>1</v>
      </c>
      <c r="G1620" t="s">
        <v>1259</v>
      </c>
      <c r="I1620" t="s">
        <v>1140</v>
      </c>
    </row>
    <row r="1621" spans="1:9" x14ac:dyDescent="0.2">
      <c r="A1621">
        <v>2015</v>
      </c>
      <c r="B1621" t="s">
        <v>283</v>
      </c>
      <c r="C1621" t="s">
        <v>596</v>
      </c>
      <c r="D1621">
        <f>_xlfn.XLOOKUP(Table44[[#This Row],[Metric]],'Name Crosswalk'!$1:$1,'Name Crosswalk'!$21:$21)</f>
        <v>264</v>
      </c>
      <c r="E1621" t="s">
        <v>908</v>
      </c>
      <c r="F1621" t="b">
        <v>1</v>
      </c>
      <c r="G1621" t="s">
        <v>1260</v>
      </c>
      <c r="I1621" t="s">
        <v>1140</v>
      </c>
    </row>
    <row r="1622" spans="1:9" x14ac:dyDescent="0.2">
      <c r="A1622" s="32">
        <v>2016</v>
      </c>
      <c r="B1622" s="32" t="s">
        <v>283</v>
      </c>
      <c r="C1622" t="s">
        <v>596</v>
      </c>
      <c r="D1622">
        <f>_xlfn.XLOOKUP(Table44[[#This Row],[Metric]],'Name Crosswalk'!$1:$1,'Name Crosswalk'!$21:$21)</f>
        <v>264</v>
      </c>
      <c r="E1622" t="s">
        <v>908</v>
      </c>
      <c r="F1622" t="b">
        <v>1</v>
      </c>
      <c r="G1622" t="s">
        <v>1260</v>
      </c>
      <c r="I1622" t="s">
        <v>1140</v>
      </c>
    </row>
    <row r="1623" spans="1:9" x14ac:dyDescent="0.2">
      <c r="A1623">
        <v>2017</v>
      </c>
      <c r="B1623" t="s">
        <v>283</v>
      </c>
      <c r="C1623" t="s">
        <v>596</v>
      </c>
      <c r="D1623">
        <f>_xlfn.XLOOKUP(Table44[[#This Row],[Metric]],'Name Crosswalk'!$1:$1,'Name Crosswalk'!$21:$21)</f>
        <v>264</v>
      </c>
      <c r="E1623" t="s">
        <v>908</v>
      </c>
      <c r="F1623" t="b">
        <v>1</v>
      </c>
      <c r="G1623" t="s">
        <v>1260</v>
      </c>
      <c r="I1623" t="s">
        <v>1140</v>
      </c>
    </row>
    <row r="1624" spans="1:9" x14ac:dyDescent="0.2">
      <c r="A1624">
        <v>2018</v>
      </c>
      <c r="B1624" t="s">
        <v>283</v>
      </c>
      <c r="C1624" t="s">
        <v>283</v>
      </c>
      <c r="D1624">
        <f>_xlfn.XLOOKUP(Table44[[#This Row],[Metric]],'Name Crosswalk'!$1:$1,'Name Crosswalk'!$21:$21)</f>
        <v>264</v>
      </c>
      <c r="E1624" t="s">
        <v>1140</v>
      </c>
      <c r="F1624" t="b">
        <v>1</v>
      </c>
      <c r="G1624" t="s">
        <v>1261</v>
      </c>
      <c r="I1624" t="s">
        <v>1140</v>
      </c>
    </row>
    <row r="1625" spans="1:9" x14ac:dyDescent="0.2">
      <c r="A1625">
        <v>2015</v>
      </c>
      <c r="B1625" t="s">
        <v>284</v>
      </c>
      <c r="C1625" t="s">
        <v>597</v>
      </c>
      <c r="D1625">
        <f>_xlfn.XLOOKUP(Table44[[#This Row],[Metric]],'Name Crosswalk'!$1:$1,'Name Crosswalk'!$21:$21)</f>
        <v>265</v>
      </c>
      <c r="E1625" t="s">
        <v>908</v>
      </c>
      <c r="F1625" t="b">
        <v>1</v>
      </c>
      <c r="G1625" t="s">
        <v>1262</v>
      </c>
      <c r="I1625" t="s">
        <v>1140</v>
      </c>
    </row>
    <row r="1626" spans="1:9" x14ac:dyDescent="0.2">
      <c r="A1626" s="32">
        <v>2016</v>
      </c>
      <c r="B1626" s="32" t="s">
        <v>284</v>
      </c>
      <c r="C1626" t="s">
        <v>597</v>
      </c>
      <c r="D1626">
        <f>_xlfn.XLOOKUP(Table44[[#This Row],[Metric]],'Name Crosswalk'!$1:$1,'Name Crosswalk'!$21:$21)</f>
        <v>265</v>
      </c>
      <c r="E1626" t="s">
        <v>908</v>
      </c>
      <c r="F1626" t="b">
        <v>1</v>
      </c>
      <c r="G1626" t="s">
        <v>1262</v>
      </c>
      <c r="I1626" t="s">
        <v>1140</v>
      </c>
    </row>
    <row r="1627" spans="1:9" x14ac:dyDescent="0.2">
      <c r="A1627">
        <v>2017</v>
      </c>
      <c r="B1627" t="s">
        <v>284</v>
      </c>
      <c r="C1627" t="s">
        <v>597</v>
      </c>
      <c r="D1627">
        <f>_xlfn.XLOOKUP(Table44[[#This Row],[Metric]],'Name Crosswalk'!$1:$1,'Name Crosswalk'!$21:$21)</f>
        <v>265</v>
      </c>
      <c r="E1627" t="s">
        <v>908</v>
      </c>
      <c r="F1627" t="b">
        <v>1</v>
      </c>
      <c r="G1627" t="s">
        <v>1262</v>
      </c>
      <c r="I1627" t="s">
        <v>1140</v>
      </c>
    </row>
    <row r="1628" spans="1:9" x14ac:dyDescent="0.2">
      <c r="A1628">
        <v>2018</v>
      </c>
      <c r="B1628" t="s">
        <v>284</v>
      </c>
      <c r="C1628" t="s">
        <v>284</v>
      </c>
      <c r="D1628">
        <f>_xlfn.XLOOKUP(Table44[[#This Row],[Metric]],'Name Crosswalk'!$1:$1,'Name Crosswalk'!$21:$21)</f>
        <v>265</v>
      </c>
      <c r="E1628" t="s">
        <v>1140</v>
      </c>
      <c r="F1628" t="b">
        <v>1</v>
      </c>
      <c r="G1628" t="s">
        <v>1263</v>
      </c>
      <c r="I1628" t="s">
        <v>1140</v>
      </c>
    </row>
    <row r="1629" spans="1:9" x14ac:dyDescent="0.2">
      <c r="A1629">
        <v>2015</v>
      </c>
      <c r="B1629" t="s">
        <v>285</v>
      </c>
      <c r="C1629" t="s">
        <v>598</v>
      </c>
      <c r="D1629">
        <f>_xlfn.XLOOKUP(Table44[[#This Row],[Metric]],'Name Crosswalk'!$1:$1,'Name Crosswalk'!$21:$21)</f>
        <v>266</v>
      </c>
      <c r="E1629" t="s">
        <v>908</v>
      </c>
      <c r="F1629" t="b">
        <v>1</v>
      </c>
      <c r="G1629" t="s">
        <v>1264</v>
      </c>
      <c r="I1629" t="s">
        <v>1140</v>
      </c>
    </row>
    <row r="1630" spans="1:9" x14ac:dyDescent="0.2">
      <c r="A1630" s="32">
        <v>2016</v>
      </c>
      <c r="B1630" s="32" t="s">
        <v>285</v>
      </c>
      <c r="C1630" t="s">
        <v>598</v>
      </c>
      <c r="D1630">
        <f>_xlfn.XLOOKUP(Table44[[#This Row],[Metric]],'Name Crosswalk'!$1:$1,'Name Crosswalk'!$21:$21)</f>
        <v>266</v>
      </c>
      <c r="E1630" t="s">
        <v>908</v>
      </c>
      <c r="F1630" t="b">
        <v>1</v>
      </c>
      <c r="G1630" t="s">
        <v>1264</v>
      </c>
      <c r="I1630" t="s">
        <v>1140</v>
      </c>
    </row>
    <row r="1631" spans="1:9" x14ac:dyDescent="0.2">
      <c r="A1631">
        <v>2017</v>
      </c>
      <c r="B1631" t="s">
        <v>285</v>
      </c>
      <c r="C1631" t="s">
        <v>760</v>
      </c>
      <c r="D1631">
        <f>_xlfn.XLOOKUP(Table44[[#This Row],[Metric]],'Name Crosswalk'!$1:$1,'Name Crosswalk'!$21:$21)</f>
        <v>266</v>
      </c>
      <c r="E1631" t="s">
        <v>908</v>
      </c>
      <c r="F1631" t="b">
        <v>1</v>
      </c>
      <c r="G1631" t="s">
        <v>1265</v>
      </c>
      <c r="I1631" t="s">
        <v>1140</v>
      </c>
    </row>
    <row r="1632" spans="1:9" x14ac:dyDescent="0.2">
      <c r="A1632">
        <v>2018</v>
      </c>
      <c r="B1632" t="s">
        <v>285</v>
      </c>
      <c r="C1632" t="s">
        <v>285</v>
      </c>
      <c r="D1632">
        <f>_xlfn.XLOOKUP(Table44[[#This Row],[Metric]],'Name Crosswalk'!$1:$1,'Name Crosswalk'!$21:$21)</f>
        <v>266</v>
      </c>
      <c r="E1632" t="s">
        <v>1140</v>
      </c>
      <c r="F1632" t="b">
        <v>1</v>
      </c>
      <c r="G1632" t="s">
        <v>1266</v>
      </c>
      <c r="I1632" t="s">
        <v>1140</v>
      </c>
    </row>
    <row r="1633" spans="1:9" x14ac:dyDescent="0.2">
      <c r="A1633">
        <v>2015</v>
      </c>
      <c r="B1633" t="s">
        <v>286</v>
      </c>
      <c r="C1633" t="s">
        <v>599</v>
      </c>
      <c r="D1633">
        <f>_xlfn.XLOOKUP(Table44[[#This Row],[Metric]],'Name Crosswalk'!$1:$1,'Name Crosswalk'!$21:$21)</f>
        <v>267</v>
      </c>
      <c r="E1633" t="s">
        <v>908</v>
      </c>
      <c r="F1633" t="b">
        <v>1</v>
      </c>
      <c r="G1633" t="s">
        <v>1267</v>
      </c>
      <c r="I1633" t="s">
        <v>1140</v>
      </c>
    </row>
    <row r="1634" spans="1:9" x14ac:dyDescent="0.2">
      <c r="A1634" s="32">
        <v>2016</v>
      </c>
      <c r="B1634" s="32" t="s">
        <v>286</v>
      </c>
      <c r="C1634" t="s">
        <v>599</v>
      </c>
      <c r="D1634">
        <f>_xlfn.XLOOKUP(Table44[[#This Row],[Metric]],'Name Crosswalk'!$1:$1,'Name Crosswalk'!$21:$21)</f>
        <v>267</v>
      </c>
      <c r="E1634" t="s">
        <v>908</v>
      </c>
      <c r="F1634" t="b">
        <v>1</v>
      </c>
      <c r="G1634" t="s">
        <v>1267</v>
      </c>
      <c r="I1634" t="s">
        <v>1140</v>
      </c>
    </row>
    <row r="1635" spans="1:9" x14ac:dyDescent="0.2">
      <c r="A1635">
        <v>2017</v>
      </c>
      <c r="B1635" t="s">
        <v>286</v>
      </c>
      <c r="C1635" t="s">
        <v>599</v>
      </c>
      <c r="D1635">
        <f>_xlfn.XLOOKUP(Table44[[#This Row],[Metric]],'Name Crosswalk'!$1:$1,'Name Crosswalk'!$21:$21)</f>
        <v>267</v>
      </c>
      <c r="E1635" t="s">
        <v>908</v>
      </c>
      <c r="F1635" t="b">
        <v>1</v>
      </c>
      <c r="G1635" t="s">
        <v>1267</v>
      </c>
      <c r="I1635" t="s">
        <v>1140</v>
      </c>
    </row>
    <row r="1636" spans="1:9" x14ac:dyDescent="0.2">
      <c r="A1636">
        <v>2018</v>
      </c>
      <c r="B1636" t="s">
        <v>286</v>
      </c>
      <c r="C1636" t="s">
        <v>286</v>
      </c>
      <c r="D1636">
        <f>_xlfn.XLOOKUP(Table44[[#This Row],[Metric]],'Name Crosswalk'!$1:$1,'Name Crosswalk'!$21:$21)</f>
        <v>267</v>
      </c>
      <c r="E1636" t="s">
        <v>1140</v>
      </c>
      <c r="F1636" t="b">
        <v>1</v>
      </c>
      <c r="G1636" t="s">
        <v>1268</v>
      </c>
      <c r="I1636" t="s">
        <v>1140</v>
      </c>
    </row>
    <row r="1637" spans="1:9" x14ac:dyDescent="0.2">
      <c r="A1637">
        <v>2015</v>
      </c>
      <c r="B1637" t="s">
        <v>287</v>
      </c>
      <c r="C1637" t="s">
        <v>600</v>
      </c>
      <c r="D1637">
        <f>_xlfn.XLOOKUP(Table44[[#This Row],[Metric]],'Name Crosswalk'!$1:$1,'Name Crosswalk'!$21:$21)</f>
        <v>268</v>
      </c>
      <c r="E1637" t="s">
        <v>908</v>
      </c>
      <c r="F1637" t="b">
        <v>1</v>
      </c>
      <c r="G1637" t="s">
        <v>1269</v>
      </c>
      <c r="I1637" t="s">
        <v>1140</v>
      </c>
    </row>
    <row r="1638" spans="1:9" x14ac:dyDescent="0.2">
      <c r="A1638" s="32">
        <v>2016</v>
      </c>
      <c r="B1638" s="32" t="s">
        <v>287</v>
      </c>
      <c r="C1638" t="s">
        <v>600</v>
      </c>
      <c r="D1638">
        <f>_xlfn.XLOOKUP(Table44[[#This Row],[Metric]],'Name Crosswalk'!$1:$1,'Name Crosswalk'!$21:$21)</f>
        <v>268</v>
      </c>
      <c r="E1638" t="s">
        <v>908</v>
      </c>
      <c r="F1638" t="b">
        <v>1</v>
      </c>
      <c r="G1638" t="s">
        <v>1269</v>
      </c>
      <c r="I1638" t="s">
        <v>1140</v>
      </c>
    </row>
    <row r="1639" spans="1:9" x14ac:dyDescent="0.2">
      <c r="A1639">
        <v>2017</v>
      </c>
      <c r="B1639" t="s">
        <v>287</v>
      </c>
      <c r="C1639" t="s">
        <v>600</v>
      </c>
      <c r="D1639">
        <f>_xlfn.XLOOKUP(Table44[[#This Row],[Metric]],'Name Crosswalk'!$1:$1,'Name Crosswalk'!$21:$21)</f>
        <v>268</v>
      </c>
      <c r="E1639" t="s">
        <v>908</v>
      </c>
      <c r="F1639" t="b">
        <v>1</v>
      </c>
      <c r="G1639" t="s">
        <v>1269</v>
      </c>
      <c r="I1639" t="s">
        <v>1140</v>
      </c>
    </row>
    <row r="1640" spans="1:9" x14ac:dyDescent="0.2">
      <c r="A1640">
        <v>2018</v>
      </c>
      <c r="B1640" t="s">
        <v>287</v>
      </c>
      <c r="C1640" t="s">
        <v>287</v>
      </c>
      <c r="D1640">
        <f>_xlfn.XLOOKUP(Table44[[#This Row],[Metric]],'Name Crosswalk'!$1:$1,'Name Crosswalk'!$21:$21)</f>
        <v>268</v>
      </c>
      <c r="E1640" t="s">
        <v>1140</v>
      </c>
      <c r="F1640" t="b">
        <v>1</v>
      </c>
      <c r="G1640" t="s">
        <v>1270</v>
      </c>
      <c r="I1640" t="s">
        <v>1140</v>
      </c>
    </row>
    <row r="1641" spans="1:9" x14ac:dyDescent="0.2">
      <c r="A1641">
        <v>2015</v>
      </c>
      <c r="B1641" t="s">
        <v>288</v>
      </c>
      <c r="C1641" t="s">
        <v>601</v>
      </c>
      <c r="D1641">
        <f>_xlfn.XLOOKUP(Table44[[#This Row],[Metric]],'Name Crosswalk'!$1:$1,'Name Crosswalk'!$21:$21)</f>
        <v>269</v>
      </c>
      <c r="E1641" t="s">
        <v>908</v>
      </c>
      <c r="F1641" t="b">
        <v>1</v>
      </c>
      <c r="G1641" t="s">
        <v>1271</v>
      </c>
      <c r="I1641" t="s">
        <v>1140</v>
      </c>
    </row>
    <row r="1642" spans="1:9" x14ac:dyDescent="0.2">
      <c r="A1642" s="32">
        <v>2016</v>
      </c>
      <c r="B1642" s="32" t="s">
        <v>288</v>
      </c>
      <c r="C1642" t="s">
        <v>601</v>
      </c>
      <c r="D1642">
        <f>_xlfn.XLOOKUP(Table44[[#This Row],[Metric]],'Name Crosswalk'!$1:$1,'Name Crosswalk'!$21:$21)</f>
        <v>269</v>
      </c>
      <c r="E1642" t="s">
        <v>908</v>
      </c>
      <c r="F1642" t="b">
        <v>1</v>
      </c>
      <c r="G1642" t="s">
        <v>1271</v>
      </c>
      <c r="I1642" t="s">
        <v>1140</v>
      </c>
    </row>
    <row r="1643" spans="1:9" x14ac:dyDescent="0.2">
      <c r="A1643">
        <v>2017</v>
      </c>
      <c r="B1643" t="s">
        <v>288</v>
      </c>
      <c r="C1643" t="s">
        <v>601</v>
      </c>
      <c r="D1643">
        <f>_xlfn.XLOOKUP(Table44[[#This Row],[Metric]],'Name Crosswalk'!$1:$1,'Name Crosswalk'!$21:$21)</f>
        <v>269</v>
      </c>
      <c r="E1643" t="s">
        <v>908</v>
      </c>
      <c r="F1643" t="b">
        <v>1</v>
      </c>
      <c r="G1643" t="s">
        <v>1271</v>
      </c>
      <c r="I1643" t="s">
        <v>1140</v>
      </c>
    </row>
    <row r="1644" spans="1:9" x14ac:dyDescent="0.2">
      <c r="A1644">
        <v>2018</v>
      </c>
      <c r="B1644" t="s">
        <v>288</v>
      </c>
      <c r="C1644" t="s">
        <v>288</v>
      </c>
      <c r="D1644">
        <f>_xlfn.XLOOKUP(Table44[[#This Row],[Metric]],'Name Crosswalk'!$1:$1,'Name Crosswalk'!$21:$21)</f>
        <v>269</v>
      </c>
      <c r="E1644" t="s">
        <v>1140</v>
      </c>
      <c r="F1644" t="b">
        <v>1</v>
      </c>
      <c r="G1644" t="s">
        <v>1272</v>
      </c>
      <c r="I1644" t="s">
        <v>1140</v>
      </c>
    </row>
    <row r="1645" spans="1:9" x14ac:dyDescent="0.2">
      <c r="A1645">
        <v>2015</v>
      </c>
      <c r="B1645" t="s">
        <v>289</v>
      </c>
      <c r="C1645" t="s">
        <v>602</v>
      </c>
      <c r="D1645">
        <f>_xlfn.XLOOKUP(Table44[[#This Row],[Metric]],'Name Crosswalk'!$1:$1,'Name Crosswalk'!$21:$21)</f>
        <v>270</v>
      </c>
      <c r="E1645" t="s">
        <v>908</v>
      </c>
      <c r="F1645" t="b">
        <v>1</v>
      </c>
      <c r="G1645" t="s">
        <v>1273</v>
      </c>
      <c r="I1645" t="s">
        <v>1140</v>
      </c>
    </row>
    <row r="1646" spans="1:9" x14ac:dyDescent="0.2">
      <c r="A1646" s="32">
        <v>2016</v>
      </c>
      <c r="B1646" s="32" t="s">
        <v>289</v>
      </c>
      <c r="C1646" t="s">
        <v>602</v>
      </c>
      <c r="D1646">
        <f>_xlfn.XLOOKUP(Table44[[#This Row],[Metric]],'Name Crosswalk'!$1:$1,'Name Crosswalk'!$21:$21)</f>
        <v>270</v>
      </c>
      <c r="E1646" t="s">
        <v>908</v>
      </c>
      <c r="F1646" t="b">
        <v>1</v>
      </c>
      <c r="G1646" t="s">
        <v>1273</v>
      </c>
      <c r="I1646" t="s">
        <v>1140</v>
      </c>
    </row>
    <row r="1647" spans="1:9" x14ac:dyDescent="0.2">
      <c r="A1647">
        <v>2015</v>
      </c>
      <c r="B1647" t="s">
        <v>290</v>
      </c>
      <c r="C1647" t="s">
        <v>603</v>
      </c>
      <c r="D1647">
        <f>_xlfn.XLOOKUP(Table44[[#This Row],[Metric]],'Name Crosswalk'!$1:$1,'Name Crosswalk'!$21:$21)</f>
        <v>271</v>
      </c>
      <c r="E1647" t="s">
        <v>908</v>
      </c>
      <c r="F1647" t="b">
        <v>1</v>
      </c>
      <c r="G1647" t="s">
        <v>1274</v>
      </c>
      <c r="I1647" t="s">
        <v>1140</v>
      </c>
    </row>
    <row r="1648" spans="1:9" x14ac:dyDescent="0.2">
      <c r="A1648" s="32">
        <v>2016</v>
      </c>
      <c r="B1648" s="32" t="s">
        <v>290</v>
      </c>
      <c r="C1648" t="s">
        <v>603</v>
      </c>
      <c r="D1648">
        <f>_xlfn.XLOOKUP(Table44[[#This Row],[Metric]],'Name Crosswalk'!$1:$1,'Name Crosswalk'!$21:$21)</f>
        <v>271</v>
      </c>
      <c r="E1648" t="s">
        <v>908</v>
      </c>
      <c r="F1648" t="b">
        <v>1</v>
      </c>
      <c r="G1648" t="s">
        <v>1274</v>
      </c>
      <c r="I1648" t="s">
        <v>1140</v>
      </c>
    </row>
    <row r="1649" spans="1:9" x14ac:dyDescent="0.2">
      <c r="A1649">
        <v>2015</v>
      </c>
      <c r="B1649" t="s">
        <v>291</v>
      </c>
      <c r="C1649" t="s">
        <v>604</v>
      </c>
      <c r="D1649">
        <f>_xlfn.XLOOKUP(Table44[[#This Row],[Metric]],'Name Crosswalk'!$1:$1,'Name Crosswalk'!$21:$21)</f>
        <v>272</v>
      </c>
      <c r="E1649" t="s">
        <v>908</v>
      </c>
      <c r="F1649" t="b">
        <v>1</v>
      </c>
      <c r="G1649" t="s">
        <v>1275</v>
      </c>
      <c r="I1649" t="s">
        <v>1140</v>
      </c>
    </row>
    <row r="1650" spans="1:9" x14ac:dyDescent="0.2">
      <c r="A1650" s="32">
        <v>2016</v>
      </c>
      <c r="B1650" s="32" t="s">
        <v>291</v>
      </c>
      <c r="C1650" t="s">
        <v>604</v>
      </c>
      <c r="D1650">
        <f>_xlfn.XLOOKUP(Table44[[#This Row],[Metric]],'Name Crosswalk'!$1:$1,'Name Crosswalk'!$21:$21)</f>
        <v>272</v>
      </c>
      <c r="E1650" t="s">
        <v>908</v>
      </c>
      <c r="F1650" t="b">
        <v>1</v>
      </c>
      <c r="G1650" t="s">
        <v>1275</v>
      </c>
      <c r="I1650" t="s">
        <v>1140</v>
      </c>
    </row>
    <row r="1651" spans="1:9" x14ac:dyDescent="0.2">
      <c r="A1651">
        <v>2015</v>
      </c>
      <c r="B1651" t="s">
        <v>292</v>
      </c>
      <c r="C1651" t="s">
        <v>605</v>
      </c>
      <c r="D1651">
        <f>_xlfn.XLOOKUP(Table44[[#This Row],[Metric]],'Name Crosswalk'!$1:$1,'Name Crosswalk'!$21:$21)</f>
        <v>273</v>
      </c>
      <c r="E1651" t="s">
        <v>908</v>
      </c>
      <c r="F1651" t="b">
        <v>1</v>
      </c>
      <c r="G1651" t="s">
        <v>1276</v>
      </c>
      <c r="I1651" t="s">
        <v>1140</v>
      </c>
    </row>
    <row r="1652" spans="1:9" x14ac:dyDescent="0.2">
      <c r="A1652" s="32">
        <v>2016</v>
      </c>
      <c r="B1652" s="32" t="s">
        <v>292</v>
      </c>
      <c r="C1652" t="s">
        <v>605</v>
      </c>
      <c r="D1652">
        <f>_xlfn.XLOOKUP(Table44[[#This Row],[Metric]],'Name Crosswalk'!$1:$1,'Name Crosswalk'!$21:$21)</f>
        <v>273</v>
      </c>
      <c r="E1652" t="s">
        <v>908</v>
      </c>
      <c r="F1652" t="b">
        <v>1</v>
      </c>
      <c r="G1652" t="s">
        <v>1276</v>
      </c>
      <c r="I1652" t="s">
        <v>1140</v>
      </c>
    </row>
    <row r="1653" spans="1:9" x14ac:dyDescent="0.2">
      <c r="A1653">
        <v>2015</v>
      </c>
      <c r="B1653" t="s">
        <v>293</v>
      </c>
      <c r="C1653" t="s">
        <v>606</v>
      </c>
      <c r="D1653">
        <f>_xlfn.XLOOKUP(Table44[[#This Row],[Metric]],'Name Crosswalk'!$1:$1,'Name Crosswalk'!$21:$21)</f>
        <v>274</v>
      </c>
      <c r="E1653" t="s">
        <v>908</v>
      </c>
      <c r="F1653" t="b">
        <v>1</v>
      </c>
      <c r="G1653" t="s">
        <v>1277</v>
      </c>
      <c r="I1653" t="s">
        <v>1140</v>
      </c>
    </row>
    <row r="1654" spans="1:9" x14ac:dyDescent="0.2">
      <c r="A1654" s="32">
        <v>2016</v>
      </c>
      <c r="B1654" s="32" t="s">
        <v>293</v>
      </c>
      <c r="C1654" t="s">
        <v>606</v>
      </c>
      <c r="D1654">
        <f>_xlfn.XLOOKUP(Table44[[#This Row],[Metric]],'Name Crosswalk'!$1:$1,'Name Crosswalk'!$21:$21)</f>
        <v>274</v>
      </c>
      <c r="E1654" t="s">
        <v>908</v>
      </c>
      <c r="F1654" t="b">
        <v>1</v>
      </c>
      <c r="G1654" t="s">
        <v>1277</v>
      </c>
      <c r="I1654" t="s">
        <v>1140</v>
      </c>
    </row>
    <row r="1655" spans="1:9" x14ac:dyDescent="0.2">
      <c r="A1655">
        <v>2015</v>
      </c>
      <c r="B1655" t="s">
        <v>294</v>
      </c>
      <c r="C1655" t="s">
        <v>607</v>
      </c>
      <c r="D1655">
        <f>_xlfn.XLOOKUP(Table44[[#This Row],[Metric]],'Name Crosswalk'!$1:$1,'Name Crosswalk'!$21:$21)</f>
        <v>275</v>
      </c>
      <c r="E1655" t="s">
        <v>908</v>
      </c>
      <c r="F1655" t="b">
        <v>1</v>
      </c>
      <c r="G1655" t="s">
        <v>1278</v>
      </c>
      <c r="I1655" t="s">
        <v>1140</v>
      </c>
    </row>
    <row r="1656" spans="1:9" x14ac:dyDescent="0.2">
      <c r="A1656" s="32">
        <v>2016</v>
      </c>
      <c r="B1656" s="32" t="s">
        <v>294</v>
      </c>
      <c r="C1656" t="s">
        <v>607</v>
      </c>
      <c r="D1656">
        <f>_xlfn.XLOOKUP(Table44[[#This Row],[Metric]],'Name Crosswalk'!$1:$1,'Name Crosswalk'!$21:$21)</f>
        <v>275</v>
      </c>
      <c r="E1656" t="s">
        <v>908</v>
      </c>
      <c r="F1656" t="b">
        <v>1</v>
      </c>
      <c r="G1656" t="s">
        <v>1278</v>
      </c>
      <c r="I1656" t="s">
        <v>1140</v>
      </c>
    </row>
    <row r="1657" spans="1:9" x14ac:dyDescent="0.2">
      <c r="A1657">
        <v>2015</v>
      </c>
      <c r="B1657" t="s">
        <v>295</v>
      </c>
      <c r="C1657" t="s">
        <v>608</v>
      </c>
      <c r="D1657">
        <f>_xlfn.XLOOKUP(Table44[[#This Row],[Metric]],'Name Crosswalk'!$1:$1,'Name Crosswalk'!$21:$21)</f>
        <v>276</v>
      </c>
      <c r="E1657" t="s">
        <v>908</v>
      </c>
      <c r="F1657" t="b">
        <v>1</v>
      </c>
      <c r="G1657" t="s">
        <v>1279</v>
      </c>
      <c r="I1657" t="s">
        <v>1140</v>
      </c>
    </row>
    <row r="1658" spans="1:9" x14ac:dyDescent="0.2">
      <c r="A1658" s="32">
        <v>2016</v>
      </c>
      <c r="B1658" s="32" t="s">
        <v>295</v>
      </c>
      <c r="C1658" t="s">
        <v>608</v>
      </c>
      <c r="D1658">
        <f>_xlfn.XLOOKUP(Table44[[#This Row],[Metric]],'Name Crosswalk'!$1:$1,'Name Crosswalk'!$21:$21)</f>
        <v>276</v>
      </c>
      <c r="E1658" t="s">
        <v>908</v>
      </c>
      <c r="F1658" t="b">
        <v>1</v>
      </c>
      <c r="G1658" t="s">
        <v>1279</v>
      </c>
      <c r="I1658" t="s">
        <v>1140</v>
      </c>
    </row>
    <row r="1659" spans="1:9" x14ac:dyDescent="0.2">
      <c r="A1659">
        <v>2015</v>
      </c>
      <c r="B1659" t="s">
        <v>296</v>
      </c>
      <c r="C1659" t="s">
        <v>609</v>
      </c>
      <c r="D1659">
        <f>_xlfn.XLOOKUP(Table44[[#This Row],[Metric]],'Name Crosswalk'!$1:$1,'Name Crosswalk'!$21:$21)</f>
        <v>277</v>
      </c>
      <c r="E1659" t="s">
        <v>908</v>
      </c>
      <c r="F1659" t="b">
        <v>1</v>
      </c>
      <c r="G1659" t="s">
        <v>1280</v>
      </c>
      <c r="I1659" t="s">
        <v>1140</v>
      </c>
    </row>
    <row r="1660" spans="1:9" x14ac:dyDescent="0.2">
      <c r="A1660" s="32">
        <v>2016</v>
      </c>
      <c r="B1660" s="32" t="s">
        <v>296</v>
      </c>
      <c r="C1660" t="s">
        <v>609</v>
      </c>
      <c r="D1660">
        <f>_xlfn.XLOOKUP(Table44[[#This Row],[Metric]],'Name Crosswalk'!$1:$1,'Name Crosswalk'!$21:$21)</f>
        <v>277</v>
      </c>
      <c r="E1660" t="s">
        <v>908</v>
      </c>
      <c r="F1660" t="b">
        <v>1</v>
      </c>
      <c r="G1660" t="s">
        <v>1280</v>
      </c>
      <c r="I1660" t="s">
        <v>1140</v>
      </c>
    </row>
    <row r="1661" spans="1:9" x14ac:dyDescent="0.2">
      <c r="A1661">
        <v>2015</v>
      </c>
      <c r="B1661" t="s">
        <v>297</v>
      </c>
      <c r="C1661" t="s">
        <v>610</v>
      </c>
      <c r="D1661">
        <f>_xlfn.XLOOKUP(Table44[[#This Row],[Metric]],'Name Crosswalk'!$1:$1,'Name Crosswalk'!$21:$21)</f>
        <v>278</v>
      </c>
      <c r="E1661" t="s">
        <v>908</v>
      </c>
      <c r="F1661" t="b">
        <v>1</v>
      </c>
      <c r="G1661" t="s">
        <v>1281</v>
      </c>
      <c r="I1661" t="s">
        <v>1140</v>
      </c>
    </row>
    <row r="1662" spans="1:9" x14ac:dyDescent="0.2">
      <c r="A1662" s="32">
        <v>2016</v>
      </c>
      <c r="B1662" s="32" t="s">
        <v>297</v>
      </c>
      <c r="C1662" t="s">
        <v>610</v>
      </c>
      <c r="D1662">
        <f>_xlfn.XLOOKUP(Table44[[#This Row],[Metric]],'Name Crosswalk'!$1:$1,'Name Crosswalk'!$21:$21)</f>
        <v>278</v>
      </c>
      <c r="E1662" t="s">
        <v>908</v>
      </c>
      <c r="F1662" t="b">
        <v>1</v>
      </c>
      <c r="G1662" t="s">
        <v>1281</v>
      </c>
      <c r="I1662" t="s">
        <v>1140</v>
      </c>
    </row>
    <row r="1663" spans="1:9" x14ac:dyDescent="0.2">
      <c r="A1663">
        <v>2015</v>
      </c>
      <c r="B1663" t="s">
        <v>298</v>
      </c>
      <c r="C1663" t="s">
        <v>611</v>
      </c>
      <c r="D1663">
        <f>_xlfn.XLOOKUP(Table44[[#This Row],[Metric]],'Name Crosswalk'!$1:$1,'Name Crosswalk'!$21:$21)</f>
        <v>279</v>
      </c>
      <c r="E1663" t="s">
        <v>908</v>
      </c>
      <c r="F1663" t="b">
        <v>1</v>
      </c>
      <c r="G1663" t="s">
        <v>1282</v>
      </c>
      <c r="I1663" t="s">
        <v>1140</v>
      </c>
    </row>
    <row r="1664" spans="1:9" x14ac:dyDescent="0.2">
      <c r="A1664" s="32">
        <v>2016</v>
      </c>
      <c r="B1664" s="32" t="s">
        <v>298</v>
      </c>
      <c r="C1664" t="s">
        <v>611</v>
      </c>
      <c r="D1664">
        <f>_xlfn.XLOOKUP(Table44[[#This Row],[Metric]],'Name Crosswalk'!$1:$1,'Name Crosswalk'!$21:$21)</f>
        <v>279</v>
      </c>
      <c r="E1664" t="s">
        <v>908</v>
      </c>
      <c r="F1664" t="b">
        <v>1</v>
      </c>
      <c r="G1664" t="s">
        <v>1282</v>
      </c>
      <c r="I1664" t="s">
        <v>1140</v>
      </c>
    </row>
    <row r="1665" spans="1:9" x14ac:dyDescent="0.2">
      <c r="A1665">
        <v>2015</v>
      </c>
      <c r="B1665" t="s">
        <v>299</v>
      </c>
      <c r="C1665" t="s">
        <v>612</v>
      </c>
      <c r="D1665">
        <f>_xlfn.XLOOKUP(Table44[[#This Row],[Metric]],'Name Crosswalk'!$1:$1,'Name Crosswalk'!$21:$21)</f>
        <v>280</v>
      </c>
      <c r="E1665" t="s">
        <v>908</v>
      </c>
      <c r="F1665" t="b">
        <v>1</v>
      </c>
      <c r="G1665" t="s">
        <v>1283</v>
      </c>
      <c r="I1665" t="s">
        <v>1140</v>
      </c>
    </row>
    <row r="1666" spans="1:9" x14ac:dyDescent="0.2">
      <c r="A1666" s="32">
        <v>2016</v>
      </c>
      <c r="B1666" s="32" t="s">
        <v>299</v>
      </c>
      <c r="C1666" t="s">
        <v>612</v>
      </c>
      <c r="D1666">
        <f>_xlfn.XLOOKUP(Table44[[#This Row],[Metric]],'Name Crosswalk'!$1:$1,'Name Crosswalk'!$21:$21)</f>
        <v>280</v>
      </c>
      <c r="E1666" t="s">
        <v>908</v>
      </c>
      <c r="F1666" t="b">
        <v>1</v>
      </c>
      <c r="G1666" t="s">
        <v>1283</v>
      </c>
      <c r="I1666" t="s">
        <v>1140</v>
      </c>
    </row>
    <row r="1667" spans="1:9" x14ac:dyDescent="0.2">
      <c r="A1667">
        <v>2015</v>
      </c>
      <c r="B1667" t="s">
        <v>300</v>
      </c>
      <c r="C1667" t="s">
        <v>613</v>
      </c>
      <c r="D1667">
        <f>_xlfn.XLOOKUP(Table44[[#This Row],[Metric]],'Name Crosswalk'!$1:$1,'Name Crosswalk'!$21:$21)</f>
        <v>281</v>
      </c>
      <c r="E1667" t="s">
        <v>908</v>
      </c>
      <c r="F1667" t="b">
        <v>1</v>
      </c>
      <c r="G1667" t="s">
        <v>1284</v>
      </c>
      <c r="I1667" t="s">
        <v>1140</v>
      </c>
    </row>
    <row r="1668" spans="1:9" x14ac:dyDescent="0.2">
      <c r="A1668" s="32">
        <v>2016</v>
      </c>
      <c r="B1668" s="32" t="s">
        <v>300</v>
      </c>
      <c r="C1668" t="s">
        <v>613</v>
      </c>
      <c r="D1668">
        <f>_xlfn.XLOOKUP(Table44[[#This Row],[Metric]],'Name Crosswalk'!$1:$1,'Name Crosswalk'!$21:$21)</f>
        <v>281</v>
      </c>
      <c r="E1668" t="s">
        <v>908</v>
      </c>
      <c r="F1668" t="b">
        <v>1</v>
      </c>
      <c r="G1668" t="s">
        <v>1284</v>
      </c>
      <c r="I1668" t="s">
        <v>1140</v>
      </c>
    </row>
    <row r="1669" spans="1:9" x14ac:dyDescent="0.2">
      <c r="A1669">
        <v>2015</v>
      </c>
      <c r="B1669" t="s">
        <v>301</v>
      </c>
      <c r="C1669" t="s">
        <v>614</v>
      </c>
      <c r="D1669">
        <f>_xlfn.XLOOKUP(Table44[[#This Row],[Metric]],'Name Crosswalk'!$1:$1,'Name Crosswalk'!$21:$21)</f>
        <v>282</v>
      </c>
      <c r="E1669" t="s">
        <v>908</v>
      </c>
      <c r="F1669" t="b">
        <v>1</v>
      </c>
      <c r="G1669" t="s">
        <v>1285</v>
      </c>
      <c r="I1669" t="s">
        <v>1140</v>
      </c>
    </row>
    <row r="1670" spans="1:9" x14ac:dyDescent="0.2">
      <c r="A1670" s="32">
        <v>2016</v>
      </c>
      <c r="B1670" s="32" t="s">
        <v>301</v>
      </c>
      <c r="C1670" t="s">
        <v>614</v>
      </c>
      <c r="D1670">
        <f>_xlfn.XLOOKUP(Table44[[#This Row],[Metric]],'Name Crosswalk'!$1:$1,'Name Crosswalk'!$21:$21)</f>
        <v>282</v>
      </c>
      <c r="E1670" t="s">
        <v>908</v>
      </c>
      <c r="F1670" t="b">
        <v>1</v>
      </c>
      <c r="G1670" t="s">
        <v>1285</v>
      </c>
      <c r="I1670" t="s">
        <v>1140</v>
      </c>
    </row>
    <row r="1671" spans="1:9" x14ac:dyDescent="0.2">
      <c r="A1671">
        <v>2015</v>
      </c>
      <c r="B1671" t="s">
        <v>302</v>
      </c>
      <c r="C1671" t="s">
        <v>615</v>
      </c>
      <c r="D1671">
        <f>_xlfn.XLOOKUP(Table44[[#This Row],[Metric]],'Name Crosswalk'!$1:$1,'Name Crosswalk'!$21:$21)</f>
        <v>283</v>
      </c>
      <c r="E1671" t="s">
        <v>908</v>
      </c>
      <c r="F1671" t="b">
        <v>1</v>
      </c>
      <c r="G1671" t="s">
        <v>1286</v>
      </c>
      <c r="I1671" t="s">
        <v>1140</v>
      </c>
    </row>
    <row r="1672" spans="1:9" x14ac:dyDescent="0.2">
      <c r="A1672" s="32">
        <v>2016</v>
      </c>
      <c r="B1672" s="32" t="s">
        <v>302</v>
      </c>
      <c r="C1672" t="s">
        <v>615</v>
      </c>
      <c r="D1672">
        <f>_xlfn.XLOOKUP(Table44[[#This Row],[Metric]],'Name Crosswalk'!$1:$1,'Name Crosswalk'!$21:$21)</f>
        <v>283</v>
      </c>
      <c r="E1672" t="s">
        <v>908</v>
      </c>
      <c r="F1672" t="b">
        <v>1</v>
      </c>
      <c r="G1672" t="s">
        <v>1286</v>
      </c>
      <c r="I1672" t="s">
        <v>1140</v>
      </c>
    </row>
    <row r="1673" spans="1:9" x14ac:dyDescent="0.2">
      <c r="A1673">
        <v>2015</v>
      </c>
      <c r="B1673" t="s">
        <v>303</v>
      </c>
      <c r="C1673" t="s">
        <v>616</v>
      </c>
      <c r="D1673">
        <f>_xlfn.XLOOKUP(Table44[[#This Row],[Metric]],'Name Crosswalk'!$1:$1,'Name Crosswalk'!$21:$21)</f>
        <v>284</v>
      </c>
      <c r="E1673" t="s">
        <v>908</v>
      </c>
      <c r="F1673" t="b">
        <v>1</v>
      </c>
      <c r="G1673" t="s">
        <v>1287</v>
      </c>
      <c r="I1673" t="s">
        <v>1140</v>
      </c>
    </row>
    <row r="1674" spans="1:9" x14ac:dyDescent="0.2">
      <c r="A1674" s="32">
        <v>2016</v>
      </c>
      <c r="B1674" s="32" t="s">
        <v>303</v>
      </c>
      <c r="C1674" t="s">
        <v>616</v>
      </c>
      <c r="D1674">
        <f>_xlfn.XLOOKUP(Table44[[#This Row],[Metric]],'Name Crosswalk'!$1:$1,'Name Crosswalk'!$21:$21)</f>
        <v>284</v>
      </c>
      <c r="E1674" t="s">
        <v>908</v>
      </c>
      <c r="F1674" t="b">
        <v>1</v>
      </c>
      <c r="G1674" t="s">
        <v>1287</v>
      </c>
      <c r="I1674" t="s">
        <v>1140</v>
      </c>
    </row>
    <row r="1675" spans="1:9" x14ac:dyDescent="0.2">
      <c r="A1675">
        <v>2015</v>
      </c>
      <c r="B1675" t="s">
        <v>304</v>
      </c>
      <c r="C1675" t="s">
        <v>617</v>
      </c>
      <c r="D1675">
        <f>_xlfn.XLOOKUP(Table44[[#This Row],[Metric]],'Name Crosswalk'!$1:$1,'Name Crosswalk'!$21:$21)</f>
        <v>285</v>
      </c>
      <c r="E1675" t="s">
        <v>908</v>
      </c>
      <c r="F1675" t="b">
        <v>1</v>
      </c>
      <c r="G1675" t="s">
        <v>1288</v>
      </c>
      <c r="I1675" t="s">
        <v>1140</v>
      </c>
    </row>
    <row r="1676" spans="1:9" x14ac:dyDescent="0.2">
      <c r="A1676" s="32">
        <v>2016</v>
      </c>
      <c r="B1676" s="32" t="s">
        <v>304</v>
      </c>
      <c r="C1676" t="s">
        <v>617</v>
      </c>
      <c r="D1676">
        <f>_xlfn.XLOOKUP(Table44[[#This Row],[Metric]],'Name Crosswalk'!$1:$1,'Name Crosswalk'!$21:$21)</f>
        <v>285</v>
      </c>
      <c r="E1676" t="s">
        <v>908</v>
      </c>
      <c r="F1676" t="b">
        <v>1</v>
      </c>
      <c r="G1676" t="s">
        <v>1288</v>
      </c>
      <c r="I1676" t="s">
        <v>1140</v>
      </c>
    </row>
    <row r="1677" spans="1:9" x14ac:dyDescent="0.2">
      <c r="A1677">
        <v>2015</v>
      </c>
      <c r="B1677" t="s">
        <v>305</v>
      </c>
      <c r="C1677" t="s">
        <v>618</v>
      </c>
      <c r="D1677">
        <f>_xlfn.XLOOKUP(Table44[[#This Row],[Metric]],'Name Crosswalk'!$1:$1,'Name Crosswalk'!$21:$21)</f>
        <v>286</v>
      </c>
      <c r="E1677" t="s">
        <v>908</v>
      </c>
      <c r="F1677" t="b">
        <v>1</v>
      </c>
      <c r="G1677" t="s">
        <v>1289</v>
      </c>
      <c r="I1677" t="s">
        <v>1140</v>
      </c>
    </row>
    <row r="1678" spans="1:9" x14ac:dyDescent="0.2">
      <c r="A1678" s="32">
        <v>2016</v>
      </c>
      <c r="B1678" s="32" t="s">
        <v>305</v>
      </c>
      <c r="C1678" t="s">
        <v>618</v>
      </c>
      <c r="D1678">
        <f>_xlfn.XLOOKUP(Table44[[#This Row],[Metric]],'Name Crosswalk'!$1:$1,'Name Crosswalk'!$21:$21)</f>
        <v>286</v>
      </c>
      <c r="E1678" t="s">
        <v>908</v>
      </c>
      <c r="F1678" t="b">
        <v>1</v>
      </c>
      <c r="G1678" t="s">
        <v>1289</v>
      </c>
      <c r="I1678" t="s">
        <v>1140</v>
      </c>
    </row>
    <row r="1679" spans="1:9" x14ac:dyDescent="0.2">
      <c r="A1679">
        <v>2015</v>
      </c>
      <c r="B1679" t="s">
        <v>306</v>
      </c>
      <c r="C1679" t="s">
        <v>619</v>
      </c>
      <c r="D1679">
        <f>_xlfn.XLOOKUP(Table44[[#This Row],[Metric]],'Name Crosswalk'!$1:$1,'Name Crosswalk'!$21:$21)</f>
        <v>287</v>
      </c>
      <c r="E1679" t="s">
        <v>908</v>
      </c>
      <c r="F1679" t="b">
        <v>1</v>
      </c>
      <c r="G1679" t="s">
        <v>1290</v>
      </c>
      <c r="I1679" t="s">
        <v>1140</v>
      </c>
    </row>
    <row r="1680" spans="1:9" x14ac:dyDescent="0.2">
      <c r="A1680" s="32">
        <v>2016</v>
      </c>
      <c r="B1680" s="32" t="s">
        <v>306</v>
      </c>
      <c r="C1680" t="s">
        <v>619</v>
      </c>
      <c r="D1680">
        <f>_xlfn.XLOOKUP(Table44[[#This Row],[Metric]],'Name Crosswalk'!$1:$1,'Name Crosswalk'!$21:$21)</f>
        <v>287</v>
      </c>
      <c r="E1680" t="s">
        <v>908</v>
      </c>
      <c r="F1680" t="b">
        <v>1</v>
      </c>
      <c r="G1680" t="s">
        <v>1290</v>
      </c>
      <c r="I1680" t="s">
        <v>1140</v>
      </c>
    </row>
    <row r="1681" spans="1:9" x14ac:dyDescent="0.2">
      <c r="A1681">
        <v>2015</v>
      </c>
      <c r="B1681" t="s">
        <v>307</v>
      </c>
      <c r="C1681" t="s">
        <v>620</v>
      </c>
      <c r="D1681">
        <f>_xlfn.XLOOKUP(Table44[[#This Row],[Metric]],'Name Crosswalk'!$1:$1,'Name Crosswalk'!$21:$21)</f>
        <v>288</v>
      </c>
      <c r="E1681" t="s">
        <v>908</v>
      </c>
      <c r="F1681" t="b">
        <v>1</v>
      </c>
      <c r="G1681" t="s">
        <v>1291</v>
      </c>
      <c r="I1681" t="s">
        <v>1140</v>
      </c>
    </row>
    <row r="1682" spans="1:9" x14ac:dyDescent="0.2">
      <c r="A1682" s="32">
        <v>2016</v>
      </c>
      <c r="B1682" s="32" t="s">
        <v>307</v>
      </c>
      <c r="C1682" t="s">
        <v>620</v>
      </c>
      <c r="D1682">
        <f>_xlfn.XLOOKUP(Table44[[#This Row],[Metric]],'Name Crosswalk'!$1:$1,'Name Crosswalk'!$21:$21)</f>
        <v>288</v>
      </c>
      <c r="E1682" t="s">
        <v>908</v>
      </c>
      <c r="F1682" t="b">
        <v>1</v>
      </c>
      <c r="G1682" t="s">
        <v>1291</v>
      </c>
      <c r="I1682" t="s">
        <v>1140</v>
      </c>
    </row>
    <row r="1683" spans="1:9" x14ac:dyDescent="0.2">
      <c r="A1683">
        <v>2015</v>
      </c>
      <c r="B1683" t="s">
        <v>308</v>
      </c>
      <c r="C1683" t="s">
        <v>621</v>
      </c>
      <c r="D1683">
        <f>_xlfn.XLOOKUP(Table44[[#This Row],[Metric]],'Name Crosswalk'!$1:$1,'Name Crosswalk'!$21:$21)</f>
        <v>289</v>
      </c>
      <c r="E1683" t="s">
        <v>908</v>
      </c>
      <c r="F1683" t="b">
        <v>1</v>
      </c>
      <c r="G1683" t="s">
        <v>1292</v>
      </c>
      <c r="I1683" t="s">
        <v>1140</v>
      </c>
    </row>
    <row r="1684" spans="1:9" x14ac:dyDescent="0.2">
      <c r="A1684" s="32">
        <v>2016</v>
      </c>
      <c r="B1684" t="s">
        <v>308</v>
      </c>
      <c r="C1684" t="s">
        <v>621</v>
      </c>
      <c r="D1684">
        <f>_xlfn.XLOOKUP(Table44[[#This Row],[Metric]],'Name Crosswalk'!$1:$1,'Name Crosswalk'!$21:$21)</f>
        <v>289</v>
      </c>
      <c r="E1684" t="s">
        <v>908</v>
      </c>
      <c r="F1684" t="b">
        <v>1</v>
      </c>
      <c r="G1684" t="s">
        <v>1292</v>
      </c>
      <c r="I1684" t="s">
        <v>1140</v>
      </c>
    </row>
    <row r="1685" spans="1:9" x14ac:dyDescent="0.2">
      <c r="A1685">
        <v>2015</v>
      </c>
      <c r="B1685" t="s">
        <v>309</v>
      </c>
      <c r="C1685" t="s">
        <v>622</v>
      </c>
      <c r="D1685">
        <f>_xlfn.XLOOKUP(Table44[[#This Row],[Metric]],'Name Crosswalk'!$1:$1,'Name Crosswalk'!$21:$21)</f>
        <v>290</v>
      </c>
      <c r="E1685" t="s">
        <v>908</v>
      </c>
      <c r="F1685" t="b">
        <v>1</v>
      </c>
      <c r="G1685" t="s">
        <v>1293</v>
      </c>
      <c r="I1685" t="s">
        <v>1140</v>
      </c>
    </row>
    <row r="1686" spans="1:9" x14ac:dyDescent="0.2">
      <c r="A1686" s="32">
        <v>2016</v>
      </c>
      <c r="B1686" s="32" t="s">
        <v>309</v>
      </c>
      <c r="C1686" t="s">
        <v>622</v>
      </c>
      <c r="D1686">
        <f>_xlfn.XLOOKUP(Table44[[#This Row],[Metric]],'Name Crosswalk'!$1:$1,'Name Crosswalk'!$21:$21)</f>
        <v>290</v>
      </c>
      <c r="E1686" t="s">
        <v>908</v>
      </c>
      <c r="F1686" t="b">
        <v>1</v>
      </c>
      <c r="G1686" t="s">
        <v>1293</v>
      </c>
      <c r="I1686" t="s">
        <v>1140</v>
      </c>
    </row>
    <row r="1687" spans="1:9" x14ac:dyDescent="0.2">
      <c r="A1687">
        <v>2015</v>
      </c>
      <c r="B1687" t="s">
        <v>310</v>
      </c>
      <c r="C1687" t="s">
        <v>623</v>
      </c>
      <c r="D1687">
        <f>_xlfn.XLOOKUP(Table44[[#This Row],[Metric]],'Name Crosswalk'!$1:$1,'Name Crosswalk'!$21:$21)</f>
        <v>291</v>
      </c>
      <c r="E1687" t="s">
        <v>908</v>
      </c>
      <c r="F1687" t="b">
        <v>1</v>
      </c>
      <c r="G1687" t="s">
        <v>1294</v>
      </c>
      <c r="I1687" t="s">
        <v>1140</v>
      </c>
    </row>
    <row r="1688" spans="1:9" x14ac:dyDescent="0.2">
      <c r="A1688" s="32">
        <v>2016</v>
      </c>
      <c r="B1688" s="32" t="s">
        <v>310</v>
      </c>
      <c r="C1688" t="s">
        <v>623</v>
      </c>
      <c r="D1688">
        <f>_xlfn.XLOOKUP(Table44[[#This Row],[Metric]],'Name Crosswalk'!$1:$1,'Name Crosswalk'!$21:$21)</f>
        <v>291</v>
      </c>
      <c r="E1688" t="s">
        <v>908</v>
      </c>
      <c r="F1688" t="b">
        <v>1</v>
      </c>
      <c r="G1688" t="s">
        <v>1294</v>
      </c>
      <c r="I1688" t="s">
        <v>1140</v>
      </c>
    </row>
    <row r="1689" spans="1:9" x14ac:dyDescent="0.2">
      <c r="A1689">
        <v>2015</v>
      </c>
      <c r="B1689" t="s">
        <v>311</v>
      </c>
      <c r="C1689" t="s">
        <v>624</v>
      </c>
      <c r="D1689">
        <f>_xlfn.XLOOKUP(Table44[[#This Row],[Metric]],'Name Crosswalk'!$1:$1,'Name Crosswalk'!$21:$21)</f>
        <v>292</v>
      </c>
      <c r="E1689" t="s">
        <v>908</v>
      </c>
      <c r="F1689" t="b">
        <v>1</v>
      </c>
      <c r="G1689" t="s">
        <v>1295</v>
      </c>
      <c r="I1689" t="s">
        <v>1140</v>
      </c>
    </row>
    <row r="1690" spans="1:9" x14ac:dyDescent="0.2">
      <c r="A1690" s="32">
        <v>2016</v>
      </c>
      <c r="B1690" s="32" t="s">
        <v>311</v>
      </c>
      <c r="C1690" t="s">
        <v>624</v>
      </c>
      <c r="D1690">
        <f>_xlfn.XLOOKUP(Table44[[#This Row],[Metric]],'Name Crosswalk'!$1:$1,'Name Crosswalk'!$21:$21)</f>
        <v>292</v>
      </c>
      <c r="E1690" t="s">
        <v>908</v>
      </c>
      <c r="F1690" t="b">
        <v>1</v>
      </c>
      <c r="G1690" t="s">
        <v>1295</v>
      </c>
      <c r="I1690" t="s">
        <v>1140</v>
      </c>
    </row>
    <row r="1691" spans="1:9" x14ac:dyDescent="0.2">
      <c r="A1691">
        <v>2015</v>
      </c>
      <c r="B1691" t="s">
        <v>312</v>
      </c>
      <c r="C1691" t="s">
        <v>625</v>
      </c>
      <c r="D1691">
        <f>_xlfn.XLOOKUP(Table44[[#This Row],[Metric]],'Name Crosswalk'!$1:$1,'Name Crosswalk'!$21:$21)</f>
        <v>293</v>
      </c>
      <c r="E1691" t="s">
        <v>908</v>
      </c>
      <c r="F1691" t="b">
        <v>1</v>
      </c>
      <c r="G1691" t="s">
        <v>1296</v>
      </c>
      <c r="I1691" t="s">
        <v>1140</v>
      </c>
    </row>
    <row r="1692" spans="1:9" x14ac:dyDescent="0.2">
      <c r="A1692" s="32">
        <v>2016</v>
      </c>
      <c r="B1692" s="32" t="s">
        <v>312</v>
      </c>
      <c r="C1692" t="s">
        <v>625</v>
      </c>
      <c r="D1692">
        <f>_xlfn.XLOOKUP(Table44[[#This Row],[Metric]],'Name Crosswalk'!$1:$1,'Name Crosswalk'!$21:$21)</f>
        <v>293</v>
      </c>
      <c r="E1692" t="s">
        <v>908</v>
      </c>
      <c r="F1692" t="b">
        <v>1</v>
      </c>
      <c r="G1692" t="s">
        <v>1296</v>
      </c>
      <c r="I1692" t="s">
        <v>1140</v>
      </c>
    </row>
    <row r="1693" spans="1:9" x14ac:dyDescent="0.2">
      <c r="A1693">
        <v>2015</v>
      </c>
      <c r="B1693" t="s">
        <v>313</v>
      </c>
      <c r="C1693" t="s">
        <v>626</v>
      </c>
      <c r="D1693">
        <f>_xlfn.XLOOKUP(Table44[[#This Row],[Metric]],'Name Crosswalk'!$1:$1,'Name Crosswalk'!$21:$21)</f>
        <v>294</v>
      </c>
      <c r="E1693" t="s">
        <v>908</v>
      </c>
      <c r="F1693" t="b">
        <v>1</v>
      </c>
      <c r="G1693" t="s">
        <v>1297</v>
      </c>
      <c r="I1693" t="s">
        <v>1140</v>
      </c>
    </row>
    <row r="1694" spans="1:9" x14ac:dyDescent="0.2">
      <c r="A1694" s="32">
        <v>2016</v>
      </c>
      <c r="B1694" s="32" t="s">
        <v>313</v>
      </c>
      <c r="C1694" t="s">
        <v>626</v>
      </c>
      <c r="D1694">
        <f>_xlfn.XLOOKUP(Table44[[#This Row],[Metric]],'Name Crosswalk'!$1:$1,'Name Crosswalk'!$21:$21)</f>
        <v>294</v>
      </c>
      <c r="E1694" t="s">
        <v>908</v>
      </c>
      <c r="F1694" t="b">
        <v>1</v>
      </c>
      <c r="G1694" t="s">
        <v>1297</v>
      </c>
      <c r="I1694" t="s">
        <v>1140</v>
      </c>
    </row>
    <row r="1695" spans="1:9" x14ac:dyDescent="0.2">
      <c r="A1695">
        <v>2015</v>
      </c>
      <c r="B1695" t="s">
        <v>314</v>
      </c>
      <c r="C1695" t="s">
        <v>627</v>
      </c>
      <c r="D1695">
        <f>_xlfn.XLOOKUP(Table44[[#This Row],[Metric]],'Name Crosswalk'!$1:$1,'Name Crosswalk'!$21:$21)</f>
        <v>295</v>
      </c>
      <c r="E1695" t="s">
        <v>908</v>
      </c>
      <c r="F1695" t="b">
        <v>1</v>
      </c>
      <c r="G1695" t="s">
        <v>1298</v>
      </c>
      <c r="I1695" t="s">
        <v>1140</v>
      </c>
    </row>
    <row r="1696" spans="1:9" x14ac:dyDescent="0.2">
      <c r="A1696" s="32">
        <v>2016</v>
      </c>
      <c r="B1696" s="32" t="s">
        <v>314</v>
      </c>
      <c r="C1696" t="s">
        <v>627</v>
      </c>
      <c r="D1696">
        <f>_xlfn.XLOOKUP(Table44[[#This Row],[Metric]],'Name Crosswalk'!$1:$1,'Name Crosswalk'!$21:$21)</f>
        <v>295</v>
      </c>
      <c r="E1696" t="s">
        <v>908</v>
      </c>
      <c r="F1696" t="b">
        <v>1</v>
      </c>
      <c r="G1696" t="s">
        <v>1298</v>
      </c>
      <c r="I1696" t="s">
        <v>1140</v>
      </c>
    </row>
    <row r="1697" spans="1:9" x14ac:dyDescent="0.2">
      <c r="A1697">
        <v>2015</v>
      </c>
      <c r="B1697" t="s">
        <v>315</v>
      </c>
      <c r="C1697" t="s">
        <v>628</v>
      </c>
      <c r="D1697">
        <f>_xlfn.XLOOKUP(Table44[[#This Row],[Metric]],'Name Crosswalk'!$1:$1,'Name Crosswalk'!$21:$21)</f>
        <v>296</v>
      </c>
      <c r="E1697" t="s">
        <v>908</v>
      </c>
      <c r="F1697" t="b">
        <v>1</v>
      </c>
      <c r="G1697" t="s">
        <v>1299</v>
      </c>
      <c r="I1697" t="s">
        <v>1140</v>
      </c>
    </row>
    <row r="1698" spans="1:9" x14ac:dyDescent="0.2">
      <c r="A1698" s="32">
        <v>2016</v>
      </c>
      <c r="B1698" s="32" t="s">
        <v>315</v>
      </c>
      <c r="C1698" t="s">
        <v>628</v>
      </c>
      <c r="D1698">
        <f>_xlfn.XLOOKUP(Table44[[#This Row],[Metric]],'Name Crosswalk'!$1:$1,'Name Crosswalk'!$21:$21)</f>
        <v>296</v>
      </c>
      <c r="E1698" t="s">
        <v>908</v>
      </c>
      <c r="F1698" t="b">
        <v>1</v>
      </c>
      <c r="G1698" t="s">
        <v>1299</v>
      </c>
      <c r="I1698" t="s">
        <v>1140</v>
      </c>
    </row>
    <row r="1699" spans="1:9" x14ac:dyDescent="0.2">
      <c r="A1699">
        <v>2015</v>
      </c>
      <c r="B1699" t="s">
        <v>316</v>
      </c>
      <c r="C1699" t="s">
        <v>629</v>
      </c>
      <c r="D1699">
        <f>_xlfn.XLOOKUP(Table44[[#This Row],[Metric]],'Name Crosswalk'!$1:$1,'Name Crosswalk'!$21:$21)</f>
        <v>297</v>
      </c>
      <c r="E1699" t="s">
        <v>908</v>
      </c>
      <c r="F1699" t="b">
        <v>1</v>
      </c>
      <c r="G1699" t="s">
        <v>1300</v>
      </c>
      <c r="I1699" t="s">
        <v>1140</v>
      </c>
    </row>
    <row r="1700" spans="1:9" x14ac:dyDescent="0.2">
      <c r="A1700" s="32">
        <v>2016</v>
      </c>
      <c r="B1700" s="32" t="s">
        <v>316</v>
      </c>
      <c r="C1700" t="s">
        <v>629</v>
      </c>
      <c r="D1700">
        <f>_xlfn.XLOOKUP(Table44[[#This Row],[Metric]],'Name Crosswalk'!$1:$1,'Name Crosswalk'!$21:$21)</f>
        <v>297</v>
      </c>
      <c r="E1700" t="s">
        <v>908</v>
      </c>
      <c r="F1700" t="b">
        <v>1</v>
      </c>
      <c r="G1700" t="s">
        <v>1300</v>
      </c>
      <c r="I1700" t="s">
        <v>1140</v>
      </c>
    </row>
    <row r="1701" spans="1:9" x14ac:dyDescent="0.2">
      <c r="A1701">
        <v>2015</v>
      </c>
      <c r="B1701" t="s">
        <v>317</v>
      </c>
      <c r="C1701" t="s">
        <v>630</v>
      </c>
      <c r="D1701">
        <f>_xlfn.XLOOKUP(Table44[[#This Row],[Metric]],'Name Crosswalk'!$1:$1,'Name Crosswalk'!$21:$21)</f>
        <v>298</v>
      </c>
      <c r="E1701" t="s">
        <v>908</v>
      </c>
      <c r="F1701" t="b">
        <v>1</v>
      </c>
      <c r="G1701" t="s">
        <v>1301</v>
      </c>
      <c r="I1701" t="s">
        <v>1140</v>
      </c>
    </row>
    <row r="1702" spans="1:9" x14ac:dyDescent="0.2">
      <c r="A1702" s="32">
        <v>2016</v>
      </c>
      <c r="B1702" s="32" t="s">
        <v>317</v>
      </c>
      <c r="C1702" t="s">
        <v>630</v>
      </c>
      <c r="D1702">
        <f>_xlfn.XLOOKUP(Table44[[#This Row],[Metric]],'Name Crosswalk'!$1:$1,'Name Crosswalk'!$21:$21)</f>
        <v>298</v>
      </c>
      <c r="E1702" t="s">
        <v>908</v>
      </c>
      <c r="F1702" t="b">
        <v>1</v>
      </c>
      <c r="G1702" t="s">
        <v>1301</v>
      </c>
      <c r="I1702" t="s">
        <v>1140</v>
      </c>
    </row>
    <row r="1703" spans="1:9" x14ac:dyDescent="0.2">
      <c r="A1703">
        <v>2015</v>
      </c>
      <c r="B1703" t="s">
        <v>318</v>
      </c>
      <c r="C1703" t="s">
        <v>631</v>
      </c>
      <c r="D1703">
        <f>_xlfn.XLOOKUP(Table44[[#This Row],[Metric]],'Name Crosswalk'!$1:$1,'Name Crosswalk'!$21:$21)</f>
        <v>299</v>
      </c>
      <c r="E1703" t="s">
        <v>908</v>
      </c>
      <c r="F1703" t="b">
        <v>1</v>
      </c>
      <c r="G1703" t="s">
        <v>1302</v>
      </c>
      <c r="I1703" t="s">
        <v>1140</v>
      </c>
    </row>
    <row r="1704" spans="1:9" x14ac:dyDescent="0.2">
      <c r="A1704" s="32">
        <v>2016</v>
      </c>
      <c r="B1704" s="32" t="s">
        <v>318</v>
      </c>
      <c r="C1704" t="s">
        <v>631</v>
      </c>
      <c r="D1704">
        <f>_xlfn.XLOOKUP(Table44[[#This Row],[Metric]],'Name Crosswalk'!$1:$1,'Name Crosswalk'!$21:$21)</f>
        <v>299</v>
      </c>
      <c r="E1704" t="s">
        <v>908</v>
      </c>
      <c r="F1704" t="b">
        <v>1</v>
      </c>
      <c r="G1704" t="s">
        <v>1302</v>
      </c>
      <c r="I1704" t="s">
        <v>1140</v>
      </c>
    </row>
    <row r="1705" spans="1:9" x14ac:dyDescent="0.2">
      <c r="A1705">
        <v>2015</v>
      </c>
      <c r="B1705" t="s">
        <v>319</v>
      </c>
      <c r="C1705" t="s">
        <v>632</v>
      </c>
      <c r="D1705">
        <f>_xlfn.XLOOKUP(Table44[[#This Row],[Metric]],'Name Crosswalk'!$1:$1,'Name Crosswalk'!$21:$21)</f>
        <v>300</v>
      </c>
      <c r="E1705" t="s">
        <v>908</v>
      </c>
      <c r="F1705" t="b">
        <v>1</v>
      </c>
      <c r="G1705" t="s">
        <v>1303</v>
      </c>
      <c r="I1705" t="s">
        <v>1140</v>
      </c>
    </row>
    <row r="1706" spans="1:9" x14ac:dyDescent="0.2">
      <c r="A1706" s="32">
        <v>2016</v>
      </c>
      <c r="B1706" s="32" t="s">
        <v>319</v>
      </c>
      <c r="C1706" t="s">
        <v>632</v>
      </c>
      <c r="D1706">
        <f>_xlfn.XLOOKUP(Table44[[#This Row],[Metric]],'Name Crosswalk'!$1:$1,'Name Crosswalk'!$21:$21)</f>
        <v>300</v>
      </c>
      <c r="E1706" t="s">
        <v>908</v>
      </c>
      <c r="F1706" t="b">
        <v>1</v>
      </c>
      <c r="G1706" t="s">
        <v>1303</v>
      </c>
      <c r="I1706" t="s">
        <v>1140</v>
      </c>
    </row>
    <row r="1707" spans="1:9" x14ac:dyDescent="0.2">
      <c r="A1707">
        <v>2015</v>
      </c>
      <c r="B1707" t="s">
        <v>320</v>
      </c>
      <c r="C1707" t="s">
        <v>633</v>
      </c>
      <c r="D1707">
        <f>_xlfn.XLOOKUP(Table44[[#This Row],[Metric]],'Name Crosswalk'!$1:$1,'Name Crosswalk'!$21:$21)</f>
        <v>301</v>
      </c>
      <c r="E1707" t="s">
        <v>908</v>
      </c>
      <c r="F1707" t="b">
        <v>1</v>
      </c>
      <c r="G1707" t="s">
        <v>1304</v>
      </c>
      <c r="I1707" t="s">
        <v>1140</v>
      </c>
    </row>
    <row r="1708" spans="1:9" x14ac:dyDescent="0.2">
      <c r="A1708" s="32">
        <v>2016</v>
      </c>
      <c r="B1708" s="32" t="s">
        <v>320</v>
      </c>
      <c r="C1708" t="s">
        <v>633</v>
      </c>
      <c r="D1708">
        <f>_xlfn.XLOOKUP(Table44[[#This Row],[Metric]],'Name Crosswalk'!$1:$1,'Name Crosswalk'!$21:$21)</f>
        <v>301</v>
      </c>
      <c r="E1708" t="s">
        <v>908</v>
      </c>
      <c r="F1708" t="b">
        <v>1</v>
      </c>
      <c r="G1708" t="s">
        <v>1304</v>
      </c>
      <c r="I1708" t="s">
        <v>1140</v>
      </c>
    </row>
    <row r="1709" spans="1:9" x14ac:dyDescent="0.2">
      <c r="A1709">
        <v>2015</v>
      </c>
      <c r="B1709" t="s">
        <v>321</v>
      </c>
      <c r="C1709" t="s">
        <v>634</v>
      </c>
      <c r="D1709">
        <f>_xlfn.XLOOKUP(Table44[[#This Row],[Metric]],'Name Crosswalk'!$1:$1,'Name Crosswalk'!$21:$21)</f>
        <v>302</v>
      </c>
      <c r="E1709" t="s">
        <v>908</v>
      </c>
      <c r="F1709" t="b">
        <v>1</v>
      </c>
      <c r="G1709" t="s">
        <v>1305</v>
      </c>
      <c r="I1709" t="s">
        <v>1140</v>
      </c>
    </row>
    <row r="1710" spans="1:9" x14ac:dyDescent="0.2">
      <c r="A1710" s="32">
        <v>2016</v>
      </c>
      <c r="B1710" s="32" t="s">
        <v>321</v>
      </c>
      <c r="C1710" t="s">
        <v>634</v>
      </c>
      <c r="D1710">
        <f>_xlfn.XLOOKUP(Table44[[#This Row],[Metric]],'Name Crosswalk'!$1:$1,'Name Crosswalk'!$21:$21)</f>
        <v>302</v>
      </c>
      <c r="E1710" t="s">
        <v>908</v>
      </c>
      <c r="F1710" t="b">
        <v>1</v>
      </c>
      <c r="G1710" t="s">
        <v>1305</v>
      </c>
      <c r="I1710" t="s">
        <v>1140</v>
      </c>
    </row>
    <row r="1711" spans="1:9" x14ac:dyDescent="0.2">
      <c r="A1711">
        <v>2015</v>
      </c>
      <c r="B1711" t="s">
        <v>322</v>
      </c>
      <c r="C1711" t="s">
        <v>635</v>
      </c>
      <c r="D1711">
        <f>_xlfn.XLOOKUP(Table44[[#This Row],[Metric]],'Name Crosswalk'!$1:$1,'Name Crosswalk'!$21:$21)</f>
        <v>303</v>
      </c>
      <c r="E1711" t="s">
        <v>908</v>
      </c>
      <c r="F1711" t="b">
        <v>1</v>
      </c>
      <c r="G1711" t="s">
        <v>1306</v>
      </c>
      <c r="I1711" t="s">
        <v>1140</v>
      </c>
    </row>
    <row r="1712" spans="1:9" x14ac:dyDescent="0.2">
      <c r="A1712" s="32">
        <v>2016</v>
      </c>
      <c r="B1712" s="32" t="s">
        <v>322</v>
      </c>
      <c r="C1712" t="s">
        <v>635</v>
      </c>
      <c r="D1712">
        <f>_xlfn.XLOOKUP(Table44[[#This Row],[Metric]],'Name Crosswalk'!$1:$1,'Name Crosswalk'!$21:$21)</f>
        <v>303</v>
      </c>
      <c r="E1712" t="s">
        <v>908</v>
      </c>
      <c r="F1712" t="b">
        <v>1</v>
      </c>
      <c r="G1712" t="s">
        <v>1306</v>
      </c>
      <c r="I1712" t="s">
        <v>1140</v>
      </c>
    </row>
    <row r="1713" spans="1:9" x14ac:dyDescent="0.2">
      <c r="A1713">
        <v>2015</v>
      </c>
      <c r="B1713" t="s">
        <v>323</v>
      </c>
      <c r="C1713" t="s">
        <v>636</v>
      </c>
      <c r="D1713">
        <f>_xlfn.XLOOKUP(Table44[[#This Row],[Metric]],'Name Crosswalk'!$1:$1,'Name Crosswalk'!$21:$21)</f>
        <v>304</v>
      </c>
      <c r="E1713" t="s">
        <v>908</v>
      </c>
      <c r="F1713" t="b">
        <v>1</v>
      </c>
      <c r="G1713" t="s">
        <v>1307</v>
      </c>
      <c r="I1713" t="s">
        <v>1140</v>
      </c>
    </row>
    <row r="1714" spans="1:9" x14ac:dyDescent="0.2">
      <c r="A1714" s="32">
        <v>2016</v>
      </c>
      <c r="B1714" s="32" t="s">
        <v>323</v>
      </c>
      <c r="C1714" t="s">
        <v>636</v>
      </c>
      <c r="D1714">
        <f>_xlfn.XLOOKUP(Table44[[#This Row],[Metric]],'Name Crosswalk'!$1:$1,'Name Crosswalk'!$21:$21)</f>
        <v>304</v>
      </c>
      <c r="E1714" t="s">
        <v>908</v>
      </c>
      <c r="F1714" t="b">
        <v>1</v>
      </c>
      <c r="G1714" t="s">
        <v>1307</v>
      </c>
      <c r="I1714" t="s">
        <v>1140</v>
      </c>
    </row>
    <row r="1715" spans="1:9" x14ac:dyDescent="0.2">
      <c r="A1715">
        <v>2015</v>
      </c>
      <c r="B1715" t="s">
        <v>324</v>
      </c>
      <c r="C1715" t="s">
        <v>637</v>
      </c>
      <c r="D1715">
        <f>_xlfn.XLOOKUP(Table44[[#This Row],[Metric]],'Name Crosswalk'!$1:$1,'Name Crosswalk'!$21:$21)</f>
        <v>305</v>
      </c>
      <c r="E1715" t="s">
        <v>908</v>
      </c>
      <c r="F1715" t="b">
        <v>1</v>
      </c>
      <c r="G1715" t="s">
        <v>1308</v>
      </c>
      <c r="I1715" t="s">
        <v>1140</v>
      </c>
    </row>
    <row r="1716" spans="1:9" x14ac:dyDescent="0.2">
      <c r="A1716" s="32">
        <v>2016</v>
      </c>
      <c r="B1716" s="32" t="s">
        <v>324</v>
      </c>
      <c r="C1716" t="s">
        <v>637</v>
      </c>
      <c r="D1716">
        <f>_xlfn.XLOOKUP(Table44[[#This Row],[Metric]],'Name Crosswalk'!$1:$1,'Name Crosswalk'!$21:$21)</f>
        <v>305</v>
      </c>
      <c r="E1716" t="s">
        <v>908</v>
      </c>
      <c r="F1716" t="b">
        <v>1</v>
      </c>
      <c r="G1716" t="s">
        <v>1308</v>
      </c>
      <c r="I1716" t="s">
        <v>1140</v>
      </c>
    </row>
    <row r="1717" spans="1:9" x14ac:dyDescent="0.2">
      <c r="A1717">
        <v>2015</v>
      </c>
      <c r="B1717" t="s">
        <v>325</v>
      </c>
      <c r="C1717" t="s">
        <v>638</v>
      </c>
      <c r="D1717">
        <f>_xlfn.XLOOKUP(Table44[[#This Row],[Metric]],'Name Crosswalk'!$1:$1,'Name Crosswalk'!$21:$21)</f>
        <v>306</v>
      </c>
      <c r="E1717" t="s">
        <v>908</v>
      </c>
      <c r="F1717" t="b">
        <v>1</v>
      </c>
      <c r="G1717" t="s">
        <v>1309</v>
      </c>
      <c r="I1717" t="s">
        <v>1140</v>
      </c>
    </row>
    <row r="1718" spans="1:9" x14ac:dyDescent="0.2">
      <c r="A1718" s="32">
        <v>2016</v>
      </c>
      <c r="B1718" s="32" t="s">
        <v>325</v>
      </c>
      <c r="C1718" t="s">
        <v>638</v>
      </c>
      <c r="D1718">
        <f>_xlfn.XLOOKUP(Table44[[#This Row],[Metric]],'Name Crosswalk'!$1:$1,'Name Crosswalk'!$21:$21)</f>
        <v>306</v>
      </c>
      <c r="E1718" t="s">
        <v>908</v>
      </c>
      <c r="F1718" t="b">
        <v>1</v>
      </c>
      <c r="G1718" t="s">
        <v>1309</v>
      </c>
      <c r="I1718" t="s">
        <v>1140</v>
      </c>
    </row>
    <row r="1719" spans="1:9" x14ac:dyDescent="0.2">
      <c r="A1719">
        <v>2015</v>
      </c>
      <c r="B1719" t="s">
        <v>326</v>
      </c>
      <c r="C1719" t="s">
        <v>639</v>
      </c>
      <c r="D1719">
        <f>_xlfn.XLOOKUP(Table44[[#This Row],[Metric]],'Name Crosswalk'!$1:$1,'Name Crosswalk'!$21:$21)</f>
        <v>307</v>
      </c>
      <c r="E1719" t="s">
        <v>908</v>
      </c>
      <c r="F1719" t="b">
        <v>1</v>
      </c>
      <c r="G1719" t="s">
        <v>1310</v>
      </c>
      <c r="I1719" t="s">
        <v>1140</v>
      </c>
    </row>
    <row r="1720" spans="1:9" x14ac:dyDescent="0.2">
      <c r="A1720" s="32">
        <v>2016</v>
      </c>
      <c r="B1720" s="32" t="s">
        <v>326</v>
      </c>
      <c r="C1720" t="s">
        <v>639</v>
      </c>
      <c r="D1720">
        <f>_xlfn.XLOOKUP(Table44[[#This Row],[Metric]],'Name Crosswalk'!$1:$1,'Name Crosswalk'!$21:$21)</f>
        <v>307</v>
      </c>
      <c r="E1720" t="s">
        <v>908</v>
      </c>
      <c r="F1720" t="b">
        <v>1</v>
      </c>
      <c r="G1720" t="s">
        <v>1310</v>
      </c>
      <c r="I1720" t="s">
        <v>1140</v>
      </c>
    </row>
    <row r="1721" spans="1:9" x14ac:dyDescent="0.2">
      <c r="A1721">
        <v>2015</v>
      </c>
      <c r="B1721" t="s">
        <v>327</v>
      </c>
      <c r="C1721" t="s">
        <v>640</v>
      </c>
      <c r="D1721">
        <f>_xlfn.XLOOKUP(Table44[[#This Row],[Metric]],'Name Crosswalk'!$1:$1,'Name Crosswalk'!$21:$21)</f>
        <v>308</v>
      </c>
      <c r="E1721" t="s">
        <v>908</v>
      </c>
      <c r="F1721" t="b">
        <v>1</v>
      </c>
      <c r="G1721" t="s">
        <v>1311</v>
      </c>
      <c r="I1721" t="s">
        <v>1140</v>
      </c>
    </row>
    <row r="1722" spans="1:9" x14ac:dyDescent="0.2">
      <c r="A1722" s="32">
        <v>2016</v>
      </c>
      <c r="B1722" s="32" t="s">
        <v>327</v>
      </c>
      <c r="C1722" t="s">
        <v>640</v>
      </c>
      <c r="D1722">
        <f>_xlfn.XLOOKUP(Table44[[#This Row],[Metric]],'Name Crosswalk'!$1:$1,'Name Crosswalk'!$21:$21)</f>
        <v>308</v>
      </c>
      <c r="E1722" t="s">
        <v>908</v>
      </c>
      <c r="F1722" t="b">
        <v>1</v>
      </c>
      <c r="G1722" t="s">
        <v>1311</v>
      </c>
      <c r="I1722" t="s">
        <v>1140</v>
      </c>
    </row>
    <row r="1723" spans="1:9" x14ac:dyDescent="0.2">
      <c r="A1723">
        <v>2015</v>
      </c>
      <c r="B1723" t="s">
        <v>328</v>
      </c>
      <c r="C1723" t="s">
        <v>641</v>
      </c>
      <c r="D1723">
        <f>_xlfn.XLOOKUP(Table44[[#This Row],[Metric]],'Name Crosswalk'!$1:$1,'Name Crosswalk'!$21:$21)</f>
        <v>309</v>
      </c>
      <c r="E1723" t="s">
        <v>908</v>
      </c>
      <c r="F1723" t="b">
        <v>1</v>
      </c>
      <c r="G1723" t="s">
        <v>1312</v>
      </c>
      <c r="I1723" t="s">
        <v>1140</v>
      </c>
    </row>
    <row r="1724" spans="1:9" x14ac:dyDescent="0.2">
      <c r="A1724" s="32">
        <v>2016</v>
      </c>
      <c r="B1724" s="32" t="s">
        <v>328</v>
      </c>
      <c r="C1724" t="s">
        <v>641</v>
      </c>
      <c r="D1724">
        <f>_xlfn.XLOOKUP(Table44[[#This Row],[Metric]],'Name Crosswalk'!$1:$1,'Name Crosswalk'!$21:$21)</f>
        <v>309</v>
      </c>
      <c r="E1724" t="s">
        <v>908</v>
      </c>
      <c r="F1724" t="b">
        <v>1</v>
      </c>
      <c r="G1724" t="s">
        <v>1312</v>
      </c>
      <c r="I1724" t="s">
        <v>1140</v>
      </c>
    </row>
    <row r="1725" spans="1:9" x14ac:dyDescent="0.2">
      <c r="A1725">
        <v>2015</v>
      </c>
      <c r="B1725" t="s">
        <v>329</v>
      </c>
      <c r="C1725" t="s">
        <v>642</v>
      </c>
      <c r="D1725">
        <f>_xlfn.XLOOKUP(Table44[[#This Row],[Metric]],'Name Crosswalk'!$1:$1,'Name Crosswalk'!$21:$21)</f>
        <v>310</v>
      </c>
      <c r="E1725" t="s">
        <v>908</v>
      </c>
      <c r="F1725" t="b">
        <v>1</v>
      </c>
      <c r="G1725" t="s">
        <v>1313</v>
      </c>
      <c r="I1725" t="s">
        <v>1140</v>
      </c>
    </row>
    <row r="1726" spans="1:9" x14ac:dyDescent="0.2">
      <c r="A1726" s="32">
        <v>2016</v>
      </c>
      <c r="B1726" s="32" t="s">
        <v>329</v>
      </c>
      <c r="C1726" t="s">
        <v>642</v>
      </c>
      <c r="D1726">
        <f>_xlfn.XLOOKUP(Table44[[#This Row],[Metric]],'Name Crosswalk'!$1:$1,'Name Crosswalk'!$21:$21)</f>
        <v>310</v>
      </c>
      <c r="E1726" t="s">
        <v>908</v>
      </c>
      <c r="F1726" t="b">
        <v>1</v>
      </c>
      <c r="G1726" t="s">
        <v>1313</v>
      </c>
      <c r="I1726" t="s">
        <v>1140</v>
      </c>
    </row>
    <row r="1727" spans="1:9" x14ac:dyDescent="0.2">
      <c r="A1727">
        <v>2015</v>
      </c>
      <c r="B1727" t="s">
        <v>330</v>
      </c>
      <c r="C1727" t="s">
        <v>643</v>
      </c>
      <c r="D1727">
        <f>_xlfn.XLOOKUP(Table44[[#This Row],[Metric]],'Name Crosswalk'!$1:$1,'Name Crosswalk'!$21:$21)</f>
        <v>311</v>
      </c>
      <c r="E1727" t="s">
        <v>908</v>
      </c>
      <c r="F1727" t="b">
        <v>1</v>
      </c>
      <c r="G1727" t="s">
        <v>1314</v>
      </c>
      <c r="I1727" t="s">
        <v>1140</v>
      </c>
    </row>
    <row r="1728" spans="1:9" x14ac:dyDescent="0.2">
      <c r="A1728" s="32">
        <v>2016</v>
      </c>
      <c r="B1728" s="32" t="s">
        <v>330</v>
      </c>
      <c r="C1728" t="s">
        <v>643</v>
      </c>
      <c r="D1728">
        <f>_xlfn.XLOOKUP(Table44[[#This Row],[Metric]],'Name Crosswalk'!$1:$1,'Name Crosswalk'!$21:$21)</f>
        <v>311</v>
      </c>
      <c r="E1728" t="s">
        <v>908</v>
      </c>
      <c r="F1728" t="b">
        <v>1</v>
      </c>
      <c r="G1728" t="s">
        <v>1314</v>
      </c>
      <c r="I1728" t="s">
        <v>1140</v>
      </c>
    </row>
    <row r="1729" spans="1:9" x14ac:dyDescent="0.2">
      <c r="A1729">
        <v>2015</v>
      </c>
      <c r="B1729" t="s">
        <v>331</v>
      </c>
      <c r="C1729" t="s">
        <v>644</v>
      </c>
      <c r="D1729">
        <f>_xlfn.XLOOKUP(Table44[[#This Row],[Metric]],'Name Crosswalk'!$1:$1,'Name Crosswalk'!$21:$21)</f>
        <v>312</v>
      </c>
      <c r="E1729" t="s">
        <v>908</v>
      </c>
      <c r="F1729" t="b">
        <v>1</v>
      </c>
      <c r="G1729" t="s">
        <v>1315</v>
      </c>
      <c r="I1729" t="s">
        <v>1140</v>
      </c>
    </row>
    <row r="1730" spans="1:9" x14ac:dyDescent="0.2">
      <c r="A1730" s="32">
        <v>2016</v>
      </c>
      <c r="B1730" s="32" t="s">
        <v>331</v>
      </c>
      <c r="C1730" t="s">
        <v>644</v>
      </c>
      <c r="D1730">
        <f>_xlfn.XLOOKUP(Table44[[#This Row],[Metric]],'Name Crosswalk'!$1:$1,'Name Crosswalk'!$21:$21)</f>
        <v>312</v>
      </c>
      <c r="E1730" t="s">
        <v>908</v>
      </c>
      <c r="F1730" t="b">
        <v>1</v>
      </c>
      <c r="G1730" t="s">
        <v>1315</v>
      </c>
      <c r="I1730" t="s">
        <v>1140</v>
      </c>
    </row>
    <row r="1731" spans="1:9" x14ac:dyDescent="0.2">
      <c r="A1731">
        <v>2015</v>
      </c>
      <c r="B1731" t="s">
        <v>332</v>
      </c>
      <c r="C1731" t="s">
        <v>645</v>
      </c>
      <c r="D1731">
        <f>_xlfn.XLOOKUP(Table44[[#This Row],[Metric]],'Name Crosswalk'!$1:$1,'Name Crosswalk'!$21:$21)</f>
        <v>313</v>
      </c>
      <c r="E1731" t="s">
        <v>908</v>
      </c>
      <c r="F1731" t="b">
        <v>1</v>
      </c>
      <c r="G1731" t="s">
        <v>1316</v>
      </c>
      <c r="I1731" t="s">
        <v>1140</v>
      </c>
    </row>
    <row r="1732" spans="1:9" x14ac:dyDescent="0.2">
      <c r="A1732" s="32">
        <v>2016</v>
      </c>
      <c r="B1732" s="32" t="s">
        <v>332</v>
      </c>
      <c r="C1732" t="s">
        <v>645</v>
      </c>
      <c r="D1732">
        <f>_xlfn.XLOOKUP(Table44[[#This Row],[Metric]],'Name Crosswalk'!$1:$1,'Name Crosswalk'!$21:$21)</f>
        <v>313</v>
      </c>
      <c r="E1732" t="s">
        <v>908</v>
      </c>
      <c r="F1732" t="b">
        <v>1</v>
      </c>
      <c r="G1732" t="s">
        <v>1316</v>
      </c>
      <c r="I1732" t="s">
        <v>1140</v>
      </c>
    </row>
    <row r="1733" spans="1:9" x14ac:dyDescent="0.2">
      <c r="A1733">
        <v>2015</v>
      </c>
      <c r="B1733" t="s">
        <v>333</v>
      </c>
      <c r="C1733" t="s">
        <v>646</v>
      </c>
      <c r="D1733">
        <f>_xlfn.XLOOKUP(Table44[[#This Row],[Metric]],'Name Crosswalk'!$1:$1,'Name Crosswalk'!$21:$21)</f>
        <v>314</v>
      </c>
      <c r="E1733" t="s">
        <v>908</v>
      </c>
      <c r="F1733" t="b">
        <v>1</v>
      </c>
      <c r="G1733" t="s">
        <v>1317</v>
      </c>
      <c r="I1733" t="s">
        <v>1140</v>
      </c>
    </row>
    <row r="1734" spans="1:9" x14ac:dyDescent="0.2">
      <c r="A1734">
        <v>2016</v>
      </c>
      <c r="B1734" t="s">
        <v>333</v>
      </c>
      <c r="C1734" t="s">
        <v>646</v>
      </c>
      <c r="D1734">
        <f>_xlfn.XLOOKUP(Table44[[#This Row],[Metric]],'Name Crosswalk'!$1:$1,'Name Crosswalk'!$21:$21)</f>
        <v>314</v>
      </c>
      <c r="E1734" t="s">
        <v>908</v>
      </c>
      <c r="F1734" t="b">
        <v>1</v>
      </c>
      <c r="G1734" t="s">
        <v>1317</v>
      </c>
      <c r="I1734" t="s">
        <v>1140</v>
      </c>
    </row>
    <row r="1735" spans="1:9" x14ac:dyDescent="0.2">
      <c r="A1735">
        <v>2015</v>
      </c>
      <c r="B1735" t="s">
        <v>334</v>
      </c>
      <c r="C1735" t="s">
        <v>647</v>
      </c>
      <c r="D1735">
        <f>_xlfn.XLOOKUP(Table44[[#This Row],[Metric]],'Name Crosswalk'!$1:$1,'Name Crosswalk'!$21:$21)</f>
        <v>315</v>
      </c>
      <c r="E1735" t="s">
        <v>908</v>
      </c>
      <c r="F1735" t="b">
        <v>1</v>
      </c>
      <c r="G1735" t="s">
        <v>1318</v>
      </c>
      <c r="I1735" t="s">
        <v>1140</v>
      </c>
    </row>
    <row r="1736" spans="1:9" x14ac:dyDescent="0.2">
      <c r="A1736">
        <v>2016</v>
      </c>
      <c r="B1736" t="s">
        <v>334</v>
      </c>
      <c r="C1736" t="s">
        <v>647</v>
      </c>
      <c r="D1736">
        <f>_xlfn.XLOOKUP(Table44[[#This Row],[Metric]],'Name Crosswalk'!$1:$1,'Name Crosswalk'!$21:$21)</f>
        <v>315</v>
      </c>
      <c r="E1736" t="s">
        <v>908</v>
      </c>
      <c r="F1736" t="b">
        <v>1</v>
      </c>
      <c r="G1736" t="s">
        <v>1318</v>
      </c>
      <c r="I1736" t="s">
        <v>1140</v>
      </c>
    </row>
    <row r="1737" spans="1:9" x14ac:dyDescent="0.2">
      <c r="A1737">
        <v>2015</v>
      </c>
      <c r="B1737" t="s">
        <v>335</v>
      </c>
      <c r="C1737" t="s">
        <v>648</v>
      </c>
      <c r="D1737">
        <f>_xlfn.XLOOKUP(Table44[[#This Row],[Metric]],'Name Crosswalk'!$1:$1,'Name Crosswalk'!$21:$21)</f>
        <v>316</v>
      </c>
      <c r="E1737" t="s">
        <v>908</v>
      </c>
      <c r="F1737" t="b">
        <v>1</v>
      </c>
      <c r="G1737" t="s">
        <v>1319</v>
      </c>
      <c r="I1737" t="s">
        <v>1140</v>
      </c>
    </row>
    <row r="1738" spans="1:9" x14ac:dyDescent="0.2">
      <c r="A1738">
        <v>2016</v>
      </c>
      <c r="B1738" t="s">
        <v>335</v>
      </c>
      <c r="C1738" t="s">
        <v>648</v>
      </c>
      <c r="D1738">
        <f>_xlfn.XLOOKUP(Table44[[#This Row],[Metric]],'Name Crosswalk'!$1:$1,'Name Crosswalk'!$21:$21)</f>
        <v>316</v>
      </c>
      <c r="E1738" t="s">
        <v>908</v>
      </c>
      <c r="F1738" t="b">
        <v>1</v>
      </c>
      <c r="G1738" t="s">
        <v>1319</v>
      </c>
      <c r="I1738" t="s">
        <v>1140</v>
      </c>
    </row>
    <row r="1739" spans="1:9" x14ac:dyDescent="0.2">
      <c r="A1739">
        <v>2015</v>
      </c>
      <c r="B1739" t="s">
        <v>336</v>
      </c>
      <c r="C1739" t="s">
        <v>649</v>
      </c>
      <c r="D1739">
        <f>_xlfn.XLOOKUP(Table44[[#This Row],[Metric]],'Name Crosswalk'!$1:$1,'Name Crosswalk'!$21:$21)</f>
        <v>317</v>
      </c>
      <c r="E1739" t="s">
        <v>908</v>
      </c>
      <c r="F1739" t="b">
        <v>1</v>
      </c>
      <c r="G1739" t="s">
        <v>1320</v>
      </c>
      <c r="I1739" t="s">
        <v>1140</v>
      </c>
    </row>
    <row r="1740" spans="1:9" x14ac:dyDescent="0.2">
      <c r="A1740">
        <v>2016</v>
      </c>
      <c r="B1740" t="s">
        <v>336</v>
      </c>
      <c r="C1740" t="s">
        <v>649</v>
      </c>
      <c r="D1740">
        <f>_xlfn.XLOOKUP(Table44[[#This Row],[Metric]],'Name Crosswalk'!$1:$1,'Name Crosswalk'!$21:$21)</f>
        <v>317</v>
      </c>
      <c r="E1740" t="s">
        <v>908</v>
      </c>
      <c r="F1740" t="b">
        <v>1</v>
      </c>
      <c r="G1740" t="s">
        <v>1320</v>
      </c>
      <c r="I1740" t="s">
        <v>1140</v>
      </c>
    </row>
    <row r="1741" spans="1:9" x14ac:dyDescent="0.2">
      <c r="A1741">
        <v>2015</v>
      </c>
      <c r="B1741" t="s">
        <v>337</v>
      </c>
      <c r="C1741" t="s">
        <v>650</v>
      </c>
      <c r="D1741">
        <f>_xlfn.XLOOKUP(Table44[[#This Row],[Metric]],'Name Crosswalk'!$1:$1,'Name Crosswalk'!$21:$21)</f>
        <v>318</v>
      </c>
      <c r="E1741" t="s">
        <v>908</v>
      </c>
      <c r="F1741" t="b">
        <v>1</v>
      </c>
      <c r="G1741" t="s">
        <v>1321</v>
      </c>
      <c r="I1741" t="s">
        <v>1140</v>
      </c>
    </row>
    <row r="1742" spans="1:9" x14ac:dyDescent="0.2">
      <c r="A1742">
        <v>2016</v>
      </c>
      <c r="B1742" t="s">
        <v>337</v>
      </c>
      <c r="C1742" t="s">
        <v>650</v>
      </c>
      <c r="D1742">
        <f>_xlfn.XLOOKUP(Table44[[#This Row],[Metric]],'Name Crosswalk'!$1:$1,'Name Crosswalk'!$21:$21)</f>
        <v>318</v>
      </c>
      <c r="E1742" t="s">
        <v>908</v>
      </c>
      <c r="F1742" t="b">
        <v>1</v>
      </c>
      <c r="G1742" t="s">
        <v>1321</v>
      </c>
      <c r="I1742" t="s">
        <v>1140</v>
      </c>
    </row>
    <row r="1743" spans="1:9" x14ac:dyDescent="0.2">
      <c r="A1743">
        <v>2015</v>
      </c>
      <c r="B1743" t="s">
        <v>338</v>
      </c>
      <c r="C1743" t="s">
        <v>651</v>
      </c>
      <c r="D1743">
        <f>_xlfn.XLOOKUP(Table44[[#This Row],[Metric]],'Name Crosswalk'!$1:$1,'Name Crosswalk'!$21:$21)</f>
        <v>319</v>
      </c>
      <c r="E1743" t="s">
        <v>908</v>
      </c>
      <c r="F1743" t="b">
        <v>1</v>
      </c>
      <c r="G1743" t="s">
        <v>1322</v>
      </c>
      <c r="I1743" t="s">
        <v>1140</v>
      </c>
    </row>
    <row r="1744" spans="1:9" x14ac:dyDescent="0.2">
      <c r="A1744">
        <v>2016</v>
      </c>
      <c r="B1744" t="s">
        <v>338</v>
      </c>
      <c r="C1744" t="s">
        <v>651</v>
      </c>
      <c r="D1744">
        <f>_xlfn.XLOOKUP(Table44[[#This Row],[Metric]],'Name Crosswalk'!$1:$1,'Name Crosswalk'!$21:$21)</f>
        <v>319</v>
      </c>
      <c r="E1744" t="s">
        <v>908</v>
      </c>
      <c r="F1744" t="b">
        <v>1</v>
      </c>
      <c r="G1744" t="s">
        <v>1322</v>
      </c>
      <c r="I1744" t="s">
        <v>1140</v>
      </c>
    </row>
    <row r="1745" spans="1:9" x14ac:dyDescent="0.2">
      <c r="A1745">
        <v>2015</v>
      </c>
      <c r="B1745" t="s">
        <v>339</v>
      </c>
      <c r="C1745" t="s">
        <v>652</v>
      </c>
      <c r="D1745">
        <f>_xlfn.XLOOKUP(Table44[[#This Row],[Metric]],'Name Crosswalk'!$1:$1,'Name Crosswalk'!$21:$21)</f>
        <v>320</v>
      </c>
      <c r="E1745" t="s">
        <v>908</v>
      </c>
      <c r="F1745" t="b">
        <v>1</v>
      </c>
      <c r="G1745" t="s">
        <v>1323</v>
      </c>
      <c r="I1745" t="s">
        <v>1140</v>
      </c>
    </row>
    <row r="1746" spans="1:9" x14ac:dyDescent="0.2">
      <c r="A1746">
        <v>2016</v>
      </c>
      <c r="B1746" t="s">
        <v>339</v>
      </c>
      <c r="C1746" t="s">
        <v>652</v>
      </c>
      <c r="D1746">
        <f>_xlfn.XLOOKUP(Table44[[#This Row],[Metric]],'Name Crosswalk'!$1:$1,'Name Crosswalk'!$21:$21)</f>
        <v>320</v>
      </c>
      <c r="E1746" t="s">
        <v>908</v>
      </c>
      <c r="F1746" t="b">
        <v>1</v>
      </c>
      <c r="G1746" t="s">
        <v>1323</v>
      </c>
      <c r="I1746" t="s">
        <v>1140</v>
      </c>
    </row>
    <row r="1747" spans="1:9" x14ac:dyDescent="0.2">
      <c r="A1747">
        <v>2015</v>
      </c>
      <c r="B1747" t="s">
        <v>340</v>
      </c>
      <c r="C1747" t="s">
        <v>653</v>
      </c>
      <c r="D1747">
        <f>_xlfn.XLOOKUP(Table44[[#This Row],[Metric]],'Name Crosswalk'!$1:$1,'Name Crosswalk'!$21:$21)</f>
        <v>321</v>
      </c>
      <c r="E1747" t="s">
        <v>908</v>
      </c>
      <c r="F1747" t="b">
        <v>1</v>
      </c>
      <c r="G1747" t="s">
        <v>1324</v>
      </c>
      <c r="I1747" t="s">
        <v>1140</v>
      </c>
    </row>
    <row r="1748" spans="1:9" x14ac:dyDescent="0.2">
      <c r="A1748">
        <v>2016</v>
      </c>
      <c r="B1748" t="s">
        <v>340</v>
      </c>
      <c r="C1748" t="s">
        <v>653</v>
      </c>
      <c r="D1748">
        <f>_xlfn.XLOOKUP(Table44[[#This Row],[Metric]],'Name Crosswalk'!$1:$1,'Name Crosswalk'!$21:$21)</f>
        <v>321</v>
      </c>
      <c r="E1748" t="s">
        <v>908</v>
      </c>
      <c r="F1748" t="b">
        <v>1</v>
      </c>
      <c r="G1748" t="s">
        <v>1324</v>
      </c>
      <c r="I1748" t="s">
        <v>1140</v>
      </c>
    </row>
    <row r="1749" spans="1:9" x14ac:dyDescent="0.2">
      <c r="A1749">
        <v>2015</v>
      </c>
      <c r="B1749" t="s">
        <v>341</v>
      </c>
      <c r="C1749" t="s">
        <v>654</v>
      </c>
      <c r="D1749">
        <f>_xlfn.XLOOKUP(Table44[[#This Row],[Metric]],'Name Crosswalk'!$1:$1,'Name Crosswalk'!$21:$21)</f>
        <v>322</v>
      </c>
      <c r="E1749" t="s">
        <v>908</v>
      </c>
      <c r="F1749" t="b">
        <v>1</v>
      </c>
      <c r="G1749" t="s">
        <v>1325</v>
      </c>
      <c r="I1749" t="s">
        <v>1140</v>
      </c>
    </row>
    <row r="1750" spans="1:9" x14ac:dyDescent="0.2">
      <c r="A1750">
        <v>2016</v>
      </c>
      <c r="B1750" t="s">
        <v>341</v>
      </c>
      <c r="C1750" t="s">
        <v>654</v>
      </c>
      <c r="D1750">
        <f>_xlfn.XLOOKUP(Table44[[#This Row],[Metric]],'Name Crosswalk'!$1:$1,'Name Crosswalk'!$21:$21)</f>
        <v>322</v>
      </c>
      <c r="E1750" t="s">
        <v>908</v>
      </c>
      <c r="F1750" t="b">
        <v>1</v>
      </c>
      <c r="G1750" t="s">
        <v>1325</v>
      </c>
      <c r="I1750" t="s">
        <v>1140</v>
      </c>
    </row>
    <row r="1751" spans="1:9" x14ac:dyDescent="0.2">
      <c r="A1751">
        <v>2015</v>
      </c>
      <c r="B1751" t="s">
        <v>342</v>
      </c>
      <c r="C1751" t="s">
        <v>655</v>
      </c>
      <c r="D1751">
        <f>_xlfn.XLOOKUP(Table44[[#This Row],[Metric]],'Name Crosswalk'!$1:$1,'Name Crosswalk'!$21:$21)</f>
        <v>323</v>
      </c>
      <c r="E1751" t="s">
        <v>908</v>
      </c>
      <c r="F1751" t="b">
        <v>1</v>
      </c>
      <c r="G1751" t="s">
        <v>1326</v>
      </c>
      <c r="I1751" t="s">
        <v>1140</v>
      </c>
    </row>
    <row r="1752" spans="1:9" x14ac:dyDescent="0.2">
      <c r="A1752">
        <v>2016</v>
      </c>
      <c r="B1752" t="s">
        <v>342</v>
      </c>
      <c r="C1752" t="s">
        <v>655</v>
      </c>
      <c r="D1752">
        <f>_xlfn.XLOOKUP(Table44[[#This Row],[Metric]],'Name Crosswalk'!$1:$1,'Name Crosswalk'!$21:$21)</f>
        <v>323</v>
      </c>
      <c r="E1752" t="s">
        <v>908</v>
      </c>
      <c r="F1752" t="b">
        <v>1</v>
      </c>
      <c r="G1752" t="s">
        <v>1326</v>
      </c>
      <c r="I1752" t="s">
        <v>1140</v>
      </c>
    </row>
    <row r="1753" spans="1:9" x14ac:dyDescent="0.2">
      <c r="A1753">
        <v>2015</v>
      </c>
      <c r="B1753" t="s">
        <v>343</v>
      </c>
      <c r="C1753" t="s">
        <v>656</v>
      </c>
      <c r="D1753">
        <f>_xlfn.XLOOKUP(Table44[[#This Row],[Metric]],'Name Crosswalk'!$1:$1,'Name Crosswalk'!$21:$21)</f>
        <v>324</v>
      </c>
      <c r="E1753" t="s">
        <v>908</v>
      </c>
      <c r="F1753" t="b">
        <v>1</v>
      </c>
      <c r="G1753" t="s">
        <v>1327</v>
      </c>
      <c r="I1753" t="s">
        <v>1140</v>
      </c>
    </row>
    <row r="1754" spans="1:9" x14ac:dyDescent="0.2">
      <c r="A1754">
        <v>2016</v>
      </c>
      <c r="B1754" t="s">
        <v>343</v>
      </c>
      <c r="C1754" t="s">
        <v>656</v>
      </c>
      <c r="D1754">
        <f>_xlfn.XLOOKUP(Table44[[#This Row],[Metric]],'Name Crosswalk'!$1:$1,'Name Crosswalk'!$21:$21)</f>
        <v>324</v>
      </c>
      <c r="E1754" t="s">
        <v>908</v>
      </c>
      <c r="F1754" t="b">
        <v>1</v>
      </c>
      <c r="G1754" t="s">
        <v>1327</v>
      </c>
      <c r="I1754" s="32" t="s">
        <v>1140</v>
      </c>
    </row>
    <row r="1755" spans="1:9" x14ac:dyDescent="0.2">
      <c r="A1755">
        <v>2018</v>
      </c>
      <c r="B1755" t="s">
        <v>344</v>
      </c>
      <c r="C1755" t="s">
        <v>344</v>
      </c>
      <c r="D1755">
        <f>_xlfn.XLOOKUP(Table44[[#This Row],[Metric]],'Name Crosswalk'!$1:$1,'Name Crosswalk'!$21:$21)</f>
        <v>325</v>
      </c>
      <c r="E1755" t="s">
        <v>1140</v>
      </c>
      <c r="F1755" t="b">
        <v>1</v>
      </c>
      <c r="G1755" t="s">
        <v>1328</v>
      </c>
      <c r="I1755" t="s">
        <v>1140</v>
      </c>
    </row>
    <row r="1756" spans="1:9" x14ac:dyDescent="0.2">
      <c r="A1756">
        <v>2018</v>
      </c>
      <c r="B1756" t="s">
        <v>345</v>
      </c>
      <c r="C1756" t="s">
        <v>345</v>
      </c>
      <c r="D1756">
        <f>_xlfn.XLOOKUP(Table44[[#This Row],[Metric]],'Name Crosswalk'!$1:$1,'Name Crosswalk'!$21:$21)</f>
        <v>326</v>
      </c>
      <c r="E1756" t="s">
        <v>1140</v>
      </c>
      <c r="F1756" t="b">
        <v>1</v>
      </c>
      <c r="G1756" t="s">
        <v>1329</v>
      </c>
      <c r="I1756" t="s">
        <v>1140</v>
      </c>
    </row>
    <row r="1757" spans="1:9" x14ac:dyDescent="0.2">
      <c r="A1757">
        <v>2018</v>
      </c>
      <c r="B1757" t="s">
        <v>346</v>
      </c>
      <c r="C1757" t="s">
        <v>346</v>
      </c>
      <c r="D1757">
        <f>_xlfn.XLOOKUP(Table44[[#This Row],[Metric]],'Name Crosswalk'!$1:$1,'Name Crosswalk'!$21:$21)</f>
        <v>327</v>
      </c>
      <c r="E1757" t="s">
        <v>1140</v>
      </c>
      <c r="F1757" t="b">
        <v>1</v>
      </c>
      <c r="G1757" t="s">
        <v>1330</v>
      </c>
      <c r="I1757" t="s">
        <v>1140</v>
      </c>
    </row>
    <row r="1758" spans="1:9" x14ac:dyDescent="0.2">
      <c r="A1758">
        <v>2018</v>
      </c>
      <c r="B1758" t="s">
        <v>347</v>
      </c>
      <c r="C1758" t="s">
        <v>347</v>
      </c>
      <c r="D1758">
        <f>_xlfn.XLOOKUP(Table44[[#This Row],[Metric]],'Name Crosswalk'!$1:$1,'Name Crosswalk'!$21:$21)</f>
        <v>328</v>
      </c>
      <c r="E1758" t="s">
        <v>1140</v>
      </c>
      <c r="F1758" t="b">
        <v>1</v>
      </c>
      <c r="G1758" t="s">
        <v>1331</v>
      </c>
      <c r="I1758" t="s">
        <v>1140</v>
      </c>
    </row>
    <row r="1759" spans="1:9" x14ac:dyDescent="0.2">
      <c r="A1759">
        <v>2008</v>
      </c>
      <c r="B1759" t="s">
        <v>348</v>
      </c>
      <c r="C1759" t="s">
        <v>428</v>
      </c>
      <c r="D1759">
        <f>_xlfn.XLOOKUP(Table44[[#This Row],[Metric]],'Name Crosswalk'!$1:$1,'Name Crosswalk'!$21:$21)</f>
        <v>329</v>
      </c>
      <c r="E1759" t="s">
        <v>908</v>
      </c>
      <c r="F1759" t="b">
        <v>0</v>
      </c>
      <c r="I1759" t="s">
        <v>1332</v>
      </c>
    </row>
    <row r="1760" spans="1:9" x14ac:dyDescent="0.2">
      <c r="A1760">
        <v>2009</v>
      </c>
      <c r="B1760" t="s">
        <v>348</v>
      </c>
      <c r="C1760" t="s">
        <v>428</v>
      </c>
      <c r="D1760">
        <f>_xlfn.XLOOKUP(Table44[[#This Row],[Metric]],'Name Crosswalk'!$1:$1,'Name Crosswalk'!$21:$21)</f>
        <v>329</v>
      </c>
      <c r="E1760" t="s">
        <v>908</v>
      </c>
      <c r="F1760" t="b">
        <v>0</v>
      </c>
      <c r="I1760" t="s">
        <v>1332</v>
      </c>
    </row>
    <row r="1761" spans="1:9" x14ac:dyDescent="0.2">
      <c r="A1761">
        <v>2010</v>
      </c>
      <c r="B1761" t="s">
        <v>348</v>
      </c>
      <c r="C1761" t="s">
        <v>428</v>
      </c>
      <c r="D1761">
        <f>_xlfn.XLOOKUP(Table44[[#This Row],[Metric]],'Name Crosswalk'!$1:$1,'Name Crosswalk'!$21:$21)</f>
        <v>329</v>
      </c>
      <c r="E1761" t="s">
        <v>908</v>
      </c>
      <c r="F1761" t="b">
        <v>0</v>
      </c>
      <c r="I1761" t="s">
        <v>1332</v>
      </c>
    </row>
    <row r="1762" spans="1:9" x14ac:dyDescent="0.2">
      <c r="A1762">
        <v>2011</v>
      </c>
      <c r="B1762" t="s">
        <v>348</v>
      </c>
      <c r="C1762" t="s">
        <v>428</v>
      </c>
      <c r="D1762">
        <f>_xlfn.XLOOKUP(Table44[[#This Row],[Metric]],'Name Crosswalk'!$1:$1,'Name Crosswalk'!$21:$21)</f>
        <v>329</v>
      </c>
      <c r="E1762" t="s">
        <v>908</v>
      </c>
      <c r="F1762" t="b">
        <v>0</v>
      </c>
      <c r="I1762" t="s">
        <v>1332</v>
      </c>
    </row>
    <row r="1763" spans="1:9" x14ac:dyDescent="0.2">
      <c r="A1763">
        <v>2012</v>
      </c>
      <c r="B1763" t="s">
        <v>348</v>
      </c>
      <c r="C1763" t="s">
        <v>428</v>
      </c>
      <c r="D1763">
        <f>_xlfn.XLOOKUP(Table44[[#This Row],[Metric]],'Name Crosswalk'!$1:$1,'Name Crosswalk'!$21:$21)</f>
        <v>329</v>
      </c>
      <c r="E1763" t="s">
        <v>908</v>
      </c>
      <c r="F1763" t="b">
        <v>0</v>
      </c>
      <c r="I1763" t="s">
        <v>1332</v>
      </c>
    </row>
    <row r="1764" spans="1:9" x14ac:dyDescent="0.2">
      <c r="A1764">
        <v>2013</v>
      </c>
      <c r="B1764" t="s">
        <v>348</v>
      </c>
      <c r="C1764" t="s">
        <v>428</v>
      </c>
      <c r="D1764">
        <f>_xlfn.XLOOKUP(Table44[[#This Row],[Metric]],'Name Crosswalk'!$1:$1,'Name Crosswalk'!$21:$21)</f>
        <v>329</v>
      </c>
      <c r="E1764" t="s">
        <v>908</v>
      </c>
      <c r="F1764" t="b">
        <v>0</v>
      </c>
      <c r="I1764" t="s">
        <v>1332</v>
      </c>
    </row>
    <row r="1765" spans="1:9" x14ac:dyDescent="0.2">
      <c r="A1765">
        <v>2014</v>
      </c>
      <c r="B1765" t="s">
        <v>348</v>
      </c>
      <c r="C1765" t="s">
        <v>428</v>
      </c>
      <c r="D1765">
        <f>_xlfn.XLOOKUP(Table44[[#This Row],[Metric]],'Name Crosswalk'!$1:$1,'Name Crosswalk'!$21:$21)</f>
        <v>329</v>
      </c>
      <c r="E1765" t="s">
        <v>908</v>
      </c>
      <c r="F1765" t="b">
        <v>0</v>
      </c>
      <c r="I1765" t="s">
        <v>1332</v>
      </c>
    </row>
    <row r="1766" spans="1:9" x14ac:dyDescent="0.2">
      <c r="A1766">
        <v>2015</v>
      </c>
      <c r="B1766" t="s">
        <v>348</v>
      </c>
      <c r="C1766" t="s">
        <v>428</v>
      </c>
      <c r="D1766">
        <f>_xlfn.XLOOKUP(Table44[[#This Row],[Metric]],'Name Crosswalk'!$1:$1,'Name Crosswalk'!$21:$21)</f>
        <v>329</v>
      </c>
      <c r="E1766" t="s">
        <v>908</v>
      </c>
      <c r="F1766" t="b">
        <v>0</v>
      </c>
      <c r="I1766" t="s">
        <v>1332</v>
      </c>
    </row>
    <row r="1767" spans="1:9" x14ac:dyDescent="0.2">
      <c r="A1767">
        <v>2016</v>
      </c>
      <c r="B1767" t="s">
        <v>348</v>
      </c>
      <c r="C1767" t="s">
        <v>428</v>
      </c>
      <c r="D1767">
        <f>_xlfn.XLOOKUP(Table44[[#This Row],[Metric]],'Name Crosswalk'!$1:$1,'Name Crosswalk'!$21:$21)</f>
        <v>329</v>
      </c>
      <c r="E1767" t="s">
        <v>908</v>
      </c>
      <c r="F1767" t="b">
        <v>0</v>
      </c>
      <c r="I1767" s="32" t="s">
        <v>1332</v>
      </c>
    </row>
    <row r="1768" spans="1:9" x14ac:dyDescent="0.2">
      <c r="A1768">
        <v>2017</v>
      </c>
      <c r="B1768" t="s">
        <v>348</v>
      </c>
      <c r="C1768" t="s">
        <v>428</v>
      </c>
      <c r="D1768">
        <f>_xlfn.XLOOKUP(Table44[[#This Row],[Metric]],'Name Crosswalk'!$1:$1,'Name Crosswalk'!$21:$21)</f>
        <v>329</v>
      </c>
      <c r="E1768" t="s">
        <v>908</v>
      </c>
      <c r="F1768" t="b">
        <v>0</v>
      </c>
      <c r="I1768" t="s">
        <v>1332</v>
      </c>
    </row>
    <row r="1769" spans="1:9" x14ac:dyDescent="0.2">
      <c r="A1769">
        <v>2008</v>
      </c>
      <c r="B1769" t="s">
        <v>349</v>
      </c>
      <c r="C1769" t="s">
        <v>429</v>
      </c>
      <c r="D1769">
        <f>_xlfn.XLOOKUP(Table44[[#This Row],[Metric]],'Name Crosswalk'!$1:$1,'Name Crosswalk'!$21:$21)</f>
        <v>330</v>
      </c>
      <c r="E1769" t="s">
        <v>908</v>
      </c>
      <c r="F1769" t="b">
        <v>0</v>
      </c>
      <c r="I1769" t="s">
        <v>1332</v>
      </c>
    </row>
    <row r="1770" spans="1:9" x14ac:dyDescent="0.2">
      <c r="A1770">
        <v>2009</v>
      </c>
      <c r="B1770" t="s">
        <v>349</v>
      </c>
      <c r="C1770" t="s">
        <v>429</v>
      </c>
      <c r="D1770">
        <f>_xlfn.XLOOKUP(Table44[[#This Row],[Metric]],'Name Crosswalk'!$1:$1,'Name Crosswalk'!$21:$21)</f>
        <v>330</v>
      </c>
      <c r="E1770" t="s">
        <v>908</v>
      </c>
      <c r="F1770" t="b">
        <v>0</v>
      </c>
      <c r="I1770" t="s">
        <v>1332</v>
      </c>
    </row>
    <row r="1771" spans="1:9" x14ac:dyDescent="0.2">
      <c r="A1771">
        <v>2010</v>
      </c>
      <c r="B1771" t="s">
        <v>349</v>
      </c>
      <c r="C1771" t="s">
        <v>429</v>
      </c>
      <c r="D1771">
        <f>_xlfn.XLOOKUP(Table44[[#This Row],[Metric]],'Name Crosswalk'!$1:$1,'Name Crosswalk'!$21:$21)</f>
        <v>330</v>
      </c>
      <c r="E1771" t="s">
        <v>908</v>
      </c>
      <c r="F1771" t="b">
        <v>0</v>
      </c>
      <c r="I1771" t="s">
        <v>1332</v>
      </c>
    </row>
    <row r="1772" spans="1:9" x14ac:dyDescent="0.2">
      <c r="A1772">
        <v>2011</v>
      </c>
      <c r="B1772" t="s">
        <v>349</v>
      </c>
      <c r="C1772" t="s">
        <v>429</v>
      </c>
      <c r="D1772">
        <f>_xlfn.XLOOKUP(Table44[[#This Row],[Metric]],'Name Crosswalk'!$1:$1,'Name Crosswalk'!$21:$21)</f>
        <v>330</v>
      </c>
      <c r="E1772" t="s">
        <v>908</v>
      </c>
      <c r="F1772" t="b">
        <v>0</v>
      </c>
      <c r="I1772" t="s">
        <v>1332</v>
      </c>
    </row>
    <row r="1773" spans="1:9" x14ac:dyDescent="0.2">
      <c r="A1773">
        <v>2012</v>
      </c>
      <c r="B1773" t="s">
        <v>349</v>
      </c>
      <c r="C1773" t="s">
        <v>429</v>
      </c>
      <c r="D1773">
        <f>_xlfn.XLOOKUP(Table44[[#This Row],[Metric]],'Name Crosswalk'!$1:$1,'Name Crosswalk'!$21:$21)</f>
        <v>330</v>
      </c>
      <c r="E1773" t="s">
        <v>908</v>
      </c>
      <c r="F1773" t="b">
        <v>0</v>
      </c>
      <c r="I1773" t="s">
        <v>1332</v>
      </c>
    </row>
    <row r="1774" spans="1:9" x14ac:dyDescent="0.2">
      <c r="A1774">
        <v>2013</v>
      </c>
      <c r="B1774" t="s">
        <v>349</v>
      </c>
      <c r="C1774" t="s">
        <v>429</v>
      </c>
      <c r="D1774">
        <f>_xlfn.XLOOKUP(Table44[[#This Row],[Metric]],'Name Crosswalk'!$1:$1,'Name Crosswalk'!$21:$21)</f>
        <v>330</v>
      </c>
      <c r="E1774" t="s">
        <v>908</v>
      </c>
      <c r="F1774" t="b">
        <v>0</v>
      </c>
      <c r="I1774" t="s">
        <v>1332</v>
      </c>
    </row>
    <row r="1775" spans="1:9" x14ac:dyDescent="0.2">
      <c r="A1775">
        <v>2014</v>
      </c>
      <c r="B1775" t="s">
        <v>349</v>
      </c>
      <c r="C1775" t="s">
        <v>429</v>
      </c>
      <c r="D1775">
        <f>_xlfn.XLOOKUP(Table44[[#This Row],[Metric]],'Name Crosswalk'!$1:$1,'Name Crosswalk'!$21:$21)</f>
        <v>330</v>
      </c>
      <c r="E1775" t="s">
        <v>908</v>
      </c>
      <c r="F1775" t="b">
        <v>0</v>
      </c>
      <c r="I1775" t="s">
        <v>1332</v>
      </c>
    </row>
    <row r="1776" spans="1:9" x14ac:dyDescent="0.2">
      <c r="A1776">
        <v>2015</v>
      </c>
      <c r="B1776" t="s">
        <v>349</v>
      </c>
      <c r="C1776" t="s">
        <v>429</v>
      </c>
      <c r="D1776">
        <f>_xlfn.XLOOKUP(Table44[[#This Row],[Metric]],'Name Crosswalk'!$1:$1,'Name Crosswalk'!$21:$21)</f>
        <v>330</v>
      </c>
      <c r="E1776" t="s">
        <v>908</v>
      </c>
      <c r="F1776" t="b">
        <v>0</v>
      </c>
      <c r="I1776" t="s">
        <v>1332</v>
      </c>
    </row>
    <row r="1777" spans="1:9" x14ac:dyDescent="0.2">
      <c r="A1777">
        <v>2016</v>
      </c>
      <c r="B1777" t="s">
        <v>349</v>
      </c>
      <c r="C1777" t="s">
        <v>429</v>
      </c>
      <c r="D1777">
        <f>_xlfn.XLOOKUP(Table44[[#This Row],[Metric]],'Name Crosswalk'!$1:$1,'Name Crosswalk'!$21:$21)</f>
        <v>330</v>
      </c>
      <c r="E1777" t="s">
        <v>908</v>
      </c>
      <c r="F1777" t="b">
        <v>0</v>
      </c>
      <c r="I1777" s="32" t="s">
        <v>1332</v>
      </c>
    </row>
    <row r="1778" spans="1:9" x14ac:dyDescent="0.2">
      <c r="A1778">
        <v>2017</v>
      </c>
      <c r="B1778" t="s">
        <v>349</v>
      </c>
      <c r="C1778" t="s">
        <v>429</v>
      </c>
      <c r="D1778">
        <f>_xlfn.XLOOKUP(Table44[[#This Row],[Metric]],'Name Crosswalk'!$1:$1,'Name Crosswalk'!$21:$21)</f>
        <v>330</v>
      </c>
      <c r="E1778" t="s">
        <v>908</v>
      </c>
      <c r="F1778" t="b">
        <v>0</v>
      </c>
      <c r="I1778" t="s">
        <v>1332</v>
      </c>
    </row>
    <row r="1779" spans="1:9" x14ac:dyDescent="0.2">
      <c r="A1779">
        <v>2008</v>
      </c>
      <c r="B1779" t="s">
        <v>350</v>
      </c>
      <c r="C1779" t="s">
        <v>430</v>
      </c>
      <c r="D1779">
        <f>_xlfn.XLOOKUP(Table44[[#This Row],[Metric]],'Name Crosswalk'!$1:$1,'Name Crosswalk'!$21:$21)</f>
        <v>331</v>
      </c>
      <c r="E1779" t="s">
        <v>908</v>
      </c>
      <c r="F1779" t="b">
        <v>0</v>
      </c>
      <c r="I1779" t="s">
        <v>1332</v>
      </c>
    </row>
    <row r="1780" spans="1:9" x14ac:dyDescent="0.2">
      <c r="A1780">
        <v>2009</v>
      </c>
      <c r="B1780" t="s">
        <v>350</v>
      </c>
      <c r="C1780" t="s">
        <v>430</v>
      </c>
      <c r="D1780">
        <f>_xlfn.XLOOKUP(Table44[[#This Row],[Metric]],'Name Crosswalk'!$1:$1,'Name Crosswalk'!$21:$21)</f>
        <v>331</v>
      </c>
      <c r="E1780" t="s">
        <v>908</v>
      </c>
      <c r="F1780" t="b">
        <v>0</v>
      </c>
      <c r="I1780" t="s">
        <v>1332</v>
      </c>
    </row>
    <row r="1781" spans="1:9" x14ac:dyDescent="0.2">
      <c r="A1781">
        <v>2010</v>
      </c>
      <c r="B1781" t="s">
        <v>350</v>
      </c>
      <c r="C1781" t="s">
        <v>430</v>
      </c>
      <c r="D1781">
        <f>_xlfn.XLOOKUP(Table44[[#This Row],[Metric]],'Name Crosswalk'!$1:$1,'Name Crosswalk'!$21:$21)</f>
        <v>331</v>
      </c>
      <c r="E1781" t="s">
        <v>908</v>
      </c>
      <c r="F1781" t="b">
        <v>0</v>
      </c>
      <c r="I1781" t="s">
        <v>1332</v>
      </c>
    </row>
    <row r="1782" spans="1:9" x14ac:dyDescent="0.2">
      <c r="A1782">
        <v>2011</v>
      </c>
      <c r="B1782" t="s">
        <v>350</v>
      </c>
      <c r="C1782" t="s">
        <v>430</v>
      </c>
      <c r="D1782">
        <f>_xlfn.XLOOKUP(Table44[[#This Row],[Metric]],'Name Crosswalk'!$1:$1,'Name Crosswalk'!$21:$21)</f>
        <v>331</v>
      </c>
      <c r="E1782" t="s">
        <v>908</v>
      </c>
      <c r="F1782" t="b">
        <v>0</v>
      </c>
      <c r="I1782" t="s">
        <v>1332</v>
      </c>
    </row>
    <row r="1783" spans="1:9" x14ac:dyDescent="0.2">
      <c r="A1783">
        <v>2012</v>
      </c>
      <c r="B1783" t="s">
        <v>350</v>
      </c>
      <c r="C1783" t="s">
        <v>430</v>
      </c>
      <c r="D1783">
        <f>_xlfn.XLOOKUP(Table44[[#This Row],[Metric]],'Name Crosswalk'!$1:$1,'Name Crosswalk'!$21:$21)</f>
        <v>331</v>
      </c>
      <c r="E1783" t="s">
        <v>908</v>
      </c>
      <c r="F1783" t="b">
        <v>0</v>
      </c>
      <c r="I1783" t="s">
        <v>1332</v>
      </c>
    </row>
    <row r="1784" spans="1:9" x14ac:dyDescent="0.2">
      <c r="A1784">
        <v>2013</v>
      </c>
      <c r="B1784" t="s">
        <v>350</v>
      </c>
      <c r="C1784" t="s">
        <v>430</v>
      </c>
      <c r="D1784">
        <f>_xlfn.XLOOKUP(Table44[[#This Row],[Metric]],'Name Crosswalk'!$1:$1,'Name Crosswalk'!$21:$21)</f>
        <v>331</v>
      </c>
      <c r="E1784" t="s">
        <v>908</v>
      </c>
      <c r="F1784" t="b">
        <v>0</v>
      </c>
      <c r="I1784" t="s">
        <v>1332</v>
      </c>
    </row>
    <row r="1785" spans="1:9" x14ac:dyDescent="0.2">
      <c r="A1785">
        <v>2014</v>
      </c>
      <c r="B1785" t="s">
        <v>350</v>
      </c>
      <c r="C1785" t="s">
        <v>430</v>
      </c>
      <c r="D1785">
        <f>_xlfn.XLOOKUP(Table44[[#This Row],[Metric]],'Name Crosswalk'!$1:$1,'Name Crosswalk'!$21:$21)</f>
        <v>331</v>
      </c>
      <c r="E1785" t="s">
        <v>908</v>
      </c>
      <c r="F1785" t="b">
        <v>0</v>
      </c>
      <c r="I1785" t="s">
        <v>1332</v>
      </c>
    </row>
    <row r="1786" spans="1:9" x14ac:dyDescent="0.2">
      <c r="A1786">
        <v>2015</v>
      </c>
      <c r="B1786" t="s">
        <v>350</v>
      </c>
      <c r="C1786" t="s">
        <v>430</v>
      </c>
      <c r="D1786">
        <f>_xlfn.XLOOKUP(Table44[[#This Row],[Metric]],'Name Crosswalk'!$1:$1,'Name Crosswalk'!$21:$21)</f>
        <v>331</v>
      </c>
      <c r="E1786" t="s">
        <v>908</v>
      </c>
      <c r="F1786" t="b">
        <v>0</v>
      </c>
      <c r="I1786" t="s">
        <v>1332</v>
      </c>
    </row>
    <row r="1787" spans="1:9" x14ac:dyDescent="0.2">
      <c r="A1787">
        <v>2016</v>
      </c>
      <c r="B1787" t="s">
        <v>350</v>
      </c>
      <c r="C1787" t="s">
        <v>430</v>
      </c>
      <c r="D1787">
        <f>_xlfn.XLOOKUP(Table44[[#This Row],[Metric]],'Name Crosswalk'!$1:$1,'Name Crosswalk'!$21:$21)</f>
        <v>331</v>
      </c>
      <c r="E1787" t="s">
        <v>908</v>
      </c>
      <c r="F1787" t="b">
        <v>0</v>
      </c>
      <c r="I1787" s="32" t="s">
        <v>1332</v>
      </c>
    </row>
    <row r="1788" spans="1:9" x14ac:dyDescent="0.2">
      <c r="A1788">
        <v>2017</v>
      </c>
      <c r="B1788" t="s">
        <v>350</v>
      </c>
      <c r="C1788" t="s">
        <v>430</v>
      </c>
      <c r="D1788">
        <f>_xlfn.XLOOKUP(Table44[[#This Row],[Metric]],'Name Crosswalk'!$1:$1,'Name Crosswalk'!$21:$21)</f>
        <v>331</v>
      </c>
      <c r="E1788" t="s">
        <v>908</v>
      </c>
      <c r="F1788" t="b">
        <v>0</v>
      </c>
      <c r="I1788" t="s">
        <v>1332</v>
      </c>
    </row>
    <row r="1789" spans="1:9" x14ac:dyDescent="0.2">
      <c r="A1789">
        <v>2008</v>
      </c>
      <c r="B1789" t="s">
        <v>351</v>
      </c>
      <c r="C1789" t="s">
        <v>431</v>
      </c>
      <c r="D1789">
        <f>_xlfn.XLOOKUP(Table44[[#This Row],[Metric]],'Name Crosswalk'!$1:$1,'Name Crosswalk'!$21:$21)</f>
        <v>332</v>
      </c>
      <c r="E1789" t="s">
        <v>908</v>
      </c>
      <c r="F1789" t="b">
        <v>0</v>
      </c>
      <c r="I1789" t="s">
        <v>1332</v>
      </c>
    </row>
    <row r="1790" spans="1:9" x14ac:dyDescent="0.2">
      <c r="A1790">
        <v>2009</v>
      </c>
      <c r="B1790" t="s">
        <v>351</v>
      </c>
      <c r="C1790" t="s">
        <v>431</v>
      </c>
      <c r="D1790">
        <f>_xlfn.XLOOKUP(Table44[[#This Row],[Metric]],'Name Crosswalk'!$1:$1,'Name Crosswalk'!$21:$21)</f>
        <v>332</v>
      </c>
      <c r="E1790" t="s">
        <v>908</v>
      </c>
      <c r="F1790" t="b">
        <v>0</v>
      </c>
      <c r="I1790" t="s">
        <v>1332</v>
      </c>
    </row>
    <row r="1791" spans="1:9" x14ac:dyDescent="0.2">
      <c r="A1791">
        <v>2010</v>
      </c>
      <c r="B1791" t="s">
        <v>351</v>
      </c>
      <c r="C1791" t="s">
        <v>431</v>
      </c>
      <c r="D1791">
        <f>_xlfn.XLOOKUP(Table44[[#This Row],[Metric]],'Name Crosswalk'!$1:$1,'Name Crosswalk'!$21:$21)</f>
        <v>332</v>
      </c>
      <c r="E1791" t="s">
        <v>908</v>
      </c>
      <c r="F1791" t="b">
        <v>0</v>
      </c>
      <c r="I1791" t="s">
        <v>1332</v>
      </c>
    </row>
    <row r="1792" spans="1:9" x14ac:dyDescent="0.2">
      <c r="A1792">
        <v>2011</v>
      </c>
      <c r="B1792" t="s">
        <v>351</v>
      </c>
      <c r="C1792" t="s">
        <v>431</v>
      </c>
      <c r="D1792">
        <f>_xlfn.XLOOKUP(Table44[[#This Row],[Metric]],'Name Crosswalk'!$1:$1,'Name Crosswalk'!$21:$21)</f>
        <v>332</v>
      </c>
      <c r="E1792" t="s">
        <v>908</v>
      </c>
      <c r="F1792" t="b">
        <v>0</v>
      </c>
      <c r="I1792" t="s">
        <v>1332</v>
      </c>
    </row>
    <row r="1793" spans="1:9" x14ac:dyDescent="0.2">
      <c r="A1793">
        <v>2012</v>
      </c>
      <c r="B1793" t="s">
        <v>351</v>
      </c>
      <c r="C1793" t="s">
        <v>431</v>
      </c>
      <c r="D1793">
        <f>_xlfn.XLOOKUP(Table44[[#This Row],[Metric]],'Name Crosswalk'!$1:$1,'Name Crosswalk'!$21:$21)</f>
        <v>332</v>
      </c>
      <c r="E1793" t="s">
        <v>908</v>
      </c>
      <c r="F1793" t="b">
        <v>0</v>
      </c>
      <c r="I1793" t="s">
        <v>1332</v>
      </c>
    </row>
    <row r="1794" spans="1:9" x14ac:dyDescent="0.2">
      <c r="A1794">
        <v>2013</v>
      </c>
      <c r="B1794" t="s">
        <v>351</v>
      </c>
      <c r="C1794" t="s">
        <v>431</v>
      </c>
      <c r="D1794">
        <f>_xlfn.XLOOKUP(Table44[[#This Row],[Metric]],'Name Crosswalk'!$1:$1,'Name Crosswalk'!$21:$21)</f>
        <v>332</v>
      </c>
      <c r="E1794" t="s">
        <v>908</v>
      </c>
      <c r="F1794" t="b">
        <v>0</v>
      </c>
      <c r="I1794" t="s">
        <v>1332</v>
      </c>
    </row>
    <row r="1795" spans="1:9" x14ac:dyDescent="0.2">
      <c r="A1795">
        <v>2014</v>
      </c>
      <c r="B1795" t="s">
        <v>351</v>
      </c>
      <c r="C1795" t="s">
        <v>431</v>
      </c>
      <c r="D1795">
        <f>_xlfn.XLOOKUP(Table44[[#This Row],[Metric]],'Name Crosswalk'!$1:$1,'Name Crosswalk'!$21:$21)</f>
        <v>332</v>
      </c>
      <c r="E1795" t="s">
        <v>908</v>
      </c>
      <c r="F1795" t="b">
        <v>0</v>
      </c>
      <c r="I1795" t="s">
        <v>1332</v>
      </c>
    </row>
    <row r="1796" spans="1:9" x14ac:dyDescent="0.2">
      <c r="A1796">
        <v>2015</v>
      </c>
      <c r="B1796" t="s">
        <v>351</v>
      </c>
      <c r="C1796" t="s">
        <v>431</v>
      </c>
      <c r="D1796">
        <f>_xlfn.XLOOKUP(Table44[[#This Row],[Metric]],'Name Crosswalk'!$1:$1,'Name Crosswalk'!$21:$21)</f>
        <v>332</v>
      </c>
      <c r="E1796" t="s">
        <v>908</v>
      </c>
      <c r="F1796" t="b">
        <v>0</v>
      </c>
      <c r="I1796" t="s">
        <v>1332</v>
      </c>
    </row>
    <row r="1797" spans="1:9" x14ac:dyDescent="0.2">
      <c r="A1797">
        <v>2016</v>
      </c>
      <c r="B1797" t="s">
        <v>351</v>
      </c>
      <c r="C1797" t="s">
        <v>431</v>
      </c>
      <c r="D1797">
        <f>_xlfn.XLOOKUP(Table44[[#This Row],[Metric]],'Name Crosswalk'!$1:$1,'Name Crosswalk'!$21:$21)</f>
        <v>332</v>
      </c>
      <c r="E1797" t="s">
        <v>908</v>
      </c>
      <c r="F1797" t="b">
        <v>0</v>
      </c>
      <c r="I1797" s="32" t="s">
        <v>1332</v>
      </c>
    </row>
    <row r="1798" spans="1:9" x14ac:dyDescent="0.2">
      <c r="A1798">
        <v>2017</v>
      </c>
      <c r="B1798" t="s">
        <v>351</v>
      </c>
      <c r="C1798" t="s">
        <v>431</v>
      </c>
      <c r="D1798">
        <f>_xlfn.XLOOKUP(Table44[[#This Row],[Metric]],'Name Crosswalk'!$1:$1,'Name Crosswalk'!$21:$21)</f>
        <v>332</v>
      </c>
      <c r="E1798" t="s">
        <v>908</v>
      </c>
      <c r="F1798" t="b">
        <v>0</v>
      </c>
      <c r="I1798" t="s">
        <v>1332</v>
      </c>
    </row>
    <row r="1799" spans="1:9" x14ac:dyDescent="0.2">
      <c r="A1799">
        <v>2008</v>
      </c>
      <c r="B1799" t="s">
        <v>352</v>
      </c>
      <c r="C1799" t="s">
        <v>432</v>
      </c>
      <c r="D1799">
        <f>_xlfn.XLOOKUP(Table44[[#This Row],[Metric]],'Name Crosswalk'!$1:$1,'Name Crosswalk'!$21:$21)</f>
        <v>333</v>
      </c>
      <c r="E1799" t="s">
        <v>908</v>
      </c>
      <c r="F1799" t="b">
        <v>0</v>
      </c>
      <c r="I1799" t="s">
        <v>1332</v>
      </c>
    </row>
    <row r="1800" spans="1:9" x14ac:dyDescent="0.2">
      <c r="A1800">
        <v>2009</v>
      </c>
      <c r="B1800" t="s">
        <v>352</v>
      </c>
      <c r="C1800" t="s">
        <v>432</v>
      </c>
      <c r="D1800">
        <f>_xlfn.XLOOKUP(Table44[[#This Row],[Metric]],'Name Crosswalk'!$1:$1,'Name Crosswalk'!$21:$21)</f>
        <v>333</v>
      </c>
      <c r="E1800" t="s">
        <v>908</v>
      </c>
      <c r="F1800" t="b">
        <v>0</v>
      </c>
      <c r="I1800" t="s">
        <v>1332</v>
      </c>
    </row>
    <row r="1801" spans="1:9" x14ac:dyDescent="0.2">
      <c r="A1801">
        <v>2010</v>
      </c>
      <c r="B1801" t="s">
        <v>352</v>
      </c>
      <c r="C1801" t="s">
        <v>432</v>
      </c>
      <c r="D1801">
        <f>_xlfn.XLOOKUP(Table44[[#This Row],[Metric]],'Name Crosswalk'!$1:$1,'Name Crosswalk'!$21:$21)</f>
        <v>333</v>
      </c>
      <c r="E1801" t="s">
        <v>908</v>
      </c>
      <c r="F1801" t="b">
        <v>0</v>
      </c>
      <c r="I1801" t="s">
        <v>1332</v>
      </c>
    </row>
    <row r="1802" spans="1:9" x14ac:dyDescent="0.2">
      <c r="A1802">
        <v>2011</v>
      </c>
      <c r="B1802" t="s">
        <v>352</v>
      </c>
      <c r="C1802" t="s">
        <v>432</v>
      </c>
      <c r="D1802">
        <f>_xlfn.XLOOKUP(Table44[[#This Row],[Metric]],'Name Crosswalk'!$1:$1,'Name Crosswalk'!$21:$21)</f>
        <v>333</v>
      </c>
      <c r="E1802" t="s">
        <v>908</v>
      </c>
      <c r="F1802" t="b">
        <v>0</v>
      </c>
      <c r="I1802" t="s">
        <v>1332</v>
      </c>
    </row>
    <row r="1803" spans="1:9" x14ac:dyDescent="0.2">
      <c r="A1803">
        <v>2012</v>
      </c>
      <c r="B1803" t="s">
        <v>352</v>
      </c>
      <c r="C1803" t="s">
        <v>432</v>
      </c>
      <c r="D1803">
        <f>_xlfn.XLOOKUP(Table44[[#This Row],[Metric]],'Name Crosswalk'!$1:$1,'Name Crosswalk'!$21:$21)</f>
        <v>333</v>
      </c>
      <c r="E1803" t="s">
        <v>908</v>
      </c>
      <c r="F1803" t="b">
        <v>0</v>
      </c>
      <c r="I1803" t="s">
        <v>1332</v>
      </c>
    </row>
    <row r="1804" spans="1:9" x14ac:dyDescent="0.2">
      <c r="A1804">
        <v>2013</v>
      </c>
      <c r="B1804" t="s">
        <v>352</v>
      </c>
      <c r="C1804" t="s">
        <v>432</v>
      </c>
      <c r="D1804">
        <f>_xlfn.XLOOKUP(Table44[[#This Row],[Metric]],'Name Crosswalk'!$1:$1,'Name Crosswalk'!$21:$21)</f>
        <v>333</v>
      </c>
      <c r="E1804" t="s">
        <v>908</v>
      </c>
      <c r="F1804" t="b">
        <v>0</v>
      </c>
      <c r="I1804" t="s">
        <v>1332</v>
      </c>
    </row>
    <row r="1805" spans="1:9" x14ac:dyDescent="0.2">
      <c r="A1805">
        <v>2014</v>
      </c>
      <c r="B1805" t="s">
        <v>352</v>
      </c>
      <c r="C1805" t="s">
        <v>432</v>
      </c>
      <c r="D1805">
        <f>_xlfn.XLOOKUP(Table44[[#This Row],[Metric]],'Name Crosswalk'!$1:$1,'Name Crosswalk'!$21:$21)</f>
        <v>333</v>
      </c>
      <c r="E1805" t="s">
        <v>908</v>
      </c>
      <c r="F1805" t="b">
        <v>0</v>
      </c>
      <c r="I1805" t="s">
        <v>1332</v>
      </c>
    </row>
    <row r="1806" spans="1:9" x14ac:dyDescent="0.2">
      <c r="A1806">
        <v>2015</v>
      </c>
      <c r="B1806" t="s">
        <v>352</v>
      </c>
      <c r="C1806" t="s">
        <v>432</v>
      </c>
      <c r="D1806">
        <f>_xlfn.XLOOKUP(Table44[[#This Row],[Metric]],'Name Crosswalk'!$1:$1,'Name Crosswalk'!$21:$21)</f>
        <v>333</v>
      </c>
      <c r="E1806" t="s">
        <v>908</v>
      </c>
      <c r="F1806" t="b">
        <v>0</v>
      </c>
      <c r="I1806" t="s">
        <v>1332</v>
      </c>
    </row>
    <row r="1807" spans="1:9" x14ac:dyDescent="0.2">
      <c r="A1807">
        <v>2016</v>
      </c>
      <c r="B1807" t="s">
        <v>352</v>
      </c>
      <c r="C1807" t="s">
        <v>432</v>
      </c>
      <c r="D1807">
        <f>_xlfn.XLOOKUP(Table44[[#This Row],[Metric]],'Name Crosswalk'!$1:$1,'Name Crosswalk'!$21:$21)</f>
        <v>333</v>
      </c>
      <c r="E1807" t="s">
        <v>908</v>
      </c>
      <c r="F1807" t="b">
        <v>0</v>
      </c>
      <c r="I1807" s="32" t="s">
        <v>1332</v>
      </c>
    </row>
    <row r="1808" spans="1:9" x14ac:dyDescent="0.2">
      <c r="A1808">
        <v>2017</v>
      </c>
      <c r="B1808" t="s">
        <v>352</v>
      </c>
      <c r="C1808" t="s">
        <v>432</v>
      </c>
      <c r="D1808">
        <f>_xlfn.XLOOKUP(Table44[[#This Row],[Metric]],'Name Crosswalk'!$1:$1,'Name Crosswalk'!$21:$21)</f>
        <v>333</v>
      </c>
      <c r="E1808" t="s">
        <v>908</v>
      </c>
      <c r="F1808" t="b">
        <v>0</v>
      </c>
      <c r="I1808" t="s">
        <v>1332</v>
      </c>
    </row>
    <row r="1809" spans="1:9" x14ac:dyDescent="0.2">
      <c r="A1809">
        <v>2014</v>
      </c>
      <c r="B1809" t="s">
        <v>353</v>
      </c>
      <c r="C1809" t="s">
        <v>503</v>
      </c>
      <c r="D1809">
        <f>_xlfn.XLOOKUP(Table44[[#This Row],[Metric]],'Name Crosswalk'!$1:$1,'Name Crosswalk'!$21:$21)</f>
        <v>334</v>
      </c>
      <c r="E1809" t="s">
        <v>908</v>
      </c>
      <c r="F1809" t="b">
        <v>0</v>
      </c>
      <c r="I1809" t="s">
        <v>1332</v>
      </c>
    </row>
    <row r="1810" spans="1:9" x14ac:dyDescent="0.2">
      <c r="A1810">
        <v>2015</v>
      </c>
      <c r="B1810" t="s">
        <v>353</v>
      </c>
      <c r="C1810" t="s">
        <v>503</v>
      </c>
      <c r="D1810">
        <f>_xlfn.XLOOKUP(Table44[[#This Row],[Metric]],'Name Crosswalk'!$1:$1,'Name Crosswalk'!$21:$21)</f>
        <v>334</v>
      </c>
      <c r="E1810" t="s">
        <v>908</v>
      </c>
      <c r="F1810" t="b">
        <v>0</v>
      </c>
      <c r="I1810" t="s">
        <v>1332</v>
      </c>
    </row>
    <row r="1811" spans="1:9" x14ac:dyDescent="0.2">
      <c r="A1811">
        <v>2016</v>
      </c>
      <c r="B1811" t="s">
        <v>353</v>
      </c>
      <c r="C1811" t="s">
        <v>503</v>
      </c>
      <c r="D1811">
        <f>_xlfn.XLOOKUP(Table44[[#This Row],[Metric]],'Name Crosswalk'!$1:$1,'Name Crosswalk'!$21:$21)</f>
        <v>334</v>
      </c>
      <c r="E1811" t="s">
        <v>908</v>
      </c>
      <c r="F1811" t="b">
        <v>0</v>
      </c>
      <c r="I1811" s="32" t="s">
        <v>1332</v>
      </c>
    </row>
    <row r="1812" spans="1:9" x14ac:dyDescent="0.2">
      <c r="A1812">
        <v>2017</v>
      </c>
      <c r="B1812" t="s">
        <v>353</v>
      </c>
      <c r="C1812" t="s">
        <v>503</v>
      </c>
      <c r="D1812">
        <f>_xlfn.XLOOKUP(Table44[[#This Row],[Metric]],'Name Crosswalk'!$1:$1,'Name Crosswalk'!$21:$21)</f>
        <v>334</v>
      </c>
      <c r="E1812" t="s">
        <v>908</v>
      </c>
      <c r="F1812" t="b">
        <v>0</v>
      </c>
      <c r="I1812" t="s">
        <v>1332</v>
      </c>
    </row>
    <row r="1813" spans="1:9" x14ac:dyDescent="0.2">
      <c r="A1813">
        <v>2014</v>
      </c>
      <c r="B1813" t="s">
        <v>354</v>
      </c>
      <c r="C1813" t="s">
        <v>504</v>
      </c>
      <c r="D1813">
        <f>_xlfn.XLOOKUP(Table44[[#This Row],[Metric]],'Name Crosswalk'!$1:$1,'Name Crosswalk'!$21:$21)</f>
        <v>335</v>
      </c>
      <c r="E1813" t="s">
        <v>908</v>
      </c>
      <c r="F1813" t="b">
        <v>0</v>
      </c>
      <c r="I1813" t="s">
        <v>1332</v>
      </c>
    </row>
    <row r="1814" spans="1:9" x14ac:dyDescent="0.2">
      <c r="A1814">
        <v>2015</v>
      </c>
      <c r="B1814" t="s">
        <v>354</v>
      </c>
      <c r="C1814" t="s">
        <v>504</v>
      </c>
      <c r="D1814">
        <f>_xlfn.XLOOKUP(Table44[[#This Row],[Metric]],'Name Crosswalk'!$1:$1,'Name Crosswalk'!$21:$21)</f>
        <v>335</v>
      </c>
      <c r="E1814" t="s">
        <v>908</v>
      </c>
      <c r="F1814" t="b">
        <v>0</v>
      </c>
      <c r="I1814" t="s">
        <v>1332</v>
      </c>
    </row>
    <row r="1815" spans="1:9" x14ac:dyDescent="0.2">
      <c r="A1815">
        <v>2016</v>
      </c>
      <c r="B1815" t="s">
        <v>354</v>
      </c>
      <c r="C1815" t="s">
        <v>504</v>
      </c>
      <c r="D1815">
        <f>_xlfn.XLOOKUP(Table44[[#This Row],[Metric]],'Name Crosswalk'!$1:$1,'Name Crosswalk'!$21:$21)</f>
        <v>335</v>
      </c>
      <c r="E1815" t="s">
        <v>908</v>
      </c>
      <c r="F1815" t="b">
        <v>0</v>
      </c>
      <c r="I1815" s="32" t="s">
        <v>1332</v>
      </c>
    </row>
    <row r="1816" spans="1:9" x14ac:dyDescent="0.2">
      <c r="A1816">
        <v>2017</v>
      </c>
      <c r="B1816" t="s">
        <v>354</v>
      </c>
      <c r="C1816" t="s">
        <v>504</v>
      </c>
      <c r="D1816">
        <f>_xlfn.XLOOKUP(Table44[[#This Row],[Metric]],'Name Crosswalk'!$1:$1,'Name Crosswalk'!$21:$21)</f>
        <v>335</v>
      </c>
      <c r="E1816" t="s">
        <v>908</v>
      </c>
      <c r="F1816" t="b">
        <v>0</v>
      </c>
      <c r="I1816" t="s">
        <v>1332</v>
      </c>
    </row>
    <row r="1817" spans="1:9" x14ac:dyDescent="0.2">
      <c r="A1817">
        <v>2014</v>
      </c>
      <c r="B1817" t="s">
        <v>355</v>
      </c>
      <c r="C1817" t="s">
        <v>505</v>
      </c>
      <c r="D1817">
        <f>_xlfn.XLOOKUP(Table44[[#This Row],[Metric]],'Name Crosswalk'!$1:$1,'Name Crosswalk'!$21:$21)</f>
        <v>336</v>
      </c>
      <c r="E1817" t="s">
        <v>908</v>
      </c>
      <c r="F1817" t="b">
        <v>0</v>
      </c>
      <c r="I1817" t="s">
        <v>1332</v>
      </c>
    </row>
    <row r="1818" spans="1:9" x14ac:dyDescent="0.2">
      <c r="A1818">
        <v>2015</v>
      </c>
      <c r="B1818" t="s">
        <v>355</v>
      </c>
      <c r="C1818" t="s">
        <v>505</v>
      </c>
      <c r="D1818">
        <f>_xlfn.XLOOKUP(Table44[[#This Row],[Metric]],'Name Crosswalk'!$1:$1,'Name Crosswalk'!$21:$21)</f>
        <v>336</v>
      </c>
      <c r="E1818" t="s">
        <v>908</v>
      </c>
      <c r="F1818" t="b">
        <v>0</v>
      </c>
      <c r="I1818" t="s">
        <v>1332</v>
      </c>
    </row>
    <row r="1819" spans="1:9" x14ac:dyDescent="0.2">
      <c r="A1819">
        <v>2016</v>
      </c>
      <c r="B1819" t="s">
        <v>355</v>
      </c>
      <c r="C1819" t="s">
        <v>505</v>
      </c>
      <c r="D1819">
        <f>_xlfn.XLOOKUP(Table44[[#This Row],[Metric]],'Name Crosswalk'!$1:$1,'Name Crosswalk'!$21:$21)</f>
        <v>336</v>
      </c>
      <c r="E1819" t="s">
        <v>908</v>
      </c>
      <c r="F1819" t="b">
        <v>0</v>
      </c>
      <c r="I1819" s="32" t="s">
        <v>1332</v>
      </c>
    </row>
    <row r="1820" spans="1:9" x14ac:dyDescent="0.2">
      <c r="A1820">
        <v>2017</v>
      </c>
      <c r="B1820" t="s">
        <v>355</v>
      </c>
      <c r="C1820" t="s">
        <v>505</v>
      </c>
      <c r="D1820">
        <f>_xlfn.XLOOKUP(Table44[[#This Row],[Metric]],'Name Crosswalk'!$1:$1,'Name Crosswalk'!$21:$21)</f>
        <v>336</v>
      </c>
      <c r="E1820" t="s">
        <v>908</v>
      </c>
      <c r="F1820" t="b">
        <v>0</v>
      </c>
      <c r="I1820" t="s">
        <v>1332</v>
      </c>
    </row>
    <row r="1821" spans="1:9" x14ac:dyDescent="0.2">
      <c r="A1821">
        <v>2014</v>
      </c>
      <c r="B1821" s="32" t="s">
        <v>356</v>
      </c>
      <c r="C1821" t="s">
        <v>506</v>
      </c>
      <c r="D1821">
        <f>_xlfn.XLOOKUP(Table44[[#This Row],[Metric]],'Name Crosswalk'!$1:$1,'Name Crosswalk'!$21:$21)</f>
        <v>337</v>
      </c>
      <c r="E1821" t="s">
        <v>908</v>
      </c>
      <c r="F1821" t="b">
        <v>0</v>
      </c>
      <c r="I1821" t="s">
        <v>1332</v>
      </c>
    </row>
    <row r="1822" spans="1:9" x14ac:dyDescent="0.2">
      <c r="A1822">
        <v>2015</v>
      </c>
      <c r="B1822" t="s">
        <v>356</v>
      </c>
      <c r="C1822" t="s">
        <v>506</v>
      </c>
      <c r="D1822">
        <f>_xlfn.XLOOKUP(Table44[[#This Row],[Metric]],'Name Crosswalk'!$1:$1,'Name Crosswalk'!$21:$21)</f>
        <v>337</v>
      </c>
      <c r="E1822" t="s">
        <v>908</v>
      </c>
      <c r="F1822" t="b">
        <v>0</v>
      </c>
      <c r="I1822" t="s">
        <v>1332</v>
      </c>
    </row>
    <row r="1823" spans="1:9" x14ac:dyDescent="0.2">
      <c r="A1823">
        <v>2016</v>
      </c>
      <c r="B1823" t="s">
        <v>356</v>
      </c>
      <c r="C1823" t="s">
        <v>506</v>
      </c>
      <c r="D1823">
        <f>_xlfn.XLOOKUP(Table44[[#This Row],[Metric]],'Name Crosswalk'!$1:$1,'Name Crosswalk'!$21:$21)</f>
        <v>337</v>
      </c>
      <c r="E1823" t="s">
        <v>908</v>
      </c>
      <c r="F1823" t="b">
        <v>0</v>
      </c>
      <c r="I1823" s="32" t="s">
        <v>1332</v>
      </c>
    </row>
    <row r="1824" spans="1:9" x14ac:dyDescent="0.2">
      <c r="A1824">
        <v>2017</v>
      </c>
      <c r="B1824" t="s">
        <v>356</v>
      </c>
      <c r="C1824" t="s">
        <v>506</v>
      </c>
      <c r="D1824">
        <f>_xlfn.XLOOKUP(Table44[[#This Row],[Metric]],'Name Crosswalk'!$1:$1,'Name Crosswalk'!$21:$21)</f>
        <v>337</v>
      </c>
      <c r="E1824" t="s">
        <v>908</v>
      </c>
      <c r="F1824" t="b">
        <v>0</v>
      </c>
      <c r="I1824" t="s">
        <v>1332</v>
      </c>
    </row>
    <row r="1825" spans="1:9" x14ac:dyDescent="0.2">
      <c r="A1825">
        <v>2014</v>
      </c>
      <c r="B1825" t="s">
        <v>357</v>
      </c>
      <c r="C1825" t="s">
        <v>507</v>
      </c>
      <c r="D1825">
        <f>_xlfn.XLOOKUP(Table44[[#This Row],[Metric]],'Name Crosswalk'!$1:$1,'Name Crosswalk'!$21:$21)</f>
        <v>338</v>
      </c>
      <c r="E1825" t="s">
        <v>908</v>
      </c>
      <c r="F1825" t="b">
        <v>0</v>
      </c>
      <c r="I1825" t="s">
        <v>1332</v>
      </c>
    </row>
    <row r="1826" spans="1:9" x14ac:dyDescent="0.2">
      <c r="A1826">
        <v>2015</v>
      </c>
      <c r="B1826" t="s">
        <v>357</v>
      </c>
      <c r="C1826" t="s">
        <v>507</v>
      </c>
      <c r="D1826">
        <f>_xlfn.XLOOKUP(Table44[[#This Row],[Metric]],'Name Crosswalk'!$1:$1,'Name Crosswalk'!$21:$21)</f>
        <v>338</v>
      </c>
      <c r="E1826" t="s">
        <v>908</v>
      </c>
      <c r="F1826" t="b">
        <v>0</v>
      </c>
      <c r="I1826" t="s">
        <v>1332</v>
      </c>
    </row>
    <row r="1827" spans="1:9" x14ac:dyDescent="0.2">
      <c r="A1827">
        <v>2016</v>
      </c>
      <c r="B1827" t="s">
        <v>357</v>
      </c>
      <c r="C1827" t="s">
        <v>507</v>
      </c>
      <c r="D1827">
        <f>_xlfn.XLOOKUP(Table44[[#This Row],[Metric]],'Name Crosswalk'!$1:$1,'Name Crosswalk'!$21:$21)</f>
        <v>338</v>
      </c>
      <c r="E1827" t="s">
        <v>908</v>
      </c>
      <c r="F1827" t="b">
        <v>0</v>
      </c>
      <c r="I1827" s="32" t="s">
        <v>1332</v>
      </c>
    </row>
    <row r="1828" spans="1:9" x14ac:dyDescent="0.2">
      <c r="A1828">
        <v>2017</v>
      </c>
      <c r="B1828" t="s">
        <v>357</v>
      </c>
      <c r="C1828" t="s">
        <v>507</v>
      </c>
      <c r="D1828">
        <f>_xlfn.XLOOKUP(Table44[[#This Row],[Metric]],'Name Crosswalk'!$1:$1,'Name Crosswalk'!$21:$21)</f>
        <v>338</v>
      </c>
      <c r="E1828" t="s">
        <v>908</v>
      </c>
      <c r="F1828" t="b">
        <v>0</v>
      </c>
      <c r="I1828" t="s">
        <v>1332</v>
      </c>
    </row>
    <row r="1829" spans="1:9" x14ac:dyDescent="0.2">
      <c r="A1829">
        <v>2008</v>
      </c>
      <c r="B1829" t="s">
        <v>358</v>
      </c>
      <c r="C1829" t="s">
        <v>433</v>
      </c>
      <c r="D1829">
        <f>_xlfn.XLOOKUP(Table44[[#This Row],[Metric]],'Name Crosswalk'!$1:$1,'Name Crosswalk'!$21:$21)</f>
        <v>339</v>
      </c>
      <c r="E1829" t="s">
        <v>908</v>
      </c>
      <c r="F1829" t="b">
        <v>0</v>
      </c>
      <c r="I1829" t="s">
        <v>1333</v>
      </c>
    </row>
    <row r="1830" spans="1:9" x14ac:dyDescent="0.2">
      <c r="A1830">
        <v>2009</v>
      </c>
      <c r="B1830" t="s">
        <v>358</v>
      </c>
      <c r="C1830" t="s">
        <v>434</v>
      </c>
      <c r="D1830">
        <f>_xlfn.XLOOKUP(Table44[[#This Row],[Metric]],'Name Crosswalk'!$1:$1,'Name Crosswalk'!$21:$21)</f>
        <v>339</v>
      </c>
      <c r="E1830" t="s">
        <v>908</v>
      </c>
      <c r="F1830" t="b">
        <v>0</v>
      </c>
      <c r="I1830" t="s">
        <v>1333</v>
      </c>
    </row>
    <row r="1831" spans="1:9" x14ac:dyDescent="0.2">
      <c r="A1831">
        <v>2010</v>
      </c>
      <c r="B1831" t="s">
        <v>358</v>
      </c>
      <c r="C1831" t="s">
        <v>483</v>
      </c>
      <c r="D1831">
        <f>_xlfn.XLOOKUP(Table44[[#This Row],[Metric]],'Name Crosswalk'!$1:$1,'Name Crosswalk'!$21:$21)</f>
        <v>339</v>
      </c>
      <c r="E1831" t="s">
        <v>908</v>
      </c>
      <c r="F1831" t="b">
        <v>0</v>
      </c>
      <c r="I1831" t="s">
        <v>1333</v>
      </c>
    </row>
    <row r="1832" spans="1:9" x14ac:dyDescent="0.2">
      <c r="A1832">
        <v>2011</v>
      </c>
      <c r="B1832" t="s">
        <v>358</v>
      </c>
      <c r="C1832" t="s">
        <v>484</v>
      </c>
      <c r="D1832">
        <f>_xlfn.XLOOKUP(Table44[[#This Row],[Metric]],'Name Crosswalk'!$1:$1,'Name Crosswalk'!$21:$21)</f>
        <v>339</v>
      </c>
      <c r="E1832" t="s">
        <v>908</v>
      </c>
      <c r="F1832" t="b">
        <v>0</v>
      </c>
      <c r="I1832" t="s">
        <v>1333</v>
      </c>
    </row>
    <row r="1833" spans="1:9" x14ac:dyDescent="0.2">
      <c r="A1833">
        <v>2012</v>
      </c>
      <c r="B1833" t="s">
        <v>358</v>
      </c>
      <c r="C1833" t="s">
        <v>485</v>
      </c>
      <c r="D1833">
        <f>_xlfn.XLOOKUP(Table44[[#This Row],[Metric]],'Name Crosswalk'!$1:$1,'Name Crosswalk'!$21:$21)</f>
        <v>339</v>
      </c>
      <c r="E1833" t="s">
        <v>908</v>
      </c>
      <c r="F1833" t="b">
        <v>0</v>
      </c>
      <c r="I1833" t="s">
        <v>1333</v>
      </c>
    </row>
    <row r="1834" spans="1:9" x14ac:dyDescent="0.2">
      <c r="A1834">
        <v>2013</v>
      </c>
      <c r="B1834" t="s">
        <v>358</v>
      </c>
      <c r="C1834" t="s">
        <v>494</v>
      </c>
      <c r="D1834">
        <f>_xlfn.XLOOKUP(Table44[[#This Row],[Metric]],'Name Crosswalk'!$1:$1,'Name Crosswalk'!$21:$21)</f>
        <v>339</v>
      </c>
      <c r="E1834" t="s">
        <v>908</v>
      </c>
      <c r="F1834" t="b">
        <v>0</v>
      </c>
      <c r="I1834" t="s">
        <v>1333</v>
      </c>
    </row>
    <row r="1835" spans="1:9" x14ac:dyDescent="0.2">
      <c r="A1835">
        <v>2014</v>
      </c>
      <c r="B1835" t="s">
        <v>358</v>
      </c>
      <c r="C1835" t="s">
        <v>495</v>
      </c>
      <c r="D1835">
        <f>_xlfn.XLOOKUP(Table44[[#This Row],[Metric]],'Name Crosswalk'!$1:$1,'Name Crosswalk'!$21:$21)</f>
        <v>339</v>
      </c>
      <c r="E1835" t="s">
        <v>908</v>
      </c>
      <c r="F1835" t="b">
        <v>0</v>
      </c>
      <c r="I1835" t="s">
        <v>1333</v>
      </c>
    </row>
    <row r="1836" spans="1:9" x14ac:dyDescent="0.2">
      <c r="A1836">
        <v>2008</v>
      </c>
      <c r="B1836" t="s">
        <v>359</v>
      </c>
      <c r="C1836" t="s">
        <v>434</v>
      </c>
      <c r="D1836">
        <f>_xlfn.XLOOKUP(Table44[[#This Row],[Metric]],'Name Crosswalk'!$1:$1,'Name Crosswalk'!$21:$21)</f>
        <v>340</v>
      </c>
      <c r="E1836" t="s">
        <v>908</v>
      </c>
      <c r="F1836" t="b">
        <v>0</v>
      </c>
      <c r="I1836" t="s">
        <v>1333</v>
      </c>
    </row>
    <row r="1837" spans="1:9" x14ac:dyDescent="0.2">
      <c r="A1837">
        <v>2009</v>
      </c>
      <c r="B1837" t="s">
        <v>359</v>
      </c>
      <c r="C1837" t="s">
        <v>483</v>
      </c>
      <c r="D1837">
        <f>_xlfn.XLOOKUP(Table44[[#This Row],[Metric]],'Name Crosswalk'!$1:$1,'Name Crosswalk'!$21:$21)</f>
        <v>340</v>
      </c>
      <c r="E1837" t="s">
        <v>908</v>
      </c>
      <c r="F1837" t="b">
        <v>0</v>
      </c>
      <c r="I1837" t="s">
        <v>1333</v>
      </c>
    </row>
    <row r="1838" spans="1:9" x14ac:dyDescent="0.2">
      <c r="A1838">
        <v>2010</v>
      </c>
      <c r="B1838" t="s">
        <v>359</v>
      </c>
      <c r="C1838" t="s">
        <v>484</v>
      </c>
      <c r="D1838">
        <f>_xlfn.XLOOKUP(Table44[[#This Row],[Metric]],'Name Crosswalk'!$1:$1,'Name Crosswalk'!$21:$21)</f>
        <v>340</v>
      </c>
      <c r="E1838" t="s">
        <v>908</v>
      </c>
      <c r="F1838" t="b">
        <v>0</v>
      </c>
      <c r="I1838" t="s">
        <v>1333</v>
      </c>
    </row>
    <row r="1839" spans="1:9" x14ac:dyDescent="0.2">
      <c r="A1839">
        <v>2011</v>
      </c>
      <c r="B1839" t="s">
        <v>359</v>
      </c>
      <c r="C1839" t="s">
        <v>485</v>
      </c>
      <c r="D1839">
        <f>_xlfn.XLOOKUP(Table44[[#This Row],[Metric]],'Name Crosswalk'!$1:$1,'Name Crosswalk'!$21:$21)</f>
        <v>340</v>
      </c>
      <c r="E1839" t="s">
        <v>908</v>
      </c>
      <c r="F1839" t="b">
        <v>0</v>
      </c>
      <c r="I1839" t="s">
        <v>1333</v>
      </c>
    </row>
    <row r="1840" spans="1:9" x14ac:dyDescent="0.2">
      <c r="A1840">
        <v>2012</v>
      </c>
      <c r="B1840" t="s">
        <v>359</v>
      </c>
      <c r="C1840" t="s">
        <v>487</v>
      </c>
      <c r="D1840">
        <f>_xlfn.XLOOKUP(Table44[[#This Row],[Metric]],'Name Crosswalk'!$1:$1,'Name Crosswalk'!$21:$21)</f>
        <v>340</v>
      </c>
      <c r="E1840" t="s">
        <v>908</v>
      </c>
      <c r="F1840" t="b">
        <v>0</v>
      </c>
      <c r="I1840" t="s">
        <v>1333</v>
      </c>
    </row>
    <row r="1841" spans="1:9" x14ac:dyDescent="0.2">
      <c r="A1841">
        <v>2013</v>
      </c>
      <c r="B1841" t="s">
        <v>359</v>
      </c>
      <c r="C1841" t="s">
        <v>495</v>
      </c>
      <c r="D1841">
        <f>_xlfn.XLOOKUP(Table44[[#This Row],[Metric]],'Name Crosswalk'!$1:$1,'Name Crosswalk'!$21:$21)</f>
        <v>340</v>
      </c>
      <c r="E1841" t="s">
        <v>908</v>
      </c>
      <c r="F1841" t="b">
        <v>0</v>
      </c>
      <c r="I1841" t="s">
        <v>1333</v>
      </c>
    </row>
    <row r="1842" spans="1:9" x14ac:dyDescent="0.2">
      <c r="A1842">
        <v>2014</v>
      </c>
      <c r="B1842" t="s">
        <v>359</v>
      </c>
      <c r="C1842" t="s">
        <v>508</v>
      </c>
      <c r="D1842">
        <f>_xlfn.XLOOKUP(Table44[[#This Row],[Metric]],'Name Crosswalk'!$1:$1,'Name Crosswalk'!$21:$21)</f>
        <v>340</v>
      </c>
      <c r="E1842" t="s">
        <v>908</v>
      </c>
      <c r="F1842" t="b">
        <v>0</v>
      </c>
      <c r="I1842" t="s">
        <v>1333</v>
      </c>
    </row>
    <row r="1843" spans="1:9" x14ac:dyDescent="0.2">
      <c r="A1843">
        <v>2008</v>
      </c>
      <c r="B1843" t="s">
        <v>360</v>
      </c>
      <c r="C1843" t="s">
        <v>435</v>
      </c>
      <c r="D1843">
        <f>_xlfn.XLOOKUP(Table44[[#This Row],[Metric]],'Name Crosswalk'!$1:$1,'Name Crosswalk'!$21:$21)</f>
        <v>341</v>
      </c>
      <c r="E1843" t="s">
        <v>908</v>
      </c>
      <c r="F1843" t="b">
        <v>1</v>
      </c>
      <c r="G1843" t="str">
        <f>REPLACE(Table44[[#This Row],[Original Metric]],FIND("ALL",Table44[[#This Row],[Original Metric]]),3,"demo")</f>
        <v>GR3 READ SCHOOL ACADEMIC WARNING - demo (ISAT)</v>
      </c>
      <c r="I1843" t="s">
        <v>1333</v>
      </c>
    </row>
    <row r="1844" spans="1:9" x14ac:dyDescent="0.2">
      <c r="A1844">
        <v>2009</v>
      </c>
      <c r="B1844" t="s">
        <v>360</v>
      </c>
      <c r="C1844" t="s">
        <v>435</v>
      </c>
      <c r="D1844">
        <f>_xlfn.XLOOKUP(Table44[[#This Row],[Metric]],'Name Crosswalk'!$1:$1,'Name Crosswalk'!$21:$21)</f>
        <v>341</v>
      </c>
      <c r="E1844" t="s">
        <v>908</v>
      </c>
      <c r="F1844" t="b">
        <v>1</v>
      </c>
      <c r="G1844" t="str">
        <f>REPLACE(Table44[[#This Row],[Original Metric]],FIND("ALL",Table44[[#This Row],[Original Metric]]),3,"demo")</f>
        <v>GR3 READ SCHOOL ACADEMIC WARNING - demo (ISAT)</v>
      </c>
      <c r="I1844" t="s">
        <v>1333</v>
      </c>
    </row>
    <row r="1845" spans="1:9" x14ac:dyDescent="0.2">
      <c r="A1845">
        <v>2010</v>
      </c>
      <c r="B1845" t="s">
        <v>360</v>
      </c>
      <c r="C1845" t="s">
        <v>435</v>
      </c>
      <c r="D1845">
        <f>_xlfn.XLOOKUP(Table44[[#This Row],[Metric]],'Name Crosswalk'!$1:$1,'Name Crosswalk'!$21:$21)</f>
        <v>341</v>
      </c>
      <c r="E1845" t="s">
        <v>908</v>
      </c>
      <c r="F1845" t="b">
        <v>1</v>
      </c>
      <c r="G1845" t="str">
        <f>REPLACE(Table44[[#This Row],[Original Metric]],FIND("ALL",Table44[[#This Row],[Original Metric]]),3,"demo")</f>
        <v>GR3 READ SCHOOL ACADEMIC WARNING - demo (ISAT)</v>
      </c>
      <c r="I1845" t="s">
        <v>1333</v>
      </c>
    </row>
    <row r="1846" spans="1:9" x14ac:dyDescent="0.2">
      <c r="A1846">
        <v>2011</v>
      </c>
      <c r="B1846" t="s">
        <v>360</v>
      </c>
      <c r="C1846" t="s">
        <v>435</v>
      </c>
      <c r="D1846">
        <f>_xlfn.XLOOKUP(Table44[[#This Row],[Metric]],'Name Crosswalk'!$1:$1,'Name Crosswalk'!$21:$21)</f>
        <v>341</v>
      </c>
      <c r="E1846" t="s">
        <v>908</v>
      </c>
      <c r="F1846" t="b">
        <v>1</v>
      </c>
      <c r="G1846" t="str">
        <f>REPLACE(Table44[[#This Row],[Original Metric]],FIND("ALL",Table44[[#This Row],[Original Metric]]),3,"demo")</f>
        <v>GR3 READ SCHOOL ACADEMIC WARNING - demo (ISAT)</v>
      </c>
      <c r="I1846" t="s">
        <v>1333</v>
      </c>
    </row>
    <row r="1847" spans="1:9" x14ac:dyDescent="0.2">
      <c r="A1847">
        <v>2012</v>
      </c>
      <c r="B1847" t="s">
        <v>360</v>
      </c>
      <c r="C1847" t="s">
        <v>435</v>
      </c>
      <c r="D1847">
        <f>_xlfn.XLOOKUP(Table44[[#This Row],[Metric]],'Name Crosswalk'!$1:$1,'Name Crosswalk'!$21:$21)</f>
        <v>341</v>
      </c>
      <c r="E1847" t="s">
        <v>908</v>
      </c>
      <c r="F1847" t="b">
        <v>1</v>
      </c>
      <c r="G1847" t="str">
        <f>REPLACE(Table44[[#This Row],[Original Metric]],FIND("ALL",Table44[[#This Row],[Original Metric]]),3,"demo")</f>
        <v>GR3 READ SCHOOL ACADEMIC WARNING - demo (ISAT)</v>
      </c>
      <c r="I1847" t="s">
        <v>1333</v>
      </c>
    </row>
    <row r="1848" spans="1:9" x14ac:dyDescent="0.2">
      <c r="A1848">
        <v>2013</v>
      </c>
      <c r="B1848" t="s">
        <v>360</v>
      </c>
      <c r="C1848" t="s">
        <v>435</v>
      </c>
      <c r="D1848">
        <f>_xlfn.XLOOKUP(Table44[[#This Row],[Metric]],'Name Crosswalk'!$1:$1,'Name Crosswalk'!$21:$21)</f>
        <v>341</v>
      </c>
      <c r="E1848" t="s">
        <v>908</v>
      </c>
      <c r="F1848" t="b">
        <v>1</v>
      </c>
      <c r="G1848" t="str">
        <f>REPLACE(Table44[[#This Row],[Original Metric]],FIND("ALL",Table44[[#This Row],[Original Metric]]),3,"demo")</f>
        <v>GR3 READ SCHOOL ACADEMIC WARNING - demo (ISAT)</v>
      </c>
      <c r="I1848" t="s">
        <v>1333</v>
      </c>
    </row>
    <row r="1849" spans="1:9" x14ac:dyDescent="0.2">
      <c r="A1849">
        <v>2014</v>
      </c>
      <c r="B1849" t="s">
        <v>360</v>
      </c>
      <c r="C1849" t="s">
        <v>435</v>
      </c>
      <c r="D1849">
        <f>_xlfn.XLOOKUP(Table44[[#This Row],[Metric]],'Name Crosswalk'!$1:$1,'Name Crosswalk'!$21:$21)</f>
        <v>341</v>
      </c>
      <c r="E1849" t="s">
        <v>908</v>
      </c>
      <c r="F1849" t="b">
        <v>1</v>
      </c>
      <c r="G1849" t="str">
        <f>REPLACE(Table44[[#This Row],[Original Metric]],FIND("ALL",Table44[[#This Row],[Original Metric]]),3,"demo")</f>
        <v>GR3 READ SCHOOL ACADEMIC WARNING - demo (ISAT)</v>
      </c>
      <c r="I1849" t="s">
        <v>1333</v>
      </c>
    </row>
    <row r="1850" spans="1:9" x14ac:dyDescent="0.2">
      <c r="A1850">
        <v>2008</v>
      </c>
      <c r="B1850" t="s">
        <v>361</v>
      </c>
      <c r="C1850" t="s">
        <v>436</v>
      </c>
      <c r="D1850">
        <f>_xlfn.XLOOKUP(Table44[[#This Row],[Metric]],'Name Crosswalk'!$1:$1,'Name Crosswalk'!$21:$21)</f>
        <v>342</v>
      </c>
      <c r="E1850" t="s">
        <v>908</v>
      </c>
      <c r="F1850" t="b">
        <v>1</v>
      </c>
      <c r="G1850" t="str">
        <f>REPLACE(Table44[[#This Row],[Original Metric]],FIND("ALL",Table44[[#This Row],[Original Metric]]),3,"demo")</f>
        <v>GR3 READ SCHOOL BELOW - demo (ISAT)</v>
      </c>
      <c r="I1850" t="s">
        <v>1333</v>
      </c>
    </row>
    <row r="1851" spans="1:9" x14ac:dyDescent="0.2">
      <c r="A1851">
        <v>2009</v>
      </c>
      <c r="B1851" t="s">
        <v>361</v>
      </c>
      <c r="C1851" t="s">
        <v>436</v>
      </c>
      <c r="D1851">
        <f>_xlfn.XLOOKUP(Table44[[#This Row],[Metric]],'Name Crosswalk'!$1:$1,'Name Crosswalk'!$21:$21)</f>
        <v>342</v>
      </c>
      <c r="E1851" t="s">
        <v>908</v>
      </c>
      <c r="F1851" t="b">
        <v>1</v>
      </c>
      <c r="G1851" t="str">
        <f>REPLACE(Table44[[#This Row],[Original Metric]],FIND("ALL",Table44[[#This Row],[Original Metric]]),3,"demo")</f>
        <v>GR3 READ SCHOOL BELOW - demo (ISAT)</v>
      </c>
      <c r="I1851" t="s">
        <v>1333</v>
      </c>
    </row>
    <row r="1852" spans="1:9" x14ac:dyDescent="0.2">
      <c r="A1852">
        <v>2010</v>
      </c>
      <c r="B1852" t="s">
        <v>361</v>
      </c>
      <c r="C1852" t="s">
        <v>436</v>
      </c>
      <c r="D1852">
        <f>_xlfn.XLOOKUP(Table44[[#This Row],[Metric]],'Name Crosswalk'!$1:$1,'Name Crosswalk'!$21:$21)</f>
        <v>342</v>
      </c>
      <c r="E1852" t="s">
        <v>908</v>
      </c>
      <c r="F1852" t="b">
        <v>1</v>
      </c>
      <c r="G1852" t="str">
        <f>REPLACE(Table44[[#This Row],[Original Metric]],FIND("ALL",Table44[[#This Row],[Original Metric]]),3,"demo")</f>
        <v>GR3 READ SCHOOL BELOW - demo (ISAT)</v>
      </c>
      <c r="I1852" t="s">
        <v>1333</v>
      </c>
    </row>
    <row r="1853" spans="1:9" x14ac:dyDescent="0.2">
      <c r="A1853">
        <v>2011</v>
      </c>
      <c r="B1853" t="s">
        <v>361</v>
      </c>
      <c r="C1853" t="s">
        <v>436</v>
      </c>
      <c r="D1853">
        <f>_xlfn.XLOOKUP(Table44[[#This Row],[Metric]],'Name Crosswalk'!$1:$1,'Name Crosswalk'!$21:$21)</f>
        <v>342</v>
      </c>
      <c r="E1853" t="s">
        <v>908</v>
      </c>
      <c r="F1853" t="b">
        <v>1</v>
      </c>
      <c r="G1853" t="str">
        <f>REPLACE(Table44[[#This Row],[Original Metric]],FIND("ALL",Table44[[#This Row],[Original Metric]]),3,"demo")</f>
        <v>GR3 READ SCHOOL BELOW - demo (ISAT)</v>
      </c>
      <c r="I1853" t="s">
        <v>1333</v>
      </c>
    </row>
    <row r="1854" spans="1:9" x14ac:dyDescent="0.2">
      <c r="A1854">
        <v>2012</v>
      </c>
      <c r="B1854" t="s">
        <v>361</v>
      </c>
      <c r="C1854" t="s">
        <v>436</v>
      </c>
      <c r="D1854">
        <f>_xlfn.XLOOKUP(Table44[[#This Row],[Metric]],'Name Crosswalk'!$1:$1,'Name Crosswalk'!$21:$21)</f>
        <v>342</v>
      </c>
      <c r="E1854" t="s">
        <v>908</v>
      </c>
      <c r="F1854" t="b">
        <v>1</v>
      </c>
      <c r="G1854" t="str">
        <f>REPLACE(Table44[[#This Row],[Original Metric]],FIND("ALL",Table44[[#This Row],[Original Metric]]),3,"demo")</f>
        <v>GR3 READ SCHOOL BELOW - demo (ISAT)</v>
      </c>
      <c r="I1854" t="s">
        <v>1333</v>
      </c>
    </row>
    <row r="1855" spans="1:9" x14ac:dyDescent="0.2">
      <c r="A1855">
        <v>2013</v>
      </c>
      <c r="B1855" t="s">
        <v>361</v>
      </c>
      <c r="C1855" t="s">
        <v>436</v>
      </c>
      <c r="D1855">
        <f>_xlfn.XLOOKUP(Table44[[#This Row],[Metric]],'Name Crosswalk'!$1:$1,'Name Crosswalk'!$21:$21)</f>
        <v>342</v>
      </c>
      <c r="E1855" t="s">
        <v>908</v>
      </c>
      <c r="F1855" t="b">
        <v>1</v>
      </c>
      <c r="G1855" t="str">
        <f>REPLACE(Table44[[#This Row],[Original Metric]],FIND("ALL",Table44[[#This Row],[Original Metric]]),3,"demo")</f>
        <v>GR3 READ SCHOOL BELOW - demo (ISAT)</v>
      </c>
      <c r="I1855" t="s">
        <v>1333</v>
      </c>
    </row>
    <row r="1856" spans="1:9" x14ac:dyDescent="0.2">
      <c r="A1856">
        <v>2014</v>
      </c>
      <c r="B1856" t="s">
        <v>361</v>
      </c>
      <c r="C1856" t="s">
        <v>436</v>
      </c>
      <c r="D1856">
        <f>_xlfn.XLOOKUP(Table44[[#This Row],[Metric]],'Name Crosswalk'!$1:$1,'Name Crosswalk'!$21:$21)</f>
        <v>342</v>
      </c>
      <c r="E1856" t="s">
        <v>908</v>
      </c>
      <c r="F1856" t="b">
        <v>1</v>
      </c>
      <c r="G1856" t="str">
        <f>REPLACE(Table44[[#This Row],[Original Metric]],FIND("ALL",Table44[[#This Row],[Original Metric]]),3,"demo")</f>
        <v>GR3 READ SCHOOL BELOW - demo (ISAT)</v>
      </c>
      <c r="I1856" t="s">
        <v>1333</v>
      </c>
    </row>
    <row r="1857" spans="1:9" x14ac:dyDescent="0.2">
      <c r="A1857">
        <v>2008</v>
      </c>
      <c r="B1857" t="s">
        <v>362</v>
      </c>
      <c r="C1857" t="s">
        <v>437</v>
      </c>
      <c r="D1857">
        <f>_xlfn.XLOOKUP(Table44[[#This Row],[Metric]],'Name Crosswalk'!$1:$1,'Name Crosswalk'!$21:$21)</f>
        <v>343</v>
      </c>
      <c r="E1857" t="s">
        <v>908</v>
      </c>
      <c r="F1857" t="b">
        <v>1</v>
      </c>
      <c r="G1857" t="str">
        <f>REPLACE(Table44[[#This Row],[Original Metric]],FIND("ALL",Table44[[#This Row],[Original Metric]]),3,"demo")</f>
        <v>GR3 READ SCHOOL MEETS - demo (ISAT)</v>
      </c>
      <c r="I1857" t="s">
        <v>1333</v>
      </c>
    </row>
    <row r="1858" spans="1:9" x14ac:dyDescent="0.2">
      <c r="A1858">
        <v>2009</v>
      </c>
      <c r="B1858" t="s">
        <v>362</v>
      </c>
      <c r="C1858" t="s">
        <v>437</v>
      </c>
      <c r="D1858">
        <f>_xlfn.XLOOKUP(Table44[[#This Row],[Metric]],'Name Crosswalk'!$1:$1,'Name Crosswalk'!$21:$21)</f>
        <v>343</v>
      </c>
      <c r="E1858" t="s">
        <v>908</v>
      </c>
      <c r="F1858" t="b">
        <v>1</v>
      </c>
      <c r="G1858" t="str">
        <f>REPLACE(Table44[[#This Row],[Original Metric]],FIND("ALL",Table44[[#This Row],[Original Metric]]),3,"demo")</f>
        <v>GR3 READ SCHOOL MEETS - demo (ISAT)</v>
      </c>
      <c r="I1858" t="s">
        <v>1333</v>
      </c>
    </row>
    <row r="1859" spans="1:9" x14ac:dyDescent="0.2">
      <c r="A1859">
        <v>2010</v>
      </c>
      <c r="B1859" t="s">
        <v>362</v>
      </c>
      <c r="C1859" t="s">
        <v>437</v>
      </c>
      <c r="D1859">
        <f>_xlfn.XLOOKUP(Table44[[#This Row],[Metric]],'Name Crosswalk'!$1:$1,'Name Crosswalk'!$21:$21)</f>
        <v>343</v>
      </c>
      <c r="E1859" t="s">
        <v>908</v>
      </c>
      <c r="F1859" t="b">
        <v>1</v>
      </c>
      <c r="G1859" t="str">
        <f>REPLACE(Table44[[#This Row],[Original Metric]],FIND("ALL",Table44[[#This Row],[Original Metric]]),3,"demo")</f>
        <v>GR3 READ SCHOOL MEETS - demo (ISAT)</v>
      </c>
      <c r="I1859" t="s">
        <v>1333</v>
      </c>
    </row>
    <row r="1860" spans="1:9" x14ac:dyDescent="0.2">
      <c r="A1860">
        <v>2011</v>
      </c>
      <c r="B1860" t="s">
        <v>362</v>
      </c>
      <c r="C1860" t="s">
        <v>437</v>
      </c>
      <c r="D1860">
        <f>_xlfn.XLOOKUP(Table44[[#This Row],[Metric]],'Name Crosswalk'!$1:$1,'Name Crosswalk'!$21:$21)</f>
        <v>343</v>
      </c>
      <c r="E1860" t="s">
        <v>908</v>
      </c>
      <c r="F1860" t="b">
        <v>1</v>
      </c>
      <c r="G1860" t="str">
        <f>REPLACE(Table44[[#This Row],[Original Metric]],FIND("ALL",Table44[[#This Row],[Original Metric]]),3,"demo")</f>
        <v>GR3 READ SCHOOL MEETS - demo (ISAT)</v>
      </c>
      <c r="I1860" t="s">
        <v>1333</v>
      </c>
    </row>
    <row r="1861" spans="1:9" x14ac:dyDescent="0.2">
      <c r="A1861">
        <v>2012</v>
      </c>
      <c r="B1861" t="s">
        <v>362</v>
      </c>
      <c r="C1861" t="s">
        <v>437</v>
      </c>
      <c r="D1861">
        <f>_xlfn.XLOOKUP(Table44[[#This Row],[Metric]],'Name Crosswalk'!$1:$1,'Name Crosswalk'!$21:$21)</f>
        <v>343</v>
      </c>
      <c r="E1861" t="s">
        <v>908</v>
      </c>
      <c r="F1861" t="b">
        <v>1</v>
      </c>
      <c r="G1861" t="str">
        <f>REPLACE(Table44[[#This Row],[Original Metric]],FIND("ALL",Table44[[#This Row],[Original Metric]]),3,"demo")</f>
        <v>GR3 READ SCHOOL MEETS - demo (ISAT)</v>
      </c>
      <c r="I1861" t="s">
        <v>1333</v>
      </c>
    </row>
    <row r="1862" spans="1:9" x14ac:dyDescent="0.2">
      <c r="A1862">
        <v>2013</v>
      </c>
      <c r="B1862" t="s">
        <v>362</v>
      </c>
      <c r="C1862" t="s">
        <v>437</v>
      </c>
      <c r="D1862">
        <f>_xlfn.XLOOKUP(Table44[[#This Row],[Metric]],'Name Crosswalk'!$1:$1,'Name Crosswalk'!$21:$21)</f>
        <v>343</v>
      </c>
      <c r="E1862" t="s">
        <v>908</v>
      </c>
      <c r="F1862" t="b">
        <v>1</v>
      </c>
      <c r="G1862" t="str">
        <f>REPLACE(Table44[[#This Row],[Original Metric]],FIND("ALL",Table44[[#This Row],[Original Metric]]),3,"demo")</f>
        <v>GR3 READ SCHOOL MEETS - demo (ISAT)</v>
      </c>
      <c r="I1862" t="s">
        <v>1333</v>
      </c>
    </row>
    <row r="1863" spans="1:9" x14ac:dyDescent="0.2">
      <c r="A1863">
        <v>2014</v>
      </c>
      <c r="B1863" t="s">
        <v>362</v>
      </c>
      <c r="C1863" t="s">
        <v>437</v>
      </c>
      <c r="D1863">
        <f>_xlfn.XLOOKUP(Table44[[#This Row],[Metric]],'Name Crosswalk'!$1:$1,'Name Crosswalk'!$21:$21)</f>
        <v>343</v>
      </c>
      <c r="E1863" t="s">
        <v>908</v>
      </c>
      <c r="F1863" t="b">
        <v>1</v>
      </c>
      <c r="G1863" t="str">
        <f>REPLACE(Table44[[#This Row],[Original Metric]],FIND("ALL",Table44[[#This Row],[Original Metric]]),3,"demo")</f>
        <v>GR3 READ SCHOOL MEETS - demo (ISAT)</v>
      </c>
      <c r="I1863" t="s">
        <v>1333</v>
      </c>
    </row>
    <row r="1864" spans="1:9" x14ac:dyDescent="0.2">
      <c r="A1864">
        <v>2008</v>
      </c>
      <c r="B1864" t="s">
        <v>363</v>
      </c>
      <c r="C1864" t="s">
        <v>438</v>
      </c>
      <c r="D1864">
        <f>_xlfn.XLOOKUP(Table44[[#This Row],[Metric]],'Name Crosswalk'!$1:$1,'Name Crosswalk'!$21:$21)</f>
        <v>344</v>
      </c>
      <c r="E1864" t="s">
        <v>908</v>
      </c>
      <c r="F1864" t="b">
        <v>1</v>
      </c>
      <c r="G1864" t="str">
        <f>REPLACE(Table44[[#This Row],[Original Metric]],FIND("ALL",Table44[[#This Row],[Original Metric]]),3,"demo")</f>
        <v>GR3 READ SCHOOL EXCEEDS - demo (ISAT)</v>
      </c>
      <c r="I1864" t="s">
        <v>1333</v>
      </c>
    </row>
    <row r="1865" spans="1:9" x14ac:dyDescent="0.2">
      <c r="A1865">
        <v>2009</v>
      </c>
      <c r="B1865" t="s">
        <v>363</v>
      </c>
      <c r="C1865" t="s">
        <v>438</v>
      </c>
      <c r="D1865">
        <f>_xlfn.XLOOKUP(Table44[[#This Row],[Metric]],'Name Crosswalk'!$1:$1,'Name Crosswalk'!$21:$21)</f>
        <v>344</v>
      </c>
      <c r="E1865" t="s">
        <v>908</v>
      </c>
      <c r="F1865" t="b">
        <v>1</v>
      </c>
      <c r="G1865" t="str">
        <f>REPLACE(Table44[[#This Row],[Original Metric]],FIND("ALL",Table44[[#This Row],[Original Metric]]),3,"demo")</f>
        <v>GR3 READ SCHOOL EXCEEDS - demo (ISAT)</v>
      </c>
      <c r="I1865" t="s">
        <v>1333</v>
      </c>
    </row>
    <row r="1866" spans="1:9" x14ac:dyDescent="0.2">
      <c r="A1866">
        <v>2010</v>
      </c>
      <c r="B1866" t="s">
        <v>363</v>
      </c>
      <c r="C1866" t="s">
        <v>438</v>
      </c>
      <c r="D1866">
        <f>_xlfn.XLOOKUP(Table44[[#This Row],[Metric]],'Name Crosswalk'!$1:$1,'Name Crosswalk'!$21:$21)</f>
        <v>344</v>
      </c>
      <c r="E1866" t="s">
        <v>908</v>
      </c>
      <c r="F1866" t="b">
        <v>1</v>
      </c>
      <c r="G1866" t="str">
        <f>REPLACE(Table44[[#This Row],[Original Metric]],FIND("ALL",Table44[[#This Row],[Original Metric]]),3,"demo")</f>
        <v>GR3 READ SCHOOL EXCEEDS - demo (ISAT)</v>
      </c>
      <c r="I1866" t="s">
        <v>1333</v>
      </c>
    </row>
    <row r="1867" spans="1:9" x14ac:dyDescent="0.2">
      <c r="A1867">
        <v>2011</v>
      </c>
      <c r="B1867" t="s">
        <v>363</v>
      </c>
      <c r="C1867" t="s">
        <v>438</v>
      </c>
      <c r="D1867">
        <f>_xlfn.XLOOKUP(Table44[[#This Row],[Metric]],'Name Crosswalk'!$1:$1,'Name Crosswalk'!$21:$21)</f>
        <v>344</v>
      </c>
      <c r="E1867" t="s">
        <v>908</v>
      </c>
      <c r="F1867" t="b">
        <v>1</v>
      </c>
      <c r="G1867" t="str">
        <f>REPLACE(Table44[[#This Row],[Original Metric]],FIND("ALL",Table44[[#This Row],[Original Metric]]),3,"demo")</f>
        <v>GR3 READ SCHOOL EXCEEDS - demo (ISAT)</v>
      </c>
      <c r="I1867" t="s">
        <v>1333</v>
      </c>
    </row>
    <row r="1868" spans="1:9" x14ac:dyDescent="0.2">
      <c r="A1868">
        <v>2012</v>
      </c>
      <c r="B1868" t="s">
        <v>363</v>
      </c>
      <c r="C1868" t="s">
        <v>438</v>
      </c>
      <c r="D1868">
        <f>_xlfn.XLOOKUP(Table44[[#This Row],[Metric]],'Name Crosswalk'!$1:$1,'Name Crosswalk'!$21:$21)</f>
        <v>344</v>
      </c>
      <c r="E1868" t="s">
        <v>908</v>
      </c>
      <c r="F1868" t="b">
        <v>1</v>
      </c>
      <c r="G1868" t="str">
        <f>REPLACE(Table44[[#This Row],[Original Metric]],FIND("ALL",Table44[[#This Row],[Original Metric]]),3,"demo")</f>
        <v>GR3 READ SCHOOL EXCEEDS - demo (ISAT)</v>
      </c>
      <c r="I1868" t="s">
        <v>1333</v>
      </c>
    </row>
    <row r="1869" spans="1:9" x14ac:dyDescent="0.2">
      <c r="A1869">
        <v>2013</v>
      </c>
      <c r="B1869" t="s">
        <v>363</v>
      </c>
      <c r="C1869" t="s">
        <v>438</v>
      </c>
      <c r="D1869">
        <f>_xlfn.XLOOKUP(Table44[[#This Row],[Metric]],'Name Crosswalk'!$1:$1,'Name Crosswalk'!$21:$21)</f>
        <v>344</v>
      </c>
      <c r="E1869" t="s">
        <v>908</v>
      </c>
      <c r="F1869" t="b">
        <v>1</v>
      </c>
      <c r="G1869" t="str">
        <f>REPLACE(Table44[[#This Row],[Original Metric]],FIND("ALL",Table44[[#This Row],[Original Metric]]),3,"demo")</f>
        <v>GR3 READ SCHOOL EXCEEDS - demo (ISAT)</v>
      </c>
      <c r="I1869" t="s">
        <v>1333</v>
      </c>
    </row>
    <row r="1870" spans="1:9" x14ac:dyDescent="0.2">
      <c r="A1870">
        <v>2014</v>
      </c>
      <c r="B1870" t="s">
        <v>363</v>
      </c>
      <c r="C1870" t="s">
        <v>438</v>
      </c>
      <c r="D1870">
        <f>_xlfn.XLOOKUP(Table44[[#This Row],[Metric]],'Name Crosswalk'!$1:$1,'Name Crosswalk'!$21:$21)</f>
        <v>344</v>
      </c>
      <c r="E1870" t="s">
        <v>908</v>
      </c>
      <c r="F1870" t="b">
        <v>1</v>
      </c>
      <c r="G1870" t="str">
        <f>REPLACE(Table44[[#This Row],[Original Metric]],FIND("ALL",Table44[[#This Row],[Original Metric]]),3,"demo")</f>
        <v>GR3 READ SCHOOL EXCEEDS - demo (ISAT)</v>
      </c>
      <c r="I1870" t="s">
        <v>1333</v>
      </c>
    </row>
    <row r="1871" spans="1:9" x14ac:dyDescent="0.2">
      <c r="A1871">
        <v>2008</v>
      </c>
      <c r="B1871" t="s">
        <v>364</v>
      </c>
      <c r="C1871" t="s">
        <v>439</v>
      </c>
      <c r="D1871">
        <f>_xlfn.XLOOKUP(Table44[[#This Row],[Metric]],'Name Crosswalk'!$1:$1,'Name Crosswalk'!$21:$21)</f>
        <v>345</v>
      </c>
      <c r="E1871" t="s">
        <v>908</v>
      </c>
      <c r="F1871" t="b">
        <v>1</v>
      </c>
      <c r="G1871" t="str">
        <f>REPLACE(Table44[[#This Row],[Original Metric]],FIND("ALL",Table44[[#This Row],[Original Metric]]),3,"demo")</f>
        <v>GR3 MATH SCHOOL ACADEMIC WARNING - demo (ISAT)</v>
      </c>
      <c r="I1871" t="s">
        <v>1333</v>
      </c>
    </row>
    <row r="1872" spans="1:9" x14ac:dyDescent="0.2">
      <c r="A1872">
        <v>2009</v>
      </c>
      <c r="B1872" t="s">
        <v>364</v>
      </c>
      <c r="C1872" t="s">
        <v>439</v>
      </c>
      <c r="D1872">
        <f>_xlfn.XLOOKUP(Table44[[#This Row],[Metric]],'Name Crosswalk'!$1:$1,'Name Crosswalk'!$21:$21)</f>
        <v>345</v>
      </c>
      <c r="E1872" t="s">
        <v>908</v>
      </c>
      <c r="F1872" t="b">
        <v>1</v>
      </c>
      <c r="G1872" t="str">
        <f>REPLACE(Table44[[#This Row],[Original Metric]],FIND("ALL",Table44[[#This Row],[Original Metric]]),3,"demo")</f>
        <v>GR3 MATH SCHOOL ACADEMIC WARNING - demo (ISAT)</v>
      </c>
      <c r="I1872" t="s">
        <v>1333</v>
      </c>
    </row>
    <row r="1873" spans="1:9" x14ac:dyDescent="0.2">
      <c r="A1873">
        <v>2010</v>
      </c>
      <c r="B1873" t="s">
        <v>364</v>
      </c>
      <c r="C1873" t="s">
        <v>439</v>
      </c>
      <c r="D1873">
        <f>_xlfn.XLOOKUP(Table44[[#This Row],[Metric]],'Name Crosswalk'!$1:$1,'Name Crosswalk'!$21:$21)</f>
        <v>345</v>
      </c>
      <c r="E1873" t="s">
        <v>908</v>
      </c>
      <c r="F1873" t="b">
        <v>1</v>
      </c>
      <c r="G1873" t="str">
        <f>REPLACE(Table44[[#This Row],[Original Metric]],FIND("ALL",Table44[[#This Row],[Original Metric]]),3,"demo")</f>
        <v>GR3 MATH SCHOOL ACADEMIC WARNING - demo (ISAT)</v>
      </c>
      <c r="I1873" t="s">
        <v>1333</v>
      </c>
    </row>
    <row r="1874" spans="1:9" x14ac:dyDescent="0.2">
      <c r="A1874">
        <v>2011</v>
      </c>
      <c r="B1874" t="s">
        <v>364</v>
      </c>
      <c r="C1874" t="s">
        <v>439</v>
      </c>
      <c r="D1874">
        <f>_xlfn.XLOOKUP(Table44[[#This Row],[Metric]],'Name Crosswalk'!$1:$1,'Name Crosswalk'!$21:$21)</f>
        <v>345</v>
      </c>
      <c r="E1874" t="s">
        <v>908</v>
      </c>
      <c r="F1874" t="b">
        <v>1</v>
      </c>
      <c r="G1874" t="str">
        <f>REPLACE(Table44[[#This Row],[Original Metric]],FIND("ALL",Table44[[#This Row],[Original Metric]]),3,"demo")</f>
        <v>GR3 MATH SCHOOL ACADEMIC WARNING - demo (ISAT)</v>
      </c>
      <c r="I1874" t="s">
        <v>1333</v>
      </c>
    </row>
    <row r="1875" spans="1:9" x14ac:dyDescent="0.2">
      <c r="A1875">
        <v>2012</v>
      </c>
      <c r="B1875" t="s">
        <v>364</v>
      </c>
      <c r="C1875" t="s">
        <v>439</v>
      </c>
      <c r="D1875">
        <f>_xlfn.XLOOKUP(Table44[[#This Row],[Metric]],'Name Crosswalk'!$1:$1,'Name Crosswalk'!$21:$21)</f>
        <v>345</v>
      </c>
      <c r="E1875" t="s">
        <v>908</v>
      </c>
      <c r="F1875" t="b">
        <v>1</v>
      </c>
      <c r="G1875" t="str">
        <f>REPLACE(Table44[[#This Row],[Original Metric]],FIND("ALL",Table44[[#This Row],[Original Metric]]),3,"demo")</f>
        <v>GR3 MATH SCHOOL ACADEMIC WARNING - demo (ISAT)</v>
      </c>
      <c r="I1875" t="s">
        <v>1333</v>
      </c>
    </row>
    <row r="1876" spans="1:9" x14ac:dyDescent="0.2">
      <c r="A1876">
        <v>2013</v>
      </c>
      <c r="B1876" t="s">
        <v>364</v>
      </c>
      <c r="C1876" t="s">
        <v>439</v>
      </c>
      <c r="D1876">
        <f>_xlfn.XLOOKUP(Table44[[#This Row],[Metric]],'Name Crosswalk'!$1:$1,'Name Crosswalk'!$21:$21)</f>
        <v>345</v>
      </c>
      <c r="E1876" t="s">
        <v>908</v>
      </c>
      <c r="F1876" t="b">
        <v>1</v>
      </c>
      <c r="G1876" t="str">
        <f>REPLACE(Table44[[#This Row],[Original Metric]],FIND("ALL",Table44[[#This Row],[Original Metric]]),3,"demo")</f>
        <v>GR3 MATH SCHOOL ACADEMIC WARNING - demo (ISAT)</v>
      </c>
      <c r="I1876" t="s">
        <v>1333</v>
      </c>
    </row>
    <row r="1877" spans="1:9" x14ac:dyDescent="0.2">
      <c r="A1877">
        <v>2014</v>
      </c>
      <c r="B1877" t="s">
        <v>364</v>
      </c>
      <c r="C1877" t="s">
        <v>439</v>
      </c>
      <c r="D1877">
        <f>_xlfn.XLOOKUP(Table44[[#This Row],[Metric]],'Name Crosswalk'!$1:$1,'Name Crosswalk'!$21:$21)</f>
        <v>345</v>
      </c>
      <c r="E1877" t="s">
        <v>908</v>
      </c>
      <c r="F1877" t="b">
        <v>1</v>
      </c>
      <c r="G1877" t="str">
        <f>REPLACE(Table44[[#This Row],[Original Metric]],FIND("ALL",Table44[[#This Row],[Original Metric]]),3,"demo")</f>
        <v>GR3 MATH SCHOOL ACADEMIC WARNING - demo (ISAT)</v>
      </c>
      <c r="I1877" t="s">
        <v>1333</v>
      </c>
    </row>
    <row r="1878" spans="1:9" x14ac:dyDescent="0.2">
      <c r="A1878">
        <v>2008</v>
      </c>
      <c r="B1878" t="s">
        <v>365</v>
      </c>
      <c r="C1878" t="s">
        <v>440</v>
      </c>
      <c r="D1878">
        <f>_xlfn.XLOOKUP(Table44[[#This Row],[Metric]],'Name Crosswalk'!$1:$1,'Name Crosswalk'!$21:$21)</f>
        <v>346</v>
      </c>
      <c r="E1878" t="s">
        <v>908</v>
      </c>
      <c r="F1878" t="b">
        <v>1</v>
      </c>
      <c r="G1878" t="str">
        <f>REPLACE(Table44[[#This Row],[Original Metric]],FIND("ALL",Table44[[#This Row],[Original Metric]]),3,"demo")</f>
        <v>GR3 MATH SCHOOL BELOW - demo (ISAT)</v>
      </c>
      <c r="I1878" t="s">
        <v>1333</v>
      </c>
    </row>
    <row r="1879" spans="1:9" x14ac:dyDescent="0.2">
      <c r="A1879">
        <v>2009</v>
      </c>
      <c r="B1879" t="s">
        <v>365</v>
      </c>
      <c r="C1879" t="s">
        <v>440</v>
      </c>
      <c r="D1879">
        <f>_xlfn.XLOOKUP(Table44[[#This Row],[Metric]],'Name Crosswalk'!$1:$1,'Name Crosswalk'!$21:$21)</f>
        <v>346</v>
      </c>
      <c r="E1879" t="s">
        <v>908</v>
      </c>
      <c r="F1879" t="b">
        <v>1</v>
      </c>
      <c r="G1879" t="str">
        <f>REPLACE(Table44[[#This Row],[Original Metric]],FIND("ALL",Table44[[#This Row],[Original Metric]]),3,"demo")</f>
        <v>GR3 MATH SCHOOL BELOW - demo (ISAT)</v>
      </c>
      <c r="I1879" t="s">
        <v>1333</v>
      </c>
    </row>
    <row r="1880" spans="1:9" x14ac:dyDescent="0.2">
      <c r="A1880">
        <v>2010</v>
      </c>
      <c r="B1880" t="s">
        <v>365</v>
      </c>
      <c r="C1880" t="s">
        <v>440</v>
      </c>
      <c r="D1880">
        <f>_xlfn.XLOOKUP(Table44[[#This Row],[Metric]],'Name Crosswalk'!$1:$1,'Name Crosswalk'!$21:$21)</f>
        <v>346</v>
      </c>
      <c r="E1880" t="s">
        <v>908</v>
      </c>
      <c r="F1880" t="b">
        <v>1</v>
      </c>
      <c r="G1880" t="str">
        <f>REPLACE(Table44[[#This Row],[Original Metric]],FIND("ALL",Table44[[#This Row],[Original Metric]]),3,"demo")</f>
        <v>GR3 MATH SCHOOL BELOW - demo (ISAT)</v>
      </c>
      <c r="I1880" t="s">
        <v>1333</v>
      </c>
    </row>
    <row r="1881" spans="1:9" x14ac:dyDescent="0.2">
      <c r="A1881">
        <v>2011</v>
      </c>
      <c r="B1881" t="s">
        <v>365</v>
      </c>
      <c r="C1881" t="s">
        <v>440</v>
      </c>
      <c r="D1881">
        <f>_xlfn.XLOOKUP(Table44[[#This Row],[Metric]],'Name Crosswalk'!$1:$1,'Name Crosswalk'!$21:$21)</f>
        <v>346</v>
      </c>
      <c r="E1881" t="s">
        <v>908</v>
      </c>
      <c r="F1881" t="b">
        <v>1</v>
      </c>
      <c r="G1881" t="str">
        <f>REPLACE(Table44[[#This Row],[Original Metric]],FIND("ALL",Table44[[#This Row],[Original Metric]]),3,"demo")</f>
        <v>GR3 MATH SCHOOL BELOW - demo (ISAT)</v>
      </c>
      <c r="I1881" t="s">
        <v>1333</v>
      </c>
    </row>
    <row r="1882" spans="1:9" x14ac:dyDescent="0.2">
      <c r="A1882">
        <v>2012</v>
      </c>
      <c r="B1882" t="s">
        <v>365</v>
      </c>
      <c r="C1882" t="s">
        <v>440</v>
      </c>
      <c r="D1882">
        <f>_xlfn.XLOOKUP(Table44[[#This Row],[Metric]],'Name Crosswalk'!$1:$1,'Name Crosswalk'!$21:$21)</f>
        <v>346</v>
      </c>
      <c r="E1882" t="s">
        <v>908</v>
      </c>
      <c r="F1882" t="b">
        <v>1</v>
      </c>
      <c r="G1882" t="str">
        <f>REPLACE(Table44[[#This Row],[Original Metric]],FIND("ALL",Table44[[#This Row],[Original Metric]]),3,"demo")</f>
        <v>GR3 MATH SCHOOL BELOW - demo (ISAT)</v>
      </c>
      <c r="I1882" t="s">
        <v>1333</v>
      </c>
    </row>
    <row r="1883" spans="1:9" x14ac:dyDescent="0.2">
      <c r="A1883">
        <v>2013</v>
      </c>
      <c r="B1883" t="s">
        <v>365</v>
      </c>
      <c r="C1883" t="s">
        <v>440</v>
      </c>
      <c r="D1883">
        <f>_xlfn.XLOOKUP(Table44[[#This Row],[Metric]],'Name Crosswalk'!$1:$1,'Name Crosswalk'!$21:$21)</f>
        <v>346</v>
      </c>
      <c r="E1883" t="s">
        <v>908</v>
      </c>
      <c r="F1883" t="b">
        <v>1</v>
      </c>
      <c r="G1883" t="str">
        <f>REPLACE(Table44[[#This Row],[Original Metric]],FIND("ALL",Table44[[#This Row],[Original Metric]]),3,"demo")</f>
        <v>GR3 MATH SCHOOL BELOW - demo (ISAT)</v>
      </c>
      <c r="I1883" t="s">
        <v>1333</v>
      </c>
    </row>
    <row r="1884" spans="1:9" x14ac:dyDescent="0.2">
      <c r="A1884">
        <v>2014</v>
      </c>
      <c r="B1884" t="s">
        <v>365</v>
      </c>
      <c r="C1884" t="s">
        <v>440</v>
      </c>
      <c r="D1884">
        <f>_xlfn.XLOOKUP(Table44[[#This Row],[Metric]],'Name Crosswalk'!$1:$1,'Name Crosswalk'!$21:$21)</f>
        <v>346</v>
      </c>
      <c r="E1884" t="s">
        <v>908</v>
      </c>
      <c r="F1884" t="b">
        <v>1</v>
      </c>
      <c r="G1884" t="str">
        <f>REPLACE(Table44[[#This Row],[Original Metric]],FIND("ALL",Table44[[#This Row],[Original Metric]]),3,"demo")</f>
        <v>GR3 MATH SCHOOL BELOW - demo (ISAT)</v>
      </c>
      <c r="I1884" t="s">
        <v>1333</v>
      </c>
    </row>
    <row r="1885" spans="1:9" x14ac:dyDescent="0.2">
      <c r="A1885">
        <v>2008</v>
      </c>
      <c r="B1885" t="s">
        <v>366</v>
      </c>
      <c r="C1885" t="s">
        <v>441</v>
      </c>
      <c r="D1885">
        <f>_xlfn.XLOOKUP(Table44[[#This Row],[Metric]],'Name Crosswalk'!$1:$1,'Name Crosswalk'!$21:$21)</f>
        <v>347</v>
      </c>
      <c r="E1885" t="s">
        <v>908</v>
      </c>
      <c r="F1885" t="b">
        <v>1</v>
      </c>
      <c r="G1885" t="str">
        <f>REPLACE(Table44[[#This Row],[Original Metric]],FIND("ALL",Table44[[#This Row],[Original Metric]]),3,"demo")</f>
        <v>GR3 MATH SCHOOL MEETS - demo (ISAT)</v>
      </c>
      <c r="I1885" t="s">
        <v>1333</v>
      </c>
    </row>
    <row r="1886" spans="1:9" x14ac:dyDescent="0.2">
      <c r="A1886">
        <v>2009</v>
      </c>
      <c r="B1886" t="s">
        <v>366</v>
      </c>
      <c r="C1886" t="s">
        <v>441</v>
      </c>
      <c r="D1886">
        <f>_xlfn.XLOOKUP(Table44[[#This Row],[Metric]],'Name Crosswalk'!$1:$1,'Name Crosswalk'!$21:$21)</f>
        <v>347</v>
      </c>
      <c r="E1886" t="s">
        <v>908</v>
      </c>
      <c r="F1886" t="b">
        <v>1</v>
      </c>
      <c r="G1886" t="str">
        <f>REPLACE(Table44[[#This Row],[Original Metric]],FIND("ALL",Table44[[#This Row],[Original Metric]]),3,"demo")</f>
        <v>GR3 MATH SCHOOL MEETS - demo (ISAT)</v>
      </c>
      <c r="I1886" t="s">
        <v>1333</v>
      </c>
    </row>
    <row r="1887" spans="1:9" x14ac:dyDescent="0.2">
      <c r="A1887" s="32">
        <v>2010</v>
      </c>
      <c r="B1887" t="s">
        <v>366</v>
      </c>
      <c r="C1887" s="32" t="s">
        <v>441</v>
      </c>
      <c r="D1887">
        <f>_xlfn.XLOOKUP(Table44[[#This Row],[Metric]],'Name Crosswalk'!$1:$1,'Name Crosswalk'!$21:$21)</f>
        <v>347</v>
      </c>
      <c r="E1887" t="s">
        <v>908</v>
      </c>
      <c r="F1887" t="b">
        <v>1</v>
      </c>
      <c r="G1887" t="str">
        <f>REPLACE(Table44[[#This Row],[Original Metric]],FIND("ALL",Table44[[#This Row],[Original Metric]]),3,"demo")</f>
        <v>GR3 MATH SCHOOL MEETS - demo (ISAT)</v>
      </c>
      <c r="I1887" t="s">
        <v>1333</v>
      </c>
    </row>
    <row r="1888" spans="1:9" x14ac:dyDescent="0.2">
      <c r="A1888">
        <v>2011</v>
      </c>
      <c r="B1888" t="s">
        <v>366</v>
      </c>
      <c r="C1888" t="s">
        <v>441</v>
      </c>
      <c r="D1888">
        <f>_xlfn.XLOOKUP(Table44[[#This Row],[Metric]],'Name Crosswalk'!$1:$1,'Name Crosswalk'!$21:$21)</f>
        <v>347</v>
      </c>
      <c r="E1888" t="s">
        <v>908</v>
      </c>
      <c r="F1888" t="b">
        <v>1</v>
      </c>
      <c r="G1888" t="str">
        <f>REPLACE(Table44[[#This Row],[Original Metric]],FIND("ALL",Table44[[#This Row],[Original Metric]]),3,"demo")</f>
        <v>GR3 MATH SCHOOL MEETS - demo (ISAT)</v>
      </c>
      <c r="I1888" t="s">
        <v>1333</v>
      </c>
    </row>
    <row r="1889" spans="1:9" x14ac:dyDescent="0.2">
      <c r="A1889">
        <v>2012</v>
      </c>
      <c r="B1889" t="s">
        <v>366</v>
      </c>
      <c r="C1889" t="s">
        <v>441</v>
      </c>
      <c r="D1889">
        <f>_xlfn.XLOOKUP(Table44[[#This Row],[Metric]],'Name Crosswalk'!$1:$1,'Name Crosswalk'!$21:$21)</f>
        <v>347</v>
      </c>
      <c r="E1889" t="s">
        <v>908</v>
      </c>
      <c r="F1889" t="b">
        <v>1</v>
      </c>
      <c r="G1889" t="str">
        <f>REPLACE(Table44[[#This Row],[Original Metric]],FIND("ALL",Table44[[#This Row],[Original Metric]]),3,"demo")</f>
        <v>GR3 MATH SCHOOL MEETS - demo (ISAT)</v>
      </c>
      <c r="I1889" t="s">
        <v>1333</v>
      </c>
    </row>
    <row r="1890" spans="1:9" x14ac:dyDescent="0.2">
      <c r="A1890">
        <v>2013</v>
      </c>
      <c r="B1890" t="s">
        <v>366</v>
      </c>
      <c r="C1890" t="s">
        <v>441</v>
      </c>
      <c r="D1890">
        <f>_xlfn.XLOOKUP(Table44[[#This Row],[Metric]],'Name Crosswalk'!$1:$1,'Name Crosswalk'!$21:$21)</f>
        <v>347</v>
      </c>
      <c r="E1890" t="s">
        <v>908</v>
      </c>
      <c r="F1890" t="b">
        <v>1</v>
      </c>
      <c r="G1890" t="str">
        <f>REPLACE(Table44[[#This Row],[Original Metric]],FIND("ALL",Table44[[#This Row],[Original Metric]]),3,"demo")</f>
        <v>GR3 MATH SCHOOL MEETS - demo (ISAT)</v>
      </c>
      <c r="I1890" t="s">
        <v>1333</v>
      </c>
    </row>
    <row r="1891" spans="1:9" x14ac:dyDescent="0.2">
      <c r="A1891">
        <v>2014</v>
      </c>
      <c r="B1891" t="s">
        <v>366</v>
      </c>
      <c r="C1891" t="s">
        <v>441</v>
      </c>
      <c r="D1891">
        <f>_xlfn.XLOOKUP(Table44[[#This Row],[Metric]],'Name Crosswalk'!$1:$1,'Name Crosswalk'!$21:$21)</f>
        <v>347</v>
      </c>
      <c r="E1891" t="s">
        <v>908</v>
      </c>
      <c r="F1891" t="b">
        <v>1</v>
      </c>
      <c r="G1891" t="str">
        <f>REPLACE(Table44[[#This Row],[Original Metric]],FIND("ALL",Table44[[#This Row],[Original Metric]]),3,"demo")</f>
        <v>GR3 MATH SCHOOL MEETS - demo (ISAT)</v>
      </c>
      <c r="I1891" t="s">
        <v>1333</v>
      </c>
    </row>
    <row r="1892" spans="1:9" x14ac:dyDescent="0.2">
      <c r="A1892">
        <v>2008</v>
      </c>
      <c r="B1892" t="s">
        <v>367</v>
      </c>
      <c r="C1892" t="s">
        <v>442</v>
      </c>
      <c r="D1892">
        <f>_xlfn.XLOOKUP(Table44[[#This Row],[Metric]],'Name Crosswalk'!$1:$1,'Name Crosswalk'!$21:$21)</f>
        <v>348</v>
      </c>
      <c r="E1892" t="s">
        <v>908</v>
      </c>
      <c r="F1892" t="b">
        <v>1</v>
      </c>
      <c r="G1892" t="str">
        <f>REPLACE(Table44[[#This Row],[Original Metric]],FIND("ALL",Table44[[#This Row],[Original Metric]]),3,"demo")</f>
        <v>GR3 MATH SCHOOL EXCEEDS - demo (ISAT)</v>
      </c>
      <c r="I1892" t="s">
        <v>1333</v>
      </c>
    </row>
    <row r="1893" spans="1:9" x14ac:dyDescent="0.2">
      <c r="A1893">
        <v>2009</v>
      </c>
      <c r="B1893" t="s">
        <v>367</v>
      </c>
      <c r="C1893" t="s">
        <v>442</v>
      </c>
      <c r="D1893">
        <f>_xlfn.XLOOKUP(Table44[[#This Row],[Metric]],'Name Crosswalk'!$1:$1,'Name Crosswalk'!$21:$21)</f>
        <v>348</v>
      </c>
      <c r="E1893" t="s">
        <v>908</v>
      </c>
      <c r="F1893" t="b">
        <v>1</v>
      </c>
      <c r="G1893" t="str">
        <f>REPLACE(Table44[[#This Row],[Original Metric]],FIND("ALL",Table44[[#This Row],[Original Metric]]),3,"demo")</f>
        <v>GR3 MATH SCHOOL EXCEEDS - demo (ISAT)</v>
      </c>
      <c r="I1893" t="s">
        <v>1333</v>
      </c>
    </row>
    <row r="1894" spans="1:9" x14ac:dyDescent="0.2">
      <c r="A1894" s="32">
        <v>2010</v>
      </c>
      <c r="B1894" t="s">
        <v>367</v>
      </c>
      <c r="C1894" s="32" t="s">
        <v>442</v>
      </c>
      <c r="D1894">
        <f>_xlfn.XLOOKUP(Table44[[#This Row],[Metric]],'Name Crosswalk'!$1:$1,'Name Crosswalk'!$21:$21)</f>
        <v>348</v>
      </c>
      <c r="E1894" t="s">
        <v>908</v>
      </c>
      <c r="F1894" t="b">
        <v>1</v>
      </c>
      <c r="G1894" t="str">
        <f>REPLACE(Table44[[#This Row],[Original Metric]],FIND("ALL",Table44[[#This Row],[Original Metric]]),3,"demo")</f>
        <v>GR3 MATH SCHOOL EXCEEDS - demo (ISAT)</v>
      </c>
      <c r="I1894" t="s">
        <v>1333</v>
      </c>
    </row>
    <row r="1895" spans="1:9" x14ac:dyDescent="0.2">
      <c r="A1895">
        <v>2011</v>
      </c>
      <c r="B1895" t="s">
        <v>367</v>
      </c>
      <c r="C1895" t="s">
        <v>442</v>
      </c>
      <c r="D1895">
        <f>_xlfn.XLOOKUP(Table44[[#This Row],[Metric]],'Name Crosswalk'!$1:$1,'Name Crosswalk'!$21:$21)</f>
        <v>348</v>
      </c>
      <c r="E1895" t="s">
        <v>908</v>
      </c>
      <c r="F1895" t="b">
        <v>1</v>
      </c>
      <c r="G1895" t="str">
        <f>REPLACE(Table44[[#This Row],[Original Metric]],FIND("ALL",Table44[[#This Row],[Original Metric]]),3,"demo")</f>
        <v>GR3 MATH SCHOOL EXCEEDS - demo (ISAT)</v>
      </c>
      <c r="I1895" t="s">
        <v>1333</v>
      </c>
    </row>
    <row r="1896" spans="1:9" x14ac:dyDescent="0.2">
      <c r="A1896">
        <v>2012</v>
      </c>
      <c r="B1896" t="s">
        <v>367</v>
      </c>
      <c r="C1896" t="s">
        <v>442</v>
      </c>
      <c r="D1896">
        <f>_xlfn.XLOOKUP(Table44[[#This Row],[Metric]],'Name Crosswalk'!$1:$1,'Name Crosswalk'!$21:$21)</f>
        <v>348</v>
      </c>
      <c r="E1896" t="s">
        <v>908</v>
      </c>
      <c r="F1896" t="b">
        <v>1</v>
      </c>
      <c r="G1896" t="str">
        <f>REPLACE(Table44[[#This Row],[Original Metric]],FIND("ALL",Table44[[#This Row],[Original Metric]]),3,"demo")</f>
        <v>GR3 MATH SCHOOL EXCEEDS - demo (ISAT)</v>
      </c>
      <c r="I1896" t="s">
        <v>1333</v>
      </c>
    </row>
    <row r="1897" spans="1:9" x14ac:dyDescent="0.2">
      <c r="A1897">
        <v>2013</v>
      </c>
      <c r="B1897" t="s">
        <v>367</v>
      </c>
      <c r="C1897" t="s">
        <v>442</v>
      </c>
      <c r="D1897">
        <f>_xlfn.XLOOKUP(Table44[[#This Row],[Metric]],'Name Crosswalk'!$1:$1,'Name Crosswalk'!$21:$21)</f>
        <v>348</v>
      </c>
      <c r="E1897" t="s">
        <v>908</v>
      </c>
      <c r="F1897" t="b">
        <v>1</v>
      </c>
      <c r="G1897" t="str">
        <f>REPLACE(Table44[[#This Row],[Original Metric]],FIND("ALL",Table44[[#This Row],[Original Metric]]),3,"demo")</f>
        <v>GR3 MATH SCHOOL EXCEEDS - demo (ISAT)</v>
      </c>
      <c r="I1897" t="s">
        <v>1333</v>
      </c>
    </row>
    <row r="1898" spans="1:9" x14ac:dyDescent="0.2">
      <c r="A1898">
        <v>2014</v>
      </c>
      <c r="B1898" t="s">
        <v>367</v>
      </c>
      <c r="C1898" t="s">
        <v>442</v>
      </c>
      <c r="D1898">
        <f>_xlfn.XLOOKUP(Table44[[#This Row],[Metric]],'Name Crosswalk'!$1:$1,'Name Crosswalk'!$21:$21)</f>
        <v>348</v>
      </c>
      <c r="E1898" t="s">
        <v>908</v>
      </c>
      <c r="F1898" t="b">
        <v>1</v>
      </c>
      <c r="G1898" t="str">
        <f>REPLACE(Table44[[#This Row],[Original Metric]],FIND("ALL",Table44[[#This Row],[Original Metric]]),3,"demo")</f>
        <v>GR3 MATH SCHOOL EXCEEDS - demo (ISAT)</v>
      </c>
      <c r="I1898" t="s">
        <v>1333</v>
      </c>
    </row>
    <row r="1899" spans="1:9" x14ac:dyDescent="0.2">
      <c r="A1899">
        <v>2008</v>
      </c>
      <c r="B1899" t="s">
        <v>368</v>
      </c>
      <c r="C1899" t="s">
        <v>443</v>
      </c>
      <c r="D1899">
        <f>_xlfn.XLOOKUP(Table44[[#This Row],[Metric]],'Name Crosswalk'!$1:$1,'Name Crosswalk'!$21:$21)</f>
        <v>349</v>
      </c>
      <c r="E1899" t="s">
        <v>908</v>
      </c>
      <c r="F1899" t="b">
        <v>1</v>
      </c>
      <c r="G1899" t="str">
        <f>REPLACE(Table44[[#This Row],[Original Metric]],FIND("ALL",Table44[[#This Row],[Original Metric]]),3,"demo")</f>
        <v>GR4 READ SCHOOL ACADEMIC WARNING - demo (ISAT)</v>
      </c>
      <c r="I1899" t="s">
        <v>1333</v>
      </c>
    </row>
    <row r="1900" spans="1:9" x14ac:dyDescent="0.2">
      <c r="A1900">
        <v>2009</v>
      </c>
      <c r="B1900" t="s">
        <v>368</v>
      </c>
      <c r="C1900" t="s">
        <v>443</v>
      </c>
      <c r="D1900">
        <f>_xlfn.XLOOKUP(Table44[[#This Row],[Metric]],'Name Crosswalk'!$1:$1,'Name Crosswalk'!$21:$21)</f>
        <v>349</v>
      </c>
      <c r="E1900" t="s">
        <v>908</v>
      </c>
      <c r="F1900" t="b">
        <v>1</v>
      </c>
      <c r="G1900" t="str">
        <f>REPLACE(Table44[[#This Row],[Original Metric]],FIND("ALL",Table44[[#This Row],[Original Metric]]),3,"demo")</f>
        <v>GR4 READ SCHOOL ACADEMIC WARNING - demo (ISAT)</v>
      </c>
      <c r="I1900" t="s">
        <v>1333</v>
      </c>
    </row>
    <row r="1901" spans="1:9" x14ac:dyDescent="0.2">
      <c r="A1901" s="32">
        <v>2010</v>
      </c>
      <c r="B1901" t="s">
        <v>368</v>
      </c>
      <c r="C1901" s="32" t="s">
        <v>443</v>
      </c>
      <c r="D1901">
        <f>_xlfn.XLOOKUP(Table44[[#This Row],[Metric]],'Name Crosswalk'!$1:$1,'Name Crosswalk'!$21:$21)</f>
        <v>349</v>
      </c>
      <c r="E1901" t="s">
        <v>908</v>
      </c>
      <c r="F1901" t="b">
        <v>1</v>
      </c>
      <c r="G1901" t="str">
        <f>REPLACE(Table44[[#This Row],[Original Metric]],FIND("ALL",Table44[[#This Row],[Original Metric]]),3,"demo")</f>
        <v>GR4 READ SCHOOL ACADEMIC WARNING - demo (ISAT)</v>
      </c>
      <c r="I1901" t="s">
        <v>1333</v>
      </c>
    </row>
    <row r="1902" spans="1:9" x14ac:dyDescent="0.2">
      <c r="A1902">
        <v>2011</v>
      </c>
      <c r="B1902" t="s">
        <v>368</v>
      </c>
      <c r="C1902" t="s">
        <v>443</v>
      </c>
      <c r="D1902">
        <f>_xlfn.XLOOKUP(Table44[[#This Row],[Metric]],'Name Crosswalk'!$1:$1,'Name Crosswalk'!$21:$21)</f>
        <v>349</v>
      </c>
      <c r="E1902" t="s">
        <v>908</v>
      </c>
      <c r="F1902" t="b">
        <v>1</v>
      </c>
      <c r="G1902" t="str">
        <f>REPLACE(Table44[[#This Row],[Original Metric]],FIND("ALL",Table44[[#This Row],[Original Metric]]),3,"demo")</f>
        <v>GR4 READ SCHOOL ACADEMIC WARNING - demo (ISAT)</v>
      </c>
      <c r="I1902" t="s">
        <v>1333</v>
      </c>
    </row>
    <row r="1903" spans="1:9" x14ac:dyDescent="0.2">
      <c r="A1903">
        <v>2012</v>
      </c>
      <c r="B1903" t="s">
        <v>368</v>
      </c>
      <c r="C1903" t="s">
        <v>443</v>
      </c>
      <c r="D1903">
        <f>_xlfn.XLOOKUP(Table44[[#This Row],[Metric]],'Name Crosswalk'!$1:$1,'Name Crosswalk'!$21:$21)</f>
        <v>349</v>
      </c>
      <c r="E1903" t="s">
        <v>908</v>
      </c>
      <c r="F1903" t="b">
        <v>1</v>
      </c>
      <c r="G1903" t="str">
        <f>REPLACE(Table44[[#This Row],[Original Metric]],FIND("ALL",Table44[[#This Row],[Original Metric]]),3,"demo")</f>
        <v>GR4 READ SCHOOL ACADEMIC WARNING - demo (ISAT)</v>
      </c>
      <c r="I1903" t="s">
        <v>1333</v>
      </c>
    </row>
    <row r="1904" spans="1:9" x14ac:dyDescent="0.2">
      <c r="A1904">
        <v>2013</v>
      </c>
      <c r="B1904" t="s">
        <v>368</v>
      </c>
      <c r="C1904" t="s">
        <v>443</v>
      </c>
      <c r="D1904">
        <f>_xlfn.XLOOKUP(Table44[[#This Row],[Metric]],'Name Crosswalk'!$1:$1,'Name Crosswalk'!$21:$21)</f>
        <v>349</v>
      </c>
      <c r="E1904" t="s">
        <v>908</v>
      </c>
      <c r="F1904" t="b">
        <v>1</v>
      </c>
      <c r="G1904" t="str">
        <f>REPLACE(Table44[[#This Row],[Original Metric]],FIND("ALL",Table44[[#This Row],[Original Metric]]),3,"demo")</f>
        <v>GR4 READ SCHOOL ACADEMIC WARNING - demo (ISAT)</v>
      </c>
      <c r="I1904" t="s">
        <v>1333</v>
      </c>
    </row>
    <row r="1905" spans="1:9" x14ac:dyDescent="0.2">
      <c r="A1905">
        <v>2014</v>
      </c>
      <c r="B1905" t="s">
        <v>368</v>
      </c>
      <c r="C1905" t="s">
        <v>443</v>
      </c>
      <c r="D1905">
        <f>_xlfn.XLOOKUP(Table44[[#This Row],[Metric]],'Name Crosswalk'!$1:$1,'Name Crosswalk'!$21:$21)</f>
        <v>349</v>
      </c>
      <c r="E1905" t="s">
        <v>908</v>
      </c>
      <c r="F1905" t="b">
        <v>1</v>
      </c>
      <c r="G1905" t="str">
        <f>REPLACE(Table44[[#This Row],[Original Metric]],FIND("ALL",Table44[[#This Row],[Original Metric]]),3,"demo")</f>
        <v>GR4 READ SCHOOL ACADEMIC WARNING - demo (ISAT)</v>
      </c>
      <c r="I1905" t="s">
        <v>1333</v>
      </c>
    </row>
    <row r="1906" spans="1:9" x14ac:dyDescent="0.2">
      <c r="A1906">
        <v>2008</v>
      </c>
      <c r="B1906" t="s">
        <v>369</v>
      </c>
      <c r="C1906" t="s">
        <v>444</v>
      </c>
      <c r="D1906">
        <f>_xlfn.XLOOKUP(Table44[[#This Row],[Metric]],'Name Crosswalk'!$1:$1,'Name Crosswalk'!$21:$21)</f>
        <v>350</v>
      </c>
      <c r="E1906" t="s">
        <v>908</v>
      </c>
      <c r="F1906" t="b">
        <v>1</v>
      </c>
      <c r="G1906" t="str">
        <f>REPLACE(Table44[[#This Row],[Original Metric]],FIND("ALL",Table44[[#This Row],[Original Metric]]),3,"demo")</f>
        <v>GR4 READ SCHOOL BELOW - demo (ISAT)</v>
      </c>
      <c r="I1906" t="s">
        <v>1333</v>
      </c>
    </row>
    <row r="1907" spans="1:9" x14ac:dyDescent="0.2">
      <c r="A1907">
        <v>2009</v>
      </c>
      <c r="B1907" t="s">
        <v>369</v>
      </c>
      <c r="C1907" t="s">
        <v>444</v>
      </c>
      <c r="D1907">
        <f>_xlfn.XLOOKUP(Table44[[#This Row],[Metric]],'Name Crosswalk'!$1:$1,'Name Crosswalk'!$21:$21)</f>
        <v>350</v>
      </c>
      <c r="E1907" t="s">
        <v>908</v>
      </c>
      <c r="F1907" t="b">
        <v>1</v>
      </c>
      <c r="G1907" t="str">
        <f>REPLACE(Table44[[#This Row],[Original Metric]],FIND("ALL",Table44[[#This Row],[Original Metric]]),3,"demo")</f>
        <v>GR4 READ SCHOOL BELOW - demo (ISAT)</v>
      </c>
      <c r="I1907" t="s">
        <v>1333</v>
      </c>
    </row>
    <row r="1908" spans="1:9" x14ac:dyDescent="0.2">
      <c r="A1908" s="32">
        <v>2010</v>
      </c>
      <c r="B1908" t="s">
        <v>369</v>
      </c>
      <c r="C1908" s="32" t="s">
        <v>444</v>
      </c>
      <c r="D1908">
        <f>_xlfn.XLOOKUP(Table44[[#This Row],[Metric]],'Name Crosswalk'!$1:$1,'Name Crosswalk'!$21:$21)</f>
        <v>350</v>
      </c>
      <c r="E1908" t="s">
        <v>908</v>
      </c>
      <c r="F1908" t="b">
        <v>1</v>
      </c>
      <c r="G1908" t="str">
        <f>REPLACE(Table44[[#This Row],[Original Metric]],FIND("ALL",Table44[[#This Row],[Original Metric]]),3,"demo")</f>
        <v>GR4 READ SCHOOL BELOW - demo (ISAT)</v>
      </c>
      <c r="I1908" t="s">
        <v>1333</v>
      </c>
    </row>
    <row r="1909" spans="1:9" x14ac:dyDescent="0.2">
      <c r="A1909">
        <v>2011</v>
      </c>
      <c r="B1909" t="s">
        <v>369</v>
      </c>
      <c r="C1909" t="s">
        <v>444</v>
      </c>
      <c r="D1909">
        <f>_xlfn.XLOOKUP(Table44[[#This Row],[Metric]],'Name Crosswalk'!$1:$1,'Name Crosswalk'!$21:$21)</f>
        <v>350</v>
      </c>
      <c r="E1909" t="s">
        <v>908</v>
      </c>
      <c r="F1909" t="b">
        <v>1</v>
      </c>
      <c r="G1909" t="str">
        <f>REPLACE(Table44[[#This Row],[Original Metric]],FIND("ALL",Table44[[#This Row],[Original Metric]]),3,"demo")</f>
        <v>GR4 READ SCHOOL BELOW - demo (ISAT)</v>
      </c>
      <c r="I1909" t="s">
        <v>1333</v>
      </c>
    </row>
    <row r="1910" spans="1:9" x14ac:dyDescent="0.2">
      <c r="A1910">
        <v>2012</v>
      </c>
      <c r="B1910" t="s">
        <v>369</v>
      </c>
      <c r="C1910" t="s">
        <v>444</v>
      </c>
      <c r="D1910">
        <f>_xlfn.XLOOKUP(Table44[[#This Row],[Metric]],'Name Crosswalk'!$1:$1,'Name Crosswalk'!$21:$21)</f>
        <v>350</v>
      </c>
      <c r="E1910" t="s">
        <v>908</v>
      </c>
      <c r="F1910" t="b">
        <v>1</v>
      </c>
      <c r="G1910" t="str">
        <f>REPLACE(Table44[[#This Row],[Original Metric]],FIND("ALL",Table44[[#This Row],[Original Metric]]),3,"demo")</f>
        <v>GR4 READ SCHOOL BELOW - demo (ISAT)</v>
      </c>
      <c r="I1910" t="s">
        <v>1333</v>
      </c>
    </row>
    <row r="1911" spans="1:9" x14ac:dyDescent="0.2">
      <c r="A1911">
        <v>2013</v>
      </c>
      <c r="B1911" t="s">
        <v>369</v>
      </c>
      <c r="C1911" t="s">
        <v>444</v>
      </c>
      <c r="D1911">
        <f>_xlfn.XLOOKUP(Table44[[#This Row],[Metric]],'Name Crosswalk'!$1:$1,'Name Crosswalk'!$21:$21)</f>
        <v>350</v>
      </c>
      <c r="E1911" t="s">
        <v>908</v>
      </c>
      <c r="F1911" t="b">
        <v>1</v>
      </c>
      <c r="G1911" t="str">
        <f>REPLACE(Table44[[#This Row],[Original Metric]],FIND("ALL",Table44[[#This Row],[Original Metric]]),3,"demo")</f>
        <v>GR4 READ SCHOOL BELOW - demo (ISAT)</v>
      </c>
      <c r="I1911" t="s">
        <v>1333</v>
      </c>
    </row>
    <row r="1912" spans="1:9" x14ac:dyDescent="0.2">
      <c r="A1912">
        <v>2014</v>
      </c>
      <c r="B1912" t="s">
        <v>369</v>
      </c>
      <c r="C1912" t="s">
        <v>444</v>
      </c>
      <c r="D1912">
        <f>_xlfn.XLOOKUP(Table44[[#This Row],[Metric]],'Name Crosswalk'!$1:$1,'Name Crosswalk'!$21:$21)</f>
        <v>350</v>
      </c>
      <c r="E1912" t="s">
        <v>908</v>
      </c>
      <c r="F1912" t="b">
        <v>1</v>
      </c>
      <c r="G1912" t="str">
        <f>REPLACE(Table44[[#This Row],[Original Metric]],FIND("ALL",Table44[[#This Row],[Original Metric]]),3,"demo")</f>
        <v>GR4 READ SCHOOL BELOW - demo (ISAT)</v>
      </c>
      <c r="I1912" t="s">
        <v>1333</v>
      </c>
    </row>
    <row r="1913" spans="1:9" x14ac:dyDescent="0.2">
      <c r="A1913">
        <v>2008</v>
      </c>
      <c r="B1913" t="s">
        <v>370</v>
      </c>
      <c r="C1913" t="s">
        <v>445</v>
      </c>
      <c r="D1913">
        <f>_xlfn.XLOOKUP(Table44[[#This Row],[Metric]],'Name Crosswalk'!$1:$1,'Name Crosswalk'!$21:$21)</f>
        <v>351</v>
      </c>
      <c r="E1913" t="s">
        <v>908</v>
      </c>
      <c r="F1913" t="b">
        <v>1</v>
      </c>
      <c r="G1913" t="str">
        <f>REPLACE(Table44[[#This Row],[Original Metric]],FIND("ALL",Table44[[#This Row],[Original Metric]]),3,"demo")</f>
        <v>GR4 READ SCHOOL MEETS - demo (ISAT)</v>
      </c>
      <c r="I1913" t="s">
        <v>1333</v>
      </c>
    </row>
    <row r="1914" spans="1:9" x14ac:dyDescent="0.2">
      <c r="A1914">
        <v>2009</v>
      </c>
      <c r="B1914" t="s">
        <v>370</v>
      </c>
      <c r="C1914" t="s">
        <v>445</v>
      </c>
      <c r="D1914">
        <f>_xlfn.XLOOKUP(Table44[[#This Row],[Metric]],'Name Crosswalk'!$1:$1,'Name Crosswalk'!$21:$21)</f>
        <v>351</v>
      </c>
      <c r="E1914" t="s">
        <v>908</v>
      </c>
      <c r="F1914" t="b">
        <v>1</v>
      </c>
      <c r="G1914" t="str">
        <f>REPLACE(Table44[[#This Row],[Original Metric]],FIND("ALL",Table44[[#This Row],[Original Metric]]),3,"demo")</f>
        <v>GR4 READ SCHOOL MEETS - demo (ISAT)</v>
      </c>
      <c r="I1914" t="s">
        <v>1333</v>
      </c>
    </row>
    <row r="1915" spans="1:9" x14ac:dyDescent="0.2">
      <c r="A1915" s="32">
        <v>2010</v>
      </c>
      <c r="B1915" t="s">
        <v>370</v>
      </c>
      <c r="C1915" s="32" t="s">
        <v>445</v>
      </c>
      <c r="D1915">
        <f>_xlfn.XLOOKUP(Table44[[#This Row],[Metric]],'Name Crosswalk'!$1:$1,'Name Crosswalk'!$21:$21)</f>
        <v>351</v>
      </c>
      <c r="E1915" t="s">
        <v>908</v>
      </c>
      <c r="F1915" t="b">
        <v>1</v>
      </c>
      <c r="G1915" t="str">
        <f>REPLACE(Table44[[#This Row],[Original Metric]],FIND("ALL",Table44[[#This Row],[Original Metric]]),3,"demo")</f>
        <v>GR4 READ SCHOOL MEETS - demo (ISAT)</v>
      </c>
      <c r="I1915" t="s">
        <v>1333</v>
      </c>
    </row>
    <row r="1916" spans="1:9" x14ac:dyDescent="0.2">
      <c r="A1916">
        <v>2011</v>
      </c>
      <c r="B1916" t="s">
        <v>370</v>
      </c>
      <c r="C1916" t="s">
        <v>445</v>
      </c>
      <c r="D1916">
        <f>_xlfn.XLOOKUP(Table44[[#This Row],[Metric]],'Name Crosswalk'!$1:$1,'Name Crosswalk'!$21:$21)</f>
        <v>351</v>
      </c>
      <c r="E1916" t="s">
        <v>908</v>
      </c>
      <c r="F1916" t="b">
        <v>1</v>
      </c>
      <c r="G1916" t="str">
        <f>REPLACE(Table44[[#This Row],[Original Metric]],FIND("ALL",Table44[[#This Row],[Original Metric]]),3,"demo")</f>
        <v>GR4 READ SCHOOL MEETS - demo (ISAT)</v>
      </c>
      <c r="I1916" t="s">
        <v>1333</v>
      </c>
    </row>
    <row r="1917" spans="1:9" x14ac:dyDescent="0.2">
      <c r="A1917">
        <v>2012</v>
      </c>
      <c r="B1917" t="s">
        <v>370</v>
      </c>
      <c r="C1917" t="s">
        <v>445</v>
      </c>
      <c r="D1917">
        <f>_xlfn.XLOOKUP(Table44[[#This Row],[Metric]],'Name Crosswalk'!$1:$1,'Name Crosswalk'!$21:$21)</f>
        <v>351</v>
      </c>
      <c r="E1917" t="s">
        <v>908</v>
      </c>
      <c r="F1917" t="b">
        <v>1</v>
      </c>
      <c r="G1917" t="str">
        <f>REPLACE(Table44[[#This Row],[Original Metric]],FIND("ALL",Table44[[#This Row],[Original Metric]]),3,"demo")</f>
        <v>GR4 READ SCHOOL MEETS - demo (ISAT)</v>
      </c>
      <c r="I1917" t="s">
        <v>1333</v>
      </c>
    </row>
    <row r="1918" spans="1:9" x14ac:dyDescent="0.2">
      <c r="A1918">
        <v>2013</v>
      </c>
      <c r="B1918" t="s">
        <v>370</v>
      </c>
      <c r="C1918" t="s">
        <v>445</v>
      </c>
      <c r="D1918">
        <f>_xlfn.XLOOKUP(Table44[[#This Row],[Metric]],'Name Crosswalk'!$1:$1,'Name Crosswalk'!$21:$21)</f>
        <v>351</v>
      </c>
      <c r="E1918" t="s">
        <v>908</v>
      </c>
      <c r="F1918" t="b">
        <v>1</v>
      </c>
      <c r="G1918" t="str">
        <f>REPLACE(Table44[[#This Row],[Original Metric]],FIND("ALL",Table44[[#This Row],[Original Metric]]),3,"demo")</f>
        <v>GR4 READ SCHOOL MEETS - demo (ISAT)</v>
      </c>
      <c r="I1918" t="s">
        <v>1333</v>
      </c>
    </row>
    <row r="1919" spans="1:9" x14ac:dyDescent="0.2">
      <c r="A1919">
        <v>2014</v>
      </c>
      <c r="B1919" t="s">
        <v>370</v>
      </c>
      <c r="C1919" t="s">
        <v>445</v>
      </c>
      <c r="D1919">
        <f>_xlfn.XLOOKUP(Table44[[#This Row],[Metric]],'Name Crosswalk'!$1:$1,'Name Crosswalk'!$21:$21)</f>
        <v>351</v>
      </c>
      <c r="E1919" t="s">
        <v>908</v>
      </c>
      <c r="F1919" t="b">
        <v>1</v>
      </c>
      <c r="G1919" t="str">
        <f>REPLACE(Table44[[#This Row],[Original Metric]],FIND("ALL",Table44[[#This Row],[Original Metric]]),3,"demo")</f>
        <v>GR4 READ SCHOOL MEETS - demo (ISAT)</v>
      </c>
      <c r="I1919" t="s">
        <v>1333</v>
      </c>
    </row>
    <row r="1920" spans="1:9" x14ac:dyDescent="0.2">
      <c r="A1920">
        <v>2008</v>
      </c>
      <c r="B1920" t="s">
        <v>371</v>
      </c>
      <c r="C1920" t="s">
        <v>446</v>
      </c>
      <c r="D1920">
        <f>_xlfn.XLOOKUP(Table44[[#This Row],[Metric]],'Name Crosswalk'!$1:$1,'Name Crosswalk'!$21:$21)</f>
        <v>352</v>
      </c>
      <c r="E1920" t="s">
        <v>908</v>
      </c>
      <c r="F1920" t="b">
        <v>1</v>
      </c>
      <c r="G1920" t="str">
        <f>REPLACE(Table44[[#This Row],[Original Metric]],FIND("ALL",Table44[[#This Row],[Original Metric]]),3,"demo")</f>
        <v>GR4 READ SCHOOL EXCEEDS - demo (ISAT)</v>
      </c>
      <c r="I1920" t="s">
        <v>1333</v>
      </c>
    </row>
    <row r="1921" spans="1:9" x14ac:dyDescent="0.2">
      <c r="A1921">
        <v>2009</v>
      </c>
      <c r="B1921" t="s">
        <v>371</v>
      </c>
      <c r="C1921" t="s">
        <v>446</v>
      </c>
      <c r="D1921">
        <f>_xlfn.XLOOKUP(Table44[[#This Row],[Metric]],'Name Crosswalk'!$1:$1,'Name Crosswalk'!$21:$21)</f>
        <v>352</v>
      </c>
      <c r="E1921" t="s">
        <v>908</v>
      </c>
      <c r="F1921" t="b">
        <v>1</v>
      </c>
      <c r="G1921" t="str">
        <f>REPLACE(Table44[[#This Row],[Original Metric]],FIND("ALL",Table44[[#This Row],[Original Metric]]),3,"demo")</f>
        <v>GR4 READ SCHOOL EXCEEDS - demo (ISAT)</v>
      </c>
      <c r="I1921" t="s">
        <v>1333</v>
      </c>
    </row>
    <row r="1922" spans="1:9" x14ac:dyDescent="0.2">
      <c r="A1922" s="32">
        <v>2010</v>
      </c>
      <c r="B1922" t="s">
        <v>371</v>
      </c>
      <c r="C1922" s="32" t="s">
        <v>446</v>
      </c>
      <c r="D1922">
        <f>_xlfn.XLOOKUP(Table44[[#This Row],[Metric]],'Name Crosswalk'!$1:$1,'Name Crosswalk'!$21:$21)</f>
        <v>352</v>
      </c>
      <c r="E1922" t="s">
        <v>908</v>
      </c>
      <c r="F1922" t="b">
        <v>1</v>
      </c>
      <c r="G1922" t="str">
        <f>REPLACE(Table44[[#This Row],[Original Metric]],FIND("ALL",Table44[[#This Row],[Original Metric]]),3,"demo")</f>
        <v>GR4 READ SCHOOL EXCEEDS - demo (ISAT)</v>
      </c>
      <c r="I1922" t="s">
        <v>1333</v>
      </c>
    </row>
    <row r="1923" spans="1:9" x14ac:dyDescent="0.2">
      <c r="A1923">
        <v>2011</v>
      </c>
      <c r="B1923" t="s">
        <v>371</v>
      </c>
      <c r="C1923" t="s">
        <v>446</v>
      </c>
      <c r="D1923">
        <f>_xlfn.XLOOKUP(Table44[[#This Row],[Metric]],'Name Crosswalk'!$1:$1,'Name Crosswalk'!$21:$21)</f>
        <v>352</v>
      </c>
      <c r="E1923" t="s">
        <v>908</v>
      </c>
      <c r="F1923" t="b">
        <v>1</v>
      </c>
      <c r="G1923" t="str">
        <f>REPLACE(Table44[[#This Row],[Original Metric]],FIND("ALL",Table44[[#This Row],[Original Metric]]),3,"demo")</f>
        <v>GR4 READ SCHOOL EXCEEDS - demo (ISAT)</v>
      </c>
      <c r="I1923" t="s">
        <v>1333</v>
      </c>
    </row>
    <row r="1924" spans="1:9" x14ac:dyDescent="0.2">
      <c r="A1924">
        <v>2012</v>
      </c>
      <c r="B1924" t="s">
        <v>371</v>
      </c>
      <c r="C1924" t="s">
        <v>446</v>
      </c>
      <c r="D1924">
        <f>_xlfn.XLOOKUP(Table44[[#This Row],[Metric]],'Name Crosswalk'!$1:$1,'Name Crosswalk'!$21:$21)</f>
        <v>352</v>
      </c>
      <c r="E1924" t="s">
        <v>908</v>
      </c>
      <c r="F1924" t="b">
        <v>1</v>
      </c>
      <c r="G1924" t="str">
        <f>REPLACE(Table44[[#This Row],[Original Metric]],FIND("ALL",Table44[[#This Row],[Original Metric]]),3,"demo")</f>
        <v>GR4 READ SCHOOL EXCEEDS - demo (ISAT)</v>
      </c>
      <c r="I1924" t="s">
        <v>1333</v>
      </c>
    </row>
    <row r="1925" spans="1:9" x14ac:dyDescent="0.2">
      <c r="A1925">
        <v>2013</v>
      </c>
      <c r="B1925" t="s">
        <v>371</v>
      </c>
      <c r="C1925" t="s">
        <v>446</v>
      </c>
      <c r="D1925">
        <f>_xlfn.XLOOKUP(Table44[[#This Row],[Metric]],'Name Crosswalk'!$1:$1,'Name Crosswalk'!$21:$21)</f>
        <v>352</v>
      </c>
      <c r="E1925" t="s">
        <v>908</v>
      </c>
      <c r="F1925" t="b">
        <v>1</v>
      </c>
      <c r="G1925" t="str">
        <f>REPLACE(Table44[[#This Row],[Original Metric]],FIND("ALL",Table44[[#This Row],[Original Metric]]),3,"demo")</f>
        <v>GR4 READ SCHOOL EXCEEDS - demo (ISAT)</v>
      </c>
      <c r="I1925" t="s">
        <v>1333</v>
      </c>
    </row>
    <row r="1926" spans="1:9" x14ac:dyDescent="0.2">
      <c r="A1926">
        <v>2014</v>
      </c>
      <c r="B1926" t="s">
        <v>371</v>
      </c>
      <c r="C1926" t="s">
        <v>446</v>
      </c>
      <c r="D1926">
        <f>_xlfn.XLOOKUP(Table44[[#This Row],[Metric]],'Name Crosswalk'!$1:$1,'Name Crosswalk'!$21:$21)</f>
        <v>352</v>
      </c>
      <c r="E1926" t="s">
        <v>908</v>
      </c>
      <c r="F1926" t="b">
        <v>1</v>
      </c>
      <c r="G1926" t="str">
        <f>REPLACE(Table44[[#This Row],[Original Metric]],FIND("ALL",Table44[[#This Row],[Original Metric]]),3,"demo")</f>
        <v>GR4 READ SCHOOL EXCEEDS - demo (ISAT)</v>
      </c>
      <c r="I1926" t="s">
        <v>1333</v>
      </c>
    </row>
    <row r="1927" spans="1:9" x14ac:dyDescent="0.2">
      <c r="A1927">
        <v>2008</v>
      </c>
      <c r="B1927" t="s">
        <v>372</v>
      </c>
      <c r="C1927" t="s">
        <v>447</v>
      </c>
      <c r="D1927">
        <f>_xlfn.XLOOKUP(Table44[[#This Row],[Metric]],'Name Crosswalk'!$1:$1,'Name Crosswalk'!$21:$21)</f>
        <v>353</v>
      </c>
      <c r="E1927" t="s">
        <v>908</v>
      </c>
      <c r="F1927" t="b">
        <v>1</v>
      </c>
      <c r="G1927" t="str">
        <f>REPLACE(Table44[[#This Row],[Original Metric]],FIND("ALL",Table44[[#This Row],[Original Metric]]),3,"demo")</f>
        <v>GR4 MATH SCHOOL ACADEMIC WARNING - demo (ISAT)</v>
      </c>
      <c r="I1927" t="s">
        <v>1333</v>
      </c>
    </row>
    <row r="1928" spans="1:9" x14ac:dyDescent="0.2">
      <c r="A1928">
        <v>2009</v>
      </c>
      <c r="B1928" t="s">
        <v>372</v>
      </c>
      <c r="C1928" t="s">
        <v>447</v>
      </c>
      <c r="D1928">
        <f>_xlfn.XLOOKUP(Table44[[#This Row],[Metric]],'Name Crosswalk'!$1:$1,'Name Crosswalk'!$21:$21)</f>
        <v>353</v>
      </c>
      <c r="E1928" t="s">
        <v>908</v>
      </c>
      <c r="F1928" t="b">
        <v>1</v>
      </c>
      <c r="G1928" t="str">
        <f>REPLACE(Table44[[#This Row],[Original Metric]],FIND("ALL",Table44[[#This Row],[Original Metric]]),3,"demo")</f>
        <v>GR4 MATH SCHOOL ACADEMIC WARNING - demo (ISAT)</v>
      </c>
      <c r="I1928" t="s">
        <v>1333</v>
      </c>
    </row>
    <row r="1929" spans="1:9" x14ac:dyDescent="0.2">
      <c r="A1929">
        <v>2010</v>
      </c>
      <c r="B1929" t="s">
        <v>372</v>
      </c>
      <c r="C1929" t="s">
        <v>447</v>
      </c>
      <c r="D1929">
        <f>_xlfn.XLOOKUP(Table44[[#This Row],[Metric]],'Name Crosswalk'!$1:$1,'Name Crosswalk'!$21:$21)</f>
        <v>353</v>
      </c>
      <c r="E1929" t="s">
        <v>908</v>
      </c>
      <c r="F1929" t="b">
        <v>1</v>
      </c>
      <c r="G1929" t="str">
        <f>REPLACE(Table44[[#This Row],[Original Metric]],FIND("ALL",Table44[[#This Row],[Original Metric]]),3,"demo")</f>
        <v>GR4 MATH SCHOOL ACADEMIC WARNING - demo (ISAT)</v>
      </c>
      <c r="I1929" t="s">
        <v>1333</v>
      </c>
    </row>
    <row r="1930" spans="1:9" x14ac:dyDescent="0.2">
      <c r="A1930">
        <v>2011</v>
      </c>
      <c r="B1930" t="s">
        <v>372</v>
      </c>
      <c r="C1930" t="s">
        <v>447</v>
      </c>
      <c r="D1930">
        <f>_xlfn.XLOOKUP(Table44[[#This Row],[Metric]],'Name Crosswalk'!$1:$1,'Name Crosswalk'!$21:$21)</f>
        <v>353</v>
      </c>
      <c r="E1930" t="s">
        <v>908</v>
      </c>
      <c r="F1930" t="b">
        <v>1</v>
      </c>
      <c r="G1930" t="str">
        <f>REPLACE(Table44[[#This Row],[Original Metric]],FIND("ALL",Table44[[#This Row],[Original Metric]]),3,"demo")</f>
        <v>GR4 MATH SCHOOL ACADEMIC WARNING - demo (ISAT)</v>
      </c>
      <c r="I1930" t="s">
        <v>1333</v>
      </c>
    </row>
    <row r="1931" spans="1:9" x14ac:dyDescent="0.2">
      <c r="A1931">
        <v>2012</v>
      </c>
      <c r="B1931" t="s">
        <v>372</v>
      </c>
      <c r="C1931" t="s">
        <v>447</v>
      </c>
      <c r="D1931">
        <f>_xlfn.XLOOKUP(Table44[[#This Row],[Metric]],'Name Crosswalk'!$1:$1,'Name Crosswalk'!$21:$21)</f>
        <v>353</v>
      </c>
      <c r="E1931" t="s">
        <v>908</v>
      </c>
      <c r="F1931" t="b">
        <v>1</v>
      </c>
      <c r="G1931" t="str">
        <f>REPLACE(Table44[[#This Row],[Original Metric]],FIND("ALL",Table44[[#This Row],[Original Metric]]),3,"demo")</f>
        <v>GR4 MATH SCHOOL ACADEMIC WARNING - demo (ISAT)</v>
      </c>
      <c r="I1931" t="s">
        <v>1333</v>
      </c>
    </row>
    <row r="1932" spans="1:9" x14ac:dyDescent="0.2">
      <c r="A1932">
        <v>2013</v>
      </c>
      <c r="B1932" t="s">
        <v>372</v>
      </c>
      <c r="C1932" t="s">
        <v>447</v>
      </c>
      <c r="D1932">
        <f>_xlfn.XLOOKUP(Table44[[#This Row],[Metric]],'Name Crosswalk'!$1:$1,'Name Crosswalk'!$21:$21)</f>
        <v>353</v>
      </c>
      <c r="E1932" t="s">
        <v>908</v>
      </c>
      <c r="F1932" t="b">
        <v>1</v>
      </c>
      <c r="G1932" t="str">
        <f>REPLACE(Table44[[#This Row],[Original Metric]],FIND("ALL",Table44[[#This Row],[Original Metric]]),3,"demo")</f>
        <v>GR4 MATH SCHOOL ACADEMIC WARNING - demo (ISAT)</v>
      </c>
      <c r="I1932" t="s">
        <v>1333</v>
      </c>
    </row>
    <row r="1933" spans="1:9" x14ac:dyDescent="0.2">
      <c r="A1933">
        <v>2014</v>
      </c>
      <c r="B1933" t="s">
        <v>372</v>
      </c>
      <c r="C1933" t="s">
        <v>447</v>
      </c>
      <c r="D1933">
        <f>_xlfn.XLOOKUP(Table44[[#This Row],[Metric]],'Name Crosswalk'!$1:$1,'Name Crosswalk'!$21:$21)</f>
        <v>353</v>
      </c>
      <c r="E1933" t="s">
        <v>908</v>
      </c>
      <c r="F1933" t="b">
        <v>1</v>
      </c>
      <c r="G1933" t="str">
        <f>REPLACE(Table44[[#This Row],[Original Metric]],FIND("ALL",Table44[[#This Row],[Original Metric]]),3,"demo")</f>
        <v>GR4 MATH SCHOOL ACADEMIC WARNING - demo (ISAT)</v>
      </c>
      <c r="I1933" t="s">
        <v>1333</v>
      </c>
    </row>
    <row r="1934" spans="1:9" x14ac:dyDescent="0.2">
      <c r="A1934">
        <v>2008</v>
      </c>
      <c r="B1934" t="s">
        <v>373</v>
      </c>
      <c r="C1934" t="s">
        <v>448</v>
      </c>
      <c r="D1934">
        <f>_xlfn.XLOOKUP(Table44[[#This Row],[Metric]],'Name Crosswalk'!$1:$1,'Name Crosswalk'!$21:$21)</f>
        <v>354</v>
      </c>
      <c r="E1934" t="s">
        <v>908</v>
      </c>
      <c r="F1934" t="b">
        <v>1</v>
      </c>
      <c r="G1934" t="str">
        <f>REPLACE(Table44[[#This Row],[Original Metric]],FIND("ALL",Table44[[#This Row],[Original Metric]]),3,"demo")</f>
        <v>GR4 MATH SCHOOL BELOW - demo (ISAT)</v>
      </c>
      <c r="I1934" t="s">
        <v>1333</v>
      </c>
    </row>
    <row r="1935" spans="1:9" x14ac:dyDescent="0.2">
      <c r="A1935">
        <v>2009</v>
      </c>
      <c r="B1935" t="s">
        <v>373</v>
      </c>
      <c r="C1935" t="s">
        <v>448</v>
      </c>
      <c r="D1935">
        <f>_xlfn.XLOOKUP(Table44[[#This Row],[Metric]],'Name Crosswalk'!$1:$1,'Name Crosswalk'!$21:$21)</f>
        <v>354</v>
      </c>
      <c r="E1935" t="s">
        <v>908</v>
      </c>
      <c r="F1935" t="b">
        <v>1</v>
      </c>
      <c r="G1935" t="str">
        <f>REPLACE(Table44[[#This Row],[Original Metric]],FIND("ALL",Table44[[#This Row],[Original Metric]]),3,"demo")</f>
        <v>GR4 MATH SCHOOL BELOW - demo (ISAT)</v>
      </c>
      <c r="I1935" t="s">
        <v>1333</v>
      </c>
    </row>
    <row r="1936" spans="1:9" x14ac:dyDescent="0.2">
      <c r="A1936">
        <v>2010</v>
      </c>
      <c r="B1936" t="s">
        <v>373</v>
      </c>
      <c r="C1936" t="s">
        <v>448</v>
      </c>
      <c r="D1936">
        <f>_xlfn.XLOOKUP(Table44[[#This Row],[Metric]],'Name Crosswalk'!$1:$1,'Name Crosswalk'!$21:$21)</f>
        <v>354</v>
      </c>
      <c r="E1936" t="s">
        <v>908</v>
      </c>
      <c r="F1936" t="b">
        <v>1</v>
      </c>
      <c r="G1936" t="str">
        <f>REPLACE(Table44[[#This Row],[Original Metric]],FIND("ALL",Table44[[#This Row],[Original Metric]]),3,"demo")</f>
        <v>GR4 MATH SCHOOL BELOW - demo (ISAT)</v>
      </c>
      <c r="I1936" t="s">
        <v>1333</v>
      </c>
    </row>
    <row r="1937" spans="1:9" x14ac:dyDescent="0.2">
      <c r="A1937">
        <v>2011</v>
      </c>
      <c r="B1937" t="s">
        <v>373</v>
      </c>
      <c r="C1937" t="s">
        <v>448</v>
      </c>
      <c r="D1937">
        <f>_xlfn.XLOOKUP(Table44[[#This Row],[Metric]],'Name Crosswalk'!$1:$1,'Name Crosswalk'!$21:$21)</f>
        <v>354</v>
      </c>
      <c r="E1937" t="s">
        <v>908</v>
      </c>
      <c r="F1937" t="b">
        <v>1</v>
      </c>
      <c r="G1937" t="str">
        <f>REPLACE(Table44[[#This Row],[Original Metric]],FIND("ALL",Table44[[#This Row],[Original Metric]]),3,"demo")</f>
        <v>GR4 MATH SCHOOL BELOW - demo (ISAT)</v>
      </c>
      <c r="I1937" t="s">
        <v>1333</v>
      </c>
    </row>
    <row r="1938" spans="1:9" x14ac:dyDescent="0.2">
      <c r="A1938">
        <v>2012</v>
      </c>
      <c r="B1938" t="s">
        <v>373</v>
      </c>
      <c r="C1938" t="s">
        <v>448</v>
      </c>
      <c r="D1938">
        <f>_xlfn.XLOOKUP(Table44[[#This Row],[Metric]],'Name Crosswalk'!$1:$1,'Name Crosswalk'!$21:$21)</f>
        <v>354</v>
      </c>
      <c r="E1938" t="s">
        <v>908</v>
      </c>
      <c r="F1938" t="b">
        <v>1</v>
      </c>
      <c r="G1938" t="str">
        <f>REPLACE(Table44[[#This Row],[Original Metric]],FIND("ALL",Table44[[#This Row],[Original Metric]]),3,"demo")</f>
        <v>GR4 MATH SCHOOL BELOW - demo (ISAT)</v>
      </c>
      <c r="I1938" t="s">
        <v>1333</v>
      </c>
    </row>
    <row r="1939" spans="1:9" x14ac:dyDescent="0.2">
      <c r="A1939">
        <v>2013</v>
      </c>
      <c r="B1939" t="s">
        <v>373</v>
      </c>
      <c r="C1939" t="s">
        <v>448</v>
      </c>
      <c r="D1939">
        <f>_xlfn.XLOOKUP(Table44[[#This Row],[Metric]],'Name Crosswalk'!$1:$1,'Name Crosswalk'!$21:$21)</f>
        <v>354</v>
      </c>
      <c r="E1939" t="s">
        <v>908</v>
      </c>
      <c r="F1939" t="b">
        <v>1</v>
      </c>
      <c r="G1939" t="str">
        <f>REPLACE(Table44[[#This Row],[Original Metric]],FIND("ALL",Table44[[#This Row],[Original Metric]]),3,"demo")</f>
        <v>GR4 MATH SCHOOL BELOW - demo (ISAT)</v>
      </c>
      <c r="I1939" t="s">
        <v>1333</v>
      </c>
    </row>
    <row r="1940" spans="1:9" x14ac:dyDescent="0.2">
      <c r="A1940">
        <v>2014</v>
      </c>
      <c r="B1940" t="s">
        <v>373</v>
      </c>
      <c r="C1940" t="s">
        <v>448</v>
      </c>
      <c r="D1940">
        <f>_xlfn.XLOOKUP(Table44[[#This Row],[Metric]],'Name Crosswalk'!$1:$1,'Name Crosswalk'!$21:$21)</f>
        <v>354</v>
      </c>
      <c r="E1940" t="s">
        <v>908</v>
      </c>
      <c r="F1940" t="b">
        <v>1</v>
      </c>
      <c r="G1940" t="str">
        <f>REPLACE(Table44[[#This Row],[Original Metric]],FIND("ALL",Table44[[#This Row],[Original Metric]]),3,"demo")</f>
        <v>GR4 MATH SCHOOL BELOW - demo (ISAT)</v>
      </c>
      <c r="I1940" t="s">
        <v>1333</v>
      </c>
    </row>
    <row r="1941" spans="1:9" x14ac:dyDescent="0.2">
      <c r="A1941">
        <v>2008</v>
      </c>
      <c r="B1941" t="s">
        <v>374</v>
      </c>
      <c r="C1941" t="s">
        <v>449</v>
      </c>
      <c r="D1941">
        <f>_xlfn.XLOOKUP(Table44[[#This Row],[Metric]],'Name Crosswalk'!$1:$1,'Name Crosswalk'!$21:$21)</f>
        <v>355</v>
      </c>
      <c r="E1941" t="s">
        <v>908</v>
      </c>
      <c r="F1941" t="b">
        <v>1</v>
      </c>
      <c r="G1941" t="str">
        <f>REPLACE(Table44[[#This Row],[Original Metric]],FIND("ALL",Table44[[#This Row],[Original Metric]]),3,"demo")</f>
        <v>GR4 MATH SCHOOL MEETS - demo (ISAT)</v>
      </c>
      <c r="I1941" t="s">
        <v>1333</v>
      </c>
    </row>
    <row r="1942" spans="1:9" x14ac:dyDescent="0.2">
      <c r="A1942">
        <v>2009</v>
      </c>
      <c r="B1942" t="s">
        <v>374</v>
      </c>
      <c r="C1942" t="s">
        <v>449</v>
      </c>
      <c r="D1942">
        <f>_xlfn.XLOOKUP(Table44[[#This Row],[Metric]],'Name Crosswalk'!$1:$1,'Name Crosswalk'!$21:$21)</f>
        <v>355</v>
      </c>
      <c r="E1942" t="s">
        <v>908</v>
      </c>
      <c r="F1942" t="b">
        <v>1</v>
      </c>
      <c r="G1942" t="str">
        <f>REPLACE(Table44[[#This Row],[Original Metric]],FIND("ALL",Table44[[#This Row],[Original Metric]]),3,"demo")</f>
        <v>GR4 MATH SCHOOL MEETS - demo (ISAT)</v>
      </c>
      <c r="I1942" t="s">
        <v>1333</v>
      </c>
    </row>
    <row r="1943" spans="1:9" x14ac:dyDescent="0.2">
      <c r="A1943">
        <v>2010</v>
      </c>
      <c r="B1943" t="s">
        <v>374</v>
      </c>
      <c r="C1943" t="s">
        <v>449</v>
      </c>
      <c r="D1943">
        <f>_xlfn.XLOOKUP(Table44[[#This Row],[Metric]],'Name Crosswalk'!$1:$1,'Name Crosswalk'!$21:$21)</f>
        <v>355</v>
      </c>
      <c r="E1943" t="s">
        <v>908</v>
      </c>
      <c r="F1943" t="b">
        <v>1</v>
      </c>
      <c r="G1943" t="str">
        <f>REPLACE(Table44[[#This Row],[Original Metric]],FIND("ALL",Table44[[#This Row],[Original Metric]]),3,"demo")</f>
        <v>GR4 MATH SCHOOL MEETS - demo (ISAT)</v>
      </c>
      <c r="I1943" t="s">
        <v>1333</v>
      </c>
    </row>
    <row r="1944" spans="1:9" x14ac:dyDescent="0.2">
      <c r="A1944">
        <v>2011</v>
      </c>
      <c r="B1944" t="s">
        <v>374</v>
      </c>
      <c r="C1944" t="s">
        <v>449</v>
      </c>
      <c r="D1944">
        <f>_xlfn.XLOOKUP(Table44[[#This Row],[Metric]],'Name Crosswalk'!$1:$1,'Name Crosswalk'!$21:$21)</f>
        <v>355</v>
      </c>
      <c r="E1944" t="s">
        <v>908</v>
      </c>
      <c r="F1944" t="b">
        <v>1</v>
      </c>
      <c r="G1944" t="str">
        <f>REPLACE(Table44[[#This Row],[Original Metric]],FIND("ALL",Table44[[#This Row],[Original Metric]]),3,"demo")</f>
        <v>GR4 MATH SCHOOL MEETS - demo (ISAT)</v>
      </c>
      <c r="I1944" t="s">
        <v>1333</v>
      </c>
    </row>
    <row r="1945" spans="1:9" x14ac:dyDescent="0.2">
      <c r="A1945">
        <v>2012</v>
      </c>
      <c r="B1945" t="s">
        <v>374</v>
      </c>
      <c r="C1945" t="s">
        <v>449</v>
      </c>
      <c r="D1945">
        <f>_xlfn.XLOOKUP(Table44[[#This Row],[Metric]],'Name Crosswalk'!$1:$1,'Name Crosswalk'!$21:$21)</f>
        <v>355</v>
      </c>
      <c r="E1945" t="s">
        <v>908</v>
      </c>
      <c r="F1945" t="b">
        <v>1</v>
      </c>
      <c r="G1945" t="str">
        <f>REPLACE(Table44[[#This Row],[Original Metric]],FIND("ALL",Table44[[#This Row],[Original Metric]]),3,"demo")</f>
        <v>GR4 MATH SCHOOL MEETS - demo (ISAT)</v>
      </c>
      <c r="I1945" t="s">
        <v>1333</v>
      </c>
    </row>
    <row r="1946" spans="1:9" x14ac:dyDescent="0.2">
      <c r="A1946">
        <v>2013</v>
      </c>
      <c r="B1946" t="s">
        <v>374</v>
      </c>
      <c r="C1946" t="s">
        <v>449</v>
      </c>
      <c r="D1946">
        <f>_xlfn.XLOOKUP(Table44[[#This Row],[Metric]],'Name Crosswalk'!$1:$1,'Name Crosswalk'!$21:$21)</f>
        <v>355</v>
      </c>
      <c r="E1946" t="s">
        <v>908</v>
      </c>
      <c r="F1946" t="b">
        <v>1</v>
      </c>
      <c r="G1946" t="str">
        <f>REPLACE(Table44[[#This Row],[Original Metric]],FIND("ALL",Table44[[#This Row],[Original Metric]]),3,"demo")</f>
        <v>GR4 MATH SCHOOL MEETS - demo (ISAT)</v>
      </c>
      <c r="I1946" t="s">
        <v>1333</v>
      </c>
    </row>
    <row r="1947" spans="1:9" x14ac:dyDescent="0.2">
      <c r="A1947">
        <v>2014</v>
      </c>
      <c r="B1947" t="s">
        <v>374</v>
      </c>
      <c r="C1947" t="s">
        <v>449</v>
      </c>
      <c r="D1947">
        <f>_xlfn.XLOOKUP(Table44[[#This Row],[Metric]],'Name Crosswalk'!$1:$1,'Name Crosswalk'!$21:$21)</f>
        <v>355</v>
      </c>
      <c r="E1947" t="s">
        <v>908</v>
      </c>
      <c r="F1947" t="b">
        <v>1</v>
      </c>
      <c r="G1947" t="str">
        <f>REPLACE(Table44[[#This Row],[Original Metric]],FIND("ALL",Table44[[#This Row],[Original Metric]]),3,"demo")</f>
        <v>GR4 MATH SCHOOL MEETS - demo (ISAT)</v>
      </c>
      <c r="I1947" t="s">
        <v>1333</v>
      </c>
    </row>
    <row r="1948" spans="1:9" x14ac:dyDescent="0.2">
      <c r="A1948">
        <v>2008</v>
      </c>
      <c r="B1948" t="s">
        <v>375</v>
      </c>
      <c r="C1948" t="s">
        <v>450</v>
      </c>
      <c r="D1948">
        <f>_xlfn.XLOOKUP(Table44[[#This Row],[Metric]],'Name Crosswalk'!$1:$1,'Name Crosswalk'!$21:$21)</f>
        <v>356</v>
      </c>
      <c r="E1948" t="s">
        <v>908</v>
      </c>
      <c r="F1948" t="b">
        <v>1</v>
      </c>
      <c r="G1948" t="str">
        <f>REPLACE(Table44[[#This Row],[Original Metric]],FIND("ALL",Table44[[#This Row],[Original Metric]]),3,"demo")</f>
        <v>GR4 MATH SCHOOL EXCEEDS - demo (ISAT)</v>
      </c>
      <c r="I1948" t="s">
        <v>1333</v>
      </c>
    </row>
    <row r="1949" spans="1:9" x14ac:dyDescent="0.2">
      <c r="A1949">
        <v>2009</v>
      </c>
      <c r="B1949" t="s">
        <v>375</v>
      </c>
      <c r="C1949" t="s">
        <v>450</v>
      </c>
      <c r="D1949">
        <f>_xlfn.XLOOKUP(Table44[[#This Row],[Metric]],'Name Crosswalk'!$1:$1,'Name Crosswalk'!$21:$21)</f>
        <v>356</v>
      </c>
      <c r="E1949" t="s">
        <v>908</v>
      </c>
      <c r="F1949" t="b">
        <v>1</v>
      </c>
      <c r="G1949" t="str">
        <f>REPLACE(Table44[[#This Row],[Original Metric]],FIND("ALL",Table44[[#This Row],[Original Metric]]),3,"demo")</f>
        <v>GR4 MATH SCHOOL EXCEEDS - demo (ISAT)</v>
      </c>
      <c r="I1949" t="s">
        <v>1333</v>
      </c>
    </row>
    <row r="1950" spans="1:9" x14ac:dyDescent="0.2">
      <c r="A1950">
        <v>2010</v>
      </c>
      <c r="B1950" t="s">
        <v>375</v>
      </c>
      <c r="C1950" t="s">
        <v>450</v>
      </c>
      <c r="D1950">
        <f>_xlfn.XLOOKUP(Table44[[#This Row],[Metric]],'Name Crosswalk'!$1:$1,'Name Crosswalk'!$21:$21)</f>
        <v>356</v>
      </c>
      <c r="E1950" t="s">
        <v>908</v>
      </c>
      <c r="F1950" t="b">
        <v>1</v>
      </c>
      <c r="G1950" t="str">
        <f>REPLACE(Table44[[#This Row],[Original Metric]],FIND("ALL",Table44[[#This Row],[Original Metric]]),3,"demo")</f>
        <v>GR4 MATH SCHOOL EXCEEDS - demo (ISAT)</v>
      </c>
      <c r="I1950" t="s">
        <v>1333</v>
      </c>
    </row>
    <row r="1951" spans="1:9" x14ac:dyDescent="0.2">
      <c r="A1951">
        <v>2011</v>
      </c>
      <c r="B1951" t="s">
        <v>375</v>
      </c>
      <c r="C1951" t="s">
        <v>450</v>
      </c>
      <c r="D1951">
        <f>_xlfn.XLOOKUP(Table44[[#This Row],[Metric]],'Name Crosswalk'!$1:$1,'Name Crosswalk'!$21:$21)</f>
        <v>356</v>
      </c>
      <c r="E1951" t="s">
        <v>908</v>
      </c>
      <c r="F1951" t="b">
        <v>1</v>
      </c>
      <c r="G1951" t="str">
        <f>REPLACE(Table44[[#This Row],[Original Metric]],FIND("ALL",Table44[[#This Row],[Original Metric]]),3,"demo")</f>
        <v>GR4 MATH SCHOOL EXCEEDS - demo (ISAT)</v>
      </c>
      <c r="I1951" t="s">
        <v>1333</v>
      </c>
    </row>
    <row r="1952" spans="1:9" x14ac:dyDescent="0.2">
      <c r="A1952">
        <v>2012</v>
      </c>
      <c r="B1952" t="s">
        <v>375</v>
      </c>
      <c r="C1952" t="s">
        <v>450</v>
      </c>
      <c r="D1952">
        <f>_xlfn.XLOOKUP(Table44[[#This Row],[Metric]],'Name Crosswalk'!$1:$1,'Name Crosswalk'!$21:$21)</f>
        <v>356</v>
      </c>
      <c r="E1952" t="s">
        <v>908</v>
      </c>
      <c r="F1952" t="b">
        <v>1</v>
      </c>
      <c r="G1952" t="str">
        <f>REPLACE(Table44[[#This Row],[Original Metric]],FIND("ALL",Table44[[#This Row],[Original Metric]]),3,"demo")</f>
        <v>GR4 MATH SCHOOL EXCEEDS - demo (ISAT)</v>
      </c>
      <c r="I1952" t="s">
        <v>1333</v>
      </c>
    </row>
    <row r="1953" spans="1:9" x14ac:dyDescent="0.2">
      <c r="A1953">
        <v>2013</v>
      </c>
      <c r="B1953" t="s">
        <v>375</v>
      </c>
      <c r="C1953" t="s">
        <v>450</v>
      </c>
      <c r="D1953">
        <f>_xlfn.XLOOKUP(Table44[[#This Row],[Metric]],'Name Crosswalk'!$1:$1,'Name Crosswalk'!$21:$21)</f>
        <v>356</v>
      </c>
      <c r="E1953" t="s">
        <v>908</v>
      </c>
      <c r="F1953" t="b">
        <v>1</v>
      </c>
      <c r="G1953" t="str">
        <f>REPLACE(Table44[[#This Row],[Original Metric]],FIND("ALL",Table44[[#This Row],[Original Metric]]),3,"demo")</f>
        <v>GR4 MATH SCHOOL EXCEEDS - demo (ISAT)</v>
      </c>
      <c r="I1953" t="s">
        <v>1333</v>
      </c>
    </row>
    <row r="1954" spans="1:9" x14ac:dyDescent="0.2">
      <c r="A1954">
        <v>2014</v>
      </c>
      <c r="B1954" t="s">
        <v>375</v>
      </c>
      <c r="C1954" t="s">
        <v>450</v>
      </c>
      <c r="D1954">
        <f>_xlfn.XLOOKUP(Table44[[#This Row],[Metric]],'Name Crosswalk'!$1:$1,'Name Crosswalk'!$21:$21)</f>
        <v>356</v>
      </c>
      <c r="E1954" t="s">
        <v>908</v>
      </c>
      <c r="F1954" t="b">
        <v>1</v>
      </c>
      <c r="G1954" t="str">
        <f>REPLACE(Table44[[#This Row],[Original Metric]],FIND("ALL",Table44[[#This Row],[Original Metric]]),3,"demo")</f>
        <v>GR4 MATH SCHOOL EXCEEDS - demo (ISAT)</v>
      </c>
      <c r="I1954" t="s">
        <v>1333</v>
      </c>
    </row>
    <row r="1955" spans="1:9" x14ac:dyDescent="0.2">
      <c r="A1955">
        <v>2008</v>
      </c>
      <c r="B1955" t="s">
        <v>376</v>
      </c>
      <c r="C1955" t="s">
        <v>451</v>
      </c>
      <c r="D1955">
        <f>_xlfn.XLOOKUP(Table44[[#This Row],[Metric]],'Name Crosswalk'!$1:$1,'Name Crosswalk'!$21:$21)</f>
        <v>357</v>
      </c>
      <c r="E1955" t="s">
        <v>908</v>
      </c>
      <c r="F1955" t="b">
        <v>1</v>
      </c>
      <c r="G1955" t="str">
        <f>REPLACE(Table44[[#This Row],[Original Metric]],FIND("ALL",Table44[[#This Row],[Original Metric]]),3,"demo")</f>
        <v>GR5 READ SCHOOL ACADEMIC WARNING - demo (ISAT)</v>
      </c>
      <c r="I1955" t="s">
        <v>1333</v>
      </c>
    </row>
    <row r="1956" spans="1:9" x14ac:dyDescent="0.2">
      <c r="A1956">
        <v>2009</v>
      </c>
      <c r="B1956" t="s">
        <v>376</v>
      </c>
      <c r="C1956" t="s">
        <v>451</v>
      </c>
      <c r="D1956">
        <f>_xlfn.XLOOKUP(Table44[[#This Row],[Metric]],'Name Crosswalk'!$1:$1,'Name Crosswalk'!$21:$21)</f>
        <v>357</v>
      </c>
      <c r="E1956" t="s">
        <v>908</v>
      </c>
      <c r="F1956" t="b">
        <v>1</v>
      </c>
      <c r="G1956" t="str">
        <f>REPLACE(Table44[[#This Row],[Original Metric]],FIND("ALL",Table44[[#This Row],[Original Metric]]),3,"demo")</f>
        <v>GR5 READ SCHOOL ACADEMIC WARNING - demo (ISAT)</v>
      </c>
      <c r="I1956" t="s">
        <v>1333</v>
      </c>
    </row>
    <row r="1957" spans="1:9" x14ac:dyDescent="0.2">
      <c r="A1957">
        <v>2010</v>
      </c>
      <c r="B1957" t="s">
        <v>376</v>
      </c>
      <c r="C1957" t="s">
        <v>451</v>
      </c>
      <c r="D1957">
        <f>_xlfn.XLOOKUP(Table44[[#This Row],[Metric]],'Name Crosswalk'!$1:$1,'Name Crosswalk'!$21:$21)</f>
        <v>357</v>
      </c>
      <c r="E1957" t="s">
        <v>908</v>
      </c>
      <c r="F1957" t="b">
        <v>1</v>
      </c>
      <c r="G1957" t="str">
        <f>REPLACE(Table44[[#This Row],[Original Metric]],FIND("ALL",Table44[[#This Row],[Original Metric]]),3,"demo")</f>
        <v>GR5 READ SCHOOL ACADEMIC WARNING - demo (ISAT)</v>
      </c>
      <c r="I1957" t="s">
        <v>1333</v>
      </c>
    </row>
    <row r="1958" spans="1:9" x14ac:dyDescent="0.2">
      <c r="A1958">
        <v>2011</v>
      </c>
      <c r="B1958" t="s">
        <v>376</v>
      </c>
      <c r="C1958" t="s">
        <v>451</v>
      </c>
      <c r="D1958">
        <f>_xlfn.XLOOKUP(Table44[[#This Row],[Metric]],'Name Crosswalk'!$1:$1,'Name Crosswalk'!$21:$21)</f>
        <v>357</v>
      </c>
      <c r="E1958" t="s">
        <v>908</v>
      </c>
      <c r="F1958" t="b">
        <v>1</v>
      </c>
      <c r="G1958" t="str">
        <f>REPLACE(Table44[[#This Row],[Original Metric]],FIND("ALL",Table44[[#This Row],[Original Metric]]),3,"demo")</f>
        <v>GR5 READ SCHOOL ACADEMIC WARNING - demo (ISAT)</v>
      </c>
      <c r="I1958" t="s">
        <v>1333</v>
      </c>
    </row>
    <row r="1959" spans="1:9" x14ac:dyDescent="0.2">
      <c r="A1959">
        <v>2012</v>
      </c>
      <c r="B1959" t="s">
        <v>376</v>
      </c>
      <c r="C1959" t="s">
        <v>451</v>
      </c>
      <c r="D1959">
        <f>_xlfn.XLOOKUP(Table44[[#This Row],[Metric]],'Name Crosswalk'!$1:$1,'Name Crosswalk'!$21:$21)</f>
        <v>357</v>
      </c>
      <c r="E1959" t="s">
        <v>908</v>
      </c>
      <c r="F1959" t="b">
        <v>1</v>
      </c>
      <c r="G1959" t="str">
        <f>REPLACE(Table44[[#This Row],[Original Metric]],FIND("ALL",Table44[[#This Row],[Original Metric]]),3,"demo")</f>
        <v>GR5 READ SCHOOL ACADEMIC WARNING - demo (ISAT)</v>
      </c>
      <c r="I1959" t="s">
        <v>1333</v>
      </c>
    </row>
    <row r="1960" spans="1:9" x14ac:dyDescent="0.2">
      <c r="A1960">
        <v>2013</v>
      </c>
      <c r="B1960" t="s">
        <v>376</v>
      </c>
      <c r="C1960" t="s">
        <v>451</v>
      </c>
      <c r="D1960">
        <f>_xlfn.XLOOKUP(Table44[[#This Row],[Metric]],'Name Crosswalk'!$1:$1,'Name Crosswalk'!$21:$21)</f>
        <v>357</v>
      </c>
      <c r="E1960" t="s">
        <v>908</v>
      </c>
      <c r="F1960" t="b">
        <v>1</v>
      </c>
      <c r="G1960" t="str">
        <f>REPLACE(Table44[[#This Row],[Original Metric]],FIND("ALL",Table44[[#This Row],[Original Metric]]),3,"demo")</f>
        <v>GR5 READ SCHOOL ACADEMIC WARNING - demo (ISAT)</v>
      </c>
      <c r="I1960" t="s">
        <v>1333</v>
      </c>
    </row>
    <row r="1961" spans="1:9" x14ac:dyDescent="0.2">
      <c r="A1961">
        <v>2014</v>
      </c>
      <c r="B1961" t="s">
        <v>376</v>
      </c>
      <c r="C1961" t="s">
        <v>451</v>
      </c>
      <c r="D1961">
        <f>_xlfn.XLOOKUP(Table44[[#This Row],[Metric]],'Name Crosswalk'!$1:$1,'Name Crosswalk'!$21:$21)</f>
        <v>357</v>
      </c>
      <c r="E1961" t="s">
        <v>908</v>
      </c>
      <c r="F1961" t="b">
        <v>1</v>
      </c>
      <c r="G1961" t="str">
        <f>REPLACE(Table44[[#This Row],[Original Metric]],FIND("ALL",Table44[[#This Row],[Original Metric]]),3,"demo")</f>
        <v>GR5 READ SCHOOL ACADEMIC WARNING - demo (ISAT)</v>
      </c>
      <c r="I1961" t="s">
        <v>1333</v>
      </c>
    </row>
    <row r="1962" spans="1:9" x14ac:dyDescent="0.2">
      <c r="A1962">
        <v>2008</v>
      </c>
      <c r="B1962" t="s">
        <v>377</v>
      </c>
      <c r="C1962" t="s">
        <v>452</v>
      </c>
      <c r="D1962">
        <f>_xlfn.XLOOKUP(Table44[[#This Row],[Metric]],'Name Crosswalk'!$1:$1,'Name Crosswalk'!$21:$21)</f>
        <v>358</v>
      </c>
      <c r="E1962" t="s">
        <v>908</v>
      </c>
      <c r="F1962" t="b">
        <v>1</v>
      </c>
      <c r="G1962" t="str">
        <f>REPLACE(Table44[[#This Row],[Original Metric]],FIND("ALL",Table44[[#This Row],[Original Metric]]),3,"demo")</f>
        <v>GR5 READ SCHOOL BELOW - demo (ISAT)</v>
      </c>
      <c r="I1962" t="s">
        <v>1333</v>
      </c>
    </row>
    <row r="1963" spans="1:9" x14ac:dyDescent="0.2">
      <c r="A1963">
        <v>2009</v>
      </c>
      <c r="B1963" t="s">
        <v>377</v>
      </c>
      <c r="C1963" t="s">
        <v>452</v>
      </c>
      <c r="D1963">
        <f>_xlfn.XLOOKUP(Table44[[#This Row],[Metric]],'Name Crosswalk'!$1:$1,'Name Crosswalk'!$21:$21)</f>
        <v>358</v>
      </c>
      <c r="E1963" t="s">
        <v>908</v>
      </c>
      <c r="F1963" t="b">
        <v>1</v>
      </c>
      <c r="G1963" t="str">
        <f>REPLACE(Table44[[#This Row],[Original Metric]],FIND("ALL",Table44[[#This Row],[Original Metric]]),3,"demo")</f>
        <v>GR5 READ SCHOOL BELOW - demo (ISAT)</v>
      </c>
      <c r="I1963" t="s">
        <v>1333</v>
      </c>
    </row>
    <row r="1964" spans="1:9" x14ac:dyDescent="0.2">
      <c r="A1964">
        <v>2010</v>
      </c>
      <c r="B1964" t="s">
        <v>377</v>
      </c>
      <c r="C1964" t="s">
        <v>452</v>
      </c>
      <c r="D1964">
        <f>_xlfn.XLOOKUP(Table44[[#This Row],[Metric]],'Name Crosswalk'!$1:$1,'Name Crosswalk'!$21:$21)</f>
        <v>358</v>
      </c>
      <c r="E1964" t="s">
        <v>908</v>
      </c>
      <c r="F1964" t="b">
        <v>1</v>
      </c>
      <c r="G1964" t="str">
        <f>REPLACE(Table44[[#This Row],[Original Metric]],FIND("ALL",Table44[[#This Row],[Original Metric]]),3,"demo")</f>
        <v>GR5 READ SCHOOL BELOW - demo (ISAT)</v>
      </c>
      <c r="I1964" t="s">
        <v>1333</v>
      </c>
    </row>
    <row r="1965" spans="1:9" x14ac:dyDescent="0.2">
      <c r="A1965">
        <v>2011</v>
      </c>
      <c r="B1965" t="s">
        <v>377</v>
      </c>
      <c r="C1965" t="s">
        <v>452</v>
      </c>
      <c r="D1965">
        <f>_xlfn.XLOOKUP(Table44[[#This Row],[Metric]],'Name Crosswalk'!$1:$1,'Name Crosswalk'!$21:$21)</f>
        <v>358</v>
      </c>
      <c r="E1965" t="s">
        <v>908</v>
      </c>
      <c r="F1965" t="b">
        <v>1</v>
      </c>
      <c r="G1965" t="str">
        <f>REPLACE(Table44[[#This Row],[Original Metric]],FIND("ALL",Table44[[#This Row],[Original Metric]]),3,"demo")</f>
        <v>GR5 READ SCHOOL BELOW - demo (ISAT)</v>
      </c>
      <c r="I1965" t="s">
        <v>1333</v>
      </c>
    </row>
    <row r="1966" spans="1:9" x14ac:dyDescent="0.2">
      <c r="A1966">
        <v>2012</v>
      </c>
      <c r="B1966" t="s">
        <v>377</v>
      </c>
      <c r="C1966" t="s">
        <v>452</v>
      </c>
      <c r="D1966">
        <f>_xlfn.XLOOKUP(Table44[[#This Row],[Metric]],'Name Crosswalk'!$1:$1,'Name Crosswalk'!$21:$21)</f>
        <v>358</v>
      </c>
      <c r="E1966" t="s">
        <v>908</v>
      </c>
      <c r="F1966" t="b">
        <v>1</v>
      </c>
      <c r="G1966" t="str">
        <f>REPLACE(Table44[[#This Row],[Original Metric]],FIND("ALL",Table44[[#This Row],[Original Metric]]),3,"demo")</f>
        <v>GR5 READ SCHOOL BELOW - demo (ISAT)</v>
      </c>
      <c r="I1966" t="s">
        <v>1333</v>
      </c>
    </row>
    <row r="1967" spans="1:9" x14ac:dyDescent="0.2">
      <c r="A1967">
        <v>2013</v>
      </c>
      <c r="B1967" t="s">
        <v>377</v>
      </c>
      <c r="C1967" t="s">
        <v>452</v>
      </c>
      <c r="D1967">
        <f>_xlfn.XLOOKUP(Table44[[#This Row],[Metric]],'Name Crosswalk'!$1:$1,'Name Crosswalk'!$21:$21)</f>
        <v>358</v>
      </c>
      <c r="E1967" t="s">
        <v>908</v>
      </c>
      <c r="F1967" t="b">
        <v>1</v>
      </c>
      <c r="G1967" t="str">
        <f>REPLACE(Table44[[#This Row],[Original Metric]],FIND("ALL",Table44[[#This Row],[Original Metric]]),3,"demo")</f>
        <v>GR5 READ SCHOOL BELOW - demo (ISAT)</v>
      </c>
      <c r="I1967" t="s">
        <v>1333</v>
      </c>
    </row>
    <row r="1968" spans="1:9" x14ac:dyDescent="0.2">
      <c r="A1968">
        <v>2014</v>
      </c>
      <c r="B1968" t="s">
        <v>377</v>
      </c>
      <c r="C1968" t="s">
        <v>452</v>
      </c>
      <c r="D1968">
        <f>_xlfn.XLOOKUP(Table44[[#This Row],[Metric]],'Name Crosswalk'!$1:$1,'Name Crosswalk'!$21:$21)</f>
        <v>358</v>
      </c>
      <c r="E1968" t="s">
        <v>908</v>
      </c>
      <c r="F1968" t="b">
        <v>1</v>
      </c>
      <c r="G1968" t="str">
        <f>REPLACE(Table44[[#This Row],[Original Metric]],FIND("ALL",Table44[[#This Row],[Original Metric]]),3,"demo")</f>
        <v>GR5 READ SCHOOL BELOW - demo (ISAT)</v>
      </c>
      <c r="I1968" t="s">
        <v>1333</v>
      </c>
    </row>
    <row r="1969" spans="1:9" x14ac:dyDescent="0.2">
      <c r="A1969">
        <v>2008</v>
      </c>
      <c r="B1969" t="s">
        <v>378</v>
      </c>
      <c r="C1969" t="s">
        <v>453</v>
      </c>
      <c r="D1969">
        <f>_xlfn.XLOOKUP(Table44[[#This Row],[Metric]],'Name Crosswalk'!$1:$1,'Name Crosswalk'!$21:$21)</f>
        <v>359</v>
      </c>
      <c r="E1969" t="s">
        <v>908</v>
      </c>
      <c r="F1969" t="b">
        <v>1</v>
      </c>
      <c r="G1969" t="str">
        <f>REPLACE(Table44[[#This Row],[Original Metric]],FIND("ALL",Table44[[#This Row],[Original Metric]]),3,"demo")</f>
        <v>GR5 READ SCHOOL MEETS - demo (ISAT)</v>
      </c>
      <c r="I1969" t="s">
        <v>1333</v>
      </c>
    </row>
    <row r="1970" spans="1:9" x14ac:dyDescent="0.2">
      <c r="A1970">
        <v>2009</v>
      </c>
      <c r="B1970" t="s">
        <v>378</v>
      </c>
      <c r="C1970" t="s">
        <v>453</v>
      </c>
      <c r="D1970">
        <f>_xlfn.XLOOKUP(Table44[[#This Row],[Metric]],'Name Crosswalk'!$1:$1,'Name Crosswalk'!$21:$21)</f>
        <v>359</v>
      </c>
      <c r="E1970" t="s">
        <v>908</v>
      </c>
      <c r="F1970" t="b">
        <v>1</v>
      </c>
      <c r="G1970" t="str">
        <f>REPLACE(Table44[[#This Row],[Original Metric]],FIND("ALL",Table44[[#This Row],[Original Metric]]),3,"demo")</f>
        <v>GR5 READ SCHOOL MEETS - demo (ISAT)</v>
      </c>
      <c r="I1970" t="s">
        <v>1333</v>
      </c>
    </row>
    <row r="1971" spans="1:9" x14ac:dyDescent="0.2">
      <c r="A1971">
        <v>2010</v>
      </c>
      <c r="B1971" t="s">
        <v>378</v>
      </c>
      <c r="C1971" t="s">
        <v>453</v>
      </c>
      <c r="D1971">
        <f>_xlfn.XLOOKUP(Table44[[#This Row],[Metric]],'Name Crosswalk'!$1:$1,'Name Crosswalk'!$21:$21)</f>
        <v>359</v>
      </c>
      <c r="E1971" t="s">
        <v>908</v>
      </c>
      <c r="F1971" t="b">
        <v>1</v>
      </c>
      <c r="G1971" t="str">
        <f>REPLACE(Table44[[#This Row],[Original Metric]],FIND("ALL",Table44[[#This Row],[Original Metric]]),3,"demo")</f>
        <v>GR5 READ SCHOOL MEETS - demo (ISAT)</v>
      </c>
      <c r="I1971" t="s">
        <v>1333</v>
      </c>
    </row>
    <row r="1972" spans="1:9" x14ac:dyDescent="0.2">
      <c r="A1972">
        <v>2011</v>
      </c>
      <c r="B1972" t="s">
        <v>378</v>
      </c>
      <c r="C1972" t="s">
        <v>453</v>
      </c>
      <c r="D1972">
        <f>_xlfn.XLOOKUP(Table44[[#This Row],[Metric]],'Name Crosswalk'!$1:$1,'Name Crosswalk'!$21:$21)</f>
        <v>359</v>
      </c>
      <c r="E1972" t="s">
        <v>908</v>
      </c>
      <c r="F1972" t="b">
        <v>1</v>
      </c>
      <c r="G1972" t="str">
        <f>REPLACE(Table44[[#This Row],[Original Metric]],FIND("ALL",Table44[[#This Row],[Original Metric]]),3,"demo")</f>
        <v>GR5 READ SCHOOL MEETS - demo (ISAT)</v>
      </c>
      <c r="I1972" t="s">
        <v>1333</v>
      </c>
    </row>
    <row r="1973" spans="1:9" x14ac:dyDescent="0.2">
      <c r="A1973">
        <v>2012</v>
      </c>
      <c r="B1973" t="s">
        <v>378</v>
      </c>
      <c r="C1973" t="s">
        <v>453</v>
      </c>
      <c r="D1973">
        <f>_xlfn.XLOOKUP(Table44[[#This Row],[Metric]],'Name Crosswalk'!$1:$1,'Name Crosswalk'!$21:$21)</f>
        <v>359</v>
      </c>
      <c r="E1973" t="s">
        <v>908</v>
      </c>
      <c r="F1973" t="b">
        <v>1</v>
      </c>
      <c r="G1973" t="str">
        <f>REPLACE(Table44[[#This Row],[Original Metric]],FIND("ALL",Table44[[#This Row],[Original Metric]]),3,"demo")</f>
        <v>GR5 READ SCHOOL MEETS - demo (ISAT)</v>
      </c>
      <c r="I1973" t="s">
        <v>1333</v>
      </c>
    </row>
    <row r="1974" spans="1:9" x14ac:dyDescent="0.2">
      <c r="A1974">
        <v>2013</v>
      </c>
      <c r="B1974" t="s">
        <v>378</v>
      </c>
      <c r="C1974" t="s">
        <v>453</v>
      </c>
      <c r="D1974">
        <f>_xlfn.XLOOKUP(Table44[[#This Row],[Metric]],'Name Crosswalk'!$1:$1,'Name Crosswalk'!$21:$21)</f>
        <v>359</v>
      </c>
      <c r="E1974" t="s">
        <v>908</v>
      </c>
      <c r="F1974" t="b">
        <v>1</v>
      </c>
      <c r="G1974" t="str">
        <f>REPLACE(Table44[[#This Row],[Original Metric]],FIND("ALL",Table44[[#This Row],[Original Metric]]),3,"demo")</f>
        <v>GR5 READ SCHOOL MEETS - demo (ISAT)</v>
      </c>
      <c r="I1974" t="s">
        <v>1333</v>
      </c>
    </row>
    <row r="1975" spans="1:9" x14ac:dyDescent="0.2">
      <c r="A1975">
        <v>2014</v>
      </c>
      <c r="B1975" t="s">
        <v>378</v>
      </c>
      <c r="C1975" t="s">
        <v>453</v>
      </c>
      <c r="D1975">
        <f>_xlfn.XLOOKUP(Table44[[#This Row],[Metric]],'Name Crosswalk'!$1:$1,'Name Crosswalk'!$21:$21)</f>
        <v>359</v>
      </c>
      <c r="E1975" t="s">
        <v>908</v>
      </c>
      <c r="F1975" t="b">
        <v>1</v>
      </c>
      <c r="G1975" t="str">
        <f>REPLACE(Table44[[#This Row],[Original Metric]],FIND("ALL",Table44[[#This Row],[Original Metric]]),3,"demo")</f>
        <v>GR5 READ SCHOOL MEETS - demo (ISAT)</v>
      </c>
      <c r="I1975" t="s">
        <v>1333</v>
      </c>
    </row>
    <row r="1976" spans="1:9" x14ac:dyDescent="0.2">
      <c r="A1976">
        <v>2008</v>
      </c>
      <c r="B1976" t="s">
        <v>379</v>
      </c>
      <c r="C1976" t="s">
        <v>454</v>
      </c>
      <c r="D1976">
        <f>_xlfn.XLOOKUP(Table44[[#This Row],[Metric]],'Name Crosswalk'!$1:$1,'Name Crosswalk'!$21:$21)</f>
        <v>360</v>
      </c>
      <c r="E1976" t="s">
        <v>908</v>
      </c>
      <c r="F1976" t="b">
        <v>1</v>
      </c>
      <c r="G1976" t="str">
        <f>REPLACE(Table44[[#This Row],[Original Metric]],FIND("ALL",Table44[[#This Row],[Original Metric]]),3,"demo")</f>
        <v>GR5 READ SCHOOL EXCEEDS - demo (ISAT)</v>
      </c>
      <c r="I1976" t="s">
        <v>1333</v>
      </c>
    </row>
    <row r="1977" spans="1:9" x14ac:dyDescent="0.2">
      <c r="A1977">
        <v>2009</v>
      </c>
      <c r="B1977" t="s">
        <v>379</v>
      </c>
      <c r="C1977" t="s">
        <v>454</v>
      </c>
      <c r="D1977">
        <f>_xlfn.XLOOKUP(Table44[[#This Row],[Metric]],'Name Crosswalk'!$1:$1,'Name Crosswalk'!$21:$21)</f>
        <v>360</v>
      </c>
      <c r="E1977" t="s">
        <v>908</v>
      </c>
      <c r="F1977" t="b">
        <v>1</v>
      </c>
      <c r="G1977" t="str">
        <f>REPLACE(Table44[[#This Row],[Original Metric]],FIND("ALL",Table44[[#This Row],[Original Metric]]),3,"demo")</f>
        <v>GR5 READ SCHOOL EXCEEDS - demo (ISAT)</v>
      </c>
      <c r="I1977" t="s">
        <v>1333</v>
      </c>
    </row>
    <row r="1978" spans="1:9" x14ac:dyDescent="0.2">
      <c r="A1978">
        <v>2010</v>
      </c>
      <c r="B1978" t="s">
        <v>379</v>
      </c>
      <c r="C1978" t="s">
        <v>454</v>
      </c>
      <c r="D1978">
        <f>_xlfn.XLOOKUP(Table44[[#This Row],[Metric]],'Name Crosswalk'!$1:$1,'Name Crosswalk'!$21:$21)</f>
        <v>360</v>
      </c>
      <c r="E1978" t="s">
        <v>908</v>
      </c>
      <c r="F1978" t="b">
        <v>1</v>
      </c>
      <c r="G1978" t="str">
        <f>REPLACE(Table44[[#This Row],[Original Metric]],FIND("ALL",Table44[[#This Row],[Original Metric]]),3,"demo")</f>
        <v>GR5 READ SCHOOL EXCEEDS - demo (ISAT)</v>
      </c>
      <c r="I1978" t="s">
        <v>1333</v>
      </c>
    </row>
    <row r="1979" spans="1:9" x14ac:dyDescent="0.2">
      <c r="A1979">
        <v>2011</v>
      </c>
      <c r="B1979" t="s">
        <v>379</v>
      </c>
      <c r="C1979" t="s">
        <v>454</v>
      </c>
      <c r="D1979">
        <f>_xlfn.XLOOKUP(Table44[[#This Row],[Metric]],'Name Crosswalk'!$1:$1,'Name Crosswalk'!$21:$21)</f>
        <v>360</v>
      </c>
      <c r="E1979" t="s">
        <v>908</v>
      </c>
      <c r="F1979" t="b">
        <v>1</v>
      </c>
      <c r="G1979" t="str">
        <f>REPLACE(Table44[[#This Row],[Original Metric]],FIND("ALL",Table44[[#This Row],[Original Metric]]),3,"demo")</f>
        <v>GR5 READ SCHOOL EXCEEDS - demo (ISAT)</v>
      </c>
      <c r="I1979" t="s">
        <v>1333</v>
      </c>
    </row>
    <row r="1980" spans="1:9" x14ac:dyDescent="0.2">
      <c r="A1980">
        <v>2012</v>
      </c>
      <c r="B1980" t="s">
        <v>379</v>
      </c>
      <c r="C1980" t="s">
        <v>454</v>
      </c>
      <c r="D1980">
        <f>_xlfn.XLOOKUP(Table44[[#This Row],[Metric]],'Name Crosswalk'!$1:$1,'Name Crosswalk'!$21:$21)</f>
        <v>360</v>
      </c>
      <c r="E1980" t="s">
        <v>908</v>
      </c>
      <c r="F1980" t="b">
        <v>1</v>
      </c>
      <c r="G1980" t="str">
        <f>REPLACE(Table44[[#This Row],[Original Metric]],FIND("ALL",Table44[[#This Row],[Original Metric]]),3,"demo")</f>
        <v>GR5 READ SCHOOL EXCEEDS - demo (ISAT)</v>
      </c>
      <c r="I1980" t="s">
        <v>1333</v>
      </c>
    </row>
    <row r="1981" spans="1:9" x14ac:dyDescent="0.2">
      <c r="A1981">
        <v>2013</v>
      </c>
      <c r="B1981" t="s">
        <v>379</v>
      </c>
      <c r="C1981" t="s">
        <v>454</v>
      </c>
      <c r="D1981">
        <f>_xlfn.XLOOKUP(Table44[[#This Row],[Metric]],'Name Crosswalk'!$1:$1,'Name Crosswalk'!$21:$21)</f>
        <v>360</v>
      </c>
      <c r="E1981" t="s">
        <v>908</v>
      </c>
      <c r="F1981" t="b">
        <v>1</v>
      </c>
      <c r="G1981" t="str">
        <f>REPLACE(Table44[[#This Row],[Original Metric]],FIND("ALL",Table44[[#This Row],[Original Metric]]),3,"demo")</f>
        <v>GR5 READ SCHOOL EXCEEDS - demo (ISAT)</v>
      </c>
      <c r="I1981" t="s">
        <v>1333</v>
      </c>
    </row>
    <row r="1982" spans="1:9" x14ac:dyDescent="0.2">
      <c r="A1982">
        <v>2014</v>
      </c>
      <c r="B1982" t="s">
        <v>379</v>
      </c>
      <c r="C1982" t="s">
        <v>454</v>
      </c>
      <c r="D1982">
        <f>_xlfn.XLOOKUP(Table44[[#This Row],[Metric]],'Name Crosswalk'!$1:$1,'Name Crosswalk'!$21:$21)</f>
        <v>360</v>
      </c>
      <c r="E1982" t="s">
        <v>908</v>
      </c>
      <c r="F1982" t="b">
        <v>1</v>
      </c>
      <c r="G1982" t="str">
        <f>REPLACE(Table44[[#This Row],[Original Metric]],FIND("ALL",Table44[[#This Row],[Original Metric]]),3,"demo")</f>
        <v>GR5 READ SCHOOL EXCEEDS - demo (ISAT)</v>
      </c>
      <c r="I1982" t="s">
        <v>1333</v>
      </c>
    </row>
    <row r="1983" spans="1:9" x14ac:dyDescent="0.2">
      <c r="A1983">
        <v>2008</v>
      </c>
      <c r="B1983" t="s">
        <v>380</v>
      </c>
      <c r="C1983" t="s">
        <v>455</v>
      </c>
      <c r="D1983">
        <f>_xlfn.XLOOKUP(Table44[[#This Row],[Metric]],'Name Crosswalk'!$1:$1,'Name Crosswalk'!$21:$21)</f>
        <v>361</v>
      </c>
      <c r="E1983" t="s">
        <v>908</v>
      </c>
      <c r="F1983" t="b">
        <v>1</v>
      </c>
      <c r="G1983" t="str">
        <f>REPLACE(Table44[[#This Row],[Original Metric]],FIND("ALL",Table44[[#This Row],[Original Metric]]),3,"demo")</f>
        <v>GR5 MATH SCHOOL ACADEMIC WARNING - demo (ISAT)</v>
      </c>
      <c r="I1983" t="s">
        <v>1333</v>
      </c>
    </row>
    <row r="1984" spans="1:9" x14ac:dyDescent="0.2">
      <c r="A1984">
        <v>2009</v>
      </c>
      <c r="B1984" t="s">
        <v>380</v>
      </c>
      <c r="C1984" t="s">
        <v>455</v>
      </c>
      <c r="D1984">
        <f>_xlfn.XLOOKUP(Table44[[#This Row],[Metric]],'Name Crosswalk'!$1:$1,'Name Crosswalk'!$21:$21)</f>
        <v>361</v>
      </c>
      <c r="E1984" t="s">
        <v>908</v>
      </c>
      <c r="F1984" t="b">
        <v>1</v>
      </c>
      <c r="G1984" t="str">
        <f>REPLACE(Table44[[#This Row],[Original Metric]],FIND("ALL",Table44[[#This Row],[Original Metric]]),3,"demo")</f>
        <v>GR5 MATH SCHOOL ACADEMIC WARNING - demo (ISAT)</v>
      </c>
      <c r="I1984" t="s">
        <v>1333</v>
      </c>
    </row>
    <row r="1985" spans="1:9" x14ac:dyDescent="0.2">
      <c r="A1985">
        <v>2010</v>
      </c>
      <c r="B1985" t="s">
        <v>380</v>
      </c>
      <c r="C1985" t="s">
        <v>455</v>
      </c>
      <c r="D1985">
        <f>_xlfn.XLOOKUP(Table44[[#This Row],[Metric]],'Name Crosswalk'!$1:$1,'Name Crosswalk'!$21:$21)</f>
        <v>361</v>
      </c>
      <c r="E1985" t="s">
        <v>908</v>
      </c>
      <c r="F1985" t="b">
        <v>1</v>
      </c>
      <c r="G1985" t="str">
        <f>REPLACE(Table44[[#This Row],[Original Metric]],FIND("ALL",Table44[[#This Row],[Original Metric]]),3,"demo")</f>
        <v>GR5 MATH SCHOOL ACADEMIC WARNING - demo (ISAT)</v>
      </c>
      <c r="I1985" t="s">
        <v>1333</v>
      </c>
    </row>
    <row r="1986" spans="1:9" x14ac:dyDescent="0.2">
      <c r="A1986">
        <v>2011</v>
      </c>
      <c r="B1986" t="s">
        <v>380</v>
      </c>
      <c r="C1986" t="s">
        <v>455</v>
      </c>
      <c r="D1986">
        <f>_xlfn.XLOOKUP(Table44[[#This Row],[Metric]],'Name Crosswalk'!$1:$1,'Name Crosswalk'!$21:$21)</f>
        <v>361</v>
      </c>
      <c r="E1986" t="s">
        <v>908</v>
      </c>
      <c r="F1986" t="b">
        <v>1</v>
      </c>
      <c r="G1986" t="str">
        <f>REPLACE(Table44[[#This Row],[Original Metric]],FIND("ALL",Table44[[#This Row],[Original Metric]]),3,"demo")</f>
        <v>GR5 MATH SCHOOL ACADEMIC WARNING - demo (ISAT)</v>
      </c>
      <c r="I1986" t="s">
        <v>1333</v>
      </c>
    </row>
    <row r="1987" spans="1:9" x14ac:dyDescent="0.2">
      <c r="A1987">
        <v>2012</v>
      </c>
      <c r="B1987" t="s">
        <v>380</v>
      </c>
      <c r="C1987" t="s">
        <v>455</v>
      </c>
      <c r="D1987">
        <f>_xlfn.XLOOKUP(Table44[[#This Row],[Metric]],'Name Crosswalk'!$1:$1,'Name Crosswalk'!$21:$21)</f>
        <v>361</v>
      </c>
      <c r="E1987" t="s">
        <v>908</v>
      </c>
      <c r="F1987" t="b">
        <v>1</v>
      </c>
      <c r="G1987" t="str">
        <f>REPLACE(Table44[[#This Row],[Original Metric]],FIND("ALL",Table44[[#This Row],[Original Metric]]),3,"demo")</f>
        <v>GR5 MATH SCHOOL ACADEMIC WARNING - demo (ISAT)</v>
      </c>
      <c r="I1987" t="s">
        <v>1333</v>
      </c>
    </row>
    <row r="1988" spans="1:9" x14ac:dyDescent="0.2">
      <c r="A1988">
        <v>2013</v>
      </c>
      <c r="B1988" t="s">
        <v>380</v>
      </c>
      <c r="C1988" t="s">
        <v>455</v>
      </c>
      <c r="D1988">
        <f>_xlfn.XLOOKUP(Table44[[#This Row],[Metric]],'Name Crosswalk'!$1:$1,'Name Crosswalk'!$21:$21)</f>
        <v>361</v>
      </c>
      <c r="E1988" t="s">
        <v>908</v>
      </c>
      <c r="F1988" t="b">
        <v>1</v>
      </c>
      <c r="G1988" t="str">
        <f>REPLACE(Table44[[#This Row],[Original Metric]],FIND("ALL",Table44[[#This Row],[Original Metric]]),3,"demo")</f>
        <v>GR5 MATH SCHOOL ACADEMIC WARNING - demo (ISAT)</v>
      </c>
      <c r="I1988" t="s">
        <v>1333</v>
      </c>
    </row>
    <row r="1989" spans="1:9" x14ac:dyDescent="0.2">
      <c r="A1989">
        <v>2014</v>
      </c>
      <c r="B1989" t="s">
        <v>380</v>
      </c>
      <c r="C1989" t="s">
        <v>455</v>
      </c>
      <c r="D1989">
        <f>_xlfn.XLOOKUP(Table44[[#This Row],[Metric]],'Name Crosswalk'!$1:$1,'Name Crosswalk'!$21:$21)</f>
        <v>361</v>
      </c>
      <c r="E1989" t="s">
        <v>908</v>
      </c>
      <c r="F1989" t="b">
        <v>1</v>
      </c>
      <c r="G1989" t="str">
        <f>REPLACE(Table44[[#This Row],[Original Metric]],FIND("ALL",Table44[[#This Row],[Original Metric]]),3,"demo")</f>
        <v>GR5 MATH SCHOOL ACADEMIC WARNING - demo (ISAT)</v>
      </c>
      <c r="I1989" t="s">
        <v>1333</v>
      </c>
    </row>
    <row r="1990" spans="1:9" x14ac:dyDescent="0.2">
      <c r="A1990">
        <v>2008</v>
      </c>
      <c r="B1990" t="s">
        <v>381</v>
      </c>
      <c r="C1990" t="s">
        <v>456</v>
      </c>
      <c r="D1990">
        <f>_xlfn.XLOOKUP(Table44[[#This Row],[Metric]],'Name Crosswalk'!$1:$1,'Name Crosswalk'!$21:$21)</f>
        <v>362</v>
      </c>
      <c r="E1990" t="s">
        <v>908</v>
      </c>
      <c r="F1990" t="b">
        <v>1</v>
      </c>
      <c r="G1990" t="str">
        <f>REPLACE(Table44[[#This Row],[Original Metric]],FIND("ALL",Table44[[#This Row],[Original Metric]]),3,"demo")</f>
        <v>GR5 MATH SCHOOL BELOW - demo (ISAT)</v>
      </c>
      <c r="I1990" t="s">
        <v>1333</v>
      </c>
    </row>
    <row r="1991" spans="1:9" x14ac:dyDescent="0.2">
      <c r="A1991">
        <v>2009</v>
      </c>
      <c r="B1991" t="s">
        <v>381</v>
      </c>
      <c r="C1991" t="s">
        <v>456</v>
      </c>
      <c r="D1991">
        <f>_xlfn.XLOOKUP(Table44[[#This Row],[Metric]],'Name Crosswalk'!$1:$1,'Name Crosswalk'!$21:$21)</f>
        <v>362</v>
      </c>
      <c r="E1991" t="s">
        <v>908</v>
      </c>
      <c r="F1991" t="b">
        <v>1</v>
      </c>
      <c r="G1991" t="str">
        <f>REPLACE(Table44[[#This Row],[Original Metric]],FIND("ALL",Table44[[#This Row],[Original Metric]]),3,"demo")</f>
        <v>GR5 MATH SCHOOL BELOW - demo (ISAT)</v>
      </c>
      <c r="I1991" t="s">
        <v>1333</v>
      </c>
    </row>
    <row r="1992" spans="1:9" x14ac:dyDescent="0.2">
      <c r="A1992">
        <v>2010</v>
      </c>
      <c r="B1992" t="s">
        <v>381</v>
      </c>
      <c r="C1992" t="s">
        <v>456</v>
      </c>
      <c r="D1992">
        <f>_xlfn.XLOOKUP(Table44[[#This Row],[Metric]],'Name Crosswalk'!$1:$1,'Name Crosswalk'!$21:$21)</f>
        <v>362</v>
      </c>
      <c r="E1992" t="s">
        <v>908</v>
      </c>
      <c r="F1992" t="b">
        <v>1</v>
      </c>
      <c r="G1992" t="str">
        <f>REPLACE(Table44[[#This Row],[Original Metric]],FIND("ALL",Table44[[#This Row],[Original Metric]]),3,"demo")</f>
        <v>GR5 MATH SCHOOL BELOW - demo (ISAT)</v>
      </c>
      <c r="I1992" t="s">
        <v>1333</v>
      </c>
    </row>
    <row r="1993" spans="1:9" x14ac:dyDescent="0.2">
      <c r="A1993">
        <v>2011</v>
      </c>
      <c r="B1993" t="s">
        <v>381</v>
      </c>
      <c r="C1993" t="s">
        <v>456</v>
      </c>
      <c r="D1993">
        <f>_xlfn.XLOOKUP(Table44[[#This Row],[Metric]],'Name Crosswalk'!$1:$1,'Name Crosswalk'!$21:$21)</f>
        <v>362</v>
      </c>
      <c r="E1993" t="s">
        <v>908</v>
      </c>
      <c r="F1993" t="b">
        <v>1</v>
      </c>
      <c r="G1993" t="str">
        <f>REPLACE(Table44[[#This Row],[Original Metric]],FIND("ALL",Table44[[#This Row],[Original Metric]]),3,"demo")</f>
        <v>GR5 MATH SCHOOL BELOW - demo (ISAT)</v>
      </c>
      <c r="I1993" t="s">
        <v>1333</v>
      </c>
    </row>
    <row r="1994" spans="1:9" x14ac:dyDescent="0.2">
      <c r="A1994">
        <v>2012</v>
      </c>
      <c r="B1994" t="s">
        <v>381</v>
      </c>
      <c r="C1994" t="s">
        <v>456</v>
      </c>
      <c r="D1994">
        <f>_xlfn.XLOOKUP(Table44[[#This Row],[Metric]],'Name Crosswalk'!$1:$1,'Name Crosswalk'!$21:$21)</f>
        <v>362</v>
      </c>
      <c r="E1994" t="s">
        <v>908</v>
      </c>
      <c r="F1994" t="b">
        <v>1</v>
      </c>
      <c r="G1994" t="str">
        <f>REPLACE(Table44[[#This Row],[Original Metric]],FIND("ALL",Table44[[#This Row],[Original Metric]]),3,"demo")</f>
        <v>GR5 MATH SCHOOL BELOW - demo (ISAT)</v>
      </c>
      <c r="I1994" t="s">
        <v>1333</v>
      </c>
    </row>
    <row r="1995" spans="1:9" x14ac:dyDescent="0.2">
      <c r="A1995">
        <v>2013</v>
      </c>
      <c r="B1995" t="s">
        <v>381</v>
      </c>
      <c r="C1995" t="s">
        <v>456</v>
      </c>
      <c r="D1995">
        <f>_xlfn.XLOOKUP(Table44[[#This Row],[Metric]],'Name Crosswalk'!$1:$1,'Name Crosswalk'!$21:$21)</f>
        <v>362</v>
      </c>
      <c r="E1995" t="s">
        <v>908</v>
      </c>
      <c r="F1995" t="b">
        <v>1</v>
      </c>
      <c r="G1995" t="str">
        <f>REPLACE(Table44[[#This Row],[Original Metric]],FIND("ALL",Table44[[#This Row],[Original Metric]]),3,"demo")</f>
        <v>GR5 MATH SCHOOL BELOW - demo (ISAT)</v>
      </c>
      <c r="I1995" t="s">
        <v>1333</v>
      </c>
    </row>
    <row r="1996" spans="1:9" x14ac:dyDescent="0.2">
      <c r="A1996">
        <v>2014</v>
      </c>
      <c r="B1996" t="s">
        <v>381</v>
      </c>
      <c r="C1996" t="s">
        <v>456</v>
      </c>
      <c r="D1996">
        <f>_xlfn.XLOOKUP(Table44[[#This Row],[Metric]],'Name Crosswalk'!$1:$1,'Name Crosswalk'!$21:$21)</f>
        <v>362</v>
      </c>
      <c r="E1996" t="s">
        <v>908</v>
      </c>
      <c r="F1996" t="b">
        <v>1</v>
      </c>
      <c r="G1996" t="str">
        <f>REPLACE(Table44[[#This Row],[Original Metric]],FIND("ALL",Table44[[#This Row],[Original Metric]]),3,"demo")</f>
        <v>GR5 MATH SCHOOL BELOW - demo (ISAT)</v>
      </c>
      <c r="I1996" t="s">
        <v>1333</v>
      </c>
    </row>
    <row r="1997" spans="1:9" x14ac:dyDescent="0.2">
      <c r="A1997">
        <v>2008</v>
      </c>
      <c r="B1997" t="s">
        <v>382</v>
      </c>
      <c r="C1997" t="s">
        <v>457</v>
      </c>
      <c r="D1997">
        <f>_xlfn.XLOOKUP(Table44[[#This Row],[Metric]],'Name Crosswalk'!$1:$1,'Name Crosswalk'!$21:$21)</f>
        <v>363</v>
      </c>
      <c r="E1997" t="s">
        <v>908</v>
      </c>
      <c r="F1997" t="b">
        <v>1</v>
      </c>
      <c r="G1997" t="str">
        <f>REPLACE(Table44[[#This Row],[Original Metric]],FIND("ALL",Table44[[#This Row],[Original Metric]]),3,"demo")</f>
        <v>GR5 MATH SCHOOL MEETS - demo (ISAT)</v>
      </c>
      <c r="I1997" t="s">
        <v>1333</v>
      </c>
    </row>
    <row r="1998" spans="1:9" x14ac:dyDescent="0.2">
      <c r="A1998">
        <v>2009</v>
      </c>
      <c r="B1998" t="s">
        <v>382</v>
      </c>
      <c r="C1998" t="s">
        <v>457</v>
      </c>
      <c r="D1998">
        <f>_xlfn.XLOOKUP(Table44[[#This Row],[Metric]],'Name Crosswalk'!$1:$1,'Name Crosswalk'!$21:$21)</f>
        <v>363</v>
      </c>
      <c r="E1998" t="s">
        <v>908</v>
      </c>
      <c r="F1998" t="b">
        <v>1</v>
      </c>
      <c r="G1998" t="str">
        <f>REPLACE(Table44[[#This Row],[Original Metric]],FIND("ALL",Table44[[#This Row],[Original Metric]]),3,"demo")</f>
        <v>GR5 MATH SCHOOL MEETS - demo (ISAT)</v>
      </c>
      <c r="I1998" t="s">
        <v>1333</v>
      </c>
    </row>
    <row r="1999" spans="1:9" x14ac:dyDescent="0.2">
      <c r="A1999">
        <v>2010</v>
      </c>
      <c r="B1999" t="s">
        <v>382</v>
      </c>
      <c r="C1999" t="s">
        <v>457</v>
      </c>
      <c r="D1999">
        <f>_xlfn.XLOOKUP(Table44[[#This Row],[Metric]],'Name Crosswalk'!$1:$1,'Name Crosswalk'!$21:$21)</f>
        <v>363</v>
      </c>
      <c r="E1999" t="s">
        <v>908</v>
      </c>
      <c r="F1999" t="b">
        <v>1</v>
      </c>
      <c r="G1999" t="str">
        <f>REPLACE(Table44[[#This Row],[Original Metric]],FIND("ALL",Table44[[#This Row],[Original Metric]]),3,"demo")</f>
        <v>GR5 MATH SCHOOL MEETS - demo (ISAT)</v>
      </c>
      <c r="I1999" t="s">
        <v>1333</v>
      </c>
    </row>
    <row r="2000" spans="1:9" x14ac:dyDescent="0.2">
      <c r="A2000">
        <v>2011</v>
      </c>
      <c r="B2000" t="s">
        <v>382</v>
      </c>
      <c r="C2000" t="s">
        <v>457</v>
      </c>
      <c r="D2000">
        <f>_xlfn.XLOOKUP(Table44[[#This Row],[Metric]],'Name Crosswalk'!$1:$1,'Name Crosswalk'!$21:$21)</f>
        <v>363</v>
      </c>
      <c r="E2000" t="s">
        <v>908</v>
      </c>
      <c r="F2000" t="b">
        <v>1</v>
      </c>
      <c r="G2000" t="str">
        <f>REPLACE(Table44[[#This Row],[Original Metric]],FIND("ALL",Table44[[#This Row],[Original Metric]]),3,"demo")</f>
        <v>GR5 MATH SCHOOL MEETS - demo (ISAT)</v>
      </c>
      <c r="I2000" t="s">
        <v>1333</v>
      </c>
    </row>
    <row r="2001" spans="1:9" x14ac:dyDescent="0.2">
      <c r="A2001">
        <v>2012</v>
      </c>
      <c r="B2001" t="s">
        <v>382</v>
      </c>
      <c r="C2001" t="s">
        <v>457</v>
      </c>
      <c r="D2001">
        <f>_xlfn.XLOOKUP(Table44[[#This Row],[Metric]],'Name Crosswalk'!$1:$1,'Name Crosswalk'!$21:$21)</f>
        <v>363</v>
      </c>
      <c r="E2001" t="s">
        <v>908</v>
      </c>
      <c r="F2001" t="b">
        <v>1</v>
      </c>
      <c r="G2001" t="str">
        <f>REPLACE(Table44[[#This Row],[Original Metric]],FIND("ALL",Table44[[#This Row],[Original Metric]]),3,"demo")</f>
        <v>GR5 MATH SCHOOL MEETS - demo (ISAT)</v>
      </c>
      <c r="I2001" t="s">
        <v>1333</v>
      </c>
    </row>
    <row r="2002" spans="1:9" x14ac:dyDescent="0.2">
      <c r="A2002">
        <v>2013</v>
      </c>
      <c r="B2002" t="s">
        <v>382</v>
      </c>
      <c r="C2002" t="s">
        <v>457</v>
      </c>
      <c r="D2002">
        <f>_xlfn.XLOOKUP(Table44[[#This Row],[Metric]],'Name Crosswalk'!$1:$1,'Name Crosswalk'!$21:$21)</f>
        <v>363</v>
      </c>
      <c r="E2002" t="s">
        <v>908</v>
      </c>
      <c r="F2002" t="b">
        <v>1</v>
      </c>
      <c r="G2002" t="str">
        <f>REPLACE(Table44[[#This Row],[Original Metric]],FIND("ALL",Table44[[#This Row],[Original Metric]]),3,"demo")</f>
        <v>GR5 MATH SCHOOL MEETS - demo (ISAT)</v>
      </c>
      <c r="I2002" t="s">
        <v>1333</v>
      </c>
    </row>
    <row r="2003" spans="1:9" x14ac:dyDescent="0.2">
      <c r="A2003">
        <v>2014</v>
      </c>
      <c r="B2003" t="s">
        <v>382</v>
      </c>
      <c r="C2003" t="s">
        <v>457</v>
      </c>
      <c r="D2003">
        <f>_xlfn.XLOOKUP(Table44[[#This Row],[Metric]],'Name Crosswalk'!$1:$1,'Name Crosswalk'!$21:$21)</f>
        <v>363</v>
      </c>
      <c r="E2003" t="s">
        <v>908</v>
      </c>
      <c r="F2003" t="b">
        <v>1</v>
      </c>
      <c r="G2003" t="str">
        <f>REPLACE(Table44[[#This Row],[Original Metric]],FIND("ALL",Table44[[#This Row],[Original Metric]]),3,"demo")</f>
        <v>GR5 MATH SCHOOL MEETS - demo (ISAT)</v>
      </c>
      <c r="I2003" t="s">
        <v>1333</v>
      </c>
    </row>
    <row r="2004" spans="1:9" x14ac:dyDescent="0.2">
      <c r="A2004">
        <v>2008</v>
      </c>
      <c r="B2004" t="s">
        <v>383</v>
      </c>
      <c r="C2004" t="s">
        <v>458</v>
      </c>
      <c r="D2004">
        <f>_xlfn.XLOOKUP(Table44[[#This Row],[Metric]],'Name Crosswalk'!$1:$1,'Name Crosswalk'!$21:$21)</f>
        <v>364</v>
      </c>
      <c r="E2004" t="s">
        <v>908</v>
      </c>
      <c r="F2004" t="b">
        <v>1</v>
      </c>
      <c r="G2004" t="str">
        <f>REPLACE(Table44[[#This Row],[Original Metric]],FIND("ALL",Table44[[#This Row],[Original Metric]]),3,"demo")</f>
        <v>GR5 MATH SCHOOL EXCEEDS - demo (ISAT)</v>
      </c>
      <c r="I2004" t="s">
        <v>1333</v>
      </c>
    </row>
    <row r="2005" spans="1:9" x14ac:dyDescent="0.2">
      <c r="A2005">
        <v>2009</v>
      </c>
      <c r="B2005" t="s">
        <v>383</v>
      </c>
      <c r="C2005" t="s">
        <v>458</v>
      </c>
      <c r="D2005">
        <f>_xlfn.XLOOKUP(Table44[[#This Row],[Metric]],'Name Crosswalk'!$1:$1,'Name Crosswalk'!$21:$21)</f>
        <v>364</v>
      </c>
      <c r="E2005" t="s">
        <v>908</v>
      </c>
      <c r="F2005" t="b">
        <v>1</v>
      </c>
      <c r="G2005" t="str">
        <f>REPLACE(Table44[[#This Row],[Original Metric]],FIND("ALL",Table44[[#This Row],[Original Metric]]),3,"demo")</f>
        <v>GR5 MATH SCHOOL EXCEEDS - demo (ISAT)</v>
      </c>
      <c r="I2005" t="s">
        <v>1333</v>
      </c>
    </row>
    <row r="2006" spans="1:9" x14ac:dyDescent="0.2">
      <c r="A2006">
        <v>2010</v>
      </c>
      <c r="B2006" t="s">
        <v>383</v>
      </c>
      <c r="C2006" t="s">
        <v>458</v>
      </c>
      <c r="D2006">
        <f>_xlfn.XLOOKUP(Table44[[#This Row],[Metric]],'Name Crosswalk'!$1:$1,'Name Crosswalk'!$21:$21)</f>
        <v>364</v>
      </c>
      <c r="E2006" t="s">
        <v>908</v>
      </c>
      <c r="F2006" t="b">
        <v>1</v>
      </c>
      <c r="G2006" t="str">
        <f>REPLACE(Table44[[#This Row],[Original Metric]],FIND("ALL",Table44[[#This Row],[Original Metric]]),3,"demo")</f>
        <v>GR5 MATH SCHOOL EXCEEDS - demo (ISAT)</v>
      </c>
      <c r="I2006" t="s">
        <v>1333</v>
      </c>
    </row>
    <row r="2007" spans="1:9" x14ac:dyDescent="0.2">
      <c r="A2007">
        <v>2011</v>
      </c>
      <c r="B2007" t="s">
        <v>383</v>
      </c>
      <c r="C2007" t="s">
        <v>458</v>
      </c>
      <c r="D2007">
        <f>_xlfn.XLOOKUP(Table44[[#This Row],[Metric]],'Name Crosswalk'!$1:$1,'Name Crosswalk'!$21:$21)</f>
        <v>364</v>
      </c>
      <c r="E2007" t="s">
        <v>908</v>
      </c>
      <c r="F2007" t="b">
        <v>1</v>
      </c>
      <c r="G2007" t="str">
        <f>REPLACE(Table44[[#This Row],[Original Metric]],FIND("ALL",Table44[[#This Row],[Original Metric]]),3,"demo")</f>
        <v>GR5 MATH SCHOOL EXCEEDS - demo (ISAT)</v>
      </c>
      <c r="I2007" t="s">
        <v>1333</v>
      </c>
    </row>
    <row r="2008" spans="1:9" x14ac:dyDescent="0.2">
      <c r="A2008">
        <v>2012</v>
      </c>
      <c r="B2008" t="s">
        <v>383</v>
      </c>
      <c r="C2008" t="s">
        <v>458</v>
      </c>
      <c r="D2008">
        <f>_xlfn.XLOOKUP(Table44[[#This Row],[Metric]],'Name Crosswalk'!$1:$1,'Name Crosswalk'!$21:$21)</f>
        <v>364</v>
      </c>
      <c r="E2008" t="s">
        <v>908</v>
      </c>
      <c r="F2008" t="b">
        <v>1</v>
      </c>
      <c r="G2008" t="str">
        <f>REPLACE(Table44[[#This Row],[Original Metric]],FIND("ALL",Table44[[#This Row],[Original Metric]]),3,"demo")</f>
        <v>GR5 MATH SCHOOL EXCEEDS - demo (ISAT)</v>
      </c>
      <c r="I2008" t="s">
        <v>1333</v>
      </c>
    </row>
    <row r="2009" spans="1:9" x14ac:dyDescent="0.2">
      <c r="A2009">
        <v>2013</v>
      </c>
      <c r="B2009" t="s">
        <v>383</v>
      </c>
      <c r="C2009" t="s">
        <v>458</v>
      </c>
      <c r="D2009">
        <f>_xlfn.XLOOKUP(Table44[[#This Row],[Metric]],'Name Crosswalk'!$1:$1,'Name Crosswalk'!$21:$21)</f>
        <v>364</v>
      </c>
      <c r="E2009" t="s">
        <v>908</v>
      </c>
      <c r="F2009" t="b">
        <v>1</v>
      </c>
      <c r="G2009" t="str">
        <f>REPLACE(Table44[[#This Row],[Original Metric]],FIND("ALL",Table44[[#This Row],[Original Metric]]),3,"demo")</f>
        <v>GR5 MATH SCHOOL EXCEEDS - demo (ISAT)</v>
      </c>
      <c r="I2009" t="s">
        <v>1333</v>
      </c>
    </row>
    <row r="2010" spans="1:9" x14ac:dyDescent="0.2">
      <c r="A2010">
        <v>2014</v>
      </c>
      <c r="B2010" t="s">
        <v>383</v>
      </c>
      <c r="C2010" t="s">
        <v>458</v>
      </c>
      <c r="D2010">
        <f>_xlfn.XLOOKUP(Table44[[#This Row],[Metric]],'Name Crosswalk'!$1:$1,'Name Crosswalk'!$21:$21)</f>
        <v>364</v>
      </c>
      <c r="E2010" t="s">
        <v>908</v>
      </c>
      <c r="F2010" t="b">
        <v>1</v>
      </c>
      <c r="G2010" t="str">
        <f>REPLACE(Table44[[#This Row],[Original Metric]],FIND("ALL",Table44[[#This Row],[Original Metric]]),3,"demo")</f>
        <v>GR5 MATH SCHOOL EXCEEDS - demo (ISAT)</v>
      </c>
      <c r="I2010" t="s">
        <v>1333</v>
      </c>
    </row>
    <row r="2011" spans="1:9" x14ac:dyDescent="0.2">
      <c r="A2011">
        <v>2008</v>
      </c>
      <c r="B2011" t="s">
        <v>384</v>
      </c>
      <c r="C2011" t="s">
        <v>459</v>
      </c>
      <c r="D2011">
        <f>_xlfn.XLOOKUP(Table44[[#This Row],[Metric]],'Name Crosswalk'!$1:$1,'Name Crosswalk'!$21:$21)</f>
        <v>365</v>
      </c>
      <c r="E2011" t="s">
        <v>908</v>
      </c>
      <c r="F2011" t="b">
        <v>1</v>
      </c>
      <c r="G2011" t="str">
        <f>REPLACE(Table44[[#This Row],[Original Metric]],FIND("ALL",Table44[[#This Row],[Original Metric]]),3,"demo")</f>
        <v>GR6 READ SCHOOL ACADEMIC WARNING - demo (ISAT)</v>
      </c>
      <c r="I2011" t="s">
        <v>1333</v>
      </c>
    </row>
    <row r="2012" spans="1:9" x14ac:dyDescent="0.2">
      <c r="A2012">
        <v>2009</v>
      </c>
      <c r="B2012" t="s">
        <v>384</v>
      </c>
      <c r="C2012" t="s">
        <v>459</v>
      </c>
      <c r="D2012">
        <f>_xlfn.XLOOKUP(Table44[[#This Row],[Metric]],'Name Crosswalk'!$1:$1,'Name Crosswalk'!$21:$21)</f>
        <v>365</v>
      </c>
      <c r="E2012" t="s">
        <v>908</v>
      </c>
      <c r="F2012" t="b">
        <v>1</v>
      </c>
      <c r="G2012" t="str">
        <f>REPLACE(Table44[[#This Row],[Original Metric]],FIND("ALL",Table44[[#This Row],[Original Metric]]),3,"demo")</f>
        <v>GR6 READ SCHOOL ACADEMIC WARNING - demo (ISAT)</v>
      </c>
      <c r="I2012" t="s">
        <v>1333</v>
      </c>
    </row>
    <row r="2013" spans="1:9" x14ac:dyDescent="0.2">
      <c r="A2013">
        <v>2010</v>
      </c>
      <c r="B2013" t="s">
        <v>384</v>
      </c>
      <c r="C2013" t="s">
        <v>459</v>
      </c>
      <c r="D2013">
        <f>_xlfn.XLOOKUP(Table44[[#This Row],[Metric]],'Name Crosswalk'!$1:$1,'Name Crosswalk'!$21:$21)</f>
        <v>365</v>
      </c>
      <c r="E2013" t="s">
        <v>908</v>
      </c>
      <c r="F2013" t="b">
        <v>1</v>
      </c>
      <c r="G2013" t="str">
        <f>REPLACE(Table44[[#This Row],[Original Metric]],FIND("ALL",Table44[[#This Row],[Original Metric]]),3,"demo")</f>
        <v>GR6 READ SCHOOL ACADEMIC WARNING - demo (ISAT)</v>
      </c>
      <c r="I2013" t="s">
        <v>1333</v>
      </c>
    </row>
    <row r="2014" spans="1:9" x14ac:dyDescent="0.2">
      <c r="A2014">
        <v>2011</v>
      </c>
      <c r="B2014" t="s">
        <v>384</v>
      </c>
      <c r="C2014" t="s">
        <v>459</v>
      </c>
      <c r="D2014">
        <f>_xlfn.XLOOKUP(Table44[[#This Row],[Metric]],'Name Crosswalk'!$1:$1,'Name Crosswalk'!$21:$21)</f>
        <v>365</v>
      </c>
      <c r="E2014" t="s">
        <v>908</v>
      </c>
      <c r="F2014" t="b">
        <v>1</v>
      </c>
      <c r="G2014" t="str">
        <f>REPLACE(Table44[[#This Row],[Original Metric]],FIND("ALL",Table44[[#This Row],[Original Metric]]),3,"demo")</f>
        <v>GR6 READ SCHOOL ACADEMIC WARNING - demo (ISAT)</v>
      </c>
      <c r="I2014" t="s">
        <v>1333</v>
      </c>
    </row>
    <row r="2015" spans="1:9" x14ac:dyDescent="0.2">
      <c r="A2015">
        <v>2012</v>
      </c>
      <c r="B2015" t="s">
        <v>384</v>
      </c>
      <c r="C2015" t="s">
        <v>459</v>
      </c>
      <c r="D2015">
        <f>_xlfn.XLOOKUP(Table44[[#This Row],[Metric]],'Name Crosswalk'!$1:$1,'Name Crosswalk'!$21:$21)</f>
        <v>365</v>
      </c>
      <c r="E2015" t="s">
        <v>908</v>
      </c>
      <c r="F2015" t="b">
        <v>1</v>
      </c>
      <c r="G2015" t="str">
        <f>REPLACE(Table44[[#This Row],[Original Metric]],FIND("ALL",Table44[[#This Row],[Original Metric]]),3,"demo")</f>
        <v>GR6 READ SCHOOL ACADEMIC WARNING - demo (ISAT)</v>
      </c>
      <c r="I2015" t="s">
        <v>1333</v>
      </c>
    </row>
    <row r="2016" spans="1:9" x14ac:dyDescent="0.2">
      <c r="A2016">
        <v>2013</v>
      </c>
      <c r="B2016" t="s">
        <v>384</v>
      </c>
      <c r="C2016" t="s">
        <v>459</v>
      </c>
      <c r="D2016">
        <f>_xlfn.XLOOKUP(Table44[[#This Row],[Metric]],'Name Crosswalk'!$1:$1,'Name Crosswalk'!$21:$21)</f>
        <v>365</v>
      </c>
      <c r="E2016" t="s">
        <v>908</v>
      </c>
      <c r="F2016" t="b">
        <v>1</v>
      </c>
      <c r="G2016" t="str">
        <f>REPLACE(Table44[[#This Row],[Original Metric]],FIND("ALL",Table44[[#This Row],[Original Metric]]),3,"demo")</f>
        <v>GR6 READ SCHOOL ACADEMIC WARNING - demo (ISAT)</v>
      </c>
      <c r="I2016" t="s">
        <v>1333</v>
      </c>
    </row>
    <row r="2017" spans="1:9" x14ac:dyDescent="0.2">
      <c r="A2017">
        <v>2014</v>
      </c>
      <c r="B2017" t="s">
        <v>384</v>
      </c>
      <c r="C2017" t="s">
        <v>459</v>
      </c>
      <c r="D2017">
        <f>_xlfn.XLOOKUP(Table44[[#This Row],[Metric]],'Name Crosswalk'!$1:$1,'Name Crosswalk'!$21:$21)</f>
        <v>365</v>
      </c>
      <c r="E2017" t="s">
        <v>908</v>
      </c>
      <c r="F2017" t="b">
        <v>1</v>
      </c>
      <c r="G2017" t="str">
        <f>REPLACE(Table44[[#This Row],[Original Metric]],FIND("ALL",Table44[[#This Row],[Original Metric]]),3,"demo")</f>
        <v>GR6 READ SCHOOL ACADEMIC WARNING - demo (ISAT)</v>
      </c>
      <c r="I2017" t="s">
        <v>1333</v>
      </c>
    </row>
    <row r="2018" spans="1:9" x14ac:dyDescent="0.2">
      <c r="A2018">
        <v>2008</v>
      </c>
      <c r="B2018" t="s">
        <v>385</v>
      </c>
      <c r="C2018" t="s">
        <v>460</v>
      </c>
      <c r="D2018">
        <f>_xlfn.XLOOKUP(Table44[[#This Row],[Metric]],'Name Crosswalk'!$1:$1,'Name Crosswalk'!$21:$21)</f>
        <v>366</v>
      </c>
      <c r="E2018" t="s">
        <v>908</v>
      </c>
      <c r="F2018" t="b">
        <v>1</v>
      </c>
      <c r="G2018" t="str">
        <f>REPLACE(Table44[[#This Row],[Original Metric]],FIND("ALL",Table44[[#This Row],[Original Metric]]),3,"demo")</f>
        <v>GR6 READ SCHOOL BELOW - demo (ISAT)</v>
      </c>
      <c r="I2018" t="s">
        <v>1333</v>
      </c>
    </row>
    <row r="2019" spans="1:9" x14ac:dyDescent="0.2">
      <c r="A2019">
        <v>2009</v>
      </c>
      <c r="B2019" t="s">
        <v>385</v>
      </c>
      <c r="C2019" t="s">
        <v>460</v>
      </c>
      <c r="D2019">
        <f>_xlfn.XLOOKUP(Table44[[#This Row],[Metric]],'Name Crosswalk'!$1:$1,'Name Crosswalk'!$21:$21)</f>
        <v>366</v>
      </c>
      <c r="E2019" t="s">
        <v>908</v>
      </c>
      <c r="F2019" t="b">
        <v>1</v>
      </c>
      <c r="G2019" t="str">
        <f>REPLACE(Table44[[#This Row],[Original Metric]],FIND("ALL",Table44[[#This Row],[Original Metric]]),3,"demo")</f>
        <v>GR6 READ SCHOOL BELOW - demo (ISAT)</v>
      </c>
      <c r="I2019" t="s">
        <v>1333</v>
      </c>
    </row>
    <row r="2020" spans="1:9" x14ac:dyDescent="0.2">
      <c r="A2020">
        <v>2010</v>
      </c>
      <c r="B2020" t="s">
        <v>385</v>
      </c>
      <c r="C2020" t="s">
        <v>460</v>
      </c>
      <c r="D2020">
        <f>_xlfn.XLOOKUP(Table44[[#This Row],[Metric]],'Name Crosswalk'!$1:$1,'Name Crosswalk'!$21:$21)</f>
        <v>366</v>
      </c>
      <c r="E2020" t="s">
        <v>908</v>
      </c>
      <c r="F2020" t="b">
        <v>1</v>
      </c>
      <c r="G2020" t="str">
        <f>REPLACE(Table44[[#This Row],[Original Metric]],FIND("ALL",Table44[[#This Row],[Original Metric]]),3,"demo")</f>
        <v>GR6 READ SCHOOL BELOW - demo (ISAT)</v>
      </c>
      <c r="I2020" t="s">
        <v>1333</v>
      </c>
    </row>
    <row r="2021" spans="1:9" x14ac:dyDescent="0.2">
      <c r="A2021">
        <v>2011</v>
      </c>
      <c r="B2021" t="s">
        <v>385</v>
      </c>
      <c r="C2021" t="s">
        <v>460</v>
      </c>
      <c r="D2021">
        <f>_xlfn.XLOOKUP(Table44[[#This Row],[Metric]],'Name Crosswalk'!$1:$1,'Name Crosswalk'!$21:$21)</f>
        <v>366</v>
      </c>
      <c r="E2021" t="s">
        <v>908</v>
      </c>
      <c r="F2021" t="b">
        <v>1</v>
      </c>
      <c r="G2021" t="str">
        <f>REPLACE(Table44[[#This Row],[Original Metric]],FIND("ALL",Table44[[#This Row],[Original Metric]]),3,"demo")</f>
        <v>GR6 READ SCHOOL BELOW - demo (ISAT)</v>
      </c>
      <c r="I2021" t="s">
        <v>1333</v>
      </c>
    </row>
    <row r="2022" spans="1:9" x14ac:dyDescent="0.2">
      <c r="A2022">
        <v>2012</v>
      </c>
      <c r="B2022" t="s">
        <v>385</v>
      </c>
      <c r="C2022" t="s">
        <v>460</v>
      </c>
      <c r="D2022">
        <f>_xlfn.XLOOKUP(Table44[[#This Row],[Metric]],'Name Crosswalk'!$1:$1,'Name Crosswalk'!$21:$21)</f>
        <v>366</v>
      </c>
      <c r="E2022" t="s">
        <v>908</v>
      </c>
      <c r="F2022" t="b">
        <v>1</v>
      </c>
      <c r="G2022" t="str">
        <f>REPLACE(Table44[[#This Row],[Original Metric]],FIND("ALL",Table44[[#This Row],[Original Metric]]),3,"demo")</f>
        <v>GR6 READ SCHOOL BELOW - demo (ISAT)</v>
      </c>
      <c r="I2022" t="s">
        <v>1333</v>
      </c>
    </row>
    <row r="2023" spans="1:9" x14ac:dyDescent="0.2">
      <c r="A2023">
        <v>2013</v>
      </c>
      <c r="B2023" t="s">
        <v>385</v>
      </c>
      <c r="C2023" t="s">
        <v>460</v>
      </c>
      <c r="D2023">
        <f>_xlfn.XLOOKUP(Table44[[#This Row],[Metric]],'Name Crosswalk'!$1:$1,'Name Crosswalk'!$21:$21)</f>
        <v>366</v>
      </c>
      <c r="E2023" t="s">
        <v>908</v>
      </c>
      <c r="F2023" t="b">
        <v>1</v>
      </c>
      <c r="G2023" t="str">
        <f>REPLACE(Table44[[#This Row],[Original Metric]],FIND("ALL",Table44[[#This Row],[Original Metric]]),3,"demo")</f>
        <v>GR6 READ SCHOOL BELOW - demo (ISAT)</v>
      </c>
      <c r="I2023" t="s">
        <v>1333</v>
      </c>
    </row>
    <row r="2024" spans="1:9" x14ac:dyDescent="0.2">
      <c r="A2024">
        <v>2014</v>
      </c>
      <c r="B2024" t="s">
        <v>385</v>
      </c>
      <c r="C2024" t="s">
        <v>460</v>
      </c>
      <c r="D2024">
        <f>_xlfn.XLOOKUP(Table44[[#This Row],[Metric]],'Name Crosswalk'!$1:$1,'Name Crosswalk'!$21:$21)</f>
        <v>366</v>
      </c>
      <c r="E2024" t="s">
        <v>908</v>
      </c>
      <c r="F2024" t="b">
        <v>1</v>
      </c>
      <c r="G2024" t="str">
        <f>REPLACE(Table44[[#This Row],[Original Metric]],FIND("ALL",Table44[[#This Row],[Original Metric]]),3,"demo")</f>
        <v>GR6 READ SCHOOL BELOW - demo (ISAT)</v>
      </c>
      <c r="I2024" t="s">
        <v>1333</v>
      </c>
    </row>
    <row r="2025" spans="1:9" x14ac:dyDescent="0.2">
      <c r="A2025">
        <v>2008</v>
      </c>
      <c r="B2025" t="s">
        <v>386</v>
      </c>
      <c r="C2025" t="s">
        <v>461</v>
      </c>
      <c r="D2025">
        <f>_xlfn.XLOOKUP(Table44[[#This Row],[Metric]],'Name Crosswalk'!$1:$1,'Name Crosswalk'!$21:$21)</f>
        <v>367</v>
      </c>
      <c r="E2025" t="s">
        <v>908</v>
      </c>
      <c r="F2025" t="b">
        <v>1</v>
      </c>
      <c r="G2025" t="str">
        <f>REPLACE(Table44[[#This Row],[Original Metric]],FIND("ALL",Table44[[#This Row],[Original Metric]]),3,"demo")</f>
        <v>GR6 READ SCHOOL MEETS - demo (ISAT)</v>
      </c>
      <c r="I2025" t="s">
        <v>1333</v>
      </c>
    </row>
    <row r="2026" spans="1:9" x14ac:dyDescent="0.2">
      <c r="A2026">
        <v>2009</v>
      </c>
      <c r="B2026" t="s">
        <v>386</v>
      </c>
      <c r="C2026" t="s">
        <v>461</v>
      </c>
      <c r="D2026">
        <f>_xlfn.XLOOKUP(Table44[[#This Row],[Metric]],'Name Crosswalk'!$1:$1,'Name Crosswalk'!$21:$21)</f>
        <v>367</v>
      </c>
      <c r="E2026" t="s">
        <v>908</v>
      </c>
      <c r="F2026" t="b">
        <v>1</v>
      </c>
      <c r="G2026" t="str">
        <f>REPLACE(Table44[[#This Row],[Original Metric]],FIND("ALL",Table44[[#This Row],[Original Metric]]),3,"demo")</f>
        <v>GR6 READ SCHOOL MEETS - demo (ISAT)</v>
      </c>
      <c r="I2026" t="s">
        <v>1333</v>
      </c>
    </row>
    <row r="2027" spans="1:9" x14ac:dyDescent="0.2">
      <c r="A2027">
        <v>2010</v>
      </c>
      <c r="B2027" t="s">
        <v>386</v>
      </c>
      <c r="C2027" t="s">
        <v>461</v>
      </c>
      <c r="D2027">
        <f>_xlfn.XLOOKUP(Table44[[#This Row],[Metric]],'Name Crosswalk'!$1:$1,'Name Crosswalk'!$21:$21)</f>
        <v>367</v>
      </c>
      <c r="E2027" t="s">
        <v>908</v>
      </c>
      <c r="F2027" t="b">
        <v>1</v>
      </c>
      <c r="G2027" t="str">
        <f>REPLACE(Table44[[#This Row],[Original Metric]],FIND("ALL",Table44[[#This Row],[Original Metric]]),3,"demo")</f>
        <v>GR6 READ SCHOOL MEETS - demo (ISAT)</v>
      </c>
      <c r="I2027" t="s">
        <v>1333</v>
      </c>
    </row>
    <row r="2028" spans="1:9" x14ac:dyDescent="0.2">
      <c r="A2028">
        <v>2011</v>
      </c>
      <c r="B2028" t="s">
        <v>386</v>
      </c>
      <c r="C2028" t="s">
        <v>461</v>
      </c>
      <c r="D2028">
        <f>_xlfn.XLOOKUP(Table44[[#This Row],[Metric]],'Name Crosswalk'!$1:$1,'Name Crosswalk'!$21:$21)</f>
        <v>367</v>
      </c>
      <c r="E2028" t="s">
        <v>908</v>
      </c>
      <c r="F2028" t="b">
        <v>1</v>
      </c>
      <c r="G2028" t="str">
        <f>REPLACE(Table44[[#This Row],[Original Metric]],FIND("ALL",Table44[[#This Row],[Original Metric]]),3,"demo")</f>
        <v>GR6 READ SCHOOL MEETS - demo (ISAT)</v>
      </c>
      <c r="I2028" t="s">
        <v>1333</v>
      </c>
    </row>
    <row r="2029" spans="1:9" x14ac:dyDescent="0.2">
      <c r="A2029">
        <v>2012</v>
      </c>
      <c r="B2029" t="s">
        <v>386</v>
      </c>
      <c r="C2029" t="s">
        <v>461</v>
      </c>
      <c r="D2029">
        <f>_xlfn.XLOOKUP(Table44[[#This Row],[Metric]],'Name Crosswalk'!$1:$1,'Name Crosswalk'!$21:$21)</f>
        <v>367</v>
      </c>
      <c r="E2029" t="s">
        <v>908</v>
      </c>
      <c r="F2029" t="b">
        <v>1</v>
      </c>
      <c r="G2029" t="str">
        <f>REPLACE(Table44[[#This Row],[Original Metric]],FIND("ALL",Table44[[#This Row],[Original Metric]]),3,"demo")</f>
        <v>GR6 READ SCHOOL MEETS - demo (ISAT)</v>
      </c>
      <c r="I2029" t="s">
        <v>1333</v>
      </c>
    </row>
    <row r="2030" spans="1:9" x14ac:dyDescent="0.2">
      <c r="A2030">
        <v>2013</v>
      </c>
      <c r="B2030" t="s">
        <v>386</v>
      </c>
      <c r="C2030" t="s">
        <v>461</v>
      </c>
      <c r="D2030">
        <f>_xlfn.XLOOKUP(Table44[[#This Row],[Metric]],'Name Crosswalk'!$1:$1,'Name Crosswalk'!$21:$21)</f>
        <v>367</v>
      </c>
      <c r="E2030" t="s">
        <v>908</v>
      </c>
      <c r="F2030" t="b">
        <v>1</v>
      </c>
      <c r="G2030" t="str">
        <f>REPLACE(Table44[[#This Row],[Original Metric]],FIND("ALL",Table44[[#This Row],[Original Metric]]),3,"demo")</f>
        <v>GR6 READ SCHOOL MEETS - demo (ISAT)</v>
      </c>
      <c r="I2030" t="s">
        <v>1333</v>
      </c>
    </row>
    <row r="2031" spans="1:9" x14ac:dyDescent="0.2">
      <c r="A2031">
        <v>2014</v>
      </c>
      <c r="B2031" t="s">
        <v>386</v>
      </c>
      <c r="C2031" t="s">
        <v>461</v>
      </c>
      <c r="D2031">
        <f>_xlfn.XLOOKUP(Table44[[#This Row],[Metric]],'Name Crosswalk'!$1:$1,'Name Crosswalk'!$21:$21)</f>
        <v>367</v>
      </c>
      <c r="E2031" t="s">
        <v>908</v>
      </c>
      <c r="F2031" t="b">
        <v>1</v>
      </c>
      <c r="G2031" t="str">
        <f>REPLACE(Table44[[#This Row],[Original Metric]],FIND("ALL",Table44[[#This Row],[Original Metric]]),3,"demo")</f>
        <v>GR6 READ SCHOOL MEETS - demo (ISAT)</v>
      </c>
      <c r="I2031" t="s">
        <v>1333</v>
      </c>
    </row>
    <row r="2032" spans="1:9" x14ac:dyDescent="0.2">
      <c r="A2032">
        <v>2008</v>
      </c>
      <c r="B2032" t="s">
        <v>387</v>
      </c>
      <c r="C2032" t="s">
        <v>462</v>
      </c>
      <c r="D2032">
        <f>_xlfn.XLOOKUP(Table44[[#This Row],[Metric]],'Name Crosswalk'!$1:$1,'Name Crosswalk'!$21:$21)</f>
        <v>368</v>
      </c>
      <c r="E2032" t="s">
        <v>908</v>
      </c>
      <c r="F2032" t="b">
        <v>1</v>
      </c>
      <c r="G2032" t="str">
        <f>REPLACE(Table44[[#This Row],[Original Metric]],FIND("ALL",Table44[[#This Row],[Original Metric]]),3,"demo")</f>
        <v>GR6 READ SCHOOL EXCEEDS - demo (ISAT)</v>
      </c>
      <c r="I2032" t="s">
        <v>1333</v>
      </c>
    </row>
    <row r="2033" spans="1:9" x14ac:dyDescent="0.2">
      <c r="A2033">
        <v>2009</v>
      </c>
      <c r="B2033" t="s">
        <v>387</v>
      </c>
      <c r="C2033" t="s">
        <v>462</v>
      </c>
      <c r="D2033">
        <f>_xlfn.XLOOKUP(Table44[[#This Row],[Metric]],'Name Crosswalk'!$1:$1,'Name Crosswalk'!$21:$21)</f>
        <v>368</v>
      </c>
      <c r="E2033" t="s">
        <v>908</v>
      </c>
      <c r="F2033" t="b">
        <v>1</v>
      </c>
      <c r="G2033" t="str">
        <f>REPLACE(Table44[[#This Row],[Original Metric]],FIND("ALL",Table44[[#This Row],[Original Metric]]),3,"demo")</f>
        <v>GR6 READ SCHOOL EXCEEDS - demo (ISAT)</v>
      </c>
      <c r="I2033" t="s">
        <v>1333</v>
      </c>
    </row>
    <row r="2034" spans="1:9" x14ac:dyDescent="0.2">
      <c r="A2034">
        <v>2010</v>
      </c>
      <c r="B2034" t="s">
        <v>387</v>
      </c>
      <c r="C2034" t="s">
        <v>462</v>
      </c>
      <c r="D2034">
        <f>_xlfn.XLOOKUP(Table44[[#This Row],[Metric]],'Name Crosswalk'!$1:$1,'Name Crosswalk'!$21:$21)</f>
        <v>368</v>
      </c>
      <c r="E2034" t="s">
        <v>908</v>
      </c>
      <c r="F2034" t="b">
        <v>1</v>
      </c>
      <c r="G2034" t="str">
        <f>REPLACE(Table44[[#This Row],[Original Metric]],FIND("ALL",Table44[[#This Row],[Original Metric]]),3,"demo")</f>
        <v>GR6 READ SCHOOL EXCEEDS - demo (ISAT)</v>
      </c>
      <c r="I2034" t="s">
        <v>1333</v>
      </c>
    </row>
    <row r="2035" spans="1:9" x14ac:dyDescent="0.2">
      <c r="A2035">
        <v>2011</v>
      </c>
      <c r="B2035" t="s">
        <v>387</v>
      </c>
      <c r="C2035" t="s">
        <v>462</v>
      </c>
      <c r="D2035">
        <f>_xlfn.XLOOKUP(Table44[[#This Row],[Metric]],'Name Crosswalk'!$1:$1,'Name Crosswalk'!$21:$21)</f>
        <v>368</v>
      </c>
      <c r="E2035" t="s">
        <v>908</v>
      </c>
      <c r="F2035" t="b">
        <v>1</v>
      </c>
      <c r="G2035" t="str">
        <f>REPLACE(Table44[[#This Row],[Original Metric]],FIND("ALL",Table44[[#This Row],[Original Metric]]),3,"demo")</f>
        <v>GR6 READ SCHOOL EXCEEDS - demo (ISAT)</v>
      </c>
      <c r="I2035" t="s">
        <v>1333</v>
      </c>
    </row>
    <row r="2036" spans="1:9" x14ac:dyDescent="0.2">
      <c r="A2036">
        <v>2012</v>
      </c>
      <c r="B2036" t="s">
        <v>387</v>
      </c>
      <c r="C2036" t="s">
        <v>462</v>
      </c>
      <c r="D2036">
        <f>_xlfn.XLOOKUP(Table44[[#This Row],[Metric]],'Name Crosswalk'!$1:$1,'Name Crosswalk'!$21:$21)</f>
        <v>368</v>
      </c>
      <c r="E2036" t="s">
        <v>908</v>
      </c>
      <c r="F2036" t="b">
        <v>1</v>
      </c>
      <c r="G2036" t="str">
        <f>REPLACE(Table44[[#This Row],[Original Metric]],FIND("ALL",Table44[[#This Row],[Original Metric]]),3,"demo")</f>
        <v>GR6 READ SCHOOL EXCEEDS - demo (ISAT)</v>
      </c>
      <c r="I2036" t="s">
        <v>1333</v>
      </c>
    </row>
    <row r="2037" spans="1:9" x14ac:dyDescent="0.2">
      <c r="A2037">
        <v>2013</v>
      </c>
      <c r="B2037" t="s">
        <v>387</v>
      </c>
      <c r="C2037" t="s">
        <v>462</v>
      </c>
      <c r="D2037">
        <f>_xlfn.XLOOKUP(Table44[[#This Row],[Metric]],'Name Crosswalk'!$1:$1,'Name Crosswalk'!$21:$21)</f>
        <v>368</v>
      </c>
      <c r="E2037" t="s">
        <v>908</v>
      </c>
      <c r="F2037" t="b">
        <v>1</v>
      </c>
      <c r="G2037" t="str">
        <f>REPLACE(Table44[[#This Row],[Original Metric]],FIND("ALL",Table44[[#This Row],[Original Metric]]),3,"demo")</f>
        <v>GR6 READ SCHOOL EXCEEDS - demo (ISAT)</v>
      </c>
      <c r="I2037" t="s">
        <v>1333</v>
      </c>
    </row>
    <row r="2038" spans="1:9" x14ac:dyDescent="0.2">
      <c r="A2038">
        <v>2014</v>
      </c>
      <c r="B2038" t="s">
        <v>387</v>
      </c>
      <c r="C2038" t="s">
        <v>462</v>
      </c>
      <c r="D2038">
        <f>_xlfn.XLOOKUP(Table44[[#This Row],[Metric]],'Name Crosswalk'!$1:$1,'Name Crosswalk'!$21:$21)</f>
        <v>368</v>
      </c>
      <c r="E2038" t="s">
        <v>908</v>
      </c>
      <c r="F2038" t="b">
        <v>1</v>
      </c>
      <c r="G2038" t="str">
        <f>REPLACE(Table44[[#This Row],[Original Metric]],FIND("ALL",Table44[[#This Row],[Original Metric]]),3,"demo")</f>
        <v>GR6 READ SCHOOL EXCEEDS - demo (ISAT)</v>
      </c>
      <c r="I2038" t="s">
        <v>1333</v>
      </c>
    </row>
    <row r="2039" spans="1:9" x14ac:dyDescent="0.2">
      <c r="A2039">
        <v>2008</v>
      </c>
      <c r="B2039" t="s">
        <v>388</v>
      </c>
      <c r="C2039" t="s">
        <v>463</v>
      </c>
      <c r="D2039">
        <f>_xlfn.XLOOKUP(Table44[[#This Row],[Metric]],'Name Crosswalk'!$1:$1,'Name Crosswalk'!$21:$21)</f>
        <v>369</v>
      </c>
      <c r="E2039" t="s">
        <v>908</v>
      </c>
      <c r="F2039" t="b">
        <v>1</v>
      </c>
      <c r="G2039" t="str">
        <f>REPLACE(Table44[[#This Row],[Original Metric]],FIND("ALL",Table44[[#This Row],[Original Metric]]),3,"demo")</f>
        <v>GR6 MATH SCHOOL ACADEMIC WARNING - demo (ISAT)</v>
      </c>
      <c r="I2039" t="s">
        <v>1333</v>
      </c>
    </row>
    <row r="2040" spans="1:9" x14ac:dyDescent="0.2">
      <c r="A2040">
        <v>2009</v>
      </c>
      <c r="B2040" t="s">
        <v>388</v>
      </c>
      <c r="C2040" t="s">
        <v>463</v>
      </c>
      <c r="D2040">
        <f>_xlfn.XLOOKUP(Table44[[#This Row],[Metric]],'Name Crosswalk'!$1:$1,'Name Crosswalk'!$21:$21)</f>
        <v>369</v>
      </c>
      <c r="E2040" t="s">
        <v>908</v>
      </c>
      <c r="F2040" t="b">
        <v>1</v>
      </c>
      <c r="G2040" t="str">
        <f>REPLACE(Table44[[#This Row],[Original Metric]],FIND("ALL",Table44[[#This Row],[Original Metric]]),3,"demo")</f>
        <v>GR6 MATH SCHOOL ACADEMIC WARNING - demo (ISAT)</v>
      </c>
      <c r="I2040" t="s">
        <v>1333</v>
      </c>
    </row>
    <row r="2041" spans="1:9" x14ac:dyDescent="0.2">
      <c r="A2041">
        <v>2010</v>
      </c>
      <c r="B2041" t="s">
        <v>388</v>
      </c>
      <c r="C2041" t="s">
        <v>463</v>
      </c>
      <c r="D2041">
        <f>_xlfn.XLOOKUP(Table44[[#This Row],[Metric]],'Name Crosswalk'!$1:$1,'Name Crosswalk'!$21:$21)</f>
        <v>369</v>
      </c>
      <c r="E2041" t="s">
        <v>908</v>
      </c>
      <c r="F2041" t="b">
        <v>1</v>
      </c>
      <c r="G2041" t="str">
        <f>REPLACE(Table44[[#This Row],[Original Metric]],FIND("ALL",Table44[[#This Row],[Original Metric]]),3,"demo")</f>
        <v>GR6 MATH SCHOOL ACADEMIC WARNING - demo (ISAT)</v>
      </c>
      <c r="I2041" t="s">
        <v>1333</v>
      </c>
    </row>
    <row r="2042" spans="1:9" x14ac:dyDescent="0.2">
      <c r="A2042">
        <v>2011</v>
      </c>
      <c r="B2042" t="s">
        <v>388</v>
      </c>
      <c r="C2042" t="s">
        <v>463</v>
      </c>
      <c r="D2042">
        <f>_xlfn.XLOOKUP(Table44[[#This Row],[Metric]],'Name Crosswalk'!$1:$1,'Name Crosswalk'!$21:$21)</f>
        <v>369</v>
      </c>
      <c r="E2042" t="s">
        <v>908</v>
      </c>
      <c r="F2042" t="b">
        <v>1</v>
      </c>
      <c r="G2042" t="str">
        <f>REPLACE(Table44[[#This Row],[Original Metric]],FIND("ALL",Table44[[#This Row],[Original Metric]]),3,"demo")</f>
        <v>GR6 MATH SCHOOL ACADEMIC WARNING - demo (ISAT)</v>
      </c>
      <c r="I2042" t="s">
        <v>1333</v>
      </c>
    </row>
    <row r="2043" spans="1:9" x14ac:dyDescent="0.2">
      <c r="A2043">
        <v>2012</v>
      </c>
      <c r="B2043" t="s">
        <v>388</v>
      </c>
      <c r="C2043" t="s">
        <v>463</v>
      </c>
      <c r="D2043">
        <f>_xlfn.XLOOKUP(Table44[[#This Row],[Metric]],'Name Crosswalk'!$1:$1,'Name Crosswalk'!$21:$21)</f>
        <v>369</v>
      </c>
      <c r="E2043" t="s">
        <v>908</v>
      </c>
      <c r="F2043" t="b">
        <v>1</v>
      </c>
      <c r="G2043" t="str">
        <f>REPLACE(Table44[[#This Row],[Original Metric]],FIND("ALL",Table44[[#This Row],[Original Metric]]),3,"demo")</f>
        <v>GR6 MATH SCHOOL ACADEMIC WARNING - demo (ISAT)</v>
      </c>
      <c r="I2043" t="s">
        <v>1333</v>
      </c>
    </row>
    <row r="2044" spans="1:9" x14ac:dyDescent="0.2">
      <c r="A2044">
        <v>2013</v>
      </c>
      <c r="B2044" t="s">
        <v>388</v>
      </c>
      <c r="C2044" t="s">
        <v>463</v>
      </c>
      <c r="D2044">
        <f>_xlfn.XLOOKUP(Table44[[#This Row],[Metric]],'Name Crosswalk'!$1:$1,'Name Crosswalk'!$21:$21)</f>
        <v>369</v>
      </c>
      <c r="E2044" t="s">
        <v>908</v>
      </c>
      <c r="F2044" t="b">
        <v>1</v>
      </c>
      <c r="G2044" t="str">
        <f>REPLACE(Table44[[#This Row],[Original Metric]],FIND("ALL",Table44[[#This Row],[Original Metric]]),3,"demo")</f>
        <v>GR6 MATH SCHOOL ACADEMIC WARNING - demo (ISAT)</v>
      </c>
      <c r="I2044" t="s">
        <v>1333</v>
      </c>
    </row>
    <row r="2045" spans="1:9" x14ac:dyDescent="0.2">
      <c r="A2045">
        <v>2014</v>
      </c>
      <c r="B2045" t="s">
        <v>388</v>
      </c>
      <c r="C2045" t="s">
        <v>463</v>
      </c>
      <c r="D2045">
        <f>_xlfn.XLOOKUP(Table44[[#This Row],[Metric]],'Name Crosswalk'!$1:$1,'Name Crosswalk'!$21:$21)</f>
        <v>369</v>
      </c>
      <c r="E2045" t="s">
        <v>908</v>
      </c>
      <c r="F2045" t="b">
        <v>1</v>
      </c>
      <c r="G2045" t="str">
        <f>REPLACE(Table44[[#This Row],[Original Metric]],FIND("ALL",Table44[[#This Row],[Original Metric]]),3,"demo")</f>
        <v>GR6 MATH SCHOOL ACADEMIC WARNING - demo (ISAT)</v>
      </c>
      <c r="I2045" t="s">
        <v>1333</v>
      </c>
    </row>
    <row r="2046" spans="1:9" x14ac:dyDescent="0.2">
      <c r="A2046">
        <v>2008</v>
      </c>
      <c r="B2046" t="s">
        <v>389</v>
      </c>
      <c r="C2046" t="s">
        <v>464</v>
      </c>
      <c r="D2046">
        <f>_xlfn.XLOOKUP(Table44[[#This Row],[Metric]],'Name Crosswalk'!$1:$1,'Name Crosswalk'!$21:$21)</f>
        <v>370</v>
      </c>
      <c r="E2046" t="s">
        <v>908</v>
      </c>
      <c r="F2046" t="b">
        <v>1</v>
      </c>
      <c r="G2046" t="str">
        <f>REPLACE(Table44[[#This Row],[Original Metric]],FIND("ALL",Table44[[#This Row],[Original Metric]]),3,"demo")</f>
        <v>GR6 MATH SCHOOL BELOW - demo (ISAT)</v>
      </c>
      <c r="I2046" t="s">
        <v>1333</v>
      </c>
    </row>
    <row r="2047" spans="1:9" x14ac:dyDescent="0.2">
      <c r="A2047">
        <v>2009</v>
      </c>
      <c r="B2047" t="s">
        <v>389</v>
      </c>
      <c r="C2047" t="s">
        <v>464</v>
      </c>
      <c r="D2047">
        <f>_xlfn.XLOOKUP(Table44[[#This Row],[Metric]],'Name Crosswalk'!$1:$1,'Name Crosswalk'!$21:$21)</f>
        <v>370</v>
      </c>
      <c r="E2047" t="s">
        <v>908</v>
      </c>
      <c r="F2047" t="b">
        <v>1</v>
      </c>
      <c r="G2047" t="str">
        <f>REPLACE(Table44[[#This Row],[Original Metric]],FIND("ALL",Table44[[#This Row],[Original Metric]]),3,"demo")</f>
        <v>GR6 MATH SCHOOL BELOW - demo (ISAT)</v>
      </c>
      <c r="I2047" t="s">
        <v>1333</v>
      </c>
    </row>
    <row r="2048" spans="1:9" x14ac:dyDescent="0.2">
      <c r="A2048">
        <v>2010</v>
      </c>
      <c r="B2048" t="s">
        <v>389</v>
      </c>
      <c r="C2048" t="s">
        <v>464</v>
      </c>
      <c r="D2048">
        <f>_xlfn.XLOOKUP(Table44[[#This Row],[Metric]],'Name Crosswalk'!$1:$1,'Name Crosswalk'!$21:$21)</f>
        <v>370</v>
      </c>
      <c r="E2048" t="s">
        <v>908</v>
      </c>
      <c r="F2048" t="b">
        <v>1</v>
      </c>
      <c r="G2048" t="str">
        <f>REPLACE(Table44[[#This Row],[Original Metric]],FIND("ALL",Table44[[#This Row],[Original Metric]]),3,"demo")</f>
        <v>GR6 MATH SCHOOL BELOW - demo (ISAT)</v>
      </c>
      <c r="I2048" t="s">
        <v>1333</v>
      </c>
    </row>
    <row r="2049" spans="1:9" x14ac:dyDescent="0.2">
      <c r="A2049">
        <v>2011</v>
      </c>
      <c r="B2049" t="s">
        <v>389</v>
      </c>
      <c r="C2049" t="s">
        <v>464</v>
      </c>
      <c r="D2049">
        <f>_xlfn.XLOOKUP(Table44[[#This Row],[Metric]],'Name Crosswalk'!$1:$1,'Name Crosswalk'!$21:$21)</f>
        <v>370</v>
      </c>
      <c r="E2049" t="s">
        <v>908</v>
      </c>
      <c r="F2049" t="b">
        <v>1</v>
      </c>
      <c r="G2049" t="str">
        <f>REPLACE(Table44[[#This Row],[Original Metric]],FIND("ALL",Table44[[#This Row],[Original Metric]]),3,"demo")</f>
        <v>GR6 MATH SCHOOL BELOW - demo (ISAT)</v>
      </c>
      <c r="I2049" t="s">
        <v>1333</v>
      </c>
    </row>
    <row r="2050" spans="1:9" x14ac:dyDescent="0.2">
      <c r="A2050">
        <v>2012</v>
      </c>
      <c r="B2050" t="s">
        <v>389</v>
      </c>
      <c r="C2050" t="s">
        <v>464</v>
      </c>
      <c r="D2050">
        <f>_xlfn.XLOOKUP(Table44[[#This Row],[Metric]],'Name Crosswalk'!$1:$1,'Name Crosswalk'!$21:$21)</f>
        <v>370</v>
      </c>
      <c r="E2050" t="s">
        <v>908</v>
      </c>
      <c r="F2050" t="b">
        <v>1</v>
      </c>
      <c r="G2050" t="str">
        <f>REPLACE(Table44[[#This Row],[Original Metric]],FIND("ALL",Table44[[#This Row],[Original Metric]]),3,"demo")</f>
        <v>GR6 MATH SCHOOL BELOW - demo (ISAT)</v>
      </c>
      <c r="I2050" t="s">
        <v>1333</v>
      </c>
    </row>
    <row r="2051" spans="1:9" x14ac:dyDescent="0.2">
      <c r="A2051">
        <v>2013</v>
      </c>
      <c r="B2051" t="s">
        <v>389</v>
      </c>
      <c r="C2051" t="s">
        <v>464</v>
      </c>
      <c r="D2051">
        <f>_xlfn.XLOOKUP(Table44[[#This Row],[Metric]],'Name Crosswalk'!$1:$1,'Name Crosswalk'!$21:$21)</f>
        <v>370</v>
      </c>
      <c r="E2051" t="s">
        <v>908</v>
      </c>
      <c r="F2051" t="b">
        <v>1</v>
      </c>
      <c r="G2051" t="str">
        <f>REPLACE(Table44[[#This Row],[Original Metric]],FIND("ALL",Table44[[#This Row],[Original Metric]]),3,"demo")</f>
        <v>GR6 MATH SCHOOL BELOW - demo (ISAT)</v>
      </c>
      <c r="I2051" t="s">
        <v>1333</v>
      </c>
    </row>
    <row r="2052" spans="1:9" x14ac:dyDescent="0.2">
      <c r="A2052">
        <v>2014</v>
      </c>
      <c r="B2052" t="s">
        <v>389</v>
      </c>
      <c r="C2052" t="s">
        <v>464</v>
      </c>
      <c r="D2052">
        <f>_xlfn.XLOOKUP(Table44[[#This Row],[Metric]],'Name Crosswalk'!$1:$1,'Name Crosswalk'!$21:$21)</f>
        <v>370</v>
      </c>
      <c r="E2052" t="s">
        <v>908</v>
      </c>
      <c r="F2052" t="b">
        <v>1</v>
      </c>
      <c r="G2052" t="str">
        <f>REPLACE(Table44[[#This Row],[Original Metric]],FIND("ALL",Table44[[#This Row],[Original Metric]]),3,"demo")</f>
        <v>GR6 MATH SCHOOL BELOW - demo (ISAT)</v>
      </c>
      <c r="I2052" t="s">
        <v>1333</v>
      </c>
    </row>
    <row r="2053" spans="1:9" x14ac:dyDescent="0.2">
      <c r="A2053">
        <v>2008</v>
      </c>
      <c r="B2053" t="s">
        <v>390</v>
      </c>
      <c r="C2053" t="s">
        <v>465</v>
      </c>
      <c r="D2053">
        <f>_xlfn.XLOOKUP(Table44[[#This Row],[Metric]],'Name Crosswalk'!$1:$1,'Name Crosswalk'!$21:$21)</f>
        <v>371</v>
      </c>
      <c r="E2053" t="s">
        <v>908</v>
      </c>
      <c r="F2053" t="b">
        <v>1</v>
      </c>
      <c r="G2053" t="str">
        <f>REPLACE(Table44[[#This Row],[Original Metric]],FIND("ALL",Table44[[#This Row],[Original Metric]]),3,"demo")</f>
        <v>GR6 MATH SCHOOL MEETS - demo (ISAT)</v>
      </c>
      <c r="I2053" t="s">
        <v>1333</v>
      </c>
    </row>
    <row r="2054" spans="1:9" x14ac:dyDescent="0.2">
      <c r="A2054">
        <v>2009</v>
      </c>
      <c r="B2054" t="s">
        <v>390</v>
      </c>
      <c r="C2054" t="s">
        <v>465</v>
      </c>
      <c r="D2054">
        <f>_xlfn.XLOOKUP(Table44[[#This Row],[Metric]],'Name Crosswalk'!$1:$1,'Name Crosswalk'!$21:$21)</f>
        <v>371</v>
      </c>
      <c r="E2054" t="s">
        <v>908</v>
      </c>
      <c r="F2054" t="b">
        <v>1</v>
      </c>
      <c r="G2054" t="str">
        <f>REPLACE(Table44[[#This Row],[Original Metric]],FIND("ALL",Table44[[#This Row],[Original Metric]]),3,"demo")</f>
        <v>GR6 MATH SCHOOL MEETS - demo (ISAT)</v>
      </c>
      <c r="I2054" t="s">
        <v>1333</v>
      </c>
    </row>
    <row r="2055" spans="1:9" x14ac:dyDescent="0.2">
      <c r="A2055">
        <v>2010</v>
      </c>
      <c r="B2055" t="s">
        <v>390</v>
      </c>
      <c r="C2055" t="s">
        <v>465</v>
      </c>
      <c r="D2055">
        <f>_xlfn.XLOOKUP(Table44[[#This Row],[Metric]],'Name Crosswalk'!$1:$1,'Name Crosswalk'!$21:$21)</f>
        <v>371</v>
      </c>
      <c r="E2055" t="s">
        <v>908</v>
      </c>
      <c r="F2055" t="b">
        <v>1</v>
      </c>
      <c r="G2055" t="str">
        <f>REPLACE(Table44[[#This Row],[Original Metric]],FIND("ALL",Table44[[#This Row],[Original Metric]]),3,"demo")</f>
        <v>GR6 MATH SCHOOL MEETS - demo (ISAT)</v>
      </c>
      <c r="I2055" t="s">
        <v>1333</v>
      </c>
    </row>
    <row r="2056" spans="1:9" x14ac:dyDescent="0.2">
      <c r="A2056">
        <v>2011</v>
      </c>
      <c r="B2056" t="s">
        <v>390</v>
      </c>
      <c r="C2056" t="s">
        <v>465</v>
      </c>
      <c r="D2056">
        <f>_xlfn.XLOOKUP(Table44[[#This Row],[Metric]],'Name Crosswalk'!$1:$1,'Name Crosswalk'!$21:$21)</f>
        <v>371</v>
      </c>
      <c r="E2056" t="s">
        <v>908</v>
      </c>
      <c r="F2056" t="b">
        <v>1</v>
      </c>
      <c r="G2056" t="str">
        <f>REPLACE(Table44[[#This Row],[Original Metric]],FIND("ALL",Table44[[#This Row],[Original Metric]]),3,"demo")</f>
        <v>GR6 MATH SCHOOL MEETS - demo (ISAT)</v>
      </c>
      <c r="I2056" t="s">
        <v>1333</v>
      </c>
    </row>
    <row r="2057" spans="1:9" x14ac:dyDescent="0.2">
      <c r="A2057">
        <v>2012</v>
      </c>
      <c r="B2057" t="s">
        <v>390</v>
      </c>
      <c r="C2057" t="s">
        <v>465</v>
      </c>
      <c r="D2057">
        <f>_xlfn.XLOOKUP(Table44[[#This Row],[Metric]],'Name Crosswalk'!$1:$1,'Name Crosswalk'!$21:$21)</f>
        <v>371</v>
      </c>
      <c r="E2057" t="s">
        <v>908</v>
      </c>
      <c r="F2057" t="b">
        <v>1</v>
      </c>
      <c r="G2057" t="str">
        <f>REPLACE(Table44[[#This Row],[Original Metric]],FIND("ALL",Table44[[#This Row],[Original Metric]]),3,"demo")</f>
        <v>GR6 MATH SCHOOL MEETS - demo (ISAT)</v>
      </c>
      <c r="I2057" t="s">
        <v>1333</v>
      </c>
    </row>
    <row r="2058" spans="1:9" x14ac:dyDescent="0.2">
      <c r="A2058">
        <v>2013</v>
      </c>
      <c r="B2058" t="s">
        <v>390</v>
      </c>
      <c r="C2058" t="s">
        <v>465</v>
      </c>
      <c r="D2058">
        <f>_xlfn.XLOOKUP(Table44[[#This Row],[Metric]],'Name Crosswalk'!$1:$1,'Name Crosswalk'!$21:$21)</f>
        <v>371</v>
      </c>
      <c r="E2058" t="s">
        <v>908</v>
      </c>
      <c r="F2058" t="b">
        <v>1</v>
      </c>
      <c r="G2058" t="str">
        <f>REPLACE(Table44[[#This Row],[Original Metric]],FIND("ALL",Table44[[#This Row],[Original Metric]]),3,"demo")</f>
        <v>GR6 MATH SCHOOL MEETS - demo (ISAT)</v>
      </c>
      <c r="I2058" t="s">
        <v>1333</v>
      </c>
    </row>
    <row r="2059" spans="1:9" x14ac:dyDescent="0.2">
      <c r="A2059">
        <v>2014</v>
      </c>
      <c r="B2059" t="s">
        <v>390</v>
      </c>
      <c r="C2059" t="s">
        <v>465</v>
      </c>
      <c r="D2059">
        <f>_xlfn.XLOOKUP(Table44[[#This Row],[Metric]],'Name Crosswalk'!$1:$1,'Name Crosswalk'!$21:$21)</f>
        <v>371</v>
      </c>
      <c r="E2059" t="s">
        <v>908</v>
      </c>
      <c r="F2059" t="b">
        <v>1</v>
      </c>
      <c r="G2059" t="str">
        <f>REPLACE(Table44[[#This Row],[Original Metric]],FIND("ALL",Table44[[#This Row],[Original Metric]]),3,"demo")</f>
        <v>GR6 MATH SCHOOL MEETS - demo (ISAT)</v>
      </c>
      <c r="I2059" t="s">
        <v>1333</v>
      </c>
    </row>
    <row r="2060" spans="1:9" x14ac:dyDescent="0.2">
      <c r="A2060">
        <v>2008</v>
      </c>
      <c r="B2060" t="s">
        <v>391</v>
      </c>
      <c r="C2060" t="s">
        <v>466</v>
      </c>
      <c r="D2060">
        <f>_xlfn.XLOOKUP(Table44[[#This Row],[Metric]],'Name Crosswalk'!$1:$1,'Name Crosswalk'!$21:$21)</f>
        <v>372</v>
      </c>
      <c r="E2060" t="s">
        <v>908</v>
      </c>
      <c r="F2060" t="b">
        <v>1</v>
      </c>
      <c r="G2060" t="str">
        <f>REPLACE(Table44[[#This Row],[Original Metric]],FIND("ALL",Table44[[#This Row],[Original Metric]]),3,"demo")</f>
        <v>GR6 MATH SCHOOL EXCEEDS - demo (ISAT)</v>
      </c>
      <c r="I2060" t="s">
        <v>1333</v>
      </c>
    </row>
    <row r="2061" spans="1:9" x14ac:dyDescent="0.2">
      <c r="A2061">
        <v>2009</v>
      </c>
      <c r="B2061" t="s">
        <v>391</v>
      </c>
      <c r="C2061" t="s">
        <v>466</v>
      </c>
      <c r="D2061">
        <f>_xlfn.XLOOKUP(Table44[[#This Row],[Metric]],'Name Crosswalk'!$1:$1,'Name Crosswalk'!$21:$21)</f>
        <v>372</v>
      </c>
      <c r="E2061" t="s">
        <v>908</v>
      </c>
      <c r="F2061" t="b">
        <v>1</v>
      </c>
      <c r="G2061" t="str">
        <f>REPLACE(Table44[[#This Row],[Original Metric]],FIND("ALL",Table44[[#This Row],[Original Metric]]),3,"demo")</f>
        <v>GR6 MATH SCHOOL EXCEEDS - demo (ISAT)</v>
      </c>
      <c r="I2061" t="s">
        <v>1333</v>
      </c>
    </row>
    <row r="2062" spans="1:9" x14ac:dyDescent="0.2">
      <c r="A2062">
        <v>2010</v>
      </c>
      <c r="B2062" t="s">
        <v>391</v>
      </c>
      <c r="C2062" t="s">
        <v>466</v>
      </c>
      <c r="D2062">
        <f>_xlfn.XLOOKUP(Table44[[#This Row],[Metric]],'Name Crosswalk'!$1:$1,'Name Crosswalk'!$21:$21)</f>
        <v>372</v>
      </c>
      <c r="E2062" t="s">
        <v>908</v>
      </c>
      <c r="F2062" t="b">
        <v>1</v>
      </c>
      <c r="G2062" t="str">
        <f>REPLACE(Table44[[#This Row],[Original Metric]],FIND("ALL",Table44[[#This Row],[Original Metric]]),3,"demo")</f>
        <v>GR6 MATH SCHOOL EXCEEDS - demo (ISAT)</v>
      </c>
      <c r="I2062" t="s">
        <v>1333</v>
      </c>
    </row>
    <row r="2063" spans="1:9" x14ac:dyDescent="0.2">
      <c r="A2063">
        <v>2011</v>
      </c>
      <c r="B2063" t="s">
        <v>391</v>
      </c>
      <c r="C2063" t="s">
        <v>466</v>
      </c>
      <c r="D2063">
        <f>_xlfn.XLOOKUP(Table44[[#This Row],[Metric]],'Name Crosswalk'!$1:$1,'Name Crosswalk'!$21:$21)</f>
        <v>372</v>
      </c>
      <c r="E2063" t="s">
        <v>908</v>
      </c>
      <c r="F2063" t="b">
        <v>1</v>
      </c>
      <c r="G2063" t="str">
        <f>REPLACE(Table44[[#This Row],[Original Metric]],FIND("ALL",Table44[[#This Row],[Original Metric]]),3,"demo")</f>
        <v>GR6 MATH SCHOOL EXCEEDS - demo (ISAT)</v>
      </c>
      <c r="I2063" t="s">
        <v>1333</v>
      </c>
    </row>
    <row r="2064" spans="1:9" x14ac:dyDescent="0.2">
      <c r="A2064">
        <v>2012</v>
      </c>
      <c r="B2064" t="s">
        <v>391</v>
      </c>
      <c r="C2064" t="s">
        <v>466</v>
      </c>
      <c r="D2064">
        <f>_xlfn.XLOOKUP(Table44[[#This Row],[Metric]],'Name Crosswalk'!$1:$1,'Name Crosswalk'!$21:$21)</f>
        <v>372</v>
      </c>
      <c r="E2064" t="s">
        <v>908</v>
      </c>
      <c r="F2064" t="b">
        <v>1</v>
      </c>
      <c r="G2064" t="str">
        <f>REPLACE(Table44[[#This Row],[Original Metric]],FIND("ALL",Table44[[#This Row],[Original Metric]]),3,"demo")</f>
        <v>GR6 MATH SCHOOL EXCEEDS - demo (ISAT)</v>
      </c>
      <c r="I2064" t="s">
        <v>1333</v>
      </c>
    </row>
    <row r="2065" spans="1:9" x14ac:dyDescent="0.2">
      <c r="A2065">
        <v>2013</v>
      </c>
      <c r="B2065" t="s">
        <v>391</v>
      </c>
      <c r="C2065" t="s">
        <v>466</v>
      </c>
      <c r="D2065">
        <f>_xlfn.XLOOKUP(Table44[[#This Row],[Metric]],'Name Crosswalk'!$1:$1,'Name Crosswalk'!$21:$21)</f>
        <v>372</v>
      </c>
      <c r="E2065" t="s">
        <v>908</v>
      </c>
      <c r="F2065" t="b">
        <v>1</v>
      </c>
      <c r="G2065" t="str">
        <f>REPLACE(Table44[[#This Row],[Original Metric]],FIND("ALL",Table44[[#This Row],[Original Metric]]),3,"demo")</f>
        <v>GR6 MATH SCHOOL EXCEEDS - demo (ISAT)</v>
      </c>
      <c r="I2065" t="s">
        <v>1333</v>
      </c>
    </row>
    <row r="2066" spans="1:9" x14ac:dyDescent="0.2">
      <c r="A2066">
        <v>2014</v>
      </c>
      <c r="B2066" t="s">
        <v>391</v>
      </c>
      <c r="C2066" t="s">
        <v>466</v>
      </c>
      <c r="D2066">
        <f>_xlfn.XLOOKUP(Table44[[#This Row],[Metric]],'Name Crosswalk'!$1:$1,'Name Crosswalk'!$21:$21)</f>
        <v>372</v>
      </c>
      <c r="E2066" t="s">
        <v>908</v>
      </c>
      <c r="F2066" t="b">
        <v>1</v>
      </c>
      <c r="G2066" t="str">
        <f>REPLACE(Table44[[#This Row],[Original Metric]],FIND("ALL",Table44[[#This Row],[Original Metric]]),3,"demo")</f>
        <v>GR6 MATH SCHOOL EXCEEDS - demo (ISAT)</v>
      </c>
      <c r="I2066" t="s">
        <v>1333</v>
      </c>
    </row>
    <row r="2067" spans="1:9" x14ac:dyDescent="0.2">
      <c r="A2067">
        <v>2008</v>
      </c>
      <c r="B2067" t="s">
        <v>392</v>
      </c>
      <c r="C2067" t="s">
        <v>467</v>
      </c>
      <c r="D2067">
        <f>_xlfn.XLOOKUP(Table44[[#This Row],[Metric]],'Name Crosswalk'!$1:$1,'Name Crosswalk'!$21:$21)</f>
        <v>373</v>
      </c>
      <c r="E2067" t="s">
        <v>908</v>
      </c>
      <c r="F2067" t="b">
        <v>1</v>
      </c>
      <c r="G2067" t="str">
        <f>REPLACE(Table44[[#This Row],[Original Metric]],FIND("ALL",Table44[[#This Row],[Original Metric]]),3,"demo")</f>
        <v>GR7 READ SCHOOL ACADEMIC WARNING - demo (ISAT)</v>
      </c>
      <c r="I2067" t="s">
        <v>1333</v>
      </c>
    </row>
    <row r="2068" spans="1:9" x14ac:dyDescent="0.2">
      <c r="A2068">
        <v>2009</v>
      </c>
      <c r="B2068" t="s">
        <v>392</v>
      </c>
      <c r="C2068" t="s">
        <v>467</v>
      </c>
      <c r="D2068">
        <f>_xlfn.XLOOKUP(Table44[[#This Row],[Metric]],'Name Crosswalk'!$1:$1,'Name Crosswalk'!$21:$21)</f>
        <v>373</v>
      </c>
      <c r="E2068" t="s">
        <v>908</v>
      </c>
      <c r="F2068" t="b">
        <v>1</v>
      </c>
      <c r="G2068" t="str">
        <f>REPLACE(Table44[[#This Row],[Original Metric]],FIND("ALL",Table44[[#This Row],[Original Metric]]),3,"demo")</f>
        <v>GR7 READ SCHOOL ACADEMIC WARNING - demo (ISAT)</v>
      </c>
      <c r="I2068" t="s">
        <v>1333</v>
      </c>
    </row>
    <row r="2069" spans="1:9" x14ac:dyDescent="0.2">
      <c r="A2069">
        <v>2010</v>
      </c>
      <c r="B2069" s="32" t="s">
        <v>392</v>
      </c>
      <c r="C2069" t="s">
        <v>467</v>
      </c>
      <c r="D2069">
        <f>_xlfn.XLOOKUP(Table44[[#This Row],[Metric]],'Name Crosswalk'!$1:$1,'Name Crosswalk'!$21:$21)</f>
        <v>373</v>
      </c>
      <c r="E2069" t="s">
        <v>908</v>
      </c>
      <c r="F2069" t="b">
        <v>1</v>
      </c>
      <c r="G2069" t="str">
        <f>REPLACE(Table44[[#This Row],[Original Metric]],FIND("ALL",Table44[[#This Row],[Original Metric]]),3,"demo")</f>
        <v>GR7 READ SCHOOL ACADEMIC WARNING - demo (ISAT)</v>
      </c>
      <c r="I2069" t="s">
        <v>1333</v>
      </c>
    </row>
    <row r="2070" spans="1:9" x14ac:dyDescent="0.2">
      <c r="A2070">
        <v>2011</v>
      </c>
      <c r="B2070" t="s">
        <v>392</v>
      </c>
      <c r="C2070" t="s">
        <v>467</v>
      </c>
      <c r="D2070">
        <f>_xlfn.XLOOKUP(Table44[[#This Row],[Metric]],'Name Crosswalk'!$1:$1,'Name Crosswalk'!$21:$21)</f>
        <v>373</v>
      </c>
      <c r="E2070" t="s">
        <v>908</v>
      </c>
      <c r="F2070" t="b">
        <v>1</v>
      </c>
      <c r="G2070" t="str">
        <f>REPLACE(Table44[[#This Row],[Original Metric]],FIND("ALL",Table44[[#This Row],[Original Metric]]),3,"demo")</f>
        <v>GR7 READ SCHOOL ACADEMIC WARNING - demo (ISAT)</v>
      </c>
      <c r="I2070" t="s">
        <v>1333</v>
      </c>
    </row>
    <row r="2071" spans="1:9" x14ac:dyDescent="0.2">
      <c r="A2071">
        <v>2012</v>
      </c>
      <c r="B2071" t="s">
        <v>392</v>
      </c>
      <c r="C2071" t="s">
        <v>467</v>
      </c>
      <c r="D2071">
        <f>_xlfn.XLOOKUP(Table44[[#This Row],[Metric]],'Name Crosswalk'!$1:$1,'Name Crosswalk'!$21:$21)</f>
        <v>373</v>
      </c>
      <c r="E2071" t="s">
        <v>908</v>
      </c>
      <c r="F2071" t="b">
        <v>1</v>
      </c>
      <c r="G2071" t="str">
        <f>REPLACE(Table44[[#This Row],[Original Metric]],FIND("ALL",Table44[[#This Row],[Original Metric]]),3,"demo")</f>
        <v>GR7 READ SCHOOL ACADEMIC WARNING - demo (ISAT)</v>
      </c>
      <c r="I2071" t="s">
        <v>1333</v>
      </c>
    </row>
    <row r="2072" spans="1:9" x14ac:dyDescent="0.2">
      <c r="A2072">
        <v>2013</v>
      </c>
      <c r="B2072" t="s">
        <v>392</v>
      </c>
      <c r="C2072" t="s">
        <v>467</v>
      </c>
      <c r="D2072">
        <f>_xlfn.XLOOKUP(Table44[[#This Row],[Metric]],'Name Crosswalk'!$1:$1,'Name Crosswalk'!$21:$21)</f>
        <v>373</v>
      </c>
      <c r="E2072" t="s">
        <v>908</v>
      </c>
      <c r="F2072" t="b">
        <v>1</v>
      </c>
      <c r="G2072" t="str">
        <f>REPLACE(Table44[[#This Row],[Original Metric]],FIND("ALL",Table44[[#This Row],[Original Metric]]),3,"demo")</f>
        <v>GR7 READ SCHOOL ACADEMIC WARNING - demo (ISAT)</v>
      </c>
      <c r="I2072" t="s">
        <v>1333</v>
      </c>
    </row>
    <row r="2073" spans="1:9" x14ac:dyDescent="0.2">
      <c r="A2073">
        <v>2014</v>
      </c>
      <c r="B2073" t="s">
        <v>392</v>
      </c>
      <c r="C2073" t="s">
        <v>467</v>
      </c>
      <c r="D2073">
        <f>_xlfn.XLOOKUP(Table44[[#This Row],[Metric]],'Name Crosswalk'!$1:$1,'Name Crosswalk'!$21:$21)</f>
        <v>373</v>
      </c>
      <c r="E2073" t="s">
        <v>908</v>
      </c>
      <c r="F2073" t="b">
        <v>1</v>
      </c>
      <c r="G2073" t="str">
        <f>REPLACE(Table44[[#This Row],[Original Metric]],FIND("ALL",Table44[[#This Row],[Original Metric]]),3,"demo")</f>
        <v>GR7 READ SCHOOL ACADEMIC WARNING - demo (ISAT)</v>
      </c>
      <c r="I2073" t="s">
        <v>1333</v>
      </c>
    </row>
    <row r="2074" spans="1:9" x14ac:dyDescent="0.2">
      <c r="A2074">
        <v>2008</v>
      </c>
      <c r="B2074" t="s">
        <v>393</v>
      </c>
      <c r="C2074" t="s">
        <v>468</v>
      </c>
      <c r="D2074">
        <f>_xlfn.XLOOKUP(Table44[[#This Row],[Metric]],'Name Crosswalk'!$1:$1,'Name Crosswalk'!$21:$21)</f>
        <v>374</v>
      </c>
      <c r="E2074" t="s">
        <v>908</v>
      </c>
      <c r="F2074" t="b">
        <v>1</v>
      </c>
      <c r="G2074" t="str">
        <f>REPLACE(Table44[[#This Row],[Original Metric]],FIND("ALL",Table44[[#This Row],[Original Metric]]),3,"demo")</f>
        <v>GR7 READ SCHOOL BELOW - demo (ISAT)</v>
      </c>
      <c r="I2074" t="s">
        <v>1333</v>
      </c>
    </row>
    <row r="2075" spans="1:9" x14ac:dyDescent="0.2">
      <c r="A2075">
        <v>2009</v>
      </c>
      <c r="B2075" t="s">
        <v>393</v>
      </c>
      <c r="C2075" t="s">
        <v>468</v>
      </c>
      <c r="D2075">
        <f>_xlfn.XLOOKUP(Table44[[#This Row],[Metric]],'Name Crosswalk'!$1:$1,'Name Crosswalk'!$21:$21)</f>
        <v>374</v>
      </c>
      <c r="E2075" t="s">
        <v>908</v>
      </c>
      <c r="F2075" t="b">
        <v>1</v>
      </c>
      <c r="G2075" t="str">
        <f>REPLACE(Table44[[#This Row],[Original Metric]],FIND("ALL",Table44[[#This Row],[Original Metric]]),3,"demo")</f>
        <v>GR7 READ SCHOOL BELOW - demo (ISAT)</v>
      </c>
      <c r="I2075" t="s">
        <v>1333</v>
      </c>
    </row>
    <row r="2076" spans="1:9" x14ac:dyDescent="0.2">
      <c r="A2076">
        <v>2010</v>
      </c>
      <c r="B2076" t="s">
        <v>393</v>
      </c>
      <c r="C2076" t="s">
        <v>468</v>
      </c>
      <c r="D2076">
        <f>_xlfn.XLOOKUP(Table44[[#This Row],[Metric]],'Name Crosswalk'!$1:$1,'Name Crosswalk'!$21:$21)</f>
        <v>374</v>
      </c>
      <c r="E2076" t="s">
        <v>908</v>
      </c>
      <c r="F2076" t="b">
        <v>1</v>
      </c>
      <c r="G2076" t="str">
        <f>REPLACE(Table44[[#This Row],[Original Metric]],FIND("ALL",Table44[[#This Row],[Original Metric]]),3,"demo")</f>
        <v>GR7 READ SCHOOL BELOW - demo (ISAT)</v>
      </c>
      <c r="I2076" t="s">
        <v>1333</v>
      </c>
    </row>
    <row r="2077" spans="1:9" x14ac:dyDescent="0.2">
      <c r="A2077">
        <v>2011</v>
      </c>
      <c r="B2077" t="s">
        <v>393</v>
      </c>
      <c r="C2077" t="s">
        <v>468</v>
      </c>
      <c r="D2077">
        <f>_xlfn.XLOOKUP(Table44[[#This Row],[Metric]],'Name Crosswalk'!$1:$1,'Name Crosswalk'!$21:$21)</f>
        <v>374</v>
      </c>
      <c r="E2077" t="s">
        <v>908</v>
      </c>
      <c r="F2077" t="b">
        <v>1</v>
      </c>
      <c r="G2077" t="str">
        <f>REPLACE(Table44[[#This Row],[Original Metric]],FIND("ALL",Table44[[#This Row],[Original Metric]]),3,"demo")</f>
        <v>GR7 READ SCHOOL BELOW - demo (ISAT)</v>
      </c>
      <c r="I2077" t="s">
        <v>1333</v>
      </c>
    </row>
    <row r="2078" spans="1:9" x14ac:dyDescent="0.2">
      <c r="A2078">
        <v>2012</v>
      </c>
      <c r="B2078" t="s">
        <v>393</v>
      </c>
      <c r="C2078" t="s">
        <v>468</v>
      </c>
      <c r="D2078">
        <f>_xlfn.XLOOKUP(Table44[[#This Row],[Metric]],'Name Crosswalk'!$1:$1,'Name Crosswalk'!$21:$21)</f>
        <v>374</v>
      </c>
      <c r="E2078" t="s">
        <v>908</v>
      </c>
      <c r="F2078" t="b">
        <v>1</v>
      </c>
      <c r="G2078" t="str">
        <f>REPLACE(Table44[[#This Row],[Original Metric]],FIND("ALL",Table44[[#This Row],[Original Metric]]),3,"demo")</f>
        <v>GR7 READ SCHOOL BELOW - demo (ISAT)</v>
      </c>
      <c r="I2078" t="s">
        <v>1333</v>
      </c>
    </row>
    <row r="2079" spans="1:9" x14ac:dyDescent="0.2">
      <c r="A2079">
        <v>2013</v>
      </c>
      <c r="B2079" t="s">
        <v>393</v>
      </c>
      <c r="C2079" t="s">
        <v>468</v>
      </c>
      <c r="D2079">
        <f>_xlfn.XLOOKUP(Table44[[#This Row],[Metric]],'Name Crosswalk'!$1:$1,'Name Crosswalk'!$21:$21)</f>
        <v>374</v>
      </c>
      <c r="E2079" t="s">
        <v>908</v>
      </c>
      <c r="F2079" t="b">
        <v>1</v>
      </c>
      <c r="G2079" t="str">
        <f>REPLACE(Table44[[#This Row],[Original Metric]],FIND("ALL",Table44[[#This Row],[Original Metric]]),3,"demo")</f>
        <v>GR7 READ SCHOOL BELOW - demo (ISAT)</v>
      </c>
      <c r="I2079" t="s">
        <v>1333</v>
      </c>
    </row>
    <row r="2080" spans="1:9" x14ac:dyDescent="0.2">
      <c r="A2080">
        <v>2014</v>
      </c>
      <c r="B2080" t="s">
        <v>393</v>
      </c>
      <c r="C2080" t="s">
        <v>468</v>
      </c>
      <c r="D2080">
        <f>_xlfn.XLOOKUP(Table44[[#This Row],[Metric]],'Name Crosswalk'!$1:$1,'Name Crosswalk'!$21:$21)</f>
        <v>374</v>
      </c>
      <c r="E2080" t="s">
        <v>908</v>
      </c>
      <c r="F2080" t="b">
        <v>1</v>
      </c>
      <c r="G2080" t="str">
        <f>REPLACE(Table44[[#This Row],[Original Metric]],FIND("ALL",Table44[[#This Row],[Original Metric]]),3,"demo")</f>
        <v>GR7 READ SCHOOL BELOW - demo (ISAT)</v>
      </c>
      <c r="I2080" t="s">
        <v>1333</v>
      </c>
    </row>
    <row r="2081" spans="1:9" x14ac:dyDescent="0.2">
      <c r="A2081">
        <v>2008</v>
      </c>
      <c r="B2081" t="s">
        <v>394</v>
      </c>
      <c r="C2081" t="s">
        <v>469</v>
      </c>
      <c r="D2081">
        <f>_xlfn.XLOOKUP(Table44[[#This Row],[Metric]],'Name Crosswalk'!$1:$1,'Name Crosswalk'!$21:$21)</f>
        <v>375</v>
      </c>
      <c r="E2081" t="s">
        <v>908</v>
      </c>
      <c r="F2081" t="b">
        <v>1</v>
      </c>
      <c r="G2081" t="str">
        <f>REPLACE(Table44[[#This Row],[Original Metric]],FIND("ALL",Table44[[#This Row],[Original Metric]]),3,"demo")</f>
        <v>GR7 READ SCHOOL MEETS - demo (ISAT)</v>
      </c>
      <c r="I2081" t="s">
        <v>1333</v>
      </c>
    </row>
    <row r="2082" spans="1:9" x14ac:dyDescent="0.2">
      <c r="A2082">
        <v>2009</v>
      </c>
      <c r="B2082" t="s">
        <v>394</v>
      </c>
      <c r="C2082" t="s">
        <v>469</v>
      </c>
      <c r="D2082">
        <f>_xlfn.XLOOKUP(Table44[[#This Row],[Metric]],'Name Crosswalk'!$1:$1,'Name Crosswalk'!$21:$21)</f>
        <v>375</v>
      </c>
      <c r="E2082" t="s">
        <v>908</v>
      </c>
      <c r="F2082" t="b">
        <v>1</v>
      </c>
      <c r="G2082" t="str">
        <f>REPLACE(Table44[[#This Row],[Original Metric]],FIND("ALL",Table44[[#This Row],[Original Metric]]),3,"demo")</f>
        <v>GR7 READ SCHOOL MEETS - demo (ISAT)</v>
      </c>
      <c r="I2082" t="s">
        <v>1333</v>
      </c>
    </row>
    <row r="2083" spans="1:9" x14ac:dyDescent="0.2">
      <c r="A2083">
        <v>2010</v>
      </c>
      <c r="B2083" t="s">
        <v>394</v>
      </c>
      <c r="C2083" t="s">
        <v>469</v>
      </c>
      <c r="D2083">
        <f>_xlfn.XLOOKUP(Table44[[#This Row],[Metric]],'Name Crosswalk'!$1:$1,'Name Crosswalk'!$21:$21)</f>
        <v>375</v>
      </c>
      <c r="E2083" t="s">
        <v>908</v>
      </c>
      <c r="F2083" t="b">
        <v>1</v>
      </c>
      <c r="G2083" t="str">
        <f>REPLACE(Table44[[#This Row],[Original Metric]],FIND("ALL",Table44[[#This Row],[Original Metric]]),3,"demo")</f>
        <v>GR7 READ SCHOOL MEETS - demo (ISAT)</v>
      </c>
      <c r="I2083" t="s">
        <v>1333</v>
      </c>
    </row>
    <row r="2084" spans="1:9" x14ac:dyDescent="0.2">
      <c r="A2084">
        <v>2011</v>
      </c>
      <c r="B2084" t="s">
        <v>394</v>
      </c>
      <c r="C2084" t="s">
        <v>469</v>
      </c>
      <c r="D2084">
        <f>_xlfn.XLOOKUP(Table44[[#This Row],[Metric]],'Name Crosswalk'!$1:$1,'Name Crosswalk'!$21:$21)</f>
        <v>375</v>
      </c>
      <c r="E2084" t="s">
        <v>908</v>
      </c>
      <c r="F2084" t="b">
        <v>1</v>
      </c>
      <c r="G2084" t="str">
        <f>REPLACE(Table44[[#This Row],[Original Metric]],FIND("ALL",Table44[[#This Row],[Original Metric]]),3,"demo")</f>
        <v>GR7 READ SCHOOL MEETS - demo (ISAT)</v>
      </c>
      <c r="I2084" t="s">
        <v>1333</v>
      </c>
    </row>
    <row r="2085" spans="1:9" x14ac:dyDescent="0.2">
      <c r="A2085">
        <v>2012</v>
      </c>
      <c r="B2085" t="s">
        <v>394</v>
      </c>
      <c r="C2085" t="s">
        <v>469</v>
      </c>
      <c r="D2085">
        <f>_xlfn.XLOOKUP(Table44[[#This Row],[Metric]],'Name Crosswalk'!$1:$1,'Name Crosswalk'!$21:$21)</f>
        <v>375</v>
      </c>
      <c r="E2085" t="s">
        <v>908</v>
      </c>
      <c r="F2085" t="b">
        <v>1</v>
      </c>
      <c r="G2085" t="str">
        <f>REPLACE(Table44[[#This Row],[Original Metric]],FIND("ALL",Table44[[#This Row],[Original Metric]]),3,"demo")</f>
        <v>GR7 READ SCHOOL MEETS - demo (ISAT)</v>
      </c>
      <c r="I2085" t="s">
        <v>1333</v>
      </c>
    </row>
    <row r="2086" spans="1:9" x14ac:dyDescent="0.2">
      <c r="A2086">
        <v>2013</v>
      </c>
      <c r="B2086" t="s">
        <v>394</v>
      </c>
      <c r="C2086" t="s">
        <v>469</v>
      </c>
      <c r="D2086">
        <f>_xlfn.XLOOKUP(Table44[[#This Row],[Metric]],'Name Crosswalk'!$1:$1,'Name Crosswalk'!$21:$21)</f>
        <v>375</v>
      </c>
      <c r="E2086" t="s">
        <v>908</v>
      </c>
      <c r="F2086" t="b">
        <v>1</v>
      </c>
      <c r="G2086" t="str">
        <f>REPLACE(Table44[[#This Row],[Original Metric]],FIND("ALL",Table44[[#This Row],[Original Metric]]),3,"demo")</f>
        <v>GR7 READ SCHOOL MEETS - demo (ISAT)</v>
      </c>
      <c r="I2086" t="s">
        <v>1333</v>
      </c>
    </row>
    <row r="2087" spans="1:9" x14ac:dyDescent="0.2">
      <c r="A2087">
        <v>2014</v>
      </c>
      <c r="B2087" t="s">
        <v>394</v>
      </c>
      <c r="C2087" t="s">
        <v>469</v>
      </c>
      <c r="D2087">
        <f>_xlfn.XLOOKUP(Table44[[#This Row],[Metric]],'Name Crosswalk'!$1:$1,'Name Crosswalk'!$21:$21)</f>
        <v>375</v>
      </c>
      <c r="E2087" t="s">
        <v>908</v>
      </c>
      <c r="F2087" t="b">
        <v>1</v>
      </c>
      <c r="G2087" t="str">
        <f>REPLACE(Table44[[#This Row],[Original Metric]],FIND("ALL",Table44[[#This Row],[Original Metric]]),3,"demo")</f>
        <v>GR7 READ SCHOOL MEETS - demo (ISAT)</v>
      </c>
      <c r="I2087" t="s">
        <v>1333</v>
      </c>
    </row>
    <row r="2088" spans="1:9" x14ac:dyDescent="0.2">
      <c r="A2088">
        <v>2008</v>
      </c>
      <c r="B2088" t="s">
        <v>395</v>
      </c>
      <c r="C2088" t="s">
        <v>470</v>
      </c>
      <c r="D2088">
        <f>_xlfn.XLOOKUP(Table44[[#This Row],[Metric]],'Name Crosswalk'!$1:$1,'Name Crosswalk'!$21:$21)</f>
        <v>376</v>
      </c>
      <c r="E2088" t="s">
        <v>908</v>
      </c>
      <c r="F2088" t="b">
        <v>1</v>
      </c>
      <c r="G2088" t="str">
        <f>REPLACE(Table44[[#This Row],[Original Metric]],FIND("ALL",Table44[[#This Row],[Original Metric]]),3,"demo")</f>
        <v>GR7 READ SCHOOL EXCEEDS - demo (ISAT)</v>
      </c>
      <c r="I2088" t="s">
        <v>1333</v>
      </c>
    </row>
    <row r="2089" spans="1:9" x14ac:dyDescent="0.2">
      <c r="A2089">
        <v>2009</v>
      </c>
      <c r="B2089" t="s">
        <v>395</v>
      </c>
      <c r="C2089" t="s">
        <v>470</v>
      </c>
      <c r="D2089">
        <f>_xlfn.XLOOKUP(Table44[[#This Row],[Metric]],'Name Crosswalk'!$1:$1,'Name Crosswalk'!$21:$21)</f>
        <v>376</v>
      </c>
      <c r="E2089" t="s">
        <v>908</v>
      </c>
      <c r="F2089" t="b">
        <v>1</v>
      </c>
      <c r="G2089" t="str">
        <f>REPLACE(Table44[[#This Row],[Original Metric]],FIND("ALL",Table44[[#This Row],[Original Metric]]),3,"demo")</f>
        <v>GR7 READ SCHOOL EXCEEDS - demo (ISAT)</v>
      </c>
      <c r="I2089" t="s">
        <v>1333</v>
      </c>
    </row>
    <row r="2090" spans="1:9" x14ac:dyDescent="0.2">
      <c r="A2090">
        <v>2010</v>
      </c>
      <c r="B2090" t="s">
        <v>395</v>
      </c>
      <c r="C2090" t="s">
        <v>470</v>
      </c>
      <c r="D2090">
        <f>_xlfn.XLOOKUP(Table44[[#This Row],[Metric]],'Name Crosswalk'!$1:$1,'Name Crosswalk'!$21:$21)</f>
        <v>376</v>
      </c>
      <c r="E2090" t="s">
        <v>908</v>
      </c>
      <c r="F2090" t="b">
        <v>1</v>
      </c>
      <c r="G2090" t="str">
        <f>REPLACE(Table44[[#This Row],[Original Metric]],FIND("ALL",Table44[[#This Row],[Original Metric]]),3,"demo")</f>
        <v>GR7 READ SCHOOL EXCEEDS - demo (ISAT)</v>
      </c>
      <c r="I2090" t="s">
        <v>1333</v>
      </c>
    </row>
    <row r="2091" spans="1:9" x14ac:dyDescent="0.2">
      <c r="A2091">
        <v>2011</v>
      </c>
      <c r="B2091" t="s">
        <v>395</v>
      </c>
      <c r="C2091" t="s">
        <v>470</v>
      </c>
      <c r="D2091">
        <f>_xlfn.XLOOKUP(Table44[[#This Row],[Metric]],'Name Crosswalk'!$1:$1,'Name Crosswalk'!$21:$21)</f>
        <v>376</v>
      </c>
      <c r="E2091" t="s">
        <v>908</v>
      </c>
      <c r="F2091" t="b">
        <v>1</v>
      </c>
      <c r="G2091" t="str">
        <f>REPLACE(Table44[[#This Row],[Original Metric]],FIND("ALL",Table44[[#This Row],[Original Metric]]),3,"demo")</f>
        <v>GR7 READ SCHOOL EXCEEDS - demo (ISAT)</v>
      </c>
      <c r="I2091" t="s">
        <v>1333</v>
      </c>
    </row>
    <row r="2092" spans="1:9" x14ac:dyDescent="0.2">
      <c r="A2092">
        <v>2012</v>
      </c>
      <c r="B2092" t="s">
        <v>395</v>
      </c>
      <c r="C2092" t="s">
        <v>470</v>
      </c>
      <c r="D2092">
        <f>_xlfn.XLOOKUP(Table44[[#This Row],[Metric]],'Name Crosswalk'!$1:$1,'Name Crosswalk'!$21:$21)</f>
        <v>376</v>
      </c>
      <c r="E2092" t="s">
        <v>908</v>
      </c>
      <c r="F2092" t="b">
        <v>1</v>
      </c>
      <c r="G2092" t="str">
        <f>REPLACE(Table44[[#This Row],[Original Metric]],FIND("ALL",Table44[[#This Row],[Original Metric]]),3,"demo")</f>
        <v>GR7 READ SCHOOL EXCEEDS - demo (ISAT)</v>
      </c>
      <c r="I2092" t="s">
        <v>1333</v>
      </c>
    </row>
    <row r="2093" spans="1:9" x14ac:dyDescent="0.2">
      <c r="A2093">
        <v>2013</v>
      </c>
      <c r="B2093" t="s">
        <v>395</v>
      </c>
      <c r="C2093" t="s">
        <v>470</v>
      </c>
      <c r="D2093">
        <f>_xlfn.XLOOKUP(Table44[[#This Row],[Metric]],'Name Crosswalk'!$1:$1,'Name Crosswalk'!$21:$21)</f>
        <v>376</v>
      </c>
      <c r="E2093" t="s">
        <v>908</v>
      </c>
      <c r="F2093" t="b">
        <v>1</v>
      </c>
      <c r="G2093" t="str">
        <f>REPLACE(Table44[[#This Row],[Original Metric]],FIND("ALL",Table44[[#This Row],[Original Metric]]),3,"demo")</f>
        <v>GR7 READ SCHOOL EXCEEDS - demo (ISAT)</v>
      </c>
      <c r="I2093" t="s">
        <v>1333</v>
      </c>
    </row>
    <row r="2094" spans="1:9" x14ac:dyDescent="0.2">
      <c r="A2094">
        <v>2014</v>
      </c>
      <c r="B2094" t="s">
        <v>395</v>
      </c>
      <c r="C2094" t="s">
        <v>470</v>
      </c>
      <c r="D2094">
        <f>_xlfn.XLOOKUP(Table44[[#This Row],[Metric]],'Name Crosswalk'!$1:$1,'Name Crosswalk'!$21:$21)</f>
        <v>376</v>
      </c>
      <c r="E2094" t="s">
        <v>908</v>
      </c>
      <c r="F2094" t="b">
        <v>1</v>
      </c>
      <c r="G2094" t="str">
        <f>REPLACE(Table44[[#This Row],[Original Metric]],FIND("ALL",Table44[[#This Row],[Original Metric]]),3,"demo")</f>
        <v>GR7 READ SCHOOL EXCEEDS - demo (ISAT)</v>
      </c>
      <c r="I2094" t="s">
        <v>1333</v>
      </c>
    </row>
    <row r="2095" spans="1:9" x14ac:dyDescent="0.2">
      <c r="A2095">
        <v>2008</v>
      </c>
      <c r="B2095" t="s">
        <v>396</v>
      </c>
      <c r="C2095" t="s">
        <v>471</v>
      </c>
      <c r="D2095">
        <f>_xlfn.XLOOKUP(Table44[[#This Row],[Metric]],'Name Crosswalk'!$1:$1,'Name Crosswalk'!$21:$21)</f>
        <v>377</v>
      </c>
      <c r="E2095" t="s">
        <v>908</v>
      </c>
      <c r="F2095" t="b">
        <v>1</v>
      </c>
      <c r="G2095" t="str">
        <f>REPLACE(Table44[[#This Row],[Original Metric]],FIND("ALL",Table44[[#This Row],[Original Metric]]),3,"demo")</f>
        <v>GR7 MATH SCHOOL ACADEMIC WARNING - demo (ISAT)</v>
      </c>
      <c r="I2095" t="s">
        <v>1333</v>
      </c>
    </row>
    <row r="2096" spans="1:9" x14ac:dyDescent="0.2">
      <c r="A2096">
        <v>2009</v>
      </c>
      <c r="B2096" t="s">
        <v>396</v>
      </c>
      <c r="C2096" t="s">
        <v>471</v>
      </c>
      <c r="D2096">
        <f>_xlfn.XLOOKUP(Table44[[#This Row],[Metric]],'Name Crosswalk'!$1:$1,'Name Crosswalk'!$21:$21)</f>
        <v>377</v>
      </c>
      <c r="E2096" t="s">
        <v>908</v>
      </c>
      <c r="F2096" t="b">
        <v>1</v>
      </c>
      <c r="G2096" t="str">
        <f>REPLACE(Table44[[#This Row],[Original Metric]],FIND("ALL",Table44[[#This Row],[Original Metric]]),3,"demo")</f>
        <v>GR7 MATH SCHOOL ACADEMIC WARNING - demo (ISAT)</v>
      </c>
      <c r="I2096" t="s">
        <v>1333</v>
      </c>
    </row>
    <row r="2097" spans="1:9" x14ac:dyDescent="0.2">
      <c r="A2097">
        <v>2010</v>
      </c>
      <c r="B2097" t="s">
        <v>396</v>
      </c>
      <c r="C2097" t="s">
        <v>471</v>
      </c>
      <c r="D2097">
        <f>_xlfn.XLOOKUP(Table44[[#This Row],[Metric]],'Name Crosswalk'!$1:$1,'Name Crosswalk'!$21:$21)</f>
        <v>377</v>
      </c>
      <c r="E2097" t="s">
        <v>908</v>
      </c>
      <c r="F2097" t="b">
        <v>1</v>
      </c>
      <c r="G2097" t="str">
        <f>REPLACE(Table44[[#This Row],[Original Metric]],FIND("ALL",Table44[[#This Row],[Original Metric]]),3,"demo")</f>
        <v>GR7 MATH SCHOOL ACADEMIC WARNING - demo (ISAT)</v>
      </c>
      <c r="I2097" t="s">
        <v>1333</v>
      </c>
    </row>
    <row r="2098" spans="1:9" x14ac:dyDescent="0.2">
      <c r="A2098">
        <v>2011</v>
      </c>
      <c r="B2098" t="s">
        <v>396</v>
      </c>
      <c r="C2098" t="s">
        <v>471</v>
      </c>
      <c r="D2098">
        <f>_xlfn.XLOOKUP(Table44[[#This Row],[Metric]],'Name Crosswalk'!$1:$1,'Name Crosswalk'!$21:$21)</f>
        <v>377</v>
      </c>
      <c r="E2098" t="s">
        <v>908</v>
      </c>
      <c r="F2098" t="b">
        <v>1</v>
      </c>
      <c r="G2098" t="str">
        <f>REPLACE(Table44[[#This Row],[Original Metric]],FIND("ALL",Table44[[#This Row],[Original Metric]]),3,"demo")</f>
        <v>GR7 MATH SCHOOL ACADEMIC WARNING - demo (ISAT)</v>
      </c>
      <c r="I2098" t="s">
        <v>1333</v>
      </c>
    </row>
    <row r="2099" spans="1:9" x14ac:dyDescent="0.2">
      <c r="A2099">
        <v>2012</v>
      </c>
      <c r="B2099" t="s">
        <v>396</v>
      </c>
      <c r="C2099" t="s">
        <v>471</v>
      </c>
      <c r="D2099">
        <f>_xlfn.XLOOKUP(Table44[[#This Row],[Metric]],'Name Crosswalk'!$1:$1,'Name Crosswalk'!$21:$21)</f>
        <v>377</v>
      </c>
      <c r="E2099" t="s">
        <v>908</v>
      </c>
      <c r="F2099" t="b">
        <v>1</v>
      </c>
      <c r="G2099" t="str">
        <f>REPLACE(Table44[[#This Row],[Original Metric]],FIND("ALL",Table44[[#This Row],[Original Metric]]),3,"demo")</f>
        <v>GR7 MATH SCHOOL ACADEMIC WARNING - demo (ISAT)</v>
      </c>
      <c r="I2099" t="s">
        <v>1333</v>
      </c>
    </row>
    <row r="2100" spans="1:9" x14ac:dyDescent="0.2">
      <c r="A2100">
        <v>2013</v>
      </c>
      <c r="B2100" t="s">
        <v>396</v>
      </c>
      <c r="C2100" t="s">
        <v>471</v>
      </c>
      <c r="D2100">
        <f>_xlfn.XLOOKUP(Table44[[#This Row],[Metric]],'Name Crosswalk'!$1:$1,'Name Crosswalk'!$21:$21)</f>
        <v>377</v>
      </c>
      <c r="E2100" t="s">
        <v>908</v>
      </c>
      <c r="F2100" t="b">
        <v>1</v>
      </c>
      <c r="G2100" t="str">
        <f>REPLACE(Table44[[#This Row],[Original Metric]],FIND("ALL",Table44[[#This Row],[Original Metric]]),3,"demo")</f>
        <v>GR7 MATH SCHOOL ACADEMIC WARNING - demo (ISAT)</v>
      </c>
      <c r="I2100" t="s">
        <v>1333</v>
      </c>
    </row>
    <row r="2101" spans="1:9" x14ac:dyDescent="0.2">
      <c r="A2101">
        <v>2014</v>
      </c>
      <c r="B2101" t="s">
        <v>396</v>
      </c>
      <c r="C2101" t="s">
        <v>471</v>
      </c>
      <c r="D2101">
        <f>_xlfn.XLOOKUP(Table44[[#This Row],[Metric]],'Name Crosswalk'!$1:$1,'Name Crosswalk'!$21:$21)</f>
        <v>377</v>
      </c>
      <c r="E2101" t="s">
        <v>908</v>
      </c>
      <c r="F2101" t="b">
        <v>1</v>
      </c>
      <c r="G2101" t="str">
        <f>REPLACE(Table44[[#This Row],[Original Metric]],FIND("ALL",Table44[[#This Row],[Original Metric]]),3,"demo")</f>
        <v>GR7 MATH SCHOOL ACADEMIC WARNING - demo (ISAT)</v>
      </c>
      <c r="I2101" t="s">
        <v>1333</v>
      </c>
    </row>
    <row r="2102" spans="1:9" x14ac:dyDescent="0.2">
      <c r="A2102">
        <v>2008</v>
      </c>
      <c r="B2102" t="s">
        <v>397</v>
      </c>
      <c r="C2102" t="s">
        <v>472</v>
      </c>
      <c r="D2102">
        <f>_xlfn.XLOOKUP(Table44[[#This Row],[Metric]],'Name Crosswalk'!$1:$1,'Name Crosswalk'!$21:$21)</f>
        <v>378</v>
      </c>
      <c r="E2102" t="s">
        <v>908</v>
      </c>
      <c r="F2102" t="b">
        <v>1</v>
      </c>
      <c r="G2102" t="str">
        <f>REPLACE(Table44[[#This Row],[Original Metric]],FIND("ALL",Table44[[#This Row],[Original Metric]]),3,"demo")</f>
        <v>GR7 MATH SCHOOL BELOW - demo (ISAT)</v>
      </c>
      <c r="I2102" t="s">
        <v>1333</v>
      </c>
    </row>
    <row r="2103" spans="1:9" x14ac:dyDescent="0.2">
      <c r="A2103">
        <v>2009</v>
      </c>
      <c r="B2103" t="s">
        <v>397</v>
      </c>
      <c r="C2103" t="s">
        <v>472</v>
      </c>
      <c r="D2103">
        <f>_xlfn.XLOOKUP(Table44[[#This Row],[Metric]],'Name Crosswalk'!$1:$1,'Name Crosswalk'!$21:$21)</f>
        <v>378</v>
      </c>
      <c r="E2103" t="s">
        <v>908</v>
      </c>
      <c r="F2103" t="b">
        <v>1</v>
      </c>
      <c r="G2103" t="str">
        <f>REPLACE(Table44[[#This Row],[Original Metric]],FIND("ALL",Table44[[#This Row],[Original Metric]]),3,"demo")</f>
        <v>GR7 MATH SCHOOL BELOW - demo (ISAT)</v>
      </c>
      <c r="I2103" t="s">
        <v>1333</v>
      </c>
    </row>
    <row r="2104" spans="1:9" x14ac:dyDescent="0.2">
      <c r="A2104">
        <v>2010</v>
      </c>
      <c r="B2104" t="s">
        <v>397</v>
      </c>
      <c r="C2104" t="s">
        <v>472</v>
      </c>
      <c r="D2104">
        <f>_xlfn.XLOOKUP(Table44[[#This Row],[Metric]],'Name Crosswalk'!$1:$1,'Name Crosswalk'!$21:$21)</f>
        <v>378</v>
      </c>
      <c r="E2104" t="s">
        <v>908</v>
      </c>
      <c r="F2104" t="b">
        <v>1</v>
      </c>
      <c r="G2104" t="str">
        <f>REPLACE(Table44[[#This Row],[Original Metric]],FIND("ALL",Table44[[#This Row],[Original Metric]]),3,"demo")</f>
        <v>GR7 MATH SCHOOL BELOW - demo (ISAT)</v>
      </c>
      <c r="I2104" t="s">
        <v>1333</v>
      </c>
    </row>
    <row r="2105" spans="1:9" x14ac:dyDescent="0.2">
      <c r="A2105">
        <v>2011</v>
      </c>
      <c r="B2105" t="s">
        <v>397</v>
      </c>
      <c r="C2105" t="s">
        <v>472</v>
      </c>
      <c r="D2105">
        <f>_xlfn.XLOOKUP(Table44[[#This Row],[Metric]],'Name Crosswalk'!$1:$1,'Name Crosswalk'!$21:$21)</f>
        <v>378</v>
      </c>
      <c r="E2105" t="s">
        <v>908</v>
      </c>
      <c r="F2105" t="b">
        <v>1</v>
      </c>
      <c r="G2105" t="str">
        <f>REPLACE(Table44[[#This Row],[Original Metric]],FIND("ALL",Table44[[#This Row],[Original Metric]]),3,"demo")</f>
        <v>GR7 MATH SCHOOL BELOW - demo (ISAT)</v>
      </c>
      <c r="I2105" t="s">
        <v>1333</v>
      </c>
    </row>
    <row r="2106" spans="1:9" x14ac:dyDescent="0.2">
      <c r="A2106">
        <v>2012</v>
      </c>
      <c r="B2106" t="s">
        <v>397</v>
      </c>
      <c r="C2106" t="s">
        <v>472</v>
      </c>
      <c r="D2106">
        <f>_xlfn.XLOOKUP(Table44[[#This Row],[Metric]],'Name Crosswalk'!$1:$1,'Name Crosswalk'!$21:$21)</f>
        <v>378</v>
      </c>
      <c r="E2106" t="s">
        <v>908</v>
      </c>
      <c r="F2106" t="b">
        <v>1</v>
      </c>
      <c r="G2106" t="str">
        <f>REPLACE(Table44[[#This Row],[Original Metric]],FIND("ALL",Table44[[#This Row],[Original Metric]]),3,"demo")</f>
        <v>GR7 MATH SCHOOL BELOW - demo (ISAT)</v>
      </c>
      <c r="I2106" t="s">
        <v>1333</v>
      </c>
    </row>
    <row r="2107" spans="1:9" x14ac:dyDescent="0.2">
      <c r="A2107">
        <v>2013</v>
      </c>
      <c r="B2107" t="s">
        <v>397</v>
      </c>
      <c r="C2107" t="s">
        <v>472</v>
      </c>
      <c r="D2107">
        <f>_xlfn.XLOOKUP(Table44[[#This Row],[Metric]],'Name Crosswalk'!$1:$1,'Name Crosswalk'!$21:$21)</f>
        <v>378</v>
      </c>
      <c r="E2107" t="s">
        <v>908</v>
      </c>
      <c r="F2107" t="b">
        <v>1</v>
      </c>
      <c r="G2107" t="str">
        <f>REPLACE(Table44[[#This Row],[Original Metric]],FIND("ALL",Table44[[#This Row],[Original Metric]]),3,"demo")</f>
        <v>GR7 MATH SCHOOL BELOW - demo (ISAT)</v>
      </c>
      <c r="I2107" t="s">
        <v>1333</v>
      </c>
    </row>
    <row r="2108" spans="1:9" x14ac:dyDescent="0.2">
      <c r="A2108">
        <v>2014</v>
      </c>
      <c r="B2108" t="s">
        <v>397</v>
      </c>
      <c r="C2108" t="s">
        <v>472</v>
      </c>
      <c r="D2108">
        <f>_xlfn.XLOOKUP(Table44[[#This Row],[Metric]],'Name Crosswalk'!$1:$1,'Name Crosswalk'!$21:$21)</f>
        <v>378</v>
      </c>
      <c r="E2108" t="s">
        <v>908</v>
      </c>
      <c r="F2108" t="b">
        <v>1</v>
      </c>
      <c r="G2108" t="str">
        <f>REPLACE(Table44[[#This Row],[Original Metric]],FIND("ALL",Table44[[#This Row],[Original Metric]]),3,"demo")</f>
        <v>GR7 MATH SCHOOL BELOW - demo (ISAT)</v>
      </c>
      <c r="I2108" t="s">
        <v>1333</v>
      </c>
    </row>
    <row r="2109" spans="1:9" x14ac:dyDescent="0.2">
      <c r="A2109">
        <v>2008</v>
      </c>
      <c r="B2109" t="s">
        <v>398</v>
      </c>
      <c r="C2109" t="s">
        <v>473</v>
      </c>
      <c r="D2109">
        <f>_xlfn.XLOOKUP(Table44[[#This Row],[Metric]],'Name Crosswalk'!$1:$1,'Name Crosswalk'!$21:$21)</f>
        <v>379</v>
      </c>
      <c r="E2109" t="s">
        <v>908</v>
      </c>
      <c r="F2109" t="b">
        <v>1</v>
      </c>
      <c r="G2109" t="str">
        <f>REPLACE(Table44[[#This Row],[Original Metric]],FIND("ALL",Table44[[#This Row],[Original Metric]]),3,"demo")</f>
        <v>GR7 MATH SCHOOL MEETS - demo (ISAT)</v>
      </c>
      <c r="I2109" t="s">
        <v>1333</v>
      </c>
    </row>
    <row r="2110" spans="1:9" x14ac:dyDescent="0.2">
      <c r="A2110">
        <v>2009</v>
      </c>
      <c r="B2110" t="s">
        <v>398</v>
      </c>
      <c r="C2110" s="32" t="s">
        <v>473</v>
      </c>
      <c r="D2110">
        <f>_xlfn.XLOOKUP(Table44[[#This Row],[Metric]],'Name Crosswalk'!$1:$1,'Name Crosswalk'!$21:$21)</f>
        <v>379</v>
      </c>
      <c r="E2110" t="s">
        <v>908</v>
      </c>
      <c r="F2110" t="b">
        <v>1</v>
      </c>
      <c r="G2110" t="str">
        <f>REPLACE(Table44[[#This Row],[Original Metric]],FIND("ALL",Table44[[#This Row],[Original Metric]]),3,"demo")</f>
        <v>GR7 MATH SCHOOL MEETS - demo (ISAT)</v>
      </c>
      <c r="I2110" t="s">
        <v>1333</v>
      </c>
    </row>
    <row r="2111" spans="1:9" x14ac:dyDescent="0.2">
      <c r="A2111">
        <v>2010</v>
      </c>
      <c r="B2111" t="s">
        <v>398</v>
      </c>
      <c r="C2111" t="s">
        <v>473</v>
      </c>
      <c r="D2111">
        <f>_xlfn.XLOOKUP(Table44[[#This Row],[Metric]],'Name Crosswalk'!$1:$1,'Name Crosswalk'!$21:$21)</f>
        <v>379</v>
      </c>
      <c r="E2111" t="s">
        <v>908</v>
      </c>
      <c r="F2111" t="b">
        <v>1</v>
      </c>
      <c r="G2111" t="str">
        <f>REPLACE(Table44[[#This Row],[Original Metric]],FIND("ALL",Table44[[#This Row],[Original Metric]]),3,"demo")</f>
        <v>GR7 MATH SCHOOL MEETS - demo (ISAT)</v>
      </c>
      <c r="I2111" t="s">
        <v>1333</v>
      </c>
    </row>
    <row r="2112" spans="1:9" x14ac:dyDescent="0.2">
      <c r="A2112">
        <v>2011</v>
      </c>
      <c r="B2112" t="s">
        <v>398</v>
      </c>
      <c r="C2112" t="s">
        <v>473</v>
      </c>
      <c r="D2112">
        <f>_xlfn.XLOOKUP(Table44[[#This Row],[Metric]],'Name Crosswalk'!$1:$1,'Name Crosswalk'!$21:$21)</f>
        <v>379</v>
      </c>
      <c r="E2112" t="s">
        <v>908</v>
      </c>
      <c r="F2112" t="b">
        <v>1</v>
      </c>
      <c r="G2112" t="str">
        <f>REPLACE(Table44[[#This Row],[Original Metric]],FIND("ALL",Table44[[#This Row],[Original Metric]]),3,"demo")</f>
        <v>GR7 MATH SCHOOL MEETS - demo (ISAT)</v>
      </c>
      <c r="I2112" t="s">
        <v>1333</v>
      </c>
    </row>
    <row r="2113" spans="1:9" x14ac:dyDescent="0.2">
      <c r="A2113">
        <v>2012</v>
      </c>
      <c r="B2113" t="s">
        <v>398</v>
      </c>
      <c r="C2113" t="s">
        <v>473</v>
      </c>
      <c r="D2113">
        <f>_xlfn.XLOOKUP(Table44[[#This Row],[Metric]],'Name Crosswalk'!$1:$1,'Name Crosswalk'!$21:$21)</f>
        <v>379</v>
      </c>
      <c r="E2113" t="s">
        <v>908</v>
      </c>
      <c r="F2113" t="b">
        <v>1</v>
      </c>
      <c r="G2113" t="str">
        <f>REPLACE(Table44[[#This Row],[Original Metric]],FIND("ALL",Table44[[#This Row],[Original Metric]]),3,"demo")</f>
        <v>GR7 MATH SCHOOL MEETS - demo (ISAT)</v>
      </c>
      <c r="I2113" t="s">
        <v>1333</v>
      </c>
    </row>
    <row r="2114" spans="1:9" x14ac:dyDescent="0.2">
      <c r="A2114">
        <v>2013</v>
      </c>
      <c r="B2114" t="s">
        <v>398</v>
      </c>
      <c r="C2114" t="s">
        <v>473</v>
      </c>
      <c r="D2114">
        <f>_xlfn.XLOOKUP(Table44[[#This Row],[Metric]],'Name Crosswalk'!$1:$1,'Name Crosswalk'!$21:$21)</f>
        <v>379</v>
      </c>
      <c r="E2114" t="s">
        <v>908</v>
      </c>
      <c r="F2114" t="b">
        <v>1</v>
      </c>
      <c r="G2114" t="str">
        <f>REPLACE(Table44[[#This Row],[Original Metric]],FIND("ALL",Table44[[#This Row],[Original Metric]]),3,"demo")</f>
        <v>GR7 MATH SCHOOL MEETS - demo (ISAT)</v>
      </c>
      <c r="I2114" t="s">
        <v>1333</v>
      </c>
    </row>
    <row r="2115" spans="1:9" x14ac:dyDescent="0.2">
      <c r="A2115">
        <v>2014</v>
      </c>
      <c r="B2115" t="s">
        <v>398</v>
      </c>
      <c r="C2115" t="s">
        <v>473</v>
      </c>
      <c r="D2115">
        <f>_xlfn.XLOOKUP(Table44[[#This Row],[Metric]],'Name Crosswalk'!$1:$1,'Name Crosswalk'!$21:$21)</f>
        <v>379</v>
      </c>
      <c r="E2115" t="s">
        <v>908</v>
      </c>
      <c r="F2115" t="b">
        <v>1</v>
      </c>
      <c r="G2115" t="str">
        <f>REPLACE(Table44[[#This Row],[Original Metric]],FIND("ALL",Table44[[#This Row],[Original Metric]]),3,"demo")</f>
        <v>GR7 MATH SCHOOL MEETS - demo (ISAT)</v>
      </c>
      <c r="I2115" t="s">
        <v>1333</v>
      </c>
    </row>
    <row r="2116" spans="1:9" x14ac:dyDescent="0.2">
      <c r="A2116">
        <v>2008</v>
      </c>
      <c r="B2116" t="s">
        <v>399</v>
      </c>
      <c r="C2116" t="s">
        <v>474</v>
      </c>
      <c r="D2116">
        <f>_xlfn.XLOOKUP(Table44[[#This Row],[Metric]],'Name Crosswalk'!$1:$1,'Name Crosswalk'!$21:$21)</f>
        <v>380</v>
      </c>
      <c r="E2116" t="s">
        <v>908</v>
      </c>
      <c r="F2116" t="b">
        <v>1</v>
      </c>
      <c r="G2116" t="str">
        <f>REPLACE(Table44[[#This Row],[Original Metric]],FIND("ALL",Table44[[#This Row],[Original Metric]]),3,"demo")</f>
        <v>GR7 MATH SCHOOL EXCEEDS - demo (ISAT)</v>
      </c>
      <c r="I2116" t="s">
        <v>1333</v>
      </c>
    </row>
    <row r="2117" spans="1:9" x14ac:dyDescent="0.2">
      <c r="A2117">
        <v>2009</v>
      </c>
      <c r="B2117" s="32" t="s">
        <v>399</v>
      </c>
      <c r="C2117" t="s">
        <v>474</v>
      </c>
      <c r="D2117">
        <f>_xlfn.XLOOKUP(Table44[[#This Row],[Metric]],'Name Crosswalk'!$1:$1,'Name Crosswalk'!$21:$21)</f>
        <v>380</v>
      </c>
      <c r="E2117" t="s">
        <v>908</v>
      </c>
      <c r="F2117" t="b">
        <v>1</v>
      </c>
      <c r="G2117" t="str">
        <f>REPLACE(Table44[[#This Row],[Original Metric]],FIND("ALL",Table44[[#This Row],[Original Metric]]),3,"demo")</f>
        <v>GR7 MATH SCHOOL EXCEEDS - demo (ISAT)</v>
      </c>
      <c r="I2117" t="s">
        <v>1333</v>
      </c>
    </row>
    <row r="2118" spans="1:9" x14ac:dyDescent="0.2">
      <c r="A2118">
        <v>2010</v>
      </c>
      <c r="B2118" s="32" t="s">
        <v>399</v>
      </c>
      <c r="C2118" t="s">
        <v>474</v>
      </c>
      <c r="D2118">
        <f>_xlfn.XLOOKUP(Table44[[#This Row],[Metric]],'Name Crosswalk'!$1:$1,'Name Crosswalk'!$21:$21)</f>
        <v>380</v>
      </c>
      <c r="E2118" t="s">
        <v>908</v>
      </c>
      <c r="F2118" t="b">
        <v>1</v>
      </c>
      <c r="G2118" t="str">
        <f>REPLACE(Table44[[#This Row],[Original Metric]],FIND("ALL",Table44[[#This Row],[Original Metric]]),3,"demo")</f>
        <v>GR7 MATH SCHOOL EXCEEDS - demo (ISAT)</v>
      </c>
      <c r="I2118" t="s">
        <v>1333</v>
      </c>
    </row>
    <row r="2119" spans="1:9" x14ac:dyDescent="0.2">
      <c r="A2119">
        <v>2011</v>
      </c>
      <c r="B2119" s="32" t="s">
        <v>399</v>
      </c>
      <c r="C2119" t="s">
        <v>474</v>
      </c>
      <c r="D2119">
        <f>_xlfn.XLOOKUP(Table44[[#This Row],[Metric]],'Name Crosswalk'!$1:$1,'Name Crosswalk'!$21:$21)</f>
        <v>380</v>
      </c>
      <c r="E2119" t="s">
        <v>908</v>
      </c>
      <c r="F2119" t="b">
        <v>1</v>
      </c>
      <c r="G2119" t="str">
        <f>REPLACE(Table44[[#This Row],[Original Metric]],FIND("ALL",Table44[[#This Row],[Original Metric]]),3,"demo")</f>
        <v>GR7 MATH SCHOOL EXCEEDS - demo (ISAT)</v>
      </c>
      <c r="I2119" t="s">
        <v>1333</v>
      </c>
    </row>
    <row r="2120" spans="1:9" x14ac:dyDescent="0.2">
      <c r="A2120">
        <v>2012</v>
      </c>
      <c r="B2120" s="32" t="s">
        <v>399</v>
      </c>
      <c r="C2120" t="s">
        <v>474</v>
      </c>
      <c r="D2120">
        <f>_xlfn.XLOOKUP(Table44[[#This Row],[Metric]],'Name Crosswalk'!$1:$1,'Name Crosswalk'!$21:$21)</f>
        <v>380</v>
      </c>
      <c r="E2120" t="s">
        <v>908</v>
      </c>
      <c r="F2120" t="b">
        <v>1</v>
      </c>
      <c r="G2120" t="str">
        <f>REPLACE(Table44[[#This Row],[Original Metric]],FIND("ALL",Table44[[#This Row],[Original Metric]]),3,"demo")</f>
        <v>GR7 MATH SCHOOL EXCEEDS - demo (ISAT)</v>
      </c>
      <c r="I2120" t="s">
        <v>1333</v>
      </c>
    </row>
    <row r="2121" spans="1:9" x14ac:dyDescent="0.2">
      <c r="A2121">
        <v>2013</v>
      </c>
      <c r="B2121" s="32" t="s">
        <v>399</v>
      </c>
      <c r="C2121" t="s">
        <v>474</v>
      </c>
      <c r="D2121">
        <f>_xlfn.XLOOKUP(Table44[[#This Row],[Metric]],'Name Crosswalk'!$1:$1,'Name Crosswalk'!$21:$21)</f>
        <v>380</v>
      </c>
      <c r="E2121" t="s">
        <v>908</v>
      </c>
      <c r="F2121" t="b">
        <v>1</v>
      </c>
      <c r="G2121" t="str">
        <f>REPLACE(Table44[[#This Row],[Original Metric]],FIND("ALL",Table44[[#This Row],[Original Metric]]),3,"demo")</f>
        <v>GR7 MATH SCHOOL EXCEEDS - demo (ISAT)</v>
      </c>
      <c r="I2121" t="s">
        <v>1333</v>
      </c>
    </row>
    <row r="2122" spans="1:9" x14ac:dyDescent="0.2">
      <c r="A2122">
        <v>2014</v>
      </c>
      <c r="B2122" s="32" t="s">
        <v>399</v>
      </c>
      <c r="C2122" t="s">
        <v>474</v>
      </c>
      <c r="D2122">
        <f>_xlfn.XLOOKUP(Table44[[#This Row],[Metric]],'Name Crosswalk'!$1:$1,'Name Crosswalk'!$21:$21)</f>
        <v>380</v>
      </c>
      <c r="E2122" t="s">
        <v>908</v>
      </c>
      <c r="F2122" t="b">
        <v>1</v>
      </c>
      <c r="G2122" t="str">
        <f>REPLACE(Table44[[#This Row],[Original Metric]],FIND("ALL",Table44[[#This Row],[Original Metric]]),3,"demo")</f>
        <v>GR7 MATH SCHOOL EXCEEDS - demo (ISAT)</v>
      </c>
      <c r="I2122" t="s">
        <v>1333</v>
      </c>
    </row>
    <row r="2123" spans="1:9" x14ac:dyDescent="0.2">
      <c r="A2123">
        <v>2008</v>
      </c>
      <c r="B2123" s="32" t="s">
        <v>400</v>
      </c>
      <c r="C2123" t="s">
        <v>475</v>
      </c>
      <c r="D2123">
        <f>_xlfn.XLOOKUP(Table44[[#This Row],[Metric]],'Name Crosswalk'!$1:$1,'Name Crosswalk'!$21:$21)</f>
        <v>381</v>
      </c>
      <c r="E2123" t="s">
        <v>908</v>
      </c>
      <c r="F2123" t="b">
        <v>1</v>
      </c>
      <c r="G2123" t="str">
        <f>REPLACE(Table44[[#This Row],[Original Metric]],FIND("ALL",Table44[[#This Row],[Original Metric]]),3,"demo")</f>
        <v>GR8 READ SCHOOL ACADEMIC WARNING - demo (ISAT)</v>
      </c>
      <c r="I2123" t="s">
        <v>1333</v>
      </c>
    </row>
    <row r="2124" spans="1:9" x14ac:dyDescent="0.2">
      <c r="A2124">
        <v>2009</v>
      </c>
      <c r="B2124" s="32" t="s">
        <v>400</v>
      </c>
      <c r="C2124" t="s">
        <v>475</v>
      </c>
      <c r="D2124">
        <f>_xlfn.XLOOKUP(Table44[[#This Row],[Metric]],'Name Crosswalk'!$1:$1,'Name Crosswalk'!$21:$21)</f>
        <v>381</v>
      </c>
      <c r="E2124" t="s">
        <v>908</v>
      </c>
      <c r="F2124" t="b">
        <v>1</v>
      </c>
      <c r="G2124" t="str">
        <f>REPLACE(Table44[[#This Row],[Original Metric]],FIND("ALL",Table44[[#This Row],[Original Metric]]),3,"demo")</f>
        <v>GR8 READ SCHOOL ACADEMIC WARNING - demo (ISAT)</v>
      </c>
      <c r="I2124" t="s">
        <v>1333</v>
      </c>
    </row>
    <row r="2125" spans="1:9" x14ac:dyDescent="0.2">
      <c r="A2125">
        <v>2010</v>
      </c>
      <c r="B2125" s="32" t="s">
        <v>400</v>
      </c>
      <c r="C2125" t="s">
        <v>475</v>
      </c>
      <c r="D2125">
        <f>_xlfn.XLOOKUP(Table44[[#This Row],[Metric]],'Name Crosswalk'!$1:$1,'Name Crosswalk'!$21:$21)</f>
        <v>381</v>
      </c>
      <c r="E2125" t="s">
        <v>908</v>
      </c>
      <c r="F2125" t="b">
        <v>1</v>
      </c>
      <c r="G2125" t="str">
        <f>REPLACE(Table44[[#This Row],[Original Metric]],FIND("ALL",Table44[[#This Row],[Original Metric]]),3,"demo")</f>
        <v>GR8 READ SCHOOL ACADEMIC WARNING - demo (ISAT)</v>
      </c>
      <c r="I2125" t="s">
        <v>1333</v>
      </c>
    </row>
    <row r="2126" spans="1:9" x14ac:dyDescent="0.2">
      <c r="A2126">
        <v>2011</v>
      </c>
      <c r="B2126" s="32" t="s">
        <v>400</v>
      </c>
      <c r="C2126" t="s">
        <v>475</v>
      </c>
      <c r="D2126">
        <f>_xlfn.XLOOKUP(Table44[[#This Row],[Metric]],'Name Crosswalk'!$1:$1,'Name Crosswalk'!$21:$21)</f>
        <v>381</v>
      </c>
      <c r="E2126" t="s">
        <v>908</v>
      </c>
      <c r="F2126" t="b">
        <v>1</v>
      </c>
      <c r="G2126" t="str">
        <f>REPLACE(Table44[[#This Row],[Original Metric]],FIND("ALL",Table44[[#This Row],[Original Metric]]),3,"demo")</f>
        <v>GR8 READ SCHOOL ACADEMIC WARNING - demo (ISAT)</v>
      </c>
      <c r="I2126" t="s">
        <v>1333</v>
      </c>
    </row>
    <row r="2127" spans="1:9" x14ac:dyDescent="0.2">
      <c r="A2127">
        <v>2012</v>
      </c>
      <c r="B2127" s="32" t="s">
        <v>400</v>
      </c>
      <c r="C2127" t="s">
        <v>475</v>
      </c>
      <c r="D2127">
        <f>_xlfn.XLOOKUP(Table44[[#This Row],[Metric]],'Name Crosswalk'!$1:$1,'Name Crosswalk'!$21:$21)</f>
        <v>381</v>
      </c>
      <c r="E2127" t="s">
        <v>908</v>
      </c>
      <c r="F2127" t="b">
        <v>1</v>
      </c>
      <c r="G2127" t="str">
        <f>REPLACE(Table44[[#This Row],[Original Metric]],FIND("ALL",Table44[[#This Row],[Original Metric]]),3,"demo")</f>
        <v>GR8 READ SCHOOL ACADEMIC WARNING - demo (ISAT)</v>
      </c>
      <c r="I2127" t="s">
        <v>1333</v>
      </c>
    </row>
    <row r="2128" spans="1:9" x14ac:dyDescent="0.2">
      <c r="A2128">
        <v>2013</v>
      </c>
      <c r="B2128" s="32" t="s">
        <v>400</v>
      </c>
      <c r="C2128" t="s">
        <v>475</v>
      </c>
      <c r="D2128">
        <f>_xlfn.XLOOKUP(Table44[[#This Row],[Metric]],'Name Crosswalk'!$1:$1,'Name Crosswalk'!$21:$21)</f>
        <v>381</v>
      </c>
      <c r="E2128" t="s">
        <v>908</v>
      </c>
      <c r="F2128" t="b">
        <v>1</v>
      </c>
      <c r="G2128" t="str">
        <f>REPLACE(Table44[[#This Row],[Original Metric]],FIND("ALL",Table44[[#This Row],[Original Metric]]),3,"demo")</f>
        <v>GR8 READ SCHOOL ACADEMIC WARNING - demo (ISAT)</v>
      </c>
      <c r="I2128" t="s">
        <v>1333</v>
      </c>
    </row>
    <row r="2129" spans="1:9" x14ac:dyDescent="0.2">
      <c r="A2129">
        <v>2014</v>
      </c>
      <c r="B2129" s="32" t="s">
        <v>400</v>
      </c>
      <c r="C2129" t="s">
        <v>475</v>
      </c>
      <c r="D2129">
        <f>_xlfn.XLOOKUP(Table44[[#This Row],[Metric]],'Name Crosswalk'!$1:$1,'Name Crosswalk'!$21:$21)</f>
        <v>381</v>
      </c>
      <c r="E2129" t="s">
        <v>908</v>
      </c>
      <c r="F2129" t="b">
        <v>1</v>
      </c>
      <c r="G2129" t="str">
        <f>REPLACE(Table44[[#This Row],[Original Metric]],FIND("ALL",Table44[[#This Row],[Original Metric]]),3,"demo")</f>
        <v>GR8 READ SCHOOL ACADEMIC WARNING - demo (ISAT)</v>
      </c>
      <c r="I2129" t="s">
        <v>1333</v>
      </c>
    </row>
    <row r="2130" spans="1:9" x14ac:dyDescent="0.2">
      <c r="A2130">
        <v>2008</v>
      </c>
      <c r="B2130" s="32" t="s">
        <v>401</v>
      </c>
      <c r="C2130" t="s">
        <v>476</v>
      </c>
      <c r="D2130">
        <f>_xlfn.XLOOKUP(Table44[[#This Row],[Metric]],'Name Crosswalk'!$1:$1,'Name Crosswalk'!$21:$21)</f>
        <v>382</v>
      </c>
      <c r="E2130" t="s">
        <v>908</v>
      </c>
      <c r="F2130" t="b">
        <v>1</v>
      </c>
      <c r="G2130" t="str">
        <f>REPLACE(Table44[[#This Row],[Original Metric]],FIND("ALL",Table44[[#This Row],[Original Metric]]),3,"demo")</f>
        <v>GR8 READ SCHOOL BELOW - demo (ISAT)</v>
      </c>
      <c r="I2130" t="s">
        <v>1333</v>
      </c>
    </row>
    <row r="2131" spans="1:9" x14ac:dyDescent="0.2">
      <c r="A2131">
        <v>2009</v>
      </c>
      <c r="B2131" s="32" t="s">
        <v>401</v>
      </c>
      <c r="C2131" t="s">
        <v>476</v>
      </c>
      <c r="D2131">
        <f>_xlfn.XLOOKUP(Table44[[#This Row],[Metric]],'Name Crosswalk'!$1:$1,'Name Crosswalk'!$21:$21)</f>
        <v>382</v>
      </c>
      <c r="E2131" t="s">
        <v>908</v>
      </c>
      <c r="F2131" t="b">
        <v>1</v>
      </c>
      <c r="G2131" t="str">
        <f>REPLACE(Table44[[#This Row],[Original Metric]],FIND("ALL",Table44[[#This Row],[Original Metric]]),3,"demo")</f>
        <v>GR8 READ SCHOOL BELOW - demo (ISAT)</v>
      </c>
      <c r="I2131" t="s">
        <v>1333</v>
      </c>
    </row>
    <row r="2132" spans="1:9" x14ac:dyDescent="0.2">
      <c r="A2132">
        <v>2010</v>
      </c>
      <c r="B2132" s="32" t="s">
        <v>401</v>
      </c>
      <c r="C2132" t="s">
        <v>476</v>
      </c>
      <c r="D2132">
        <f>_xlfn.XLOOKUP(Table44[[#This Row],[Metric]],'Name Crosswalk'!$1:$1,'Name Crosswalk'!$21:$21)</f>
        <v>382</v>
      </c>
      <c r="E2132" t="s">
        <v>908</v>
      </c>
      <c r="F2132" t="b">
        <v>1</v>
      </c>
      <c r="G2132" t="str">
        <f>REPLACE(Table44[[#This Row],[Original Metric]],FIND("ALL",Table44[[#This Row],[Original Metric]]),3,"demo")</f>
        <v>GR8 READ SCHOOL BELOW - demo (ISAT)</v>
      </c>
      <c r="I2132" t="s">
        <v>1333</v>
      </c>
    </row>
    <row r="2133" spans="1:9" x14ac:dyDescent="0.2">
      <c r="A2133">
        <v>2011</v>
      </c>
      <c r="B2133" t="s">
        <v>401</v>
      </c>
      <c r="C2133" t="s">
        <v>476</v>
      </c>
      <c r="D2133">
        <f>_xlfn.XLOOKUP(Table44[[#This Row],[Metric]],'Name Crosswalk'!$1:$1,'Name Crosswalk'!$21:$21)</f>
        <v>382</v>
      </c>
      <c r="E2133" t="s">
        <v>908</v>
      </c>
      <c r="F2133" t="b">
        <v>1</v>
      </c>
      <c r="G2133" t="str">
        <f>REPLACE(Table44[[#This Row],[Original Metric]],FIND("ALL",Table44[[#This Row],[Original Metric]]),3,"demo")</f>
        <v>GR8 READ SCHOOL BELOW - demo (ISAT)</v>
      </c>
      <c r="I2133" t="s">
        <v>1333</v>
      </c>
    </row>
    <row r="2134" spans="1:9" x14ac:dyDescent="0.2">
      <c r="A2134">
        <v>2012</v>
      </c>
      <c r="B2134" t="s">
        <v>401</v>
      </c>
      <c r="C2134" t="s">
        <v>476</v>
      </c>
      <c r="D2134">
        <f>_xlfn.XLOOKUP(Table44[[#This Row],[Metric]],'Name Crosswalk'!$1:$1,'Name Crosswalk'!$21:$21)</f>
        <v>382</v>
      </c>
      <c r="E2134" t="s">
        <v>908</v>
      </c>
      <c r="F2134" t="b">
        <v>1</v>
      </c>
      <c r="G2134" t="str">
        <f>REPLACE(Table44[[#This Row],[Original Metric]],FIND("ALL",Table44[[#This Row],[Original Metric]]),3,"demo")</f>
        <v>GR8 READ SCHOOL BELOW - demo (ISAT)</v>
      </c>
      <c r="I2134" t="s">
        <v>1333</v>
      </c>
    </row>
    <row r="2135" spans="1:9" x14ac:dyDescent="0.2">
      <c r="A2135">
        <v>2013</v>
      </c>
      <c r="B2135" t="s">
        <v>401</v>
      </c>
      <c r="C2135" t="s">
        <v>476</v>
      </c>
      <c r="D2135">
        <f>_xlfn.XLOOKUP(Table44[[#This Row],[Metric]],'Name Crosswalk'!$1:$1,'Name Crosswalk'!$21:$21)</f>
        <v>382</v>
      </c>
      <c r="E2135" t="s">
        <v>908</v>
      </c>
      <c r="F2135" t="b">
        <v>1</v>
      </c>
      <c r="G2135" t="str">
        <f>REPLACE(Table44[[#This Row],[Original Metric]],FIND("ALL",Table44[[#This Row],[Original Metric]]),3,"demo")</f>
        <v>GR8 READ SCHOOL BELOW - demo (ISAT)</v>
      </c>
      <c r="I2135" s="32" t="s">
        <v>1333</v>
      </c>
    </row>
    <row r="2136" spans="1:9" x14ac:dyDescent="0.2">
      <c r="A2136">
        <v>2014</v>
      </c>
      <c r="B2136" t="s">
        <v>401</v>
      </c>
      <c r="C2136" t="s">
        <v>476</v>
      </c>
      <c r="D2136">
        <f>_xlfn.XLOOKUP(Table44[[#This Row],[Metric]],'Name Crosswalk'!$1:$1,'Name Crosswalk'!$21:$21)</f>
        <v>382</v>
      </c>
      <c r="E2136" t="s">
        <v>908</v>
      </c>
      <c r="F2136" t="b">
        <v>1</v>
      </c>
      <c r="G2136" t="str">
        <f>REPLACE(Table44[[#This Row],[Original Metric]],FIND("ALL",Table44[[#This Row],[Original Metric]]),3,"demo")</f>
        <v>GR8 READ SCHOOL BELOW - demo (ISAT)</v>
      </c>
      <c r="I2136" s="32" t="s">
        <v>1333</v>
      </c>
    </row>
    <row r="2137" spans="1:9" x14ac:dyDescent="0.2">
      <c r="A2137">
        <v>2008</v>
      </c>
      <c r="B2137" t="s">
        <v>402</v>
      </c>
      <c r="C2137" t="s">
        <v>477</v>
      </c>
      <c r="D2137">
        <f>_xlfn.XLOOKUP(Table44[[#This Row],[Metric]],'Name Crosswalk'!$1:$1,'Name Crosswalk'!$21:$21)</f>
        <v>383</v>
      </c>
      <c r="E2137" t="s">
        <v>908</v>
      </c>
      <c r="F2137" t="b">
        <v>1</v>
      </c>
      <c r="G2137" t="str">
        <f>REPLACE(Table44[[#This Row],[Original Metric]],FIND("ALL",Table44[[#This Row],[Original Metric]]),3,"demo")</f>
        <v>GR8 READ SCHOOL MEETS - demo (ISAT)</v>
      </c>
      <c r="I2137" s="32" t="s">
        <v>1333</v>
      </c>
    </row>
    <row r="2138" spans="1:9" x14ac:dyDescent="0.2">
      <c r="A2138">
        <v>2009</v>
      </c>
      <c r="B2138" t="s">
        <v>402</v>
      </c>
      <c r="C2138" t="s">
        <v>477</v>
      </c>
      <c r="D2138">
        <f>_xlfn.XLOOKUP(Table44[[#This Row],[Metric]],'Name Crosswalk'!$1:$1,'Name Crosswalk'!$21:$21)</f>
        <v>383</v>
      </c>
      <c r="E2138" t="s">
        <v>908</v>
      </c>
      <c r="F2138" t="b">
        <v>1</v>
      </c>
      <c r="G2138" t="str">
        <f>REPLACE(Table44[[#This Row],[Original Metric]],FIND("ALL",Table44[[#This Row],[Original Metric]]),3,"demo")</f>
        <v>GR8 READ SCHOOL MEETS - demo (ISAT)</v>
      </c>
      <c r="I2138" t="s">
        <v>1333</v>
      </c>
    </row>
    <row r="2139" spans="1:9" x14ac:dyDescent="0.2">
      <c r="A2139">
        <v>2010</v>
      </c>
      <c r="B2139" t="s">
        <v>402</v>
      </c>
      <c r="C2139" t="s">
        <v>477</v>
      </c>
      <c r="D2139">
        <f>_xlfn.XLOOKUP(Table44[[#This Row],[Metric]],'Name Crosswalk'!$1:$1,'Name Crosswalk'!$21:$21)</f>
        <v>383</v>
      </c>
      <c r="E2139" t="s">
        <v>908</v>
      </c>
      <c r="F2139" t="b">
        <v>1</v>
      </c>
      <c r="G2139" t="str">
        <f>REPLACE(Table44[[#This Row],[Original Metric]],FIND("ALL",Table44[[#This Row],[Original Metric]]),3,"demo")</f>
        <v>GR8 READ SCHOOL MEETS - demo (ISAT)</v>
      </c>
      <c r="I2139" t="s">
        <v>1333</v>
      </c>
    </row>
    <row r="2140" spans="1:9" x14ac:dyDescent="0.2">
      <c r="A2140">
        <v>2011</v>
      </c>
      <c r="B2140" t="s">
        <v>402</v>
      </c>
      <c r="C2140" t="s">
        <v>477</v>
      </c>
      <c r="D2140">
        <f>_xlfn.XLOOKUP(Table44[[#This Row],[Metric]],'Name Crosswalk'!$1:$1,'Name Crosswalk'!$21:$21)</f>
        <v>383</v>
      </c>
      <c r="E2140" t="s">
        <v>908</v>
      </c>
      <c r="F2140" t="b">
        <v>1</v>
      </c>
      <c r="G2140" t="str">
        <f>REPLACE(Table44[[#This Row],[Original Metric]],FIND("ALL",Table44[[#This Row],[Original Metric]]),3,"demo")</f>
        <v>GR8 READ SCHOOL MEETS - demo (ISAT)</v>
      </c>
      <c r="I2140" t="s">
        <v>1333</v>
      </c>
    </row>
    <row r="2141" spans="1:9" x14ac:dyDescent="0.2">
      <c r="A2141">
        <v>2012</v>
      </c>
      <c r="B2141" s="14" t="s">
        <v>402</v>
      </c>
      <c r="C2141" t="s">
        <v>477</v>
      </c>
      <c r="D2141">
        <f>_xlfn.XLOOKUP(Table44[[#This Row],[Metric]],'Name Crosswalk'!$1:$1,'Name Crosswalk'!$21:$21)</f>
        <v>383</v>
      </c>
      <c r="E2141" t="s">
        <v>908</v>
      </c>
      <c r="F2141" t="b">
        <v>1</v>
      </c>
      <c r="G2141" t="str">
        <f>REPLACE(Table44[[#This Row],[Original Metric]],FIND("ALL",Table44[[#This Row],[Original Metric]]),3,"demo")</f>
        <v>GR8 READ SCHOOL MEETS - demo (ISAT)</v>
      </c>
      <c r="I2141" t="s">
        <v>1333</v>
      </c>
    </row>
    <row r="2142" spans="1:9" x14ac:dyDescent="0.2">
      <c r="A2142">
        <v>2013</v>
      </c>
      <c r="B2142" t="s">
        <v>402</v>
      </c>
      <c r="C2142" t="s">
        <v>477</v>
      </c>
      <c r="D2142">
        <f>_xlfn.XLOOKUP(Table44[[#This Row],[Metric]],'Name Crosswalk'!$1:$1,'Name Crosswalk'!$21:$21)</f>
        <v>383</v>
      </c>
      <c r="E2142" t="s">
        <v>908</v>
      </c>
      <c r="F2142" t="b">
        <v>1</v>
      </c>
      <c r="G2142" t="str">
        <f>REPLACE(Table44[[#This Row],[Original Metric]],FIND("ALL",Table44[[#This Row],[Original Metric]]),3,"demo")</f>
        <v>GR8 READ SCHOOL MEETS - demo (ISAT)</v>
      </c>
      <c r="I2142" t="s">
        <v>1333</v>
      </c>
    </row>
    <row r="2143" spans="1:9" x14ac:dyDescent="0.2">
      <c r="A2143">
        <v>2014</v>
      </c>
      <c r="B2143" t="s">
        <v>402</v>
      </c>
      <c r="C2143" t="s">
        <v>477</v>
      </c>
      <c r="D2143">
        <f>_xlfn.XLOOKUP(Table44[[#This Row],[Metric]],'Name Crosswalk'!$1:$1,'Name Crosswalk'!$21:$21)</f>
        <v>383</v>
      </c>
      <c r="E2143" t="s">
        <v>908</v>
      </c>
      <c r="F2143" t="b">
        <v>1</v>
      </c>
      <c r="G2143" t="str">
        <f>REPLACE(Table44[[#This Row],[Original Metric]],FIND("ALL",Table44[[#This Row],[Original Metric]]),3,"demo")</f>
        <v>GR8 READ SCHOOL MEETS - demo (ISAT)</v>
      </c>
      <c r="I2143" t="s">
        <v>1333</v>
      </c>
    </row>
    <row r="2144" spans="1:9" x14ac:dyDescent="0.2">
      <c r="A2144">
        <v>2008</v>
      </c>
      <c r="B2144" t="s">
        <v>403</v>
      </c>
      <c r="C2144" t="s">
        <v>478</v>
      </c>
      <c r="D2144">
        <f>_xlfn.XLOOKUP(Table44[[#This Row],[Metric]],'Name Crosswalk'!$1:$1,'Name Crosswalk'!$21:$21)</f>
        <v>384</v>
      </c>
      <c r="E2144" t="s">
        <v>908</v>
      </c>
      <c r="F2144" t="b">
        <v>1</v>
      </c>
      <c r="G2144" t="str">
        <f>REPLACE(Table44[[#This Row],[Original Metric]],FIND("ALL",Table44[[#This Row],[Original Metric]]),3,"demo")</f>
        <v>GR8 READ SCHOOL EXCEEDS - demo (ISAT)</v>
      </c>
      <c r="I2144" t="s">
        <v>1333</v>
      </c>
    </row>
    <row r="2145" spans="1:9" x14ac:dyDescent="0.2">
      <c r="A2145">
        <v>2009</v>
      </c>
      <c r="B2145" t="s">
        <v>403</v>
      </c>
      <c r="C2145" t="s">
        <v>478</v>
      </c>
      <c r="D2145">
        <f>_xlfn.XLOOKUP(Table44[[#This Row],[Metric]],'Name Crosswalk'!$1:$1,'Name Crosswalk'!$21:$21)</f>
        <v>384</v>
      </c>
      <c r="E2145" t="s">
        <v>908</v>
      </c>
      <c r="F2145" t="b">
        <v>1</v>
      </c>
      <c r="G2145" t="str">
        <f>REPLACE(Table44[[#This Row],[Original Metric]],FIND("ALL",Table44[[#This Row],[Original Metric]]),3,"demo")</f>
        <v>GR8 READ SCHOOL EXCEEDS - demo (ISAT)</v>
      </c>
      <c r="I2145" t="s">
        <v>1333</v>
      </c>
    </row>
    <row r="2146" spans="1:9" x14ac:dyDescent="0.2">
      <c r="A2146">
        <v>2010</v>
      </c>
      <c r="B2146" t="s">
        <v>403</v>
      </c>
      <c r="C2146" t="s">
        <v>478</v>
      </c>
      <c r="D2146">
        <f>_xlfn.XLOOKUP(Table44[[#This Row],[Metric]],'Name Crosswalk'!$1:$1,'Name Crosswalk'!$21:$21)</f>
        <v>384</v>
      </c>
      <c r="E2146" t="s">
        <v>908</v>
      </c>
      <c r="F2146" t="b">
        <v>1</v>
      </c>
      <c r="G2146" t="str">
        <f>REPLACE(Table44[[#This Row],[Original Metric]],FIND("ALL",Table44[[#This Row],[Original Metric]]),3,"demo")</f>
        <v>GR8 READ SCHOOL EXCEEDS - demo (ISAT)</v>
      </c>
      <c r="I2146" t="s">
        <v>1333</v>
      </c>
    </row>
    <row r="2147" spans="1:9" x14ac:dyDescent="0.2">
      <c r="A2147">
        <v>2011</v>
      </c>
      <c r="B2147" t="s">
        <v>403</v>
      </c>
      <c r="C2147" t="s">
        <v>478</v>
      </c>
      <c r="D2147">
        <f>_xlfn.XLOOKUP(Table44[[#This Row],[Metric]],'Name Crosswalk'!$1:$1,'Name Crosswalk'!$21:$21)</f>
        <v>384</v>
      </c>
      <c r="E2147" t="s">
        <v>908</v>
      </c>
      <c r="F2147" t="b">
        <v>1</v>
      </c>
      <c r="G2147" t="str">
        <f>REPLACE(Table44[[#This Row],[Original Metric]],FIND("ALL",Table44[[#This Row],[Original Metric]]),3,"demo")</f>
        <v>GR8 READ SCHOOL EXCEEDS - demo (ISAT)</v>
      </c>
      <c r="I2147" t="s">
        <v>1333</v>
      </c>
    </row>
    <row r="2148" spans="1:9" x14ac:dyDescent="0.2">
      <c r="A2148">
        <v>2012</v>
      </c>
      <c r="B2148" t="s">
        <v>403</v>
      </c>
      <c r="C2148" t="s">
        <v>478</v>
      </c>
      <c r="D2148">
        <f>_xlfn.XLOOKUP(Table44[[#This Row],[Metric]],'Name Crosswalk'!$1:$1,'Name Crosswalk'!$21:$21)</f>
        <v>384</v>
      </c>
      <c r="E2148" t="s">
        <v>908</v>
      </c>
      <c r="F2148" t="b">
        <v>1</v>
      </c>
      <c r="G2148" t="str">
        <f>REPLACE(Table44[[#This Row],[Original Metric]],FIND("ALL",Table44[[#This Row],[Original Metric]]),3,"demo")</f>
        <v>GR8 READ SCHOOL EXCEEDS - demo (ISAT)</v>
      </c>
      <c r="I2148" t="s">
        <v>1333</v>
      </c>
    </row>
    <row r="2149" spans="1:9" x14ac:dyDescent="0.2">
      <c r="A2149">
        <v>2013</v>
      </c>
      <c r="B2149" t="s">
        <v>403</v>
      </c>
      <c r="C2149" t="s">
        <v>478</v>
      </c>
      <c r="D2149">
        <f>_xlfn.XLOOKUP(Table44[[#This Row],[Metric]],'Name Crosswalk'!$1:$1,'Name Crosswalk'!$21:$21)</f>
        <v>384</v>
      </c>
      <c r="E2149" t="s">
        <v>908</v>
      </c>
      <c r="F2149" t="b">
        <v>1</v>
      </c>
      <c r="G2149" t="str">
        <f>REPLACE(Table44[[#This Row],[Original Metric]],FIND("ALL",Table44[[#This Row],[Original Metric]]),3,"demo")</f>
        <v>GR8 READ SCHOOL EXCEEDS - demo (ISAT)</v>
      </c>
      <c r="I2149" t="s">
        <v>1333</v>
      </c>
    </row>
    <row r="2150" spans="1:9" x14ac:dyDescent="0.2">
      <c r="A2150">
        <v>2014</v>
      </c>
      <c r="B2150" t="s">
        <v>403</v>
      </c>
      <c r="C2150" t="s">
        <v>478</v>
      </c>
      <c r="D2150">
        <f>_xlfn.XLOOKUP(Table44[[#This Row],[Metric]],'Name Crosswalk'!$1:$1,'Name Crosswalk'!$21:$21)</f>
        <v>384</v>
      </c>
      <c r="E2150" t="s">
        <v>908</v>
      </c>
      <c r="F2150" t="b">
        <v>1</v>
      </c>
      <c r="G2150" t="str">
        <f>REPLACE(Table44[[#This Row],[Original Metric]],FIND("ALL",Table44[[#This Row],[Original Metric]]),3,"demo")</f>
        <v>GR8 READ SCHOOL EXCEEDS - demo (ISAT)</v>
      </c>
      <c r="I2150" t="s">
        <v>1333</v>
      </c>
    </row>
    <row r="2151" spans="1:9" x14ac:dyDescent="0.2">
      <c r="A2151">
        <v>2008</v>
      </c>
      <c r="B2151" t="s">
        <v>404</v>
      </c>
      <c r="C2151" t="s">
        <v>479</v>
      </c>
      <c r="D2151">
        <f>_xlfn.XLOOKUP(Table44[[#This Row],[Metric]],'Name Crosswalk'!$1:$1,'Name Crosswalk'!$21:$21)</f>
        <v>385</v>
      </c>
      <c r="E2151" t="s">
        <v>908</v>
      </c>
      <c r="F2151" t="b">
        <v>1</v>
      </c>
      <c r="G2151" t="str">
        <f>REPLACE(Table44[[#This Row],[Original Metric]],FIND("ALL",Table44[[#This Row],[Original Metric]]),3,"demo")</f>
        <v>GR8 MATH SCHOOL ACADEMIC WARNING - demo (ISAT)</v>
      </c>
      <c r="I2151" t="s">
        <v>1333</v>
      </c>
    </row>
    <row r="2152" spans="1:9" x14ac:dyDescent="0.2">
      <c r="A2152">
        <v>2009</v>
      </c>
      <c r="B2152" t="s">
        <v>404</v>
      </c>
      <c r="C2152" t="s">
        <v>479</v>
      </c>
      <c r="D2152">
        <f>_xlfn.XLOOKUP(Table44[[#This Row],[Metric]],'Name Crosswalk'!$1:$1,'Name Crosswalk'!$21:$21)</f>
        <v>385</v>
      </c>
      <c r="E2152" t="s">
        <v>908</v>
      </c>
      <c r="F2152" t="b">
        <v>1</v>
      </c>
      <c r="G2152" t="str">
        <f>REPLACE(Table44[[#This Row],[Original Metric]],FIND("ALL",Table44[[#This Row],[Original Metric]]),3,"demo")</f>
        <v>GR8 MATH SCHOOL ACADEMIC WARNING - demo (ISAT)</v>
      </c>
      <c r="I2152" t="s">
        <v>1333</v>
      </c>
    </row>
    <row r="2153" spans="1:9" x14ac:dyDescent="0.2">
      <c r="A2153">
        <v>2010</v>
      </c>
      <c r="B2153" t="s">
        <v>404</v>
      </c>
      <c r="C2153" t="s">
        <v>479</v>
      </c>
      <c r="D2153">
        <f>_xlfn.XLOOKUP(Table44[[#This Row],[Metric]],'Name Crosswalk'!$1:$1,'Name Crosswalk'!$21:$21)</f>
        <v>385</v>
      </c>
      <c r="E2153" t="s">
        <v>908</v>
      </c>
      <c r="F2153" t="b">
        <v>1</v>
      </c>
      <c r="G2153" t="str">
        <f>REPLACE(Table44[[#This Row],[Original Metric]],FIND("ALL",Table44[[#This Row],[Original Metric]]),3,"demo")</f>
        <v>GR8 MATH SCHOOL ACADEMIC WARNING - demo (ISAT)</v>
      </c>
      <c r="I2153" t="s">
        <v>1333</v>
      </c>
    </row>
    <row r="2154" spans="1:9" x14ac:dyDescent="0.2">
      <c r="A2154">
        <v>2011</v>
      </c>
      <c r="B2154" t="s">
        <v>404</v>
      </c>
      <c r="C2154" t="s">
        <v>479</v>
      </c>
      <c r="D2154">
        <f>_xlfn.XLOOKUP(Table44[[#This Row],[Metric]],'Name Crosswalk'!$1:$1,'Name Crosswalk'!$21:$21)</f>
        <v>385</v>
      </c>
      <c r="E2154" t="s">
        <v>908</v>
      </c>
      <c r="F2154" t="b">
        <v>1</v>
      </c>
      <c r="G2154" t="str">
        <f>REPLACE(Table44[[#This Row],[Original Metric]],FIND("ALL",Table44[[#This Row],[Original Metric]]),3,"demo")</f>
        <v>GR8 MATH SCHOOL ACADEMIC WARNING - demo (ISAT)</v>
      </c>
      <c r="I2154" t="s">
        <v>1333</v>
      </c>
    </row>
    <row r="2155" spans="1:9" x14ac:dyDescent="0.2">
      <c r="A2155">
        <v>2012</v>
      </c>
      <c r="B2155" t="s">
        <v>404</v>
      </c>
      <c r="C2155" t="s">
        <v>479</v>
      </c>
      <c r="D2155">
        <f>_xlfn.XLOOKUP(Table44[[#This Row],[Metric]],'Name Crosswalk'!$1:$1,'Name Crosswalk'!$21:$21)</f>
        <v>385</v>
      </c>
      <c r="E2155" t="s">
        <v>908</v>
      </c>
      <c r="F2155" t="b">
        <v>1</v>
      </c>
      <c r="G2155" t="str">
        <f>REPLACE(Table44[[#This Row],[Original Metric]],FIND("ALL",Table44[[#This Row],[Original Metric]]),3,"demo")</f>
        <v>GR8 MATH SCHOOL ACADEMIC WARNING - demo (ISAT)</v>
      </c>
      <c r="I2155" t="s">
        <v>1333</v>
      </c>
    </row>
    <row r="2156" spans="1:9" x14ac:dyDescent="0.2">
      <c r="A2156">
        <v>2013</v>
      </c>
      <c r="B2156" t="s">
        <v>404</v>
      </c>
      <c r="C2156" t="s">
        <v>479</v>
      </c>
      <c r="D2156">
        <f>_xlfn.XLOOKUP(Table44[[#This Row],[Metric]],'Name Crosswalk'!$1:$1,'Name Crosswalk'!$21:$21)</f>
        <v>385</v>
      </c>
      <c r="E2156" t="s">
        <v>908</v>
      </c>
      <c r="F2156" t="b">
        <v>1</v>
      </c>
      <c r="G2156" t="str">
        <f>REPLACE(Table44[[#This Row],[Original Metric]],FIND("ALL",Table44[[#This Row],[Original Metric]]),3,"demo")</f>
        <v>GR8 MATH SCHOOL ACADEMIC WARNING - demo (ISAT)</v>
      </c>
      <c r="I2156" t="s">
        <v>1333</v>
      </c>
    </row>
    <row r="2157" spans="1:9" x14ac:dyDescent="0.2">
      <c r="A2157">
        <v>2014</v>
      </c>
      <c r="B2157" t="s">
        <v>404</v>
      </c>
      <c r="C2157" t="s">
        <v>479</v>
      </c>
      <c r="D2157">
        <f>_xlfn.XLOOKUP(Table44[[#This Row],[Metric]],'Name Crosswalk'!$1:$1,'Name Crosswalk'!$21:$21)</f>
        <v>385</v>
      </c>
      <c r="E2157" t="s">
        <v>908</v>
      </c>
      <c r="F2157" t="b">
        <v>1</v>
      </c>
      <c r="G2157" t="str">
        <f>REPLACE(Table44[[#This Row],[Original Metric]],FIND("ALL",Table44[[#This Row],[Original Metric]]),3,"demo")</f>
        <v>GR8 MATH SCHOOL ACADEMIC WARNING - demo (ISAT)</v>
      </c>
      <c r="I2157" t="s">
        <v>1333</v>
      </c>
    </row>
    <row r="2158" spans="1:9" x14ac:dyDescent="0.2">
      <c r="A2158">
        <v>2008</v>
      </c>
      <c r="B2158" t="s">
        <v>405</v>
      </c>
      <c r="C2158" t="s">
        <v>480</v>
      </c>
      <c r="D2158">
        <f>_xlfn.XLOOKUP(Table44[[#This Row],[Metric]],'Name Crosswalk'!$1:$1,'Name Crosswalk'!$21:$21)</f>
        <v>386</v>
      </c>
      <c r="E2158" t="s">
        <v>908</v>
      </c>
      <c r="F2158" t="b">
        <v>1</v>
      </c>
      <c r="G2158" t="str">
        <f>REPLACE(Table44[[#This Row],[Original Metric]],FIND("ALL",Table44[[#This Row],[Original Metric]]),3,"demo")</f>
        <v>GR8 MATH SCHOOL BELOW - demo (ISAT)</v>
      </c>
      <c r="I2158" t="s">
        <v>1333</v>
      </c>
    </row>
    <row r="2159" spans="1:9" x14ac:dyDescent="0.2">
      <c r="A2159">
        <v>2009</v>
      </c>
      <c r="B2159" t="s">
        <v>405</v>
      </c>
      <c r="C2159" t="s">
        <v>480</v>
      </c>
      <c r="D2159">
        <f>_xlfn.XLOOKUP(Table44[[#This Row],[Metric]],'Name Crosswalk'!$1:$1,'Name Crosswalk'!$21:$21)</f>
        <v>386</v>
      </c>
      <c r="E2159" t="s">
        <v>908</v>
      </c>
      <c r="F2159" t="b">
        <v>1</v>
      </c>
      <c r="G2159" t="str">
        <f>REPLACE(Table44[[#This Row],[Original Metric]],FIND("ALL",Table44[[#This Row],[Original Metric]]),3,"demo")</f>
        <v>GR8 MATH SCHOOL BELOW - demo (ISAT)</v>
      </c>
      <c r="I2159" t="s">
        <v>1333</v>
      </c>
    </row>
    <row r="2160" spans="1:9" x14ac:dyDescent="0.2">
      <c r="A2160">
        <v>2010</v>
      </c>
      <c r="B2160" t="s">
        <v>405</v>
      </c>
      <c r="C2160" t="s">
        <v>480</v>
      </c>
      <c r="D2160">
        <f>_xlfn.XLOOKUP(Table44[[#This Row],[Metric]],'Name Crosswalk'!$1:$1,'Name Crosswalk'!$21:$21)</f>
        <v>386</v>
      </c>
      <c r="E2160" t="s">
        <v>908</v>
      </c>
      <c r="F2160" t="b">
        <v>1</v>
      </c>
      <c r="G2160" t="str">
        <f>REPLACE(Table44[[#This Row],[Original Metric]],FIND("ALL",Table44[[#This Row],[Original Metric]]),3,"demo")</f>
        <v>GR8 MATH SCHOOL BELOW - demo (ISAT)</v>
      </c>
      <c r="I2160" t="s">
        <v>1333</v>
      </c>
    </row>
    <row r="2161" spans="1:9" x14ac:dyDescent="0.2">
      <c r="A2161">
        <v>2011</v>
      </c>
      <c r="B2161" t="s">
        <v>405</v>
      </c>
      <c r="C2161" t="s">
        <v>480</v>
      </c>
      <c r="D2161">
        <f>_xlfn.XLOOKUP(Table44[[#This Row],[Metric]],'Name Crosswalk'!$1:$1,'Name Crosswalk'!$21:$21)</f>
        <v>386</v>
      </c>
      <c r="E2161" t="s">
        <v>908</v>
      </c>
      <c r="F2161" t="b">
        <v>1</v>
      </c>
      <c r="G2161" t="str">
        <f>REPLACE(Table44[[#This Row],[Original Metric]],FIND("ALL",Table44[[#This Row],[Original Metric]]),3,"demo")</f>
        <v>GR8 MATH SCHOOL BELOW - demo (ISAT)</v>
      </c>
      <c r="I2161" t="s">
        <v>1333</v>
      </c>
    </row>
    <row r="2162" spans="1:9" x14ac:dyDescent="0.2">
      <c r="A2162">
        <v>2012</v>
      </c>
      <c r="B2162" t="s">
        <v>405</v>
      </c>
      <c r="C2162" t="s">
        <v>480</v>
      </c>
      <c r="D2162">
        <f>_xlfn.XLOOKUP(Table44[[#This Row],[Metric]],'Name Crosswalk'!$1:$1,'Name Crosswalk'!$21:$21)</f>
        <v>386</v>
      </c>
      <c r="E2162" t="s">
        <v>908</v>
      </c>
      <c r="F2162" t="b">
        <v>1</v>
      </c>
      <c r="G2162" t="str">
        <f>REPLACE(Table44[[#This Row],[Original Metric]],FIND("ALL",Table44[[#This Row],[Original Metric]]),3,"demo")</f>
        <v>GR8 MATH SCHOOL BELOW - demo (ISAT)</v>
      </c>
      <c r="I2162" t="s">
        <v>1333</v>
      </c>
    </row>
    <row r="2163" spans="1:9" x14ac:dyDescent="0.2">
      <c r="A2163">
        <v>2013</v>
      </c>
      <c r="B2163" t="s">
        <v>405</v>
      </c>
      <c r="C2163" t="s">
        <v>480</v>
      </c>
      <c r="D2163">
        <f>_xlfn.XLOOKUP(Table44[[#This Row],[Metric]],'Name Crosswalk'!$1:$1,'Name Crosswalk'!$21:$21)</f>
        <v>386</v>
      </c>
      <c r="E2163" t="s">
        <v>908</v>
      </c>
      <c r="F2163" t="b">
        <v>1</v>
      </c>
      <c r="G2163" t="str">
        <f>REPLACE(Table44[[#This Row],[Original Metric]],FIND("ALL",Table44[[#This Row],[Original Metric]]),3,"demo")</f>
        <v>GR8 MATH SCHOOL BELOW - demo (ISAT)</v>
      </c>
      <c r="I2163" t="s">
        <v>1333</v>
      </c>
    </row>
    <row r="2164" spans="1:9" x14ac:dyDescent="0.2">
      <c r="A2164">
        <v>2014</v>
      </c>
      <c r="B2164" t="s">
        <v>405</v>
      </c>
      <c r="C2164" t="s">
        <v>480</v>
      </c>
      <c r="D2164">
        <f>_xlfn.XLOOKUP(Table44[[#This Row],[Metric]],'Name Crosswalk'!$1:$1,'Name Crosswalk'!$21:$21)</f>
        <v>386</v>
      </c>
      <c r="E2164" t="s">
        <v>908</v>
      </c>
      <c r="F2164" t="b">
        <v>1</v>
      </c>
      <c r="G2164" t="str">
        <f>REPLACE(Table44[[#This Row],[Original Metric]],FIND("ALL",Table44[[#This Row],[Original Metric]]),3,"demo")</f>
        <v>GR8 MATH SCHOOL BELOW - demo (ISAT)</v>
      </c>
      <c r="I2164" t="s">
        <v>1333</v>
      </c>
    </row>
    <row r="2165" spans="1:9" x14ac:dyDescent="0.2">
      <c r="A2165">
        <v>2008</v>
      </c>
      <c r="B2165" t="s">
        <v>406</v>
      </c>
      <c r="C2165" t="s">
        <v>481</v>
      </c>
      <c r="D2165">
        <f>_xlfn.XLOOKUP(Table44[[#This Row],[Metric]],'Name Crosswalk'!$1:$1,'Name Crosswalk'!$21:$21)</f>
        <v>387</v>
      </c>
      <c r="E2165" t="s">
        <v>908</v>
      </c>
      <c r="F2165" t="b">
        <v>1</v>
      </c>
      <c r="G2165" t="str">
        <f>REPLACE(Table44[[#This Row],[Original Metric]],FIND("ALL",Table44[[#This Row],[Original Metric]]),3,"demo")</f>
        <v>GR8 MATH SCHOOL MEETS - demo (ISAT)</v>
      </c>
      <c r="I2165" t="s">
        <v>1333</v>
      </c>
    </row>
    <row r="2166" spans="1:9" x14ac:dyDescent="0.2">
      <c r="A2166">
        <v>2009</v>
      </c>
      <c r="B2166" t="s">
        <v>406</v>
      </c>
      <c r="C2166" t="s">
        <v>481</v>
      </c>
      <c r="D2166">
        <f>_xlfn.XLOOKUP(Table44[[#This Row],[Metric]],'Name Crosswalk'!$1:$1,'Name Crosswalk'!$21:$21)</f>
        <v>387</v>
      </c>
      <c r="E2166" t="s">
        <v>908</v>
      </c>
      <c r="F2166" t="b">
        <v>1</v>
      </c>
      <c r="G2166" t="str">
        <f>REPLACE(Table44[[#This Row],[Original Metric]],FIND("ALL",Table44[[#This Row],[Original Metric]]),3,"demo")</f>
        <v>GR8 MATH SCHOOL MEETS - demo (ISAT)</v>
      </c>
      <c r="I2166" t="s">
        <v>1333</v>
      </c>
    </row>
    <row r="2167" spans="1:9" x14ac:dyDescent="0.2">
      <c r="A2167">
        <v>2010</v>
      </c>
      <c r="B2167" t="s">
        <v>406</v>
      </c>
      <c r="C2167" t="s">
        <v>481</v>
      </c>
      <c r="D2167">
        <f>_xlfn.XLOOKUP(Table44[[#This Row],[Metric]],'Name Crosswalk'!$1:$1,'Name Crosswalk'!$21:$21)</f>
        <v>387</v>
      </c>
      <c r="E2167" t="s">
        <v>908</v>
      </c>
      <c r="F2167" t="b">
        <v>1</v>
      </c>
      <c r="G2167" t="str">
        <f>REPLACE(Table44[[#This Row],[Original Metric]],FIND("ALL",Table44[[#This Row],[Original Metric]]),3,"demo")</f>
        <v>GR8 MATH SCHOOL MEETS - demo (ISAT)</v>
      </c>
      <c r="I2167" t="s">
        <v>1333</v>
      </c>
    </row>
    <row r="2168" spans="1:9" x14ac:dyDescent="0.2">
      <c r="A2168">
        <v>2011</v>
      </c>
      <c r="B2168" t="s">
        <v>406</v>
      </c>
      <c r="C2168" t="s">
        <v>481</v>
      </c>
      <c r="D2168">
        <f>_xlfn.XLOOKUP(Table44[[#This Row],[Metric]],'Name Crosswalk'!$1:$1,'Name Crosswalk'!$21:$21)</f>
        <v>387</v>
      </c>
      <c r="E2168" t="s">
        <v>908</v>
      </c>
      <c r="F2168" t="b">
        <v>1</v>
      </c>
      <c r="G2168" t="str">
        <f>REPLACE(Table44[[#This Row],[Original Metric]],FIND("ALL",Table44[[#This Row],[Original Metric]]),3,"demo")</f>
        <v>GR8 MATH SCHOOL MEETS - demo (ISAT)</v>
      </c>
      <c r="I2168" t="s">
        <v>1333</v>
      </c>
    </row>
    <row r="2169" spans="1:9" x14ac:dyDescent="0.2">
      <c r="A2169">
        <v>2012</v>
      </c>
      <c r="B2169" t="s">
        <v>406</v>
      </c>
      <c r="C2169" t="s">
        <v>481</v>
      </c>
      <c r="D2169">
        <f>_xlfn.XLOOKUP(Table44[[#This Row],[Metric]],'Name Crosswalk'!$1:$1,'Name Crosswalk'!$21:$21)</f>
        <v>387</v>
      </c>
      <c r="E2169" t="s">
        <v>908</v>
      </c>
      <c r="F2169" t="b">
        <v>1</v>
      </c>
      <c r="G2169" t="str">
        <f>REPLACE(Table44[[#This Row],[Original Metric]],FIND("ALL",Table44[[#This Row],[Original Metric]]),3,"demo")</f>
        <v>GR8 MATH SCHOOL MEETS - demo (ISAT)</v>
      </c>
      <c r="I2169" t="s">
        <v>1333</v>
      </c>
    </row>
    <row r="2170" spans="1:9" x14ac:dyDescent="0.2">
      <c r="A2170">
        <v>2013</v>
      </c>
      <c r="B2170" t="s">
        <v>406</v>
      </c>
      <c r="C2170" t="s">
        <v>481</v>
      </c>
      <c r="D2170">
        <f>_xlfn.XLOOKUP(Table44[[#This Row],[Metric]],'Name Crosswalk'!$1:$1,'Name Crosswalk'!$21:$21)</f>
        <v>387</v>
      </c>
      <c r="E2170" t="s">
        <v>908</v>
      </c>
      <c r="F2170" t="b">
        <v>1</v>
      </c>
      <c r="G2170" t="str">
        <f>REPLACE(Table44[[#This Row],[Original Metric]],FIND("ALL",Table44[[#This Row],[Original Metric]]),3,"demo")</f>
        <v>GR8 MATH SCHOOL MEETS - demo (ISAT)</v>
      </c>
      <c r="I2170" t="s">
        <v>1333</v>
      </c>
    </row>
    <row r="2171" spans="1:9" x14ac:dyDescent="0.2">
      <c r="A2171">
        <v>2014</v>
      </c>
      <c r="B2171" t="s">
        <v>406</v>
      </c>
      <c r="C2171" t="s">
        <v>481</v>
      </c>
      <c r="D2171">
        <f>_xlfn.XLOOKUP(Table44[[#This Row],[Metric]],'Name Crosswalk'!$1:$1,'Name Crosswalk'!$21:$21)</f>
        <v>387</v>
      </c>
      <c r="E2171" t="s">
        <v>908</v>
      </c>
      <c r="F2171" t="b">
        <v>1</v>
      </c>
      <c r="G2171" t="str">
        <f>REPLACE(Table44[[#This Row],[Original Metric]],FIND("ALL",Table44[[#This Row],[Original Metric]]),3,"demo")</f>
        <v>GR8 MATH SCHOOL MEETS - demo (ISAT)</v>
      </c>
      <c r="I2171" t="s">
        <v>1333</v>
      </c>
    </row>
    <row r="2172" spans="1:9" x14ac:dyDescent="0.2">
      <c r="A2172">
        <v>2008</v>
      </c>
      <c r="B2172" t="s">
        <v>407</v>
      </c>
      <c r="C2172" t="s">
        <v>482</v>
      </c>
      <c r="D2172">
        <f>_xlfn.XLOOKUP(Table44[[#This Row],[Metric]],'Name Crosswalk'!$1:$1,'Name Crosswalk'!$21:$21)</f>
        <v>388</v>
      </c>
      <c r="E2172" t="s">
        <v>908</v>
      </c>
      <c r="F2172" t="b">
        <v>1</v>
      </c>
      <c r="G2172" t="str">
        <f>REPLACE(Table44[[#This Row],[Original Metric]],FIND("ALL",Table44[[#This Row],[Original Metric]]),3,"demo")</f>
        <v>GR8 MATH SCHOOL EXCEEDS - demo (ISAT)</v>
      </c>
      <c r="I2172" t="s">
        <v>1333</v>
      </c>
    </row>
    <row r="2173" spans="1:9" x14ac:dyDescent="0.2">
      <c r="A2173">
        <v>2009</v>
      </c>
      <c r="B2173" t="s">
        <v>407</v>
      </c>
      <c r="C2173" t="s">
        <v>482</v>
      </c>
      <c r="D2173">
        <f>_xlfn.XLOOKUP(Table44[[#This Row],[Metric]],'Name Crosswalk'!$1:$1,'Name Crosswalk'!$21:$21)</f>
        <v>388</v>
      </c>
      <c r="E2173" t="s">
        <v>908</v>
      </c>
      <c r="F2173" t="b">
        <v>1</v>
      </c>
      <c r="G2173" t="str">
        <f>REPLACE(Table44[[#This Row],[Original Metric]],FIND("ALL",Table44[[#This Row],[Original Metric]]),3,"demo")</f>
        <v>GR8 MATH SCHOOL EXCEEDS - demo (ISAT)</v>
      </c>
      <c r="I2173" t="s">
        <v>1333</v>
      </c>
    </row>
    <row r="2174" spans="1:9" x14ac:dyDescent="0.2">
      <c r="A2174">
        <v>2010</v>
      </c>
      <c r="B2174" t="s">
        <v>407</v>
      </c>
      <c r="C2174" t="s">
        <v>482</v>
      </c>
      <c r="D2174">
        <f>_xlfn.XLOOKUP(Table44[[#This Row],[Metric]],'Name Crosswalk'!$1:$1,'Name Crosswalk'!$21:$21)</f>
        <v>388</v>
      </c>
      <c r="E2174" t="s">
        <v>908</v>
      </c>
      <c r="F2174" t="b">
        <v>1</v>
      </c>
      <c r="G2174" t="str">
        <f>REPLACE(Table44[[#This Row],[Original Metric]],FIND("ALL",Table44[[#This Row],[Original Metric]]),3,"demo")</f>
        <v>GR8 MATH SCHOOL EXCEEDS - demo (ISAT)</v>
      </c>
      <c r="I2174" t="s">
        <v>1333</v>
      </c>
    </row>
    <row r="2175" spans="1:9" x14ac:dyDescent="0.2">
      <c r="A2175">
        <v>2011</v>
      </c>
      <c r="B2175" t="s">
        <v>407</v>
      </c>
      <c r="C2175" t="s">
        <v>482</v>
      </c>
      <c r="D2175">
        <f>_xlfn.XLOOKUP(Table44[[#This Row],[Metric]],'Name Crosswalk'!$1:$1,'Name Crosswalk'!$21:$21)</f>
        <v>388</v>
      </c>
      <c r="E2175" t="s">
        <v>908</v>
      </c>
      <c r="F2175" t="b">
        <v>1</v>
      </c>
      <c r="G2175" t="str">
        <f>REPLACE(Table44[[#This Row],[Original Metric]],FIND("ALL",Table44[[#This Row],[Original Metric]]),3,"demo")</f>
        <v>GR8 MATH SCHOOL EXCEEDS - demo (ISAT)</v>
      </c>
      <c r="I2175" t="s">
        <v>1333</v>
      </c>
    </row>
    <row r="2176" spans="1:9" x14ac:dyDescent="0.2">
      <c r="A2176">
        <v>2012</v>
      </c>
      <c r="B2176" t="s">
        <v>407</v>
      </c>
      <c r="C2176" t="s">
        <v>482</v>
      </c>
      <c r="D2176">
        <f>_xlfn.XLOOKUP(Table44[[#This Row],[Metric]],'Name Crosswalk'!$1:$1,'Name Crosswalk'!$21:$21)</f>
        <v>388</v>
      </c>
      <c r="E2176" t="s">
        <v>908</v>
      </c>
      <c r="F2176" t="b">
        <v>1</v>
      </c>
      <c r="G2176" t="str">
        <f>REPLACE(Table44[[#This Row],[Original Metric]],FIND("ALL",Table44[[#This Row],[Original Metric]]),3,"demo")</f>
        <v>GR8 MATH SCHOOL EXCEEDS - demo (ISAT)</v>
      </c>
      <c r="I2176" t="s">
        <v>1333</v>
      </c>
    </row>
    <row r="2177" spans="1:9" x14ac:dyDescent="0.2">
      <c r="A2177">
        <v>2013</v>
      </c>
      <c r="B2177" t="s">
        <v>407</v>
      </c>
      <c r="C2177" t="s">
        <v>482</v>
      </c>
      <c r="D2177">
        <f>_xlfn.XLOOKUP(Table44[[#This Row],[Metric]],'Name Crosswalk'!$1:$1,'Name Crosswalk'!$21:$21)</f>
        <v>388</v>
      </c>
      <c r="E2177" t="s">
        <v>908</v>
      </c>
      <c r="F2177" t="b">
        <v>1</v>
      </c>
      <c r="G2177" t="str">
        <f>REPLACE(Table44[[#This Row],[Original Metric]],FIND("ALL",Table44[[#This Row],[Original Metric]]),3,"demo")</f>
        <v>GR8 MATH SCHOOL EXCEEDS - demo (ISAT)</v>
      </c>
      <c r="I2177" t="s">
        <v>1333</v>
      </c>
    </row>
    <row r="2178" spans="1:9" x14ac:dyDescent="0.2">
      <c r="A2178">
        <v>2014</v>
      </c>
      <c r="B2178" t="s">
        <v>407</v>
      </c>
      <c r="C2178" t="s">
        <v>482</v>
      </c>
      <c r="D2178">
        <f>_xlfn.XLOOKUP(Table44[[#This Row],[Metric]],'Name Crosswalk'!$1:$1,'Name Crosswalk'!$21:$21)</f>
        <v>388</v>
      </c>
      <c r="E2178" t="s">
        <v>908</v>
      </c>
      <c r="F2178" t="b">
        <v>1</v>
      </c>
      <c r="G2178" t="str">
        <f>REPLACE(Table44[[#This Row],[Original Metric]],FIND("ALL",Table44[[#This Row],[Original Metric]]),3,"demo")</f>
        <v>GR8 MATH SCHOOL EXCEEDS - demo (ISAT)</v>
      </c>
      <c r="I2178" t="s">
        <v>1333</v>
      </c>
    </row>
    <row r="2179" spans="1:9" x14ac:dyDescent="0.2">
      <c r="A2179">
        <v>2013</v>
      </c>
      <c r="B2179" t="s">
        <v>408</v>
      </c>
      <c r="C2179" t="s">
        <v>496</v>
      </c>
      <c r="D2179">
        <f>_xlfn.XLOOKUP(Table44[[#This Row],[Metric]],'Name Crosswalk'!$1:$1,'Name Crosswalk'!$21:$21)</f>
        <v>389</v>
      </c>
      <c r="E2179" t="s">
        <v>908</v>
      </c>
      <c r="F2179" t="b">
        <v>0</v>
      </c>
      <c r="I2179" t="s">
        <v>1333</v>
      </c>
    </row>
    <row r="2180" spans="1:9" x14ac:dyDescent="0.2">
      <c r="A2180">
        <v>2014</v>
      </c>
      <c r="B2180" t="s">
        <v>408</v>
      </c>
      <c r="C2180" t="s">
        <v>496</v>
      </c>
      <c r="D2180">
        <f>_xlfn.XLOOKUP(Table44[[#This Row],[Metric]],'Name Crosswalk'!$1:$1,'Name Crosswalk'!$21:$21)</f>
        <v>389</v>
      </c>
      <c r="E2180" t="s">
        <v>908</v>
      </c>
      <c r="F2180" t="b">
        <v>0</v>
      </c>
      <c r="I2180" t="s">
        <v>1333</v>
      </c>
    </row>
    <row r="2181" spans="1:9" x14ac:dyDescent="0.2">
      <c r="A2181">
        <v>2013</v>
      </c>
      <c r="B2181" t="s">
        <v>409</v>
      </c>
      <c r="C2181" t="s">
        <v>497</v>
      </c>
      <c r="D2181">
        <f>_xlfn.XLOOKUP(Table44[[#This Row],[Metric]],'Name Crosswalk'!$1:$1,'Name Crosswalk'!$21:$21)</f>
        <v>390</v>
      </c>
      <c r="E2181" t="s">
        <v>908</v>
      </c>
      <c r="F2181" t="b">
        <v>0</v>
      </c>
      <c r="I2181" t="s">
        <v>1333</v>
      </c>
    </row>
    <row r="2182" spans="1:9" x14ac:dyDescent="0.2">
      <c r="A2182">
        <v>2014</v>
      </c>
      <c r="B2182" t="s">
        <v>409</v>
      </c>
      <c r="C2182" t="s">
        <v>497</v>
      </c>
      <c r="D2182">
        <f>_xlfn.XLOOKUP(Table44[[#This Row],[Metric]],'Name Crosswalk'!$1:$1,'Name Crosswalk'!$21:$21)</f>
        <v>390</v>
      </c>
      <c r="E2182" t="s">
        <v>908</v>
      </c>
      <c r="F2182" t="b">
        <v>0</v>
      </c>
      <c r="I2182" t="s">
        <v>1333</v>
      </c>
    </row>
    <row r="2183" spans="1:9" x14ac:dyDescent="0.2">
      <c r="A2183">
        <v>2024</v>
      </c>
      <c r="B2183" t="s">
        <v>1585</v>
      </c>
      <c r="C2183" t="s">
        <v>1585</v>
      </c>
      <c r="D2183">
        <f>_xlfn.XLOOKUP(Table44[[#This Row],[Metric]],'Name Crosswalk'!$1:$1,'Name Crosswalk'!$21:$21)</f>
        <v>391</v>
      </c>
      <c r="E2183" t="s">
        <v>1590</v>
      </c>
      <c r="F2183" t="b">
        <v>0</v>
      </c>
      <c r="I2183" t="s">
        <v>930</v>
      </c>
    </row>
    <row r="2184" spans="1:9" x14ac:dyDescent="0.2">
      <c r="A2184">
        <v>2025</v>
      </c>
      <c r="B2184" t="s">
        <v>1585</v>
      </c>
      <c r="C2184" t="s">
        <v>1585</v>
      </c>
      <c r="D2184">
        <f>_xlfn.XLOOKUP(Table44[[#This Row],[Metric]],'Name Crosswalk'!$1:$1,'Name Crosswalk'!$21:$21)</f>
        <v>391</v>
      </c>
      <c r="E2184" t="s">
        <v>1590</v>
      </c>
      <c r="F2184" t="b">
        <v>0</v>
      </c>
      <c r="I2184" t="s">
        <v>930</v>
      </c>
    </row>
    <row r="2185" spans="1:9" x14ac:dyDescent="0.2">
      <c r="A2185">
        <v>2024</v>
      </c>
      <c r="B2185" t="s">
        <v>1586</v>
      </c>
      <c r="C2185" t="s">
        <v>1586</v>
      </c>
      <c r="D2185">
        <f>_xlfn.XLOOKUP(Table44[[#This Row],[Metric]],'Name Crosswalk'!$1:$1,'Name Crosswalk'!$21:$21)</f>
        <v>392</v>
      </c>
      <c r="E2185" t="s">
        <v>1590</v>
      </c>
      <c r="F2185" t="b">
        <v>0</v>
      </c>
      <c r="I2185" t="s">
        <v>930</v>
      </c>
    </row>
    <row r="2186" spans="1:9" x14ac:dyDescent="0.2">
      <c r="A2186">
        <v>2025</v>
      </c>
      <c r="B2186" t="s">
        <v>1586</v>
      </c>
      <c r="C2186" t="s">
        <v>1586</v>
      </c>
      <c r="D2186">
        <f>_xlfn.XLOOKUP(Table44[[#This Row],[Metric]],'Name Crosswalk'!$1:$1,'Name Crosswalk'!$21:$21)</f>
        <v>392</v>
      </c>
      <c r="E2186" t="s">
        <v>1590</v>
      </c>
      <c r="F2186" t="b">
        <v>0</v>
      </c>
      <c r="I2186" t="s">
        <v>930</v>
      </c>
    </row>
    <row r="2187" spans="1:9" x14ac:dyDescent="0.2">
      <c r="A2187">
        <v>2024</v>
      </c>
      <c r="B2187" t="s">
        <v>1587</v>
      </c>
      <c r="C2187" t="s">
        <v>1587</v>
      </c>
      <c r="D2187">
        <f>_xlfn.XLOOKUP(Table44[[#This Row],[Metric]],'Name Crosswalk'!$1:$1,'Name Crosswalk'!$21:$21)</f>
        <v>393</v>
      </c>
      <c r="E2187" t="s">
        <v>1590</v>
      </c>
      <c r="F2187" t="b">
        <v>0</v>
      </c>
      <c r="I2187" t="s">
        <v>930</v>
      </c>
    </row>
    <row r="2188" spans="1:9" x14ac:dyDescent="0.2">
      <c r="A2188">
        <v>2025</v>
      </c>
      <c r="B2188" t="s">
        <v>1587</v>
      </c>
      <c r="C2188" t="s">
        <v>1587</v>
      </c>
      <c r="D2188">
        <f>_xlfn.XLOOKUP(Table44[[#This Row],[Metric]],'Name Crosswalk'!$1:$1,'Name Crosswalk'!$21:$21)</f>
        <v>393</v>
      </c>
      <c r="E2188" t="s">
        <v>1590</v>
      </c>
      <c r="F2188" t="b">
        <v>0</v>
      </c>
      <c r="I2188" t="s">
        <v>930</v>
      </c>
    </row>
    <row r="2189" spans="1:9" x14ac:dyDescent="0.2">
      <c r="A2189">
        <v>2024</v>
      </c>
      <c r="B2189" t="s">
        <v>1588</v>
      </c>
      <c r="C2189" t="s">
        <v>1588</v>
      </c>
      <c r="D2189">
        <f>_xlfn.XLOOKUP(Table44[[#This Row],[Metric]],'Name Crosswalk'!$1:$1,'Name Crosswalk'!$21:$21)</f>
        <v>394</v>
      </c>
      <c r="E2189" t="s">
        <v>1590</v>
      </c>
      <c r="F2189" t="b">
        <v>0</v>
      </c>
      <c r="I2189" t="s">
        <v>930</v>
      </c>
    </row>
    <row r="2190" spans="1:9" x14ac:dyDescent="0.2">
      <c r="A2190">
        <v>2025</v>
      </c>
      <c r="B2190" t="s">
        <v>1588</v>
      </c>
      <c r="C2190" t="s">
        <v>1588</v>
      </c>
      <c r="D2190">
        <f>_xlfn.XLOOKUP(Table44[[#This Row],[Metric]],'Name Crosswalk'!$1:$1,'Name Crosswalk'!$21:$21)</f>
        <v>394</v>
      </c>
      <c r="E2190" t="s">
        <v>1590</v>
      </c>
      <c r="F2190" t="b">
        <v>0</v>
      </c>
      <c r="I2190" t="s">
        <v>930</v>
      </c>
    </row>
    <row r="2191" spans="1:9" x14ac:dyDescent="0.2">
      <c r="A2191">
        <v>2024</v>
      </c>
      <c r="B2191" t="s">
        <v>1589</v>
      </c>
      <c r="C2191" t="s">
        <v>1605</v>
      </c>
      <c r="D2191">
        <f>_xlfn.XLOOKUP(Table44[[#This Row],[Metric]],'Name Crosswalk'!$1:$1,'Name Crosswalk'!$21:$21)</f>
        <v>395</v>
      </c>
      <c r="E2191" t="s">
        <v>1590</v>
      </c>
      <c r="F2191" t="b">
        <v>1</v>
      </c>
      <c r="G2191" t="s">
        <v>1591</v>
      </c>
      <c r="I2191" t="s">
        <v>930</v>
      </c>
    </row>
    <row r="2192" spans="1:9" x14ac:dyDescent="0.2">
      <c r="A2192">
        <v>2025</v>
      </c>
      <c r="B2192" t="s">
        <v>1589</v>
      </c>
      <c r="C2192" t="s">
        <v>1605</v>
      </c>
      <c r="D2192">
        <f>_xlfn.XLOOKUP(Table44[[#This Row],[Metric]],'Name Crosswalk'!$1:$1,'Name Crosswalk'!$21:$21)</f>
        <v>395</v>
      </c>
      <c r="E2192" t="s">
        <v>1590</v>
      </c>
      <c r="F2192" t="b">
        <v>1</v>
      </c>
      <c r="G2192" t="s">
        <v>1606</v>
      </c>
      <c r="I2192" t="s">
        <v>930</v>
      </c>
    </row>
    <row r="2193" spans="1:9" x14ac:dyDescent="0.2">
      <c r="A2193">
        <v>2024</v>
      </c>
      <c r="B2193" t="s">
        <v>1592</v>
      </c>
      <c r="C2193" t="s">
        <v>1592</v>
      </c>
      <c r="D2193">
        <f>_xlfn.XLOOKUP(Table44[[#This Row],[Metric]],'Name Crosswalk'!$1:$1,'Name Crosswalk'!$21:$21)</f>
        <v>396</v>
      </c>
      <c r="E2193" t="s">
        <v>1590</v>
      </c>
      <c r="F2193" t="b">
        <v>0</v>
      </c>
      <c r="I2193" t="s">
        <v>930</v>
      </c>
    </row>
    <row r="2194" spans="1:9" x14ac:dyDescent="0.2">
      <c r="A2194">
        <v>2025</v>
      </c>
      <c r="B2194" t="s">
        <v>1592</v>
      </c>
      <c r="C2194" t="s">
        <v>1592</v>
      </c>
      <c r="D2194">
        <f>_xlfn.XLOOKUP(Table44[[#This Row],[Metric]],'Name Crosswalk'!$1:$1,'Name Crosswalk'!$21:$21)</f>
        <v>396</v>
      </c>
      <c r="E2194" t="s">
        <v>1590</v>
      </c>
      <c r="F2194" t="b">
        <v>0</v>
      </c>
      <c r="I2194" t="s">
        <v>930</v>
      </c>
    </row>
    <row r="2195" spans="1:9" x14ac:dyDescent="0.2">
      <c r="A2195">
        <v>2024</v>
      </c>
      <c r="B2195" t="s">
        <v>1593</v>
      </c>
      <c r="C2195" t="s">
        <v>1593</v>
      </c>
      <c r="D2195">
        <f>_xlfn.XLOOKUP(Table44[[#This Row],[Metric]],'Name Crosswalk'!$1:$1,'Name Crosswalk'!$21:$21)</f>
        <v>397</v>
      </c>
      <c r="E2195" t="s">
        <v>1590</v>
      </c>
      <c r="F2195" t="b">
        <v>0</v>
      </c>
      <c r="I2195" t="s">
        <v>930</v>
      </c>
    </row>
    <row r="2196" spans="1:9" x14ac:dyDescent="0.2">
      <c r="A2196">
        <v>2025</v>
      </c>
      <c r="B2196" t="s">
        <v>1593</v>
      </c>
      <c r="C2196" t="s">
        <v>1593</v>
      </c>
      <c r="D2196">
        <f>_xlfn.XLOOKUP(Table44[[#This Row],[Metric]],'Name Crosswalk'!$1:$1,'Name Crosswalk'!$21:$21)</f>
        <v>397</v>
      </c>
      <c r="E2196" t="s">
        <v>1590</v>
      </c>
      <c r="F2196" t="b">
        <v>0</v>
      </c>
      <c r="I2196" t="s">
        <v>930</v>
      </c>
    </row>
    <row r="2197" spans="1:9" x14ac:dyDescent="0.2">
      <c r="A2197">
        <v>2024</v>
      </c>
      <c r="B2197" t="s">
        <v>1594</v>
      </c>
      <c r="C2197" t="s">
        <v>1594</v>
      </c>
      <c r="D2197">
        <f>_xlfn.XLOOKUP(Table44[[#This Row],[Metric]],'Name Crosswalk'!$1:$1,'Name Crosswalk'!$21:$21)</f>
        <v>398</v>
      </c>
      <c r="E2197" t="s">
        <v>1590</v>
      </c>
      <c r="F2197" t="b">
        <v>0</v>
      </c>
      <c r="I2197" t="s">
        <v>930</v>
      </c>
    </row>
    <row r="2198" spans="1:9" x14ac:dyDescent="0.2">
      <c r="A2198">
        <v>2025</v>
      </c>
      <c r="B2198" t="s">
        <v>1594</v>
      </c>
      <c r="C2198" t="s">
        <v>1594</v>
      </c>
      <c r="D2198">
        <f>_xlfn.XLOOKUP(Table44[[#This Row],[Metric]],'Name Crosswalk'!$1:$1,'Name Crosswalk'!$21:$21)</f>
        <v>398</v>
      </c>
      <c r="E2198" t="s">
        <v>1590</v>
      </c>
      <c r="F2198" t="b">
        <v>0</v>
      </c>
      <c r="I2198" t="s">
        <v>930</v>
      </c>
    </row>
    <row r="2199" spans="1:9" x14ac:dyDescent="0.2">
      <c r="A2199" s="36">
        <v>2025</v>
      </c>
      <c r="B2199" s="37" t="s">
        <v>1612</v>
      </c>
      <c r="C2199" s="37" t="s">
        <v>1614</v>
      </c>
      <c r="D2199" s="37">
        <f>_xlfn.XLOOKUP(Table44[[#This Row],[Metric]],'Name Crosswalk'!$1:$1,'Name Crosswalk'!$21:$21)</f>
        <v>399</v>
      </c>
      <c r="E2199" s="36" t="s">
        <v>980</v>
      </c>
      <c r="F2199" s="36" t="b">
        <v>1</v>
      </c>
      <c r="G2199" s="37" t="s">
        <v>1617</v>
      </c>
      <c r="H2199" s="36"/>
      <c r="I2199" s="36" t="s">
        <v>980</v>
      </c>
    </row>
    <row r="2200" spans="1:9" x14ac:dyDescent="0.2">
      <c r="A2200" s="36">
        <v>2025</v>
      </c>
      <c r="B2200" s="37" t="s">
        <v>1613</v>
      </c>
      <c r="C2200" s="37" t="s">
        <v>1615</v>
      </c>
      <c r="D2200" s="37">
        <f>_xlfn.XLOOKUP(Table44[[#This Row],[Metric]],'Name Crosswalk'!$1:$1,'Name Crosswalk'!$21:$21)</f>
        <v>400</v>
      </c>
      <c r="E2200" s="36" t="s">
        <v>980</v>
      </c>
      <c r="F2200" s="36" t="b">
        <v>1</v>
      </c>
      <c r="G2200" s="37" t="s">
        <v>1616</v>
      </c>
      <c r="H2200" s="36"/>
      <c r="I2200" s="36" t="s">
        <v>980</v>
      </c>
    </row>
  </sheetData>
  <phoneticPr fontId="1" type="noConversion"/>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1C15B-5597-114F-BDFB-8D8FF2D17734}">
  <dimension ref="A1:E21"/>
  <sheetViews>
    <sheetView zoomScale="200" workbookViewId="0">
      <selection activeCell="B3" sqref="B3"/>
    </sheetView>
  </sheetViews>
  <sheetFormatPr baseColWidth="10" defaultColWidth="11.5" defaultRowHeight="15" x14ac:dyDescent="0.2"/>
  <cols>
    <col min="1" max="1" width="38.83203125" customWidth="1"/>
    <col min="2" max="2" width="63.6640625" customWidth="1"/>
  </cols>
  <sheetData>
    <row r="1" spans="1:2" ht="112" x14ac:dyDescent="0.2">
      <c r="A1" s="7" t="s">
        <v>1334</v>
      </c>
      <c r="B1" s="1" t="s">
        <v>1335</v>
      </c>
    </row>
    <row r="2" spans="1:2" ht="96" x14ac:dyDescent="0.2">
      <c r="A2" s="7" t="s">
        <v>1336</v>
      </c>
      <c r="B2" s="1" t="s">
        <v>1337</v>
      </c>
    </row>
    <row r="21" spans="4:5" x14ac:dyDescent="0.2">
      <c r="D21" s="30"/>
      <c r="E21" s="30"/>
    </row>
  </sheetData>
  <mergeCells count="1">
    <mergeCell ref="D21: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1E5FD-ABD7-A144-B5B7-B0A36A8953CC}">
  <dimension ref="A1:E83"/>
  <sheetViews>
    <sheetView zoomScale="175" workbookViewId="0">
      <selection activeCell="C19" sqref="C19"/>
    </sheetView>
  </sheetViews>
  <sheetFormatPr baseColWidth="10" defaultColWidth="11.5" defaultRowHeight="15" x14ac:dyDescent="0.2"/>
  <cols>
    <col min="1" max="1" width="28.6640625" bestFit="1" customWidth="1"/>
    <col min="2" max="2" width="55.5" bestFit="1" customWidth="1"/>
    <col min="3" max="3" width="14.5" style="21" bestFit="1" customWidth="1"/>
    <col min="4" max="4" width="14.1640625" style="21" customWidth="1"/>
    <col min="5" max="5" width="50.5" customWidth="1"/>
  </cols>
  <sheetData>
    <row r="1" spans="1:5" x14ac:dyDescent="0.2">
      <c r="A1" s="31" t="s">
        <v>1338</v>
      </c>
      <c r="B1" s="31"/>
      <c r="C1" s="31"/>
      <c r="D1" s="31"/>
      <c r="E1" s="31"/>
    </row>
    <row r="3" spans="1:5" x14ac:dyDescent="0.2">
      <c r="A3" t="s">
        <v>907</v>
      </c>
      <c r="B3" t="s">
        <v>900</v>
      </c>
      <c r="C3" s="21" t="s">
        <v>1339</v>
      </c>
      <c r="D3" s="21" t="s">
        <v>1340</v>
      </c>
      <c r="E3" t="s">
        <v>1341</v>
      </c>
    </row>
    <row r="4" spans="1:5" x14ac:dyDescent="0.2">
      <c r="A4" t="s">
        <v>1342</v>
      </c>
      <c r="B4" t="s">
        <v>42</v>
      </c>
      <c r="C4" s="20">
        <v>2013</v>
      </c>
      <c r="D4" s="21" t="s">
        <v>1343</v>
      </c>
      <c r="E4" t="s">
        <v>1344</v>
      </c>
    </row>
    <row r="5" spans="1:5" x14ac:dyDescent="0.2">
      <c r="A5" t="s">
        <v>1342</v>
      </c>
      <c r="B5" t="s">
        <v>43</v>
      </c>
      <c r="C5" s="20">
        <v>2013</v>
      </c>
      <c r="D5" s="21" t="s">
        <v>1343</v>
      </c>
      <c r="E5" t="s">
        <v>1344</v>
      </c>
    </row>
    <row r="6" spans="1:5" x14ac:dyDescent="0.2">
      <c r="A6" t="s">
        <v>1342</v>
      </c>
      <c r="B6" t="s">
        <v>40</v>
      </c>
      <c r="C6" s="20">
        <v>2013</v>
      </c>
      <c r="D6" s="21" t="s">
        <v>1345</v>
      </c>
      <c r="E6" t="s">
        <v>1344</v>
      </c>
    </row>
    <row r="7" spans="1:5" x14ac:dyDescent="0.2">
      <c r="A7" t="s">
        <v>1332</v>
      </c>
      <c r="B7" t="s">
        <v>353</v>
      </c>
      <c r="C7" s="20" t="s">
        <v>1346</v>
      </c>
      <c r="D7" s="21" t="s">
        <v>1347</v>
      </c>
    </row>
    <row r="8" spans="1:5" x14ac:dyDescent="0.2">
      <c r="A8" t="s">
        <v>1332</v>
      </c>
      <c r="B8" t="s">
        <v>354</v>
      </c>
      <c r="C8" s="20" t="s">
        <v>1346</v>
      </c>
      <c r="D8" s="21" t="s">
        <v>1347</v>
      </c>
    </row>
    <row r="9" spans="1:5" x14ac:dyDescent="0.2">
      <c r="A9" t="s">
        <v>1332</v>
      </c>
      <c r="B9" t="s">
        <v>355</v>
      </c>
      <c r="C9" s="20" t="s">
        <v>1346</v>
      </c>
      <c r="D9" s="21" t="s">
        <v>1347</v>
      </c>
    </row>
    <row r="10" spans="1:5" x14ac:dyDescent="0.2">
      <c r="A10" t="s">
        <v>1332</v>
      </c>
      <c r="B10" t="s">
        <v>356</v>
      </c>
      <c r="C10" s="20" t="s">
        <v>1346</v>
      </c>
      <c r="D10" s="21" t="s">
        <v>1347</v>
      </c>
    </row>
    <row r="11" spans="1:5" x14ac:dyDescent="0.2">
      <c r="A11" t="s">
        <v>1332</v>
      </c>
      <c r="B11" t="s">
        <v>357</v>
      </c>
      <c r="C11" s="20" t="s">
        <v>1346</v>
      </c>
      <c r="D11" s="21" t="s">
        <v>1347</v>
      </c>
    </row>
    <row r="12" spans="1:5" x14ac:dyDescent="0.2">
      <c r="A12" t="s">
        <v>1348</v>
      </c>
      <c r="B12" t="s">
        <v>353</v>
      </c>
      <c r="C12" s="20" t="s">
        <v>1349</v>
      </c>
      <c r="D12" s="21" t="s">
        <v>1347</v>
      </c>
      <c r="E12" t="s">
        <v>1350</v>
      </c>
    </row>
    <row r="13" spans="1:5" x14ac:dyDescent="0.2">
      <c r="A13" t="s">
        <v>1348</v>
      </c>
      <c r="B13" t="s">
        <v>354</v>
      </c>
      <c r="C13" s="20" t="s">
        <v>1349</v>
      </c>
      <c r="D13" s="21" t="s">
        <v>1347</v>
      </c>
      <c r="E13" t="s">
        <v>1350</v>
      </c>
    </row>
    <row r="14" spans="1:5" x14ac:dyDescent="0.2">
      <c r="A14" t="s">
        <v>1348</v>
      </c>
      <c r="B14" t="s">
        <v>355</v>
      </c>
      <c r="C14" s="20" t="s">
        <v>1349</v>
      </c>
      <c r="D14" s="21" t="s">
        <v>1347</v>
      </c>
      <c r="E14" t="s">
        <v>1350</v>
      </c>
    </row>
    <row r="15" spans="1:5" x14ac:dyDescent="0.2">
      <c r="A15" t="s">
        <v>1348</v>
      </c>
      <c r="B15" t="s">
        <v>356</v>
      </c>
      <c r="C15" s="20" t="s">
        <v>1349</v>
      </c>
      <c r="D15" s="21" t="s">
        <v>1347</v>
      </c>
      <c r="E15" t="s">
        <v>1350</v>
      </c>
    </row>
    <row r="16" spans="1:5" x14ac:dyDescent="0.2">
      <c r="A16" t="s">
        <v>1348</v>
      </c>
      <c r="B16" t="s">
        <v>357</v>
      </c>
      <c r="C16" s="20" t="s">
        <v>1349</v>
      </c>
      <c r="D16" s="21" t="s">
        <v>1347</v>
      </c>
      <c r="E16" t="s">
        <v>1350</v>
      </c>
    </row>
    <row r="17" spans="1:5" x14ac:dyDescent="0.2">
      <c r="A17" t="s">
        <v>1348</v>
      </c>
      <c r="B17" t="s">
        <v>348</v>
      </c>
      <c r="C17" s="20" t="s">
        <v>1349</v>
      </c>
      <c r="D17" s="21" t="s">
        <v>1347</v>
      </c>
      <c r="E17" t="s">
        <v>1351</v>
      </c>
    </row>
    <row r="18" spans="1:5" x14ac:dyDescent="0.2">
      <c r="A18" t="s">
        <v>1348</v>
      </c>
      <c r="B18" t="s">
        <v>349</v>
      </c>
      <c r="C18" s="20" t="s">
        <v>1349</v>
      </c>
      <c r="D18" s="21" t="s">
        <v>1347</v>
      </c>
      <c r="E18" t="s">
        <v>1352</v>
      </c>
    </row>
    <row r="19" spans="1:5" x14ac:dyDescent="0.2">
      <c r="A19" t="s">
        <v>1348</v>
      </c>
      <c r="B19" t="s">
        <v>350</v>
      </c>
      <c r="C19" s="20" t="s">
        <v>1349</v>
      </c>
      <c r="D19" s="21" t="s">
        <v>1347</v>
      </c>
      <c r="E19" t="s">
        <v>1352</v>
      </c>
    </row>
    <row r="20" spans="1:5" x14ac:dyDescent="0.2">
      <c r="A20" t="s">
        <v>1348</v>
      </c>
      <c r="B20" t="s">
        <v>351</v>
      </c>
      <c r="C20" s="20" t="s">
        <v>1349</v>
      </c>
      <c r="D20" s="21" t="s">
        <v>1347</v>
      </c>
      <c r="E20" t="s">
        <v>1352</v>
      </c>
    </row>
    <row r="21" spans="1:5" x14ac:dyDescent="0.2">
      <c r="A21" t="s">
        <v>1348</v>
      </c>
      <c r="B21" t="s">
        <v>352</v>
      </c>
      <c r="C21" s="20" t="s">
        <v>1349</v>
      </c>
      <c r="D21" s="21" t="s">
        <v>1347</v>
      </c>
      <c r="E21" t="s">
        <v>1352</v>
      </c>
    </row>
    <row r="22" spans="1:5" x14ac:dyDescent="0.2">
      <c r="A22" t="s">
        <v>1353</v>
      </c>
      <c r="B22" t="s">
        <v>79</v>
      </c>
      <c r="C22" s="20" t="s">
        <v>1354</v>
      </c>
      <c r="D22" s="21" t="s">
        <v>1355</v>
      </c>
    </row>
    <row r="23" spans="1:5" x14ac:dyDescent="0.2">
      <c r="A23" t="s">
        <v>1353</v>
      </c>
      <c r="B23" t="s">
        <v>87</v>
      </c>
      <c r="C23" s="20" t="s">
        <v>1356</v>
      </c>
      <c r="D23" s="21" t="s">
        <v>1343</v>
      </c>
    </row>
    <row r="24" spans="1:5" x14ac:dyDescent="0.2">
      <c r="A24" t="s">
        <v>1353</v>
      </c>
      <c r="B24" t="s">
        <v>83</v>
      </c>
      <c r="C24" s="20" t="s">
        <v>1356</v>
      </c>
      <c r="D24" s="21" t="s">
        <v>1343</v>
      </c>
    </row>
    <row r="25" spans="1:5" x14ac:dyDescent="0.2">
      <c r="A25" t="s">
        <v>1357</v>
      </c>
      <c r="B25" t="s">
        <v>36</v>
      </c>
      <c r="C25" s="20" t="s">
        <v>1358</v>
      </c>
      <c r="D25" s="21" t="s">
        <v>1359</v>
      </c>
      <c r="E25" t="s">
        <v>1360</v>
      </c>
    </row>
    <row r="26" spans="1:5" x14ac:dyDescent="0.2">
      <c r="A26" t="s">
        <v>1361</v>
      </c>
      <c r="B26" t="s">
        <v>97</v>
      </c>
      <c r="C26" s="20" t="s">
        <v>1354</v>
      </c>
      <c r="D26" s="21" t="s">
        <v>1343</v>
      </c>
    </row>
    <row r="27" spans="1:5" x14ac:dyDescent="0.2">
      <c r="A27" t="s">
        <v>1361</v>
      </c>
      <c r="B27" t="s">
        <v>96</v>
      </c>
      <c r="C27" s="20" t="s">
        <v>1354</v>
      </c>
      <c r="D27" s="21" t="s">
        <v>1343</v>
      </c>
    </row>
    <row r="28" spans="1:5" x14ac:dyDescent="0.2">
      <c r="A28" t="s">
        <v>1361</v>
      </c>
      <c r="B28" t="s">
        <v>95</v>
      </c>
      <c r="C28" s="20" t="s">
        <v>1354</v>
      </c>
      <c r="D28" s="21" t="s">
        <v>1343</v>
      </c>
    </row>
    <row r="29" spans="1:5" x14ac:dyDescent="0.2">
      <c r="A29" t="s">
        <v>1362</v>
      </c>
      <c r="B29" t="s">
        <v>73</v>
      </c>
      <c r="C29" s="20" t="s">
        <v>1363</v>
      </c>
      <c r="D29" s="21" t="s">
        <v>1364</v>
      </c>
    </row>
    <row r="30" spans="1:5" x14ac:dyDescent="0.2">
      <c r="A30" t="s">
        <v>1362</v>
      </c>
      <c r="B30" t="s">
        <v>74</v>
      </c>
      <c r="C30" s="20" t="s">
        <v>1363</v>
      </c>
      <c r="D30" s="21" t="s">
        <v>1364</v>
      </c>
    </row>
    <row r="31" spans="1:5" x14ac:dyDescent="0.2">
      <c r="A31" t="s">
        <v>1362</v>
      </c>
      <c r="B31" t="s">
        <v>69</v>
      </c>
      <c r="C31" s="20" t="s">
        <v>1354</v>
      </c>
      <c r="D31" s="21" t="s">
        <v>1355</v>
      </c>
    </row>
    <row r="32" spans="1:5" x14ac:dyDescent="0.2">
      <c r="A32" t="s">
        <v>1365</v>
      </c>
      <c r="B32" t="s">
        <v>93</v>
      </c>
      <c r="C32" s="20" t="s">
        <v>1366</v>
      </c>
      <c r="D32" s="21" t="s">
        <v>1367</v>
      </c>
    </row>
    <row r="33" spans="1:5" x14ac:dyDescent="0.2">
      <c r="A33" t="s">
        <v>1368</v>
      </c>
      <c r="B33" t="s">
        <v>75</v>
      </c>
      <c r="C33" s="20" t="s">
        <v>1354</v>
      </c>
      <c r="D33" s="21" t="s">
        <v>1355</v>
      </c>
    </row>
    <row r="34" spans="1:5" x14ac:dyDescent="0.2">
      <c r="A34" t="s">
        <v>1369</v>
      </c>
      <c r="B34" t="s">
        <v>1370</v>
      </c>
      <c r="C34" s="20">
        <v>2018</v>
      </c>
      <c r="D34" s="21" t="s">
        <v>1343</v>
      </c>
    </row>
    <row r="35" spans="1:5" x14ac:dyDescent="0.2">
      <c r="A35" t="s">
        <v>1371</v>
      </c>
      <c r="B35" t="s">
        <v>68</v>
      </c>
      <c r="C35" s="20" t="s">
        <v>1372</v>
      </c>
      <c r="D35" s="21" t="s">
        <v>1343</v>
      </c>
    </row>
    <row r="36" spans="1:5" x14ac:dyDescent="0.2">
      <c r="A36" t="s">
        <v>1371</v>
      </c>
      <c r="B36" t="s">
        <v>67</v>
      </c>
      <c r="C36" s="20">
        <v>2019</v>
      </c>
      <c r="D36" s="21" t="s">
        <v>1343</v>
      </c>
      <c r="E36" t="s">
        <v>1373</v>
      </c>
    </row>
    <row r="37" spans="1:5" x14ac:dyDescent="0.2">
      <c r="A37" t="s">
        <v>1374</v>
      </c>
      <c r="B37" t="s">
        <v>1375</v>
      </c>
      <c r="C37" s="20" t="s">
        <v>1376</v>
      </c>
      <c r="D37" s="21" t="s">
        <v>1367</v>
      </c>
    </row>
    <row r="38" spans="1:5" x14ac:dyDescent="0.2">
      <c r="A38" t="s">
        <v>1374</v>
      </c>
      <c r="B38" t="s">
        <v>1377</v>
      </c>
      <c r="C38" s="20" t="s">
        <v>1376</v>
      </c>
      <c r="D38" s="21" t="s">
        <v>1367</v>
      </c>
    </row>
    <row r="39" spans="1:5" x14ac:dyDescent="0.2">
      <c r="A39" t="s">
        <v>1374</v>
      </c>
      <c r="B39" t="s">
        <v>1378</v>
      </c>
      <c r="C39" s="20" t="s">
        <v>1376</v>
      </c>
      <c r="D39" s="21" t="s">
        <v>1367</v>
      </c>
    </row>
    <row r="40" spans="1:5" x14ac:dyDescent="0.2">
      <c r="A40" t="s">
        <v>1374</v>
      </c>
      <c r="B40" t="s">
        <v>1379</v>
      </c>
      <c r="C40" s="20" t="s">
        <v>1376</v>
      </c>
      <c r="D40" s="21" t="s">
        <v>1367</v>
      </c>
    </row>
    <row r="41" spans="1:5" x14ac:dyDescent="0.2">
      <c r="A41" t="s">
        <v>1374</v>
      </c>
      <c r="B41" t="s">
        <v>1380</v>
      </c>
      <c r="C41" s="20" t="s">
        <v>1376</v>
      </c>
      <c r="D41" s="21" t="s">
        <v>1367</v>
      </c>
    </row>
    <row r="42" spans="1:5" x14ac:dyDescent="0.2">
      <c r="A42" t="s">
        <v>1374</v>
      </c>
      <c r="B42" t="s">
        <v>1381</v>
      </c>
      <c r="C42" s="20" t="s">
        <v>1382</v>
      </c>
      <c r="D42" s="21" t="s">
        <v>1367</v>
      </c>
    </row>
    <row r="43" spans="1:5" x14ac:dyDescent="0.2">
      <c r="A43" t="s">
        <v>1374</v>
      </c>
      <c r="B43" t="s">
        <v>1383</v>
      </c>
      <c r="C43" s="20" t="s">
        <v>1382</v>
      </c>
      <c r="D43" s="21" t="s">
        <v>1367</v>
      </c>
    </row>
    <row r="44" spans="1:5" x14ac:dyDescent="0.2">
      <c r="A44" t="s">
        <v>1374</v>
      </c>
      <c r="B44" t="s">
        <v>1384</v>
      </c>
      <c r="C44" s="20" t="s">
        <v>1382</v>
      </c>
      <c r="D44" s="21" t="s">
        <v>1367</v>
      </c>
    </row>
    <row r="45" spans="1:5" x14ac:dyDescent="0.2">
      <c r="A45" t="s">
        <v>1374</v>
      </c>
      <c r="B45" t="s">
        <v>1385</v>
      </c>
      <c r="C45" s="20" t="s">
        <v>1382</v>
      </c>
      <c r="D45" s="21" t="s">
        <v>1367</v>
      </c>
    </row>
    <row r="46" spans="1:5" x14ac:dyDescent="0.2">
      <c r="A46" t="s">
        <v>1374</v>
      </c>
      <c r="B46" t="s">
        <v>1386</v>
      </c>
      <c r="C46" s="20" t="s">
        <v>1382</v>
      </c>
      <c r="D46" s="21" t="s">
        <v>1367</v>
      </c>
    </row>
    <row r="47" spans="1:5" x14ac:dyDescent="0.2">
      <c r="A47" t="s">
        <v>1374</v>
      </c>
      <c r="B47" t="s">
        <v>1387</v>
      </c>
      <c r="C47" s="20" t="s">
        <v>1376</v>
      </c>
      <c r="D47" s="21" t="s">
        <v>1367</v>
      </c>
    </row>
    <row r="48" spans="1:5" x14ac:dyDescent="0.2">
      <c r="A48" t="s">
        <v>1374</v>
      </c>
      <c r="B48" t="s">
        <v>1388</v>
      </c>
      <c r="C48" s="20" t="s">
        <v>1376</v>
      </c>
      <c r="D48" s="21" t="s">
        <v>1367</v>
      </c>
    </row>
    <row r="49" spans="1:4" x14ac:dyDescent="0.2">
      <c r="A49" t="s">
        <v>1374</v>
      </c>
      <c r="B49" t="s">
        <v>1389</v>
      </c>
      <c r="C49" s="20" t="s">
        <v>1376</v>
      </c>
      <c r="D49" s="21" t="s">
        <v>1367</v>
      </c>
    </row>
    <row r="50" spans="1:4" x14ac:dyDescent="0.2">
      <c r="A50" t="s">
        <v>1374</v>
      </c>
      <c r="B50" t="s">
        <v>1390</v>
      </c>
      <c r="C50" s="20" t="s">
        <v>1376</v>
      </c>
      <c r="D50" s="21" t="s">
        <v>1367</v>
      </c>
    </row>
    <row r="51" spans="1:4" x14ac:dyDescent="0.2">
      <c r="A51" t="s">
        <v>1374</v>
      </c>
      <c r="B51" t="s">
        <v>1391</v>
      </c>
      <c r="C51" s="20" t="s">
        <v>1376</v>
      </c>
      <c r="D51" s="21" t="s">
        <v>1367</v>
      </c>
    </row>
    <row r="52" spans="1:4" x14ac:dyDescent="0.2">
      <c r="A52" t="s">
        <v>1374</v>
      </c>
      <c r="B52" t="s">
        <v>1392</v>
      </c>
      <c r="C52" s="20" t="s">
        <v>1382</v>
      </c>
      <c r="D52" s="21" t="s">
        <v>1367</v>
      </c>
    </row>
    <row r="53" spans="1:4" x14ac:dyDescent="0.2">
      <c r="A53" t="s">
        <v>1374</v>
      </c>
      <c r="B53" t="s">
        <v>1393</v>
      </c>
      <c r="C53" s="20" t="s">
        <v>1382</v>
      </c>
      <c r="D53" s="21" t="s">
        <v>1367</v>
      </c>
    </row>
    <row r="54" spans="1:4" x14ac:dyDescent="0.2">
      <c r="A54" t="s">
        <v>1374</v>
      </c>
      <c r="B54" t="s">
        <v>1394</v>
      </c>
      <c r="C54" s="20" t="s">
        <v>1382</v>
      </c>
      <c r="D54" s="21" t="s">
        <v>1367</v>
      </c>
    </row>
    <row r="55" spans="1:4" x14ac:dyDescent="0.2">
      <c r="A55" t="s">
        <v>1374</v>
      </c>
      <c r="B55" t="s">
        <v>1395</v>
      </c>
      <c r="C55" s="20" t="s">
        <v>1382</v>
      </c>
      <c r="D55" s="21" t="s">
        <v>1367</v>
      </c>
    </row>
    <row r="56" spans="1:4" x14ac:dyDescent="0.2">
      <c r="A56" t="s">
        <v>1374</v>
      </c>
      <c r="B56" t="s">
        <v>1396</v>
      </c>
      <c r="C56" s="20" t="s">
        <v>1382</v>
      </c>
      <c r="D56" s="21" t="s">
        <v>1367</v>
      </c>
    </row>
    <row r="57" spans="1:4" x14ac:dyDescent="0.2">
      <c r="A57" t="s">
        <v>1374</v>
      </c>
      <c r="B57" t="s">
        <v>197</v>
      </c>
      <c r="C57" s="20">
        <v>2018</v>
      </c>
      <c r="D57" s="21" t="s">
        <v>1343</v>
      </c>
    </row>
    <row r="58" spans="1:4" x14ac:dyDescent="0.2">
      <c r="A58" t="s">
        <v>1374</v>
      </c>
      <c r="B58" t="s">
        <v>198</v>
      </c>
      <c r="C58" s="20">
        <v>2018</v>
      </c>
      <c r="D58" s="21" t="s">
        <v>1343</v>
      </c>
    </row>
    <row r="59" spans="1:4" x14ac:dyDescent="0.2">
      <c r="A59" t="s">
        <v>1374</v>
      </c>
      <c r="B59" t="s">
        <v>202</v>
      </c>
      <c r="C59" s="20">
        <v>2018</v>
      </c>
      <c r="D59" s="21" t="s">
        <v>1343</v>
      </c>
    </row>
    <row r="60" spans="1:4" x14ac:dyDescent="0.2">
      <c r="A60" t="s">
        <v>1374</v>
      </c>
      <c r="B60" t="s">
        <v>204</v>
      </c>
      <c r="C60" s="20">
        <v>2018</v>
      </c>
      <c r="D60" s="21" t="s">
        <v>1343</v>
      </c>
    </row>
    <row r="61" spans="1:4" x14ac:dyDescent="0.2">
      <c r="A61" t="s">
        <v>1374</v>
      </c>
      <c r="B61" t="s">
        <v>206</v>
      </c>
      <c r="C61" s="20">
        <v>2018</v>
      </c>
      <c r="D61" s="21" t="s">
        <v>1343</v>
      </c>
    </row>
    <row r="62" spans="1:4" x14ac:dyDescent="0.2">
      <c r="A62" t="s">
        <v>1374</v>
      </c>
      <c r="B62" t="s">
        <v>208</v>
      </c>
      <c r="C62" s="20">
        <v>2018</v>
      </c>
      <c r="D62" s="21" t="s">
        <v>1343</v>
      </c>
    </row>
    <row r="63" spans="1:4" x14ac:dyDescent="0.2">
      <c r="A63" t="s">
        <v>1374</v>
      </c>
      <c r="B63" t="s">
        <v>210</v>
      </c>
      <c r="C63" s="20">
        <v>2018</v>
      </c>
      <c r="D63" s="21" t="s">
        <v>1343</v>
      </c>
    </row>
    <row r="64" spans="1:4" x14ac:dyDescent="0.2">
      <c r="A64" t="s">
        <v>1374</v>
      </c>
      <c r="B64" t="s">
        <v>212</v>
      </c>
      <c r="C64" s="20">
        <v>2018</v>
      </c>
      <c r="D64" s="21" t="s">
        <v>1343</v>
      </c>
    </row>
    <row r="65" spans="1:4" x14ac:dyDescent="0.2">
      <c r="A65" t="s">
        <v>1374</v>
      </c>
      <c r="B65" t="s">
        <v>200</v>
      </c>
      <c r="C65" s="20" t="s">
        <v>1382</v>
      </c>
      <c r="D65" s="21" t="s">
        <v>1343</v>
      </c>
    </row>
    <row r="66" spans="1:4" x14ac:dyDescent="0.2">
      <c r="A66" t="s">
        <v>1374</v>
      </c>
      <c r="B66" t="s">
        <v>199</v>
      </c>
      <c r="C66" s="20">
        <v>2018</v>
      </c>
      <c r="D66" s="21" t="s">
        <v>1343</v>
      </c>
    </row>
    <row r="67" spans="1:4" x14ac:dyDescent="0.2">
      <c r="A67" t="s">
        <v>1374</v>
      </c>
      <c r="B67" t="s">
        <v>203</v>
      </c>
      <c r="C67" s="20">
        <v>2018</v>
      </c>
      <c r="D67" s="21" t="s">
        <v>1343</v>
      </c>
    </row>
    <row r="68" spans="1:4" x14ac:dyDescent="0.2">
      <c r="A68" t="s">
        <v>1374</v>
      </c>
      <c r="B68" t="s">
        <v>205</v>
      </c>
      <c r="C68" s="20">
        <v>2018</v>
      </c>
      <c r="D68" s="21" t="s">
        <v>1343</v>
      </c>
    </row>
    <row r="69" spans="1:4" x14ac:dyDescent="0.2">
      <c r="A69" t="s">
        <v>1374</v>
      </c>
      <c r="B69" t="s">
        <v>207</v>
      </c>
      <c r="C69" s="20">
        <v>2018</v>
      </c>
      <c r="D69" s="21" t="s">
        <v>1343</v>
      </c>
    </row>
    <row r="70" spans="1:4" x14ac:dyDescent="0.2">
      <c r="A70" t="s">
        <v>1374</v>
      </c>
      <c r="B70" t="s">
        <v>209</v>
      </c>
      <c r="C70" s="20">
        <v>2018</v>
      </c>
      <c r="D70" s="21" t="s">
        <v>1343</v>
      </c>
    </row>
    <row r="71" spans="1:4" x14ac:dyDescent="0.2">
      <c r="A71" t="s">
        <v>1374</v>
      </c>
      <c r="B71" t="s">
        <v>211</v>
      </c>
      <c r="C71" s="20">
        <v>2018</v>
      </c>
      <c r="D71" s="21" t="s">
        <v>1343</v>
      </c>
    </row>
    <row r="72" spans="1:4" x14ac:dyDescent="0.2">
      <c r="A72" t="s">
        <v>1374</v>
      </c>
      <c r="B72" t="s">
        <v>213</v>
      </c>
      <c r="C72" s="20">
        <v>2018</v>
      </c>
      <c r="D72" s="21" t="s">
        <v>1343</v>
      </c>
    </row>
    <row r="73" spans="1:4" x14ac:dyDescent="0.2">
      <c r="A73" t="s">
        <v>1374</v>
      </c>
      <c r="B73" t="s">
        <v>201</v>
      </c>
      <c r="C73" s="20" t="s">
        <v>1382</v>
      </c>
      <c r="D73" s="21" t="s">
        <v>1343</v>
      </c>
    </row>
    <row r="74" spans="1:4" x14ac:dyDescent="0.2">
      <c r="A74" t="s">
        <v>1397</v>
      </c>
      <c r="B74" t="s">
        <v>180</v>
      </c>
      <c r="C74" s="20">
        <v>2018</v>
      </c>
      <c r="D74" s="21" t="s">
        <v>1343</v>
      </c>
    </row>
    <row r="75" spans="1:4" x14ac:dyDescent="0.2">
      <c r="A75" t="s">
        <v>1397</v>
      </c>
      <c r="B75" t="s">
        <v>179</v>
      </c>
      <c r="C75" s="20">
        <v>2018</v>
      </c>
      <c r="D75" s="21" t="s">
        <v>1343</v>
      </c>
    </row>
    <row r="76" spans="1:4" x14ac:dyDescent="0.2">
      <c r="A76" t="s">
        <v>1398</v>
      </c>
      <c r="B76" t="s">
        <v>1399</v>
      </c>
      <c r="C76" s="20" t="s">
        <v>1400</v>
      </c>
      <c r="D76" s="21" t="s">
        <v>1343</v>
      </c>
    </row>
    <row r="77" spans="1:4" x14ac:dyDescent="0.2">
      <c r="A77" t="s">
        <v>1398</v>
      </c>
      <c r="B77" t="s">
        <v>56</v>
      </c>
      <c r="C77" s="20" t="s">
        <v>1400</v>
      </c>
      <c r="D77" s="21" t="s">
        <v>1343</v>
      </c>
    </row>
    <row r="78" spans="1:4" x14ac:dyDescent="0.2">
      <c r="A78" t="s">
        <v>1398</v>
      </c>
      <c r="B78" t="s">
        <v>57</v>
      </c>
      <c r="C78" s="20" t="s">
        <v>1400</v>
      </c>
      <c r="D78" s="21" t="s">
        <v>1343</v>
      </c>
    </row>
    <row r="79" spans="1:4" x14ac:dyDescent="0.2">
      <c r="A79" t="s">
        <v>1398</v>
      </c>
      <c r="B79" t="s">
        <v>53</v>
      </c>
      <c r="C79" s="20" t="s">
        <v>1401</v>
      </c>
      <c r="D79" s="21" t="s">
        <v>1343</v>
      </c>
    </row>
    <row r="80" spans="1:4" x14ac:dyDescent="0.2">
      <c r="A80" t="s">
        <v>1398</v>
      </c>
      <c r="B80" t="s">
        <v>54</v>
      </c>
      <c r="C80" s="20" t="s">
        <v>1401</v>
      </c>
      <c r="D80" s="21" t="s">
        <v>1343</v>
      </c>
    </row>
    <row r="81" spans="1:5" x14ac:dyDescent="0.2">
      <c r="A81" t="s">
        <v>1398</v>
      </c>
      <c r="B81" t="s">
        <v>55</v>
      </c>
      <c r="C81" s="20" t="s">
        <v>1401</v>
      </c>
      <c r="D81" s="21" t="s">
        <v>1343</v>
      </c>
    </row>
    <row r="82" spans="1:5" x14ac:dyDescent="0.2">
      <c r="A82" t="s">
        <v>1131</v>
      </c>
      <c r="B82" t="s">
        <v>1402</v>
      </c>
      <c r="C82" s="20">
        <v>2018</v>
      </c>
      <c r="D82" s="21" t="s">
        <v>1403</v>
      </c>
      <c r="E82" t="s">
        <v>1404</v>
      </c>
    </row>
    <row r="83" spans="1:5" x14ac:dyDescent="0.2">
      <c r="A83" t="s">
        <v>980</v>
      </c>
      <c r="B83" s="28" t="s">
        <v>1405</v>
      </c>
      <c r="C83" s="20" t="s">
        <v>1358</v>
      </c>
      <c r="D83" s="21" t="s">
        <v>1406</v>
      </c>
    </row>
  </sheetData>
  <mergeCells count="1">
    <mergeCell ref="A1:E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121-3ECB-6A43-A9D5-893AD98DA09C}">
  <dimension ref="A1:EB259"/>
  <sheetViews>
    <sheetView topLeftCell="A9" workbookViewId="0">
      <selection activeCell="F33" sqref="F33"/>
    </sheetView>
  </sheetViews>
  <sheetFormatPr baseColWidth="10" defaultColWidth="11.5" defaultRowHeight="15" x14ac:dyDescent="0.2"/>
  <cols>
    <col min="108" max="108" width="25.1640625" bestFit="1" customWidth="1"/>
    <col min="109" max="109" width="30.33203125" bestFit="1" customWidth="1"/>
    <col min="110" max="110" width="30.83203125" bestFit="1" customWidth="1"/>
    <col min="111" max="111" width="33.6640625" bestFit="1" customWidth="1"/>
    <col min="112" max="112" width="34.1640625" bestFit="1" customWidth="1"/>
    <col min="113" max="113" width="20.83203125" bestFit="1" customWidth="1"/>
    <col min="114" max="114" width="21.5" bestFit="1" customWidth="1"/>
    <col min="115" max="115" width="30" bestFit="1" customWidth="1"/>
    <col min="116" max="116" width="30.5" bestFit="1" customWidth="1"/>
    <col min="117" max="117" width="34.33203125" bestFit="1" customWidth="1"/>
    <col min="118" max="118" width="34.83203125" bestFit="1" customWidth="1"/>
    <col min="119" max="119" width="29" bestFit="1" customWidth="1"/>
    <col min="120" max="120" width="29.6640625" bestFit="1" customWidth="1"/>
    <col min="121" max="121" width="28.5" bestFit="1" customWidth="1"/>
    <col min="122" max="122" width="29" bestFit="1" customWidth="1"/>
    <col min="123" max="123" width="22.83203125" bestFit="1" customWidth="1"/>
    <col min="124" max="124" width="23.33203125" bestFit="1" customWidth="1"/>
    <col min="125" max="125" width="38.5" bestFit="1" customWidth="1"/>
    <col min="126" max="126" width="38.83203125" bestFit="1" customWidth="1"/>
    <col min="127" max="127" width="19.83203125" bestFit="1" customWidth="1"/>
    <col min="128" max="128" width="20.33203125" bestFit="1" customWidth="1"/>
    <col min="129" max="129" width="27.83203125" bestFit="1" customWidth="1"/>
    <col min="130" max="130" width="29.33203125" bestFit="1" customWidth="1"/>
    <col min="131" max="131" width="25.33203125" bestFit="1" customWidth="1"/>
    <col min="132" max="132" width="26.6640625" bestFit="1" customWidth="1"/>
  </cols>
  <sheetData>
    <row r="1" spans="1:132" x14ac:dyDescent="0.2">
      <c r="A1" s="12" t="s">
        <v>1407</v>
      </c>
      <c r="B1" s="12" t="s">
        <v>1408</v>
      </c>
      <c r="C1" s="12" t="s">
        <v>1409</v>
      </c>
      <c r="D1" s="12" t="s">
        <v>1410</v>
      </c>
      <c r="E1" s="12" t="s">
        <v>1411</v>
      </c>
      <c r="F1" s="12" t="s">
        <v>1412</v>
      </c>
      <c r="G1" s="12" t="s">
        <v>1413</v>
      </c>
      <c r="H1" s="12" t="s">
        <v>1414</v>
      </c>
      <c r="I1" s="12" t="s">
        <v>1415</v>
      </c>
      <c r="J1" s="12" t="s">
        <v>1416</v>
      </c>
      <c r="K1" s="12" t="s">
        <v>1417</v>
      </c>
      <c r="L1" s="12" t="s">
        <v>1418</v>
      </c>
      <c r="M1" s="12" t="s">
        <v>1419</v>
      </c>
      <c r="N1" s="12" t="s">
        <v>1420</v>
      </c>
      <c r="O1" s="12" t="s">
        <v>1421</v>
      </c>
      <c r="P1" s="12" t="s">
        <v>1422</v>
      </c>
      <c r="Q1" s="12" t="s">
        <v>1423</v>
      </c>
      <c r="R1" s="12" t="s">
        <v>1424</v>
      </c>
      <c r="S1" s="12" t="s">
        <v>1425</v>
      </c>
      <c r="T1" s="12" t="s">
        <v>1426</v>
      </c>
      <c r="U1" s="12" t="s">
        <v>1427</v>
      </c>
      <c r="V1" s="12" t="s">
        <v>1428</v>
      </c>
      <c r="W1" s="12" t="s">
        <v>1429</v>
      </c>
      <c r="X1" s="12" t="s">
        <v>1430</v>
      </c>
      <c r="Y1" s="12" t="s">
        <v>1431</v>
      </c>
      <c r="Z1" s="12" t="s">
        <v>1432</v>
      </c>
      <c r="AA1" s="12" t="s">
        <v>1433</v>
      </c>
      <c r="AB1" s="12" t="s">
        <v>1434</v>
      </c>
      <c r="AC1" s="12" t="s">
        <v>1435</v>
      </c>
      <c r="AD1" s="12" t="s">
        <v>1436</v>
      </c>
      <c r="AE1" s="12" t="s">
        <v>1437</v>
      </c>
      <c r="AF1" s="12" t="s">
        <v>1438</v>
      </c>
      <c r="AG1" s="12" t="s">
        <v>1439</v>
      </c>
      <c r="AH1" s="12" t="s">
        <v>1440</v>
      </c>
      <c r="AI1" s="12" t="s">
        <v>1441</v>
      </c>
      <c r="AJ1" s="12" t="s">
        <v>1442</v>
      </c>
      <c r="AK1" s="12" t="s">
        <v>1443</v>
      </c>
      <c r="AL1" s="12" t="s">
        <v>1444</v>
      </c>
      <c r="AM1" s="12" t="s">
        <v>1445</v>
      </c>
      <c r="AN1" s="12" t="s">
        <v>1446</v>
      </c>
      <c r="AO1" s="12" t="s">
        <v>1447</v>
      </c>
      <c r="AP1" s="12" t="s">
        <v>1448</v>
      </c>
      <c r="AQ1" s="12" t="s">
        <v>1449</v>
      </c>
      <c r="AR1" s="12" t="s">
        <v>1450</v>
      </c>
      <c r="AS1" s="12" t="s">
        <v>1451</v>
      </c>
      <c r="AT1" s="12" t="s">
        <v>1452</v>
      </c>
      <c r="AU1" s="12" t="s">
        <v>1453</v>
      </c>
      <c r="AV1" s="12" t="s">
        <v>1454</v>
      </c>
      <c r="AW1" s="12" t="s">
        <v>1455</v>
      </c>
      <c r="AX1" s="12" t="s">
        <v>1456</v>
      </c>
      <c r="AY1" s="12" t="s">
        <v>1457</v>
      </c>
      <c r="AZ1" s="12" t="s">
        <v>1458</v>
      </c>
      <c r="BA1" s="12" t="s">
        <v>1459</v>
      </c>
      <c r="BB1" s="12" t="s">
        <v>1460</v>
      </c>
      <c r="BC1" s="12" t="s">
        <v>1461</v>
      </c>
      <c r="BD1" s="12" t="s">
        <v>1462</v>
      </c>
      <c r="BE1" s="12" t="s">
        <v>1463</v>
      </c>
      <c r="BF1" s="12" t="s">
        <v>1464</v>
      </c>
      <c r="BG1" s="12" t="s">
        <v>1465</v>
      </c>
      <c r="BH1" s="12" t="s">
        <v>1466</v>
      </c>
      <c r="BI1" s="12" t="s">
        <v>1467</v>
      </c>
      <c r="BJ1" s="12" t="s">
        <v>1468</v>
      </c>
      <c r="BK1" s="12" t="s">
        <v>1469</v>
      </c>
      <c r="BL1" s="12" t="s">
        <v>1470</v>
      </c>
      <c r="BM1" s="12" t="s">
        <v>1471</v>
      </c>
      <c r="BN1" s="12" t="s">
        <v>1472</v>
      </c>
      <c r="BO1" s="12" t="s">
        <v>1473</v>
      </c>
      <c r="BP1" s="12" t="s">
        <v>1474</v>
      </c>
      <c r="BQ1" s="12" t="s">
        <v>1475</v>
      </c>
      <c r="BR1" s="12" t="s">
        <v>1476</v>
      </c>
      <c r="BS1" s="12" t="s">
        <v>1477</v>
      </c>
      <c r="BT1" s="12" t="s">
        <v>1478</v>
      </c>
      <c r="BU1" s="12" t="s">
        <v>1479</v>
      </c>
      <c r="BV1" s="12" t="s">
        <v>1480</v>
      </c>
      <c r="BW1" s="12" t="s">
        <v>1481</v>
      </c>
      <c r="BX1" s="12" t="s">
        <v>1482</v>
      </c>
      <c r="BY1" s="12" t="s">
        <v>1483</v>
      </c>
      <c r="BZ1" s="12" t="s">
        <v>1484</v>
      </c>
      <c r="CA1" s="12" t="s">
        <v>1485</v>
      </c>
      <c r="CB1" s="12" t="s">
        <v>1486</v>
      </c>
      <c r="CC1" s="12" t="s">
        <v>1487</v>
      </c>
      <c r="CD1" s="12" t="s">
        <v>1488</v>
      </c>
      <c r="CE1" s="12" t="s">
        <v>1489</v>
      </c>
      <c r="CF1" s="12" t="s">
        <v>1490</v>
      </c>
      <c r="CG1" s="12" t="s">
        <v>1491</v>
      </c>
      <c r="CH1" s="12" t="s">
        <v>1492</v>
      </c>
      <c r="CI1" s="12" t="s">
        <v>1493</v>
      </c>
      <c r="CJ1" s="12" t="s">
        <v>1494</v>
      </c>
      <c r="CK1" s="12" t="s">
        <v>1495</v>
      </c>
      <c r="CL1" s="12" t="s">
        <v>1496</v>
      </c>
      <c r="CM1" s="12" t="s">
        <v>1497</v>
      </c>
      <c r="CN1" s="12" t="s">
        <v>1498</v>
      </c>
      <c r="CO1" s="12" t="s">
        <v>1499</v>
      </c>
      <c r="CP1" s="12" t="s">
        <v>1500</v>
      </c>
      <c r="CQ1" s="12" t="s">
        <v>1501</v>
      </c>
      <c r="CR1" s="12" t="s">
        <v>1502</v>
      </c>
      <c r="CS1" s="12" t="s">
        <v>1503</v>
      </c>
      <c r="CT1" s="12" t="s">
        <v>1504</v>
      </c>
      <c r="CU1" s="12" t="s">
        <v>1505</v>
      </c>
      <c r="CV1" s="12" t="s">
        <v>1506</v>
      </c>
      <c r="CW1" s="12" t="s">
        <v>1507</v>
      </c>
      <c r="CX1" s="12" t="s">
        <v>1508</v>
      </c>
      <c r="CY1" s="12" t="s">
        <v>1509</v>
      </c>
      <c r="CZ1" s="12" t="s">
        <v>1510</v>
      </c>
      <c r="DA1" s="12" t="s">
        <v>1511</v>
      </c>
      <c r="DB1" s="12" t="s">
        <v>1512</v>
      </c>
      <c r="DC1" s="12" t="s">
        <v>1513</v>
      </c>
      <c r="DD1" t="s">
        <v>1514</v>
      </c>
      <c r="DE1" t="s">
        <v>1515</v>
      </c>
      <c r="DF1" t="s">
        <v>1516</v>
      </c>
      <c r="DG1" t="s">
        <v>1517</v>
      </c>
      <c r="DH1" t="s">
        <v>1518</v>
      </c>
      <c r="DI1" t="s">
        <v>1519</v>
      </c>
      <c r="DJ1" t="s">
        <v>1520</v>
      </c>
      <c r="DK1" t="s">
        <v>1521</v>
      </c>
      <c r="DL1" t="s">
        <v>1522</v>
      </c>
      <c r="DM1" t="s">
        <v>1523</v>
      </c>
      <c r="DN1" t="s">
        <v>1524</v>
      </c>
      <c r="DO1" t="s">
        <v>1525</v>
      </c>
      <c r="DP1" t="s">
        <v>1526</v>
      </c>
      <c r="DQ1" t="s">
        <v>1527</v>
      </c>
      <c r="DR1" t="s">
        <v>1528</v>
      </c>
      <c r="DS1" t="s">
        <v>1529</v>
      </c>
      <c r="DT1" t="s">
        <v>1530</v>
      </c>
      <c r="DU1" t="s">
        <v>1531</v>
      </c>
      <c r="DV1" t="s">
        <v>1532</v>
      </c>
      <c r="DW1" t="s">
        <v>1533</v>
      </c>
      <c r="DX1" t="s">
        <v>1534</v>
      </c>
      <c r="DY1" t="s">
        <v>1535</v>
      </c>
      <c r="DZ1" t="s">
        <v>1536</v>
      </c>
      <c r="EA1" t="s">
        <v>1537</v>
      </c>
      <c r="EB1" t="s">
        <v>1538</v>
      </c>
    </row>
    <row r="2" spans="1:132" x14ac:dyDescent="0.2">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row>
    <row r="3" spans="1:132"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32"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row>
    <row r="5" spans="1:132" x14ac:dyDescent="0.2">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32" x14ac:dyDescent="0.2">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row>
    <row r="7" spans="1:132"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32" x14ac:dyDescent="0.2">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row>
    <row r="9" spans="1:132"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32" x14ac:dyDescent="0.2">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row>
    <row r="11" spans="1:132"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32" x14ac:dyDescent="0.2">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row>
    <row r="13" spans="1:132" x14ac:dyDescent="0.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t="s">
        <v>1514</v>
      </c>
      <c r="DE13" t="s">
        <v>1515</v>
      </c>
      <c r="DF13" t="s">
        <v>1516</v>
      </c>
      <c r="DG13" t="s">
        <v>1517</v>
      </c>
      <c r="DH13" t="s">
        <v>1518</v>
      </c>
      <c r="DI13" t="s">
        <v>1519</v>
      </c>
      <c r="DJ13" t="s">
        <v>1520</v>
      </c>
      <c r="DK13" t="s">
        <v>1521</v>
      </c>
      <c r="DL13" t="s">
        <v>1522</v>
      </c>
      <c r="DM13" t="s">
        <v>1523</v>
      </c>
      <c r="DN13" t="s">
        <v>1524</v>
      </c>
      <c r="DO13" t="s">
        <v>1525</v>
      </c>
      <c r="DP13" t="s">
        <v>1526</v>
      </c>
      <c r="DQ13" t="s">
        <v>1527</v>
      </c>
      <c r="DR13" t="s">
        <v>1528</v>
      </c>
      <c r="DS13" t="s">
        <v>1529</v>
      </c>
      <c r="DT13" t="s">
        <v>1530</v>
      </c>
      <c r="DU13" t="s">
        <v>1531</v>
      </c>
      <c r="DV13" t="s">
        <v>1532</v>
      </c>
      <c r="DW13" t="s">
        <v>1533</v>
      </c>
      <c r="DX13" t="s">
        <v>1534</v>
      </c>
      <c r="DY13" t="s">
        <v>1535</v>
      </c>
      <c r="DZ13" t="s">
        <v>1539</v>
      </c>
      <c r="EA13" t="s">
        <v>1537</v>
      </c>
      <c r="EB13" t="s">
        <v>1538</v>
      </c>
    </row>
    <row r="14" spans="1:132" x14ac:dyDescent="0.2">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t="s">
        <v>1514</v>
      </c>
      <c r="DE14" t="s">
        <v>1515</v>
      </c>
      <c r="DF14" t="s">
        <v>1516</v>
      </c>
      <c r="DG14" t="s">
        <v>1517</v>
      </c>
      <c r="DH14" t="s">
        <v>1518</v>
      </c>
      <c r="DI14" t="s">
        <v>1519</v>
      </c>
      <c r="DJ14" t="s">
        <v>1520</v>
      </c>
      <c r="DK14" t="s">
        <v>1521</v>
      </c>
      <c r="DL14" t="s">
        <v>1522</v>
      </c>
      <c r="DM14" t="s">
        <v>1523</v>
      </c>
      <c r="DN14" t="s">
        <v>1524</v>
      </c>
      <c r="DO14" t="s">
        <v>1525</v>
      </c>
      <c r="DP14" t="s">
        <v>1526</v>
      </c>
      <c r="DQ14" t="s">
        <v>1527</v>
      </c>
      <c r="DR14" t="s">
        <v>1528</v>
      </c>
      <c r="DS14" t="s">
        <v>1529</v>
      </c>
      <c r="DT14" t="s">
        <v>1530</v>
      </c>
      <c r="DU14" t="s">
        <v>1531</v>
      </c>
      <c r="DV14" t="s">
        <v>1532</v>
      </c>
      <c r="DW14" t="s">
        <v>1533</v>
      </c>
      <c r="DX14" t="s">
        <v>1534</v>
      </c>
      <c r="DY14" t="s">
        <v>1535</v>
      </c>
      <c r="DZ14" t="s">
        <v>1539</v>
      </c>
      <c r="EA14" t="s">
        <v>1537</v>
      </c>
      <c r="EB14" t="s">
        <v>1538</v>
      </c>
    </row>
    <row r="15" spans="1:132" x14ac:dyDescent="0.2">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t="s">
        <v>1514</v>
      </c>
      <c r="DE15" t="s">
        <v>1515</v>
      </c>
      <c r="DF15" t="s">
        <v>1516</v>
      </c>
      <c r="DG15" t="s">
        <v>1517</v>
      </c>
      <c r="DH15" t="s">
        <v>1518</v>
      </c>
      <c r="DI15" t="s">
        <v>1519</v>
      </c>
      <c r="DJ15" t="s">
        <v>1520</v>
      </c>
      <c r="DK15" t="s">
        <v>1521</v>
      </c>
      <c r="DL15" t="s">
        <v>1522</v>
      </c>
      <c r="DM15" t="s">
        <v>1523</v>
      </c>
      <c r="DN15" t="s">
        <v>1524</v>
      </c>
      <c r="DO15" t="s">
        <v>1525</v>
      </c>
      <c r="DP15" t="s">
        <v>1526</v>
      </c>
      <c r="DQ15" t="s">
        <v>1527</v>
      </c>
      <c r="DR15" t="s">
        <v>1528</v>
      </c>
      <c r="DS15" t="s">
        <v>1529</v>
      </c>
      <c r="DT15" t="s">
        <v>1530</v>
      </c>
      <c r="DU15" t="s">
        <v>1531</v>
      </c>
      <c r="DV15" t="s">
        <v>1532</v>
      </c>
      <c r="DW15" t="s">
        <v>1533</v>
      </c>
      <c r="DX15" t="s">
        <v>1534</v>
      </c>
      <c r="DY15" t="s">
        <v>1535</v>
      </c>
      <c r="DZ15" t="s">
        <v>1539</v>
      </c>
      <c r="EA15" t="s">
        <v>1537</v>
      </c>
      <c r="EB15" t="s">
        <v>1538</v>
      </c>
    </row>
    <row r="16" spans="1:132" x14ac:dyDescent="0.2">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t="s">
        <v>1514</v>
      </c>
      <c r="DE16" t="s">
        <v>1515</v>
      </c>
      <c r="DF16" t="s">
        <v>1516</v>
      </c>
      <c r="DG16" t="s">
        <v>1517</v>
      </c>
      <c r="DH16" t="s">
        <v>1518</v>
      </c>
      <c r="DI16" t="s">
        <v>1519</v>
      </c>
      <c r="DJ16" t="s">
        <v>1520</v>
      </c>
      <c r="DK16" t="s">
        <v>1521</v>
      </c>
      <c r="DL16" t="s">
        <v>1522</v>
      </c>
      <c r="DM16" t="s">
        <v>1523</v>
      </c>
      <c r="DN16" t="s">
        <v>1524</v>
      </c>
      <c r="DO16" t="s">
        <v>1525</v>
      </c>
      <c r="DP16" t="s">
        <v>1526</v>
      </c>
      <c r="DQ16" t="s">
        <v>1527</v>
      </c>
      <c r="DR16" t="s">
        <v>1528</v>
      </c>
      <c r="DS16" t="s">
        <v>1529</v>
      </c>
      <c r="DT16" t="s">
        <v>1530</v>
      </c>
      <c r="DU16" t="s">
        <v>1531</v>
      </c>
      <c r="DV16" t="s">
        <v>1532</v>
      </c>
      <c r="DW16" t="s">
        <v>1533</v>
      </c>
      <c r="DX16" t="s">
        <v>1534</v>
      </c>
      <c r="DY16" t="s">
        <v>1535</v>
      </c>
      <c r="DZ16" t="s">
        <v>1539</v>
      </c>
      <c r="EA16" t="s">
        <v>1537</v>
      </c>
      <c r="EB16" t="s">
        <v>1538</v>
      </c>
    </row>
    <row r="17" spans="1:132" x14ac:dyDescent="0.2">
      <c r="A17" s="3" t="s">
        <v>1407</v>
      </c>
      <c r="B17" s="3" t="s">
        <v>1408</v>
      </c>
      <c r="C17" s="3" t="s">
        <v>1409</v>
      </c>
      <c r="D17" s="3" t="s">
        <v>1410</v>
      </c>
      <c r="E17" s="3" t="s">
        <v>1411</v>
      </c>
      <c r="F17" s="3" t="s">
        <v>1412</v>
      </c>
      <c r="G17" s="3" t="s">
        <v>1413</v>
      </c>
      <c r="H17" s="3" t="s">
        <v>1414</v>
      </c>
      <c r="I17" s="3" t="s">
        <v>1415</v>
      </c>
      <c r="J17" s="3" t="s">
        <v>1416</v>
      </c>
      <c r="K17" s="3" t="s">
        <v>1417</v>
      </c>
      <c r="L17" s="3" t="s">
        <v>1418</v>
      </c>
      <c r="M17" s="3" t="s">
        <v>1419</v>
      </c>
      <c r="N17" s="3" t="s">
        <v>1420</v>
      </c>
      <c r="O17" s="3" t="s">
        <v>1421</v>
      </c>
      <c r="P17" s="3" t="s">
        <v>1422</v>
      </c>
      <c r="Q17" s="3" t="s">
        <v>1423</v>
      </c>
      <c r="R17" s="3" t="s">
        <v>1424</v>
      </c>
      <c r="S17" s="3" t="s">
        <v>1425</v>
      </c>
      <c r="T17" s="3" t="s">
        <v>1426</v>
      </c>
      <c r="U17" s="3" t="s">
        <v>1427</v>
      </c>
      <c r="V17" s="3" t="s">
        <v>1428</v>
      </c>
      <c r="W17" s="3" t="s">
        <v>1429</v>
      </c>
      <c r="X17" s="3" t="s">
        <v>1430</v>
      </c>
      <c r="Y17" s="3" t="s">
        <v>1431</v>
      </c>
      <c r="Z17" s="3" t="s">
        <v>1432</v>
      </c>
      <c r="AA17" s="3" t="s">
        <v>1433</v>
      </c>
      <c r="AB17" s="3" t="s">
        <v>1434</v>
      </c>
      <c r="AC17" s="3" t="s">
        <v>1435</v>
      </c>
      <c r="AD17" s="3" t="s">
        <v>1436</v>
      </c>
      <c r="AE17" s="3" t="s">
        <v>1437</v>
      </c>
      <c r="AF17" s="3" t="s">
        <v>1438</v>
      </c>
      <c r="AG17" s="3" t="s">
        <v>1439</v>
      </c>
      <c r="AH17" s="3" t="s">
        <v>1440</v>
      </c>
      <c r="AI17" s="3" t="s">
        <v>1441</v>
      </c>
      <c r="AJ17" s="3" t="s">
        <v>1442</v>
      </c>
      <c r="AK17" s="3" t="s">
        <v>1443</v>
      </c>
      <c r="AL17" s="3" t="s">
        <v>1444</v>
      </c>
      <c r="AM17" s="3" t="s">
        <v>1445</v>
      </c>
      <c r="AN17" s="3" t="s">
        <v>1446</v>
      </c>
      <c r="AO17" s="3" t="s">
        <v>1447</v>
      </c>
      <c r="AP17" s="3" t="s">
        <v>1448</v>
      </c>
      <c r="AQ17" s="3" t="s">
        <v>1449</v>
      </c>
      <c r="AR17" s="3" t="s">
        <v>1450</v>
      </c>
      <c r="AS17" s="3" t="s">
        <v>1451</v>
      </c>
      <c r="AT17" s="3" t="s">
        <v>1452</v>
      </c>
      <c r="AU17" s="3" t="s">
        <v>1453</v>
      </c>
      <c r="AV17" s="3" t="s">
        <v>1454</v>
      </c>
      <c r="AW17" s="3" t="s">
        <v>1455</v>
      </c>
      <c r="AX17" s="3" t="s">
        <v>1456</v>
      </c>
      <c r="AY17" s="3" t="s">
        <v>1457</v>
      </c>
      <c r="AZ17" s="3" t="s">
        <v>1458</v>
      </c>
      <c r="BA17" s="3" t="s">
        <v>1459</v>
      </c>
      <c r="BB17" s="3" t="s">
        <v>1460</v>
      </c>
      <c r="BC17" s="3" t="s">
        <v>1461</v>
      </c>
      <c r="BD17" s="3" t="s">
        <v>1462</v>
      </c>
      <c r="BE17" s="3" t="s">
        <v>1463</v>
      </c>
      <c r="BF17" s="3" t="s">
        <v>1464</v>
      </c>
      <c r="BG17" s="3" t="s">
        <v>1465</v>
      </c>
      <c r="BH17" s="3" t="s">
        <v>1466</v>
      </c>
      <c r="BI17" s="3" t="s">
        <v>1467</v>
      </c>
      <c r="BJ17" s="3" t="s">
        <v>1468</v>
      </c>
      <c r="BK17" s="3" t="s">
        <v>1469</v>
      </c>
      <c r="BL17" s="3" t="s">
        <v>1470</v>
      </c>
      <c r="BM17" s="3" t="s">
        <v>1471</v>
      </c>
      <c r="BN17" s="3" t="s">
        <v>1472</v>
      </c>
      <c r="BO17" s="3" t="s">
        <v>1473</v>
      </c>
      <c r="BP17" s="3" t="s">
        <v>1474</v>
      </c>
      <c r="BQ17" s="3" t="s">
        <v>1475</v>
      </c>
      <c r="BR17" s="3" t="s">
        <v>1476</v>
      </c>
      <c r="BS17" s="3" t="s">
        <v>1477</v>
      </c>
      <c r="BT17" s="3" t="s">
        <v>1478</v>
      </c>
      <c r="BU17" s="3" t="s">
        <v>1479</v>
      </c>
      <c r="BV17" s="3" t="s">
        <v>1480</v>
      </c>
      <c r="BW17" s="3" t="s">
        <v>1481</v>
      </c>
      <c r="BX17" s="3" t="s">
        <v>1482</v>
      </c>
      <c r="BY17" s="3" t="s">
        <v>1483</v>
      </c>
      <c r="BZ17" s="3" t="s">
        <v>1484</v>
      </c>
      <c r="CA17" s="3" t="s">
        <v>1485</v>
      </c>
      <c r="CB17" s="3" t="s">
        <v>1486</v>
      </c>
      <c r="CC17" s="3" t="s">
        <v>1487</v>
      </c>
      <c r="CD17" s="3" t="s">
        <v>1488</v>
      </c>
      <c r="CE17" s="3" t="s">
        <v>1489</v>
      </c>
      <c r="CF17" s="3" t="s">
        <v>1490</v>
      </c>
      <c r="CG17" s="3" t="s">
        <v>1491</v>
      </c>
      <c r="CH17" s="3" t="s">
        <v>1492</v>
      </c>
      <c r="CI17" s="3" t="s">
        <v>1493</v>
      </c>
      <c r="CJ17" s="3" t="s">
        <v>1540</v>
      </c>
      <c r="CK17" s="3" t="s">
        <v>1495</v>
      </c>
      <c r="CL17" s="3" t="s">
        <v>1496</v>
      </c>
      <c r="CM17" s="3" t="s">
        <v>1497</v>
      </c>
      <c r="CN17" s="3" t="s">
        <v>1498</v>
      </c>
      <c r="CO17" s="3" t="s">
        <v>1499</v>
      </c>
      <c r="CP17" s="3" t="s">
        <v>1500</v>
      </c>
      <c r="CQ17" s="3" t="s">
        <v>1501</v>
      </c>
      <c r="CR17" s="3" t="s">
        <v>1502</v>
      </c>
      <c r="CS17" s="3" t="s">
        <v>1503</v>
      </c>
      <c r="CT17" s="3" t="s">
        <v>1504</v>
      </c>
      <c r="CU17" s="3" t="s">
        <v>1505</v>
      </c>
      <c r="CV17" s="3" t="s">
        <v>1506</v>
      </c>
      <c r="CW17" s="3" t="s">
        <v>1507</v>
      </c>
      <c r="CX17" s="3" t="s">
        <v>1508</v>
      </c>
      <c r="CY17" s="3" t="s">
        <v>1509</v>
      </c>
      <c r="CZ17" s="3" t="s">
        <v>1510</v>
      </c>
      <c r="DA17" s="3" t="s">
        <v>1511</v>
      </c>
      <c r="DB17" s="3" t="s">
        <v>1512</v>
      </c>
      <c r="DC17" s="3" t="s">
        <v>1513</v>
      </c>
      <c r="DD17" t="s">
        <v>1541</v>
      </c>
      <c r="DE17" t="s">
        <v>1542</v>
      </c>
      <c r="DF17" t="s">
        <v>1543</v>
      </c>
      <c r="DG17" t="s">
        <v>1544</v>
      </c>
      <c r="DH17" t="s">
        <v>1545</v>
      </c>
      <c r="DI17" t="s">
        <v>1546</v>
      </c>
      <c r="DJ17" t="s">
        <v>1547</v>
      </c>
      <c r="DK17" t="s">
        <v>1548</v>
      </c>
      <c r="DL17" t="s">
        <v>1549</v>
      </c>
      <c r="DM17" t="s">
        <v>1550</v>
      </c>
      <c r="DN17" t="s">
        <v>1551</v>
      </c>
      <c r="DO17" t="s">
        <v>1552</v>
      </c>
      <c r="DP17" t="s">
        <v>1553</v>
      </c>
      <c r="DQ17" t="s">
        <v>1554</v>
      </c>
      <c r="DR17" t="s">
        <v>1555</v>
      </c>
      <c r="DS17" t="s">
        <v>1556</v>
      </c>
      <c r="DT17" t="s">
        <v>1557</v>
      </c>
      <c r="DU17" t="s">
        <v>1558</v>
      </c>
      <c r="DV17" t="s">
        <v>1559</v>
      </c>
      <c r="DW17" t="s">
        <v>1560</v>
      </c>
      <c r="DX17" t="s">
        <v>1561</v>
      </c>
      <c r="DY17" t="s">
        <v>1562</v>
      </c>
      <c r="DZ17" t="s">
        <v>1563</v>
      </c>
      <c r="EA17" t="s">
        <v>1564</v>
      </c>
      <c r="EB17" t="s">
        <v>1565</v>
      </c>
    </row>
    <row r="18" spans="1:132" x14ac:dyDescent="0.2">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row>
    <row r="19" spans="1:132" x14ac:dyDescent="0.2">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row>
    <row r="28" spans="1:132" x14ac:dyDescent="0.2">
      <c r="A28">
        <v>2019</v>
      </c>
      <c r="B28" s="4" t="s">
        <v>1514</v>
      </c>
      <c r="C28" s="4" t="s">
        <v>1514</v>
      </c>
      <c r="D28" t="s">
        <v>910</v>
      </c>
      <c r="E28" t="b">
        <v>0</v>
      </c>
    </row>
    <row r="29" spans="1:132" x14ac:dyDescent="0.2">
      <c r="A29">
        <v>2020</v>
      </c>
      <c r="B29" s="4" t="s">
        <v>1514</v>
      </c>
      <c r="C29" s="4" t="s">
        <v>1514</v>
      </c>
      <c r="D29" t="s">
        <v>910</v>
      </c>
      <c r="E29" t="b">
        <v>0</v>
      </c>
    </row>
    <row r="30" spans="1:132" x14ac:dyDescent="0.2">
      <c r="A30">
        <v>2021</v>
      </c>
      <c r="B30" s="4" t="s">
        <v>1514</v>
      </c>
      <c r="C30" s="4" t="s">
        <v>1514</v>
      </c>
      <c r="D30" t="s">
        <v>910</v>
      </c>
      <c r="E30" t="b">
        <v>0</v>
      </c>
    </row>
    <row r="31" spans="1:132" x14ac:dyDescent="0.2">
      <c r="A31">
        <v>2022</v>
      </c>
      <c r="B31" s="4" t="s">
        <v>1514</v>
      </c>
      <c r="C31" s="4" t="s">
        <v>1514</v>
      </c>
      <c r="D31" t="s">
        <v>910</v>
      </c>
      <c r="E31" t="b">
        <v>0</v>
      </c>
    </row>
    <row r="32" spans="1:132" x14ac:dyDescent="0.2">
      <c r="A32">
        <v>2023</v>
      </c>
      <c r="B32" s="4" t="s">
        <v>1514</v>
      </c>
      <c r="C32" s="4" t="s">
        <v>1541</v>
      </c>
      <c r="D32" t="s">
        <v>910</v>
      </c>
      <c r="E32" t="b">
        <v>0</v>
      </c>
    </row>
    <row r="33" spans="1:5" x14ac:dyDescent="0.2">
      <c r="A33">
        <v>2019</v>
      </c>
      <c r="B33" s="4" t="s">
        <v>1515</v>
      </c>
      <c r="C33" s="4" t="s">
        <v>1515</v>
      </c>
      <c r="D33" t="s">
        <v>910</v>
      </c>
      <c r="E33" t="b">
        <v>0</v>
      </c>
    </row>
    <row r="34" spans="1:5" x14ac:dyDescent="0.2">
      <c r="A34">
        <v>2020</v>
      </c>
      <c r="B34" s="4" t="s">
        <v>1515</v>
      </c>
      <c r="C34" s="4" t="s">
        <v>1515</v>
      </c>
      <c r="D34" t="s">
        <v>910</v>
      </c>
      <c r="E34" t="b">
        <v>0</v>
      </c>
    </row>
    <row r="35" spans="1:5" x14ac:dyDescent="0.2">
      <c r="A35">
        <v>2021</v>
      </c>
      <c r="B35" s="4" t="s">
        <v>1515</v>
      </c>
      <c r="C35" s="4" t="s">
        <v>1515</v>
      </c>
      <c r="D35" t="s">
        <v>910</v>
      </c>
      <c r="E35" t="b">
        <v>0</v>
      </c>
    </row>
    <row r="36" spans="1:5" x14ac:dyDescent="0.2">
      <c r="A36">
        <v>2022</v>
      </c>
      <c r="B36" s="4" t="s">
        <v>1515</v>
      </c>
      <c r="C36" s="4" t="s">
        <v>1515</v>
      </c>
      <c r="D36" t="s">
        <v>910</v>
      </c>
      <c r="E36" t="b">
        <v>0</v>
      </c>
    </row>
    <row r="37" spans="1:5" x14ac:dyDescent="0.2">
      <c r="A37">
        <v>2023</v>
      </c>
      <c r="B37" s="4" t="s">
        <v>1515</v>
      </c>
      <c r="C37" s="4" t="s">
        <v>1542</v>
      </c>
      <c r="D37" t="s">
        <v>910</v>
      </c>
      <c r="E37" t="b">
        <v>0</v>
      </c>
    </row>
    <row r="38" spans="1:5" x14ac:dyDescent="0.2">
      <c r="A38" s="10">
        <v>2019</v>
      </c>
      <c r="B38" s="4" t="s">
        <v>1516</v>
      </c>
      <c r="C38" s="4" t="s">
        <v>1516</v>
      </c>
      <c r="D38" t="s">
        <v>910</v>
      </c>
      <c r="E38" t="b">
        <v>0</v>
      </c>
    </row>
    <row r="39" spans="1:5" x14ac:dyDescent="0.2">
      <c r="A39" s="11">
        <v>2020</v>
      </c>
      <c r="B39" s="4" t="s">
        <v>1516</v>
      </c>
      <c r="C39" s="4" t="s">
        <v>1516</v>
      </c>
      <c r="D39" t="s">
        <v>910</v>
      </c>
      <c r="E39" t="b">
        <v>0</v>
      </c>
    </row>
    <row r="40" spans="1:5" x14ac:dyDescent="0.2">
      <c r="A40" s="10">
        <v>2021</v>
      </c>
      <c r="B40" s="4" t="s">
        <v>1516</v>
      </c>
      <c r="C40" s="4" t="s">
        <v>1516</v>
      </c>
      <c r="D40" t="s">
        <v>910</v>
      </c>
      <c r="E40" t="b">
        <v>0</v>
      </c>
    </row>
    <row r="41" spans="1:5" x14ac:dyDescent="0.2">
      <c r="A41" s="11">
        <v>2022</v>
      </c>
      <c r="B41" s="4" t="s">
        <v>1516</v>
      </c>
      <c r="C41" s="4" t="s">
        <v>1516</v>
      </c>
      <c r="D41" t="s">
        <v>910</v>
      </c>
      <c r="E41" t="b">
        <v>0</v>
      </c>
    </row>
    <row r="42" spans="1:5" x14ac:dyDescent="0.2">
      <c r="A42" s="10">
        <v>2023</v>
      </c>
      <c r="B42" s="4" t="s">
        <v>1516</v>
      </c>
      <c r="C42" s="4" t="s">
        <v>1543</v>
      </c>
      <c r="D42" t="s">
        <v>910</v>
      </c>
      <c r="E42" t="b">
        <v>0</v>
      </c>
    </row>
    <row r="43" spans="1:5" x14ac:dyDescent="0.2">
      <c r="A43" s="11">
        <v>2019</v>
      </c>
      <c r="B43" s="4" t="s">
        <v>1517</v>
      </c>
      <c r="C43" s="4" t="s">
        <v>1517</v>
      </c>
      <c r="D43" t="s">
        <v>910</v>
      </c>
      <c r="E43" t="b">
        <v>0</v>
      </c>
    </row>
    <row r="44" spans="1:5" x14ac:dyDescent="0.2">
      <c r="A44" s="10">
        <v>2020</v>
      </c>
      <c r="B44" s="4" t="s">
        <v>1517</v>
      </c>
      <c r="C44" s="4" t="s">
        <v>1517</v>
      </c>
      <c r="D44" t="s">
        <v>910</v>
      </c>
      <c r="E44" t="b">
        <v>0</v>
      </c>
    </row>
    <row r="45" spans="1:5" x14ac:dyDescent="0.2">
      <c r="A45" s="11">
        <v>2021</v>
      </c>
      <c r="B45" s="4" t="s">
        <v>1517</v>
      </c>
      <c r="C45" s="4" t="s">
        <v>1517</v>
      </c>
      <c r="D45" t="s">
        <v>910</v>
      </c>
      <c r="E45" t="b">
        <v>0</v>
      </c>
    </row>
    <row r="46" spans="1:5" x14ac:dyDescent="0.2">
      <c r="A46" s="10">
        <v>2022</v>
      </c>
      <c r="B46" s="4" t="s">
        <v>1517</v>
      </c>
      <c r="C46" s="4" t="s">
        <v>1517</v>
      </c>
      <c r="D46" t="s">
        <v>910</v>
      </c>
      <c r="E46" t="b">
        <v>0</v>
      </c>
    </row>
    <row r="47" spans="1:5" x14ac:dyDescent="0.2">
      <c r="A47" s="11">
        <v>2023</v>
      </c>
      <c r="B47" s="4" t="s">
        <v>1517</v>
      </c>
      <c r="C47" s="4" t="s">
        <v>1544</v>
      </c>
      <c r="D47" t="s">
        <v>910</v>
      </c>
      <c r="E47" t="b">
        <v>0</v>
      </c>
    </row>
    <row r="48" spans="1:5" x14ac:dyDescent="0.2">
      <c r="A48">
        <v>2019</v>
      </c>
      <c r="B48" s="4" t="s">
        <v>1518</v>
      </c>
      <c r="C48" s="4" t="s">
        <v>1518</v>
      </c>
      <c r="D48" t="s">
        <v>910</v>
      </c>
      <c r="E48" t="b">
        <v>0</v>
      </c>
    </row>
    <row r="49" spans="1:5" x14ac:dyDescent="0.2">
      <c r="A49">
        <v>2020</v>
      </c>
      <c r="B49" s="4" t="s">
        <v>1518</v>
      </c>
      <c r="C49" s="4" t="s">
        <v>1518</v>
      </c>
      <c r="D49" t="s">
        <v>910</v>
      </c>
      <c r="E49" t="b">
        <v>0</v>
      </c>
    </row>
    <row r="50" spans="1:5" x14ac:dyDescent="0.2">
      <c r="A50">
        <v>2021</v>
      </c>
      <c r="B50" s="4" t="s">
        <v>1518</v>
      </c>
      <c r="C50" s="4" t="s">
        <v>1518</v>
      </c>
      <c r="D50" t="s">
        <v>910</v>
      </c>
      <c r="E50" t="b">
        <v>0</v>
      </c>
    </row>
    <row r="51" spans="1:5" x14ac:dyDescent="0.2">
      <c r="A51">
        <v>2022</v>
      </c>
      <c r="B51" s="4" t="s">
        <v>1518</v>
      </c>
      <c r="C51" s="4" t="s">
        <v>1518</v>
      </c>
      <c r="D51" t="s">
        <v>910</v>
      </c>
      <c r="E51" t="b">
        <v>0</v>
      </c>
    </row>
    <row r="52" spans="1:5" x14ac:dyDescent="0.2">
      <c r="A52">
        <v>2023</v>
      </c>
      <c r="B52" s="4" t="s">
        <v>1518</v>
      </c>
      <c r="C52" s="4" t="s">
        <v>1545</v>
      </c>
      <c r="D52" t="s">
        <v>910</v>
      </c>
      <c r="E52" t="b">
        <v>0</v>
      </c>
    </row>
    <row r="53" spans="1:5" x14ac:dyDescent="0.2">
      <c r="A53">
        <v>2019</v>
      </c>
      <c r="B53" s="4" t="s">
        <v>1519</v>
      </c>
      <c r="C53" s="4" t="s">
        <v>1519</v>
      </c>
      <c r="D53" t="s">
        <v>910</v>
      </c>
      <c r="E53" t="b">
        <v>0</v>
      </c>
    </row>
    <row r="54" spans="1:5" x14ac:dyDescent="0.2">
      <c r="A54">
        <v>2020</v>
      </c>
      <c r="B54" s="4" t="s">
        <v>1519</v>
      </c>
      <c r="C54" s="4" t="s">
        <v>1519</v>
      </c>
      <c r="D54" t="s">
        <v>910</v>
      </c>
      <c r="E54" t="b">
        <v>0</v>
      </c>
    </row>
    <row r="55" spans="1:5" x14ac:dyDescent="0.2">
      <c r="A55">
        <v>2021</v>
      </c>
      <c r="B55" s="4" t="s">
        <v>1519</v>
      </c>
      <c r="C55" s="4" t="s">
        <v>1519</v>
      </c>
      <c r="D55" t="s">
        <v>910</v>
      </c>
      <c r="E55" t="b">
        <v>0</v>
      </c>
    </row>
    <row r="56" spans="1:5" x14ac:dyDescent="0.2">
      <c r="A56">
        <v>2022</v>
      </c>
      <c r="B56" s="4" t="s">
        <v>1519</v>
      </c>
      <c r="C56" s="4" t="s">
        <v>1519</v>
      </c>
      <c r="D56" t="s">
        <v>910</v>
      </c>
      <c r="E56" t="b">
        <v>0</v>
      </c>
    </row>
    <row r="57" spans="1:5" x14ac:dyDescent="0.2">
      <c r="A57">
        <v>2023</v>
      </c>
      <c r="B57" s="4" t="s">
        <v>1519</v>
      </c>
      <c r="C57" s="4" t="s">
        <v>1546</v>
      </c>
      <c r="D57" t="s">
        <v>910</v>
      </c>
      <c r="E57" t="b">
        <v>0</v>
      </c>
    </row>
    <row r="58" spans="1:5" x14ac:dyDescent="0.2">
      <c r="A58" s="10">
        <v>2019</v>
      </c>
      <c r="B58" s="4" t="s">
        <v>1520</v>
      </c>
      <c r="C58" s="4" t="s">
        <v>1520</v>
      </c>
      <c r="D58" t="s">
        <v>910</v>
      </c>
      <c r="E58" t="b">
        <v>0</v>
      </c>
    </row>
    <row r="59" spans="1:5" x14ac:dyDescent="0.2">
      <c r="A59" s="11">
        <v>2020</v>
      </c>
      <c r="B59" s="4" t="s">
        <v>1520</v>
      </c>
      <c r="C59" s="4" t="s">
        <v>1520</v>
      </c>
      <c r="D59" t="s">
        <v>910</v>
      </c>
      <c r="E59" t="b">
        <v>0</v>
      </c>
    </row>
    <row r="60" spans="1:5" x14ac:dyDescent="0.2">
      <c r="A60" s="10">
        <v>2021</v>
      </c>
      <c r="B60" s="4" t="s">
        <v>1520</v>
      </c>
      <c r="C60" s="4" t="s">
        <v>1520</v>
      </c>
      <c r="D60" t="s">
        <v>910</v>
      </c>
      <c r="E60" t="b">
        <v>0</v>
      </c>
    </row>
    <row r="61" spans="1:5" x14ac:dyDescent="0.2">
      <c r="A61" s="11">
        <v>2022</v>
      </c>
      <c r="B61" s="4" t="s">
        <v>1520</v>
      </c>
      <c r="C61" s="4" t="s">
        <v>1520</v>
      </c>
      <c r="D61" t="s">
        <v>910</v>
      </c>
      <c r="E61" t="b">
        <v>0</v>
      </c>
    </row>
    <row r="62" spans="1:5" x14ac:dyDescent="0.2">
      <c r="A62" s="10">
        <v>2023</v>
      </c>
      <c r="B62" s="4" t="s">
        <v>1520</v>
      </c>
      <c r="C62" s="4" t="s">
        <v>1547</v>
      </c>
      <c r="D62" t="s">
        <v>910</v>
      </c>
      <c r="E62" t="b">
        <v>0</v>
      </c>
    </row>
    <row r="63" spans="1:5" x14ac:dyDescent="0.2">
      <c r="A63" s="11">
        <v>2019</v>
      </c>
      <c r="B63" s="4" t="s">
        <v>1521</v>
      </c>
      <c r="C63" s="4" t="s">
        <v>1521</v>
      </c>
      <c r="D63" t="s">
        <v>910</v>
      </c>
      <c r="E63" t="b">
        <v>0</v>
      </c>
    </row>
    <row r="64" spans="1:5" x14ac:dyDescent="0.2">
      <c r="A64" s="10">
        <v>2020</v>
      </c>
      <c r="B64" s="4" t="s">
        <v>1521</v>
      </c>
      <c r="C64" s="4" t="s">
        <v>1521</v>
      </c>
      <c r="D64" t="s">
        <v>910</v>
      </c>
      <c r="E64" t="b">
        <v>0</v>
      </c>
    </row>
    <row r="65" spans="1:5" x14ac:dyDescent="0.2">
      <c r="A65" s="11">
        <v>2021</v>
      </c>
      <c r="B65" s="4" t="s">
        <v>1521</v>
      </c>
      <c r="C65" s="4" t="s">
        <v>1521</v>
      </c>
      <c r="D65" t="s">
        <v>910</v>
      </c>
      <c r="E65" t="b">
        <v>0</v>
      </c>
    </row>
    <row r="66" spans="1:5" x14ac:dyDescent="0.2">
      <c r="A66" s="10">
        <v>2022</v>
      </c>
      <c r="B66" s="4" t="s">
        <v>1521</v>
      </c>
      <c r="C66" s="4" t="s">
        <v>1521</v>
      </c>
      <c r="D66" t="s">
        <v>910</v>
      </c>
      <c r="E66" t="b">
        <v>0</v>
      </c>
    </row>
    <row r="67" spans="1:5" x14ac:dyDescent="0.2">
      <c r="A67" s="11">
        <v>2023</v>
      </c>
      <c r="B67" s="4" t="s">
        <v>1521</v>
      </c>
      <c r="C67" s="4" t="s">
        <v>1548</v>
      </c>
      <c r="D67" t="s">
        <v>910</v>
      </c>
      <c r="E67" t="b">
        <v>0</v>
      </c>
    </row>
    <row r="68" spans="1:5" x14ac:dyDescent="0.2">
      <c r="A68">
        <v>2019</v>
      </c>
      <c r="B68" s="4" t="s">
        <v>1522</v>
      </c>
      <c r="C68" s="4" t="s">
        <v>1522</v>
      </c>
      <c r="D68" t="s">
        <v>910</v>
      </c>
      <c r="E68" t="b">
        <v>0</v>
      </c>
    </row>
    <row r="69" spans="1:5" x14ac:dyDescent="0.2">
      <c r="A69">
        <v>2020</v>
      </c>
      <c r="B69" s="4" t="s">
        <v>1522</v>
      </c>
      <c r="C69" s="4" t="s">
        <v>1522</v>
      </c>
      <c r="D69" t="s">
        <v>910</v>
      </c>
      <c r="E69" t="b">
        <v>0</v>
      </c>
    </row>
    <row r="70" spans="1:5" x14ac:dyDescent="0.2">
      <c r="A70">
        <v>2021</v>
      </c>
      <c r="B70" s="4" t="s">
        <v>1522</v>
      </c>
      <c r="C70" s="4" t="s">
        <v>1522</v>
      </c>
      <c r="D70" t="s">
        <v>910</v>
      </c>
      <c r="E70" t="b">
        <v>0</v>
      </c>
    </row>
    <row r="71" spans="1:5" x14ac:dyDescent="0.2">
      <c r="A71">
        <v>2022</v>
      </c>
      <c r="B71" s="4" t="s">
        <v>1522</v>
      </c>
      <c r="C71" s="4" t="s">
        <v>1522</v>
      </c>
      <c r="D71" t="s">
        <v>910</v>
      </c>
      <c r="E71" t="b">
        <v>0</v>
      </c>
    </row>
    <row r="72" spans="1:5" x14ac:dyDescent="0.2">
      <c r="A72">
        <v>2023</v>
      </c>
      <c r="B72" s="4" t="s">
        <v>1522</v>
      </c>
      <c r="C72" s="4" t="s">
        <v>1549</v>
      </c>
      <c r="D72" t="s">
        <v>910</v>
      </c>
      <c r="E72" t="b">
        <v>0</v>
      </c>
    </row>
    <row r="73" spans="1:5" x14ac:dyDescent="0.2">
      <c r="A73">
        <v>2019</v>
      </c>
      <c r="B73" s="4" t="s">
        <v>1523</v>
      </c>
      <c r="C73" s="4" t="s">
        <v>1523</v>
      </c>
      <c r="D73" t="s">
        <v>910</v>
      </c>
      <c r="E73" t="b">
        <v>0</v>
      </c>
    </row>
    <row r="74" spans="1:5" x14ac:dyDescent="0.2">
      <c r="A74">
        <v>2020</v>
      </c>
      <c r="B74" s="4" t="s">
        <v>1523</v>
      </c>
      <c r="C74" s="4" t="s">
        <v>1523</v>
      </c>
      <c r="D74" t="s">
        <v>910</v>
      </c>
      <c r="E74" t="b">
        <v>0</v>
      </c>
    </row>
    <row r="75" spans="1:5" x14ac:dyDescent="0.2">
      <c r="A75">
        <v>2021</v>
      </c>
      <c r="B75" s="4" t="s">
        <v>1523</v>
      </c>
      <c r="C75" s="4" t="s">
        <v>1523</v>
      </c>
      <c r="D75" t="s">
        <v>910</v>
      </c>
      <c r="E75" t="b">
        <v>0</v>
      </c>
    </row>
    <row r="76" spans="1:5" x14ac:dyDescent="0.2">
      <c r="A76">
        <v>2022</v>
      </c>
      <c r="B76" s="4" t="s">
        <v>1523</v>
      </c>
      <c r="C76" s="4" t="s">
        <v>1523</v>
      </c>
      <c r="D76" t="s">
        <v>910</v>
      </c>
      <c r="E76" t="b">
        <v>0</v>
      </c>
    </row>
    <row r="77" spans="1:5" x14ac:dyDescent="0.2">
      <c r="A77">
        <v>2023</v>
      </c>
      <c r="B77" s="4" t="s">
        <v>1523</v>
      </c>
      <c r="C77" s="4" t="s">
        <v>1550</v>
      </c>
      <c r="D77" t="s">
        <v>910</v>
      </c>
      <c r="E77" t="b">
        <v>0</v>
      </c>
    </row>
    <row r="78" spans="1:5" x14ac:dyDescent="0.2">
      <c r="A78" s="10">
        <v>2019</v>
      </c>
      <c r="B78" s="4" t="s">
        <v>1524</v>
      </c>
      <c r="C78" s="4" t="s">
        <v>1524</v>
      </c>
      <c r="D78" t="s">
        <v>910</v>
      </c>
      <c r="E78" t="b">
        <v>0</v>
      </c>
    </row>
    <row r="79" spans="1:5" x14ac:dyDescent="0.2">
      <c r="A79" s="11">
        <v>2020</v>
      </c>
      <c r="B79" s="4" t="s">
        <v>1524</v>
      </c>
      <c r="C79" s="4" t="s">
        <v>1524</v>
      </c>
      <c r="D79" t="s">
        <v>910</v>
      </c>
      <c r="E79" t="b">
        <v>0</v>
      </c>
    </row>
    <row r="80" spans="1:5" x14ac:dyDescent="0.2">
      <c r="A80" s="10">
        <v>2021</v>
      </c>
      <c r="B80" s="4" t="s">
        <v>1524</v>
      </c>
      <c r="C80" s="4" t="s">
        <v>1524</v>
      </c>
      <c r="D80" t="s">
        <v>910</v>
      </c>
      <c r="E80" t="b">
        <v>0</v>
      </c>
    </row>
    <row r="81" spans="1:5" x14ac:dyDescent="0.2">
      <c r="A81" s="11">
        <v>2022</v>
      </c>
      <c r="B81" s="4" t="s">
        <v>1524</v>
      </c>
      <c r="C81" s="4" t="s">
        <v>1524</v>
      </c>
      <c r="D81" t="s">
        <v>910</v>
      </c>
      <c r="E81" t="b">
        <v>0</v>
      </c>
    </row>
    <row r="82" spans="1:5" x14ac:dyDescent="0.2">
      <c r="A82" s="10">
        <v>2023</v>
      </c>
      <c r="B82" s="4" t="s">
        <v>1524</v>
      </c>
      <c r="C82" s="4" t="s">
        <v>1551</v>
      </c>
      <c r="D82" t="s">
        <v>910</v>
      </c>
      <c r="E82" t="b">
        <v>0</v>
      </c>
    </row>
    <row r="83" spans="1:5" x14ac:dyDescent="0.2">
      <c r="A83" s="11">
        <v>2019</v>
      </c>
      <c r="B83" s="4" t="s">
        <v>1525</v>
      </c>
      <c r="C83" s="4" t="s">
        <v>1525</v>
      </c>
      <c r="D83" t="s">
        <v>910</v>
      </c>
      <c r="E83" t="b">
        <v>0</v>
      </c>
    </row>
    <row r="84" spans="1:5" x14ac:dyDescent="0.2">
      <c r="A84" s="10">
        <v>2020</v>
      </c>
      <c r="B84" s="4" t="s">
        <v>1525</v>
      </c>
      <c r="C84" s="4" t="s">
        <v>1525</v>
      </c>
      <c r="D84" t="s">
        <v>910</v>
      </c>
      <c r="E84" t="b">
        <v>0</v>
      </c>
    </row>
    <row r="85" spans="1:5" x14ac:dyDescent="0.2">
      <c r="A85" s="11">
        <v>2021</v>
      </c>
      <c r="B85" s="4" t="s">
        <v>1525</v>
      </c>
      <c r="C85" s="4" t="s">
        <v>1525</v>
      </c>
      <c r="D85" t="s">
        <v>910</v>
      </c>
      <c r="E85" t="b">
        <v>0</v>
      </c>
    </row>
    <row r="86" spans="1:5" x14ac:dyDescent="0.2">
      <c r="A86" s="10">
        <v>2022</v>
      </c>
      <c r="B86" s="4" t="s">
        <v>1525</v>
      </c>
      <c r="C86" s="4" t="s">
        <v>1525</v>
      </c>
      <c r="D86" t="s">
        <v>910</v>
      </c>
      <c r="E86" t="b">
        <v>0</v>
      </c>
    </row>
    <row r="87" spans="1:5" x14ac:dyDescent="0.2">
      <c r="A87" s="11">
        <v>2023</v>
      </c>
      <c r="B87" s="4" t="s">
        <v>1525</v>
      </c>
      <c r="C87" s="4" t="s">
        <v>1552</v>
      </c>
      <c r="D87" t="s">
        <v>910</v>
      </c>
      <c r="E87" t="b">
        <v>0</v>
      </c>
    </row>
    <row r="88" spans="1:5" x14ac:dyDescent="0.2">
      <c r="A88">
        <v>2019</v>
      </c>
      <c r="B88" s="4" t="s">
        <v>1526</v>
      </c>
      <c r="C88" s="4" t="s">
        <v>1526</v>
      </c>
      <c r="D88" t="s">
        <v>910</v>
      </c>
      <c r="E88" t="b">
        <v>0</v>
      </c>
    </row>
    <row r="89" spans="1:5" x14ac:dyDescent="0.2">
      <c r="A89">
        <v>2020</v>
      </c>
      <c r="B89" s="4" t="s">
        <v>1526</v>
      </c>
      <c r="C89" s="4" t="s">
        <v>1526</v>
      </c>
      <c r="D89" t="s">
        <v>910</v>
      </c>
      <c r="E89" t="b">
        <v>0</v>
      </c>
    </row>
    <row r="90" spans="1:5" x14ac:dyDescent="0.2">
      <c r="A90">
        <v>2021</v>
      </c>
      <c r="B90" s="4" t="s">
        <v>1526</v>
      </c>
      <c r="C90" s="4" t="s">
        <v>1526</v>
      </c>
      <c r="D90" t="s">
        <v>910</v>
      </c>
      <c r="E90" t="b">
        <v>0</v>
      </c>
    </row>
    <row r="91" spans="1:5" x14ac:dyDescent="0.2">
      <c r="A91">
        <v>2022</v>
      </c>
      <c r="B91" s="4" t="s">
        <v>1526</v>
      </c>
      <c r="C91" s="4" t="s">
        <v>1526</v>
      </c>
      <c r="D91" t="s">
        <v>910</v>
      </c>
      <c r="E91" t="b">
        <v>0</v>
      </c>
    </row>
    <row r="92" spans="1:5" x14ac:dyDescent="0.2">
      <c r="A92">
        <v>2023</v>
      </c>
      <c r="B92" s="4" t="s">
        <v>1526</v>
      </c>
      <c r="C92" s="4" t="s">
        <v>1553</v>
      </c>
      <c r="D92" t="s">
        <v>910</v>
      </c>
      <c r="E92" t="b">
        <v>0</v>
      </c>
    </row>
    <row r="93" spans="1:5" x14ac:dyDescent="0.2">
      <c r="A93">
        <v>2019</v>
      </c>
      <c r="B93" s="4" t="s">
        <v>1527</v>
      </c>
      <c r="C93" s="4" t="s">
        <v>1527</v>
      </c>
      <c r="D93" t="s">
        <v>910</v>
      </c>
      <c r="E93" t="b">
        <v>0</v>
      </c>
    </row>
    <row r="94" spans="1:5" x14ac:dyDescent="0.2">
      <c r="A94">
        <v>2020</v>
      </c>
      <c r="B94" s="4" t="s">
        <v>1527</v>
      </c>
      <c r="C94" s="4" t="s">
        <v>1527</v>
      </c>
      <c r="D94" t="s">
        <v>910</v>
      </c>
      <c r="E94" t="b">
        <v>0</v>
      </c>
    </row>
    <row r="95" spans="1:5" x14ac:dyDescent="0.2">
      <c r="A95">
        <v>2021</v>
      </c>
      <c r="B95" s="4" t="s">
        <v>1527</v>
      </c>
      <c r="C95" s="4" t="s">
        <v>1527</v>
      </c>
      <c r="D95" t="s">
        <v>910</v>
      </c>
      <c r="E95" t="b">
        <v>0</v>
      </c>
    </row>
    <row r="96" spans="1:5" x14ac:dyDescent="0.2">
      <c r="A96">
        <v>2022</v>
      </c>
      <c r="B96" s="4" t="s">
        <v>1527</v>
      </c>
      <c r="C96" s="4" t="s">
        <v>1527</v>
      </c>
      <c r="D96" t="s">
        <v>910</v>
      </c>
      <c r="E96" t="b">
        <v>0</v>
      </c>
    </row>
    <row r="97" spans="1:5" x14ac:dyDescent="0.2">
      <c r="A97">
        <v>2023</v>
      </c>
      <c r="B97" s="4" t="s">
        <v>1527</v>
      </c>
      <c r="C97" s="4" t="s">
        <v>1554</v>
      </c>
      <c r="D97" t="s">
        <v>910</v>
      </c>
      <c r="E97" t="b">
        <v>0</v>
      </c>
    </row>
    <row r="98" spans="1:5" x14ac:dyDescent="0.2">
      <c r="A98" s="10">
        <v>2019</v>
      </c>
      <c r="B98" s="4" t="s">
        <v>1528</v>
      </c>
      <c r="C98" s="4" t="s">
        <v>1528</v>
      </c>
      <c r="D98" t="s">
        <v>910</v>
      </c>
      <c r="E98" t="b">
        <v>0</v>
      </c>
    </row>
    <row r="99" spans="1:5" x14ac:dyDescent="0.2">
      <c r="A99" s="11">
        <v>2020</v>
      </c>
      <c r="B99" s="4" t="s">
        <v>1528</v>
      </c>
      <c r="C99" s="4" t="s">
        <v>1528</v>
      </c>
      <c r="D99" t="s">
        <v>910</v>
      </c>
      <c r="E99" t="b">
        <v>0</v>
      </c>
    </row>
    <row r="100" spans="1:5" x14ac:dyDescent="0.2">
      <c r="A100" s="10">
        <v>2021</v>
      </c>
      <c r="B100" s="4" t="s">
        <v>1528</v>
      </c>
      <c r="C100" s="4" t="s">
        <v>1528</v>
      </c>
      <c r="D100" t="s">
        <v>910</v>
      </c>
      <c r="E100" t="b">
        <v>0</v>
      </c>
    </row>
    <row r="101" spans="1:5" x14ac:dyDescent="0.2">
      <c r="A101" s="11">
        <v>2022</v>
      </c>
      <c r="B101" s="4" t="s">
        <v>1528</v>
      </c>
      <c r="C101" s="4" t="s">
        <v>1528</v>
      </c>
      <c r="D101" t="s">
        <v>910</v>
      </c>
      <c r="E101" t="b">
        <v>0</v>
      </c>
    </row>
    <row r="102" spans="1:5" x14ac:dyDescent="0.2">
      <c r="A102" s="10">
        <v>2023</v>
      </c>
      <c r="B102" s="4" t="s">
        <v>1528</v>
      </c>
      <c r="C102" s="4" t="s">
        <v>1555</v>
      </c>
      <c r="D102" t="s">
        <v>910</v>
      </c>
      <c r="E102" t="b">
        <v>0</v>
      </c>
    </row>
    <row r="103" spans="1:5" x14ac:dyDescent="0.2">
      <c r="A103" s="11">
        <v>2019</v>
      </c>
      <c r="B103" s="4" t="s">
        <v>1529</v>
      </c>
      <c r="C103" s="4" t="s">
        <v>1529</v>
      </c>
      <c r="D103" t="s">
        <v>910</v>
      </c>
      <c r="E103" t="b">
        <v>0</v>
      </c>
    </row>
    <row r="104" spans="1:5" x14ac:dyDescent="0.2">
      <c r="A104" s="10">
        <v>2020</v>
      </c>
      <c r="B104" s="4" t="s">
        <v>1529</v>
      </c>
      <c r="C104" s="4" t="s">
        <v>1529</v>
      </c>
      <c r="D104" t="s">
        <v>910</v>
      </c>
      <c r="E104" t="b">
        <v>0</v>
      </c>
    </row>
    <row r="105" spans="1:5" x14ac:dyDescent="0.2">
      <c r="A105" s="11">
        <v>2021</v>
      </c>
      <c r="B105" s="4" t="s">
        <v>1529</v>
      </c>
      <c r="C105" s="4" t="s">
        <v>1529</v>
      </c>
      <c r="D105" t="s">
        <v>910</v>
      </c>
      <c r="E105" t="b">
        <v>0</v>
      </c>
    </row>
    <row r="106" spans="1:5" x14ac:dyDescent="0.2">
      <c r="A106" s="10">
        <v>2022</v>
      </c>
      <c r="B106" s="4" t="s">
        <v>1529</v>
      </c>
      <c r="C106" s="4" t="s">
        <v>1529</v>
      </c>
      <c r="D106" t="s">
        <v>910</v>
      </c>
      <c r="E106" t="b">
        <v>0</v>
      </c>
    </row>
    <row r="107" spans="1:5" x14ac:dyDescent="0.2">
      <c r="A107" s="11">
        <v>2023</v>
      </c>
      <c r="B107" s="4" t="s">
        <v>1529</v>
      </c>
      <c r="C107" s="4" t="s">
        <v>1556</v>
      </c>
      <c r="D107" t="s">
        <v>910</v>
      </c>
      <c r="E107" t="b">
        <v>0</v>
      </c>
    </row>
    <row r="108" spans="1:5" x14ac:dyDescent="0.2">
      <c r="A108">
        <v>2019</v>
      </c>
      <c r="B108" s="4" t="s">
        <v>1530</v>
      </c>
      <c r="C108" s="4" t="s">
        <v>1530</v>
      </c>
      <c r="D108" t="s">
        <v>910</v>
      </c>
      <c r="E108" t="b">
        <v>0</v>
      </c>
    </row>
    <row r="109" spans="1:5" x14ac:dyDescent="0.2">
      <c r="A109">
        <v>2020</v>
      </c>
      <c r="B109" s="4" t="s">
        <v>1530</v>
      </c>
      <c r="C109" s="4" t="s">
        <v>1530</v>
      </c>
      <c r="D109" t="s">
        <v>910</v>
      </c>
      <c r="E109" t="b">
        <v>0</v>
      </c>
    </row>
    <row r="110" spans="1:5" x14ac:dyDescent="0.2">
      <c r="A110">
        <v>2021</v>
      </c>
      <c r="B110" s="4" t="s">
        <v>1530</v>
      </c>
      <c r="C110" s="4" t="s">
        <v>1530</v>
      </c>
      <c r="D110" t="s">
        <v>910</v>
      </c>
      <c r="E110" t="b">
        <v>0</v>
      </c>
    </row>
    <row r="111" spans="1:5" x14ac:dyDescent="0.2">
      <c r="A111">
        <v>2022</v>
      </c>
      <c r="B111" s="4" t="s">
        <v>1530</v>
      </c>
      <c r="C111" s="4" t="s">
        <v>1530</v>
      </c>
      <c r="D111" t="s">
        <v>910</v>
      </c>
      <c r="E111" t="b">
        <v>0</v>
      </c>
    </row>
    <row r="112" spans="1:5" x14ac:dyDescent="0.2">
      <c r="A112">
        <v>2023</v>
      </c>
      <c r="B112" s="4" t="s">
        <v>1530</v>
      </c>
      <c r="C112" s="4" t="s">
        <v>1557</v>
      </c>
      <c r="D112" t="s">
        <v>910</v>
      </c>
      <c r="E112" t="b">
        <v>0</v>
      </c>
    </row>
    <row r="113" spans="1:5" x14ac:dyDescent="0.2">
      <c r="A113">
        <v>2019</v>
      </c>
      <c r="B113" s="4" t="s">
        <v>1531</v>
      </c>
      <c r="C113" s="4" t="s">
        <v>1531</v>
      </c>
      <c r="D113" t="s">
        <v>910</v>
      </c>
      <c r="E113" t="b">
        <v>0</v>
      </c>
    </row>
    <row r="114" spans="1:5" x14ac:dyDescent="0.2">
      <c r="A114">
        <v>2020</v>
      </c>
      <c r="B114" s="4" t="s">
        <v>1531</v>
      </c>
      <c r="C114" s="4" t="s">
        <v>1531</v>
      </c>
      <c r="D114" t="s">
        <v>910</v>
      </c>
      <c r="E114" t="b">
        <v>0</v>
      </c>
    </row>
    <row r="115" spans="1:5" x14ac:dyDescent="0.2">
      <c r="A115">
        <v>2021</v>
      </c>
      <c r="B115" s="4" t="s">
        <v>1531</v>
      </c>
      <c r="C115" s="4" t="s">
        <v>1531</v>
      </c>
      <c r="D115" t="s">
        <v>910</v>
      </c>
      <c r="E115" t="b">
        <v>0</v>
      </c>
    </row>
    <row r="116" spans="1:5" x14ac:dyDescent="0.2">
      <c r="A116">
        <v>2022</v>
      </c>
      <c r="B116" s="4" t="s">
        <v>1531</v>
      </c>
      <c r="C116" s="4" t="s">
        <v>1531</v>
      </c>
      <c r="D116" t="s">
        <v>910</v>
      </c>
      <c r="E116" t="b">
        <v>0</v>
      </c>
    </row>
    <row r="117" spans="1:5" x14ac:dyDescent="0.2">
      <c r="A117">
        <v>2023</v>
      </c>
      <c r="B117" s="4" t="s">
        <v>1531</v>
      </c>
      <c r="C117" s="4" t="s">
        <v>1558</v>
      </c>
      <c r="D117" t="s">
        <v>910</v>
      </c>
      <c r="E117" t="b">
        <v>0</v>
      </c>
    </row>
    <row r="118" spans="1:5" x14ac:dyDescent="0.2">
      <c r="A118" s="10">
        <v>2019</v>
      </c>
      <c r="B118" s="4" t="s">
        <v>1532</v>
      </c>
      <c r="C118" s="4" t="s">
        <v>1532</v>
      </c>
      <c r="D118" t="s">
        <v>910</v>
      </c>
      <c r="E118" t="b">
        <v>0</v>
      </c>
    </row>
    <row r="119" spans="1:5" x14ac:dyDescent="0.2">
      <c r="A119" s="11">
        <v>2020</v>
      </c>
      <c r="B119" s="4" t="s">
        <v>1532</v>
      </c>
      <c r="C119" s="4" t="s">
        <v>1532</v>
      </c>
      <c r="D119" t="s">
        <v>910</v>
      </c>
      <c r="E119" t="b">
        <v>0</v>
      </c>
    </row>
    <row r="120" spans="1:5" x14ac:dyDescent="0.2">
      <c r="A120" s="10">
        <v>2021</v>
      </c>
      <c r="B120" s="4" t="s">
        <v>1532</v>
      </c>
      <c r="C120" s="4" t="s">
        <v>1532</v>
      </c>
      <c r="D120" t="s">
        <v>910</v>
      </c>
      <c r="E120" t="b">
        <v>0</v>
      </c>
    </row>
    <row r="121" spans="1:5" x14ac:dyDescent="0.2">
      <c r="A121" s="11">
        <v>2022</v>
      </c>
      <c r="B121" s="4" t="s">
        <v>1532</v>
      </c>
      <c r="C121" s="4" t="s">
        <v>1532</v>
      </c>
      <c r="D121" t="s">
        <v>910</v>
      </c>
      <c r="E121" t="b">
        <v>0</v>
      </c>
    </row>
    <row r="122" spans="1:5" x14ac:dyDescent="0.2">
      <c r="A122" s="10">
        <v>2023</v>
      </c>
      <c r="B122" s="4" t="s">
        <v>1532</v>
      </c>
      <c r="C122" s="4" t="s">
        <v>1559</v>
      </c>
      <c r="D122" t="s">
        <v>910</v>
      </c>
      <c r="E122" t="b">
        <v>0</v>
      </c>
    </row>
    <row r="123" spans="1:5" x14ac:dyDescent="0.2">
      <c r="A123" s="11">
        <v>2019</v>
      </c>
      <c r="B123" s="4" t="s">
        <v>1533</v>
      </c>
      <c r="C123" s="4" t="s">
        <v>1533</v>
      </c>
      <c r="D123" t="s">
        <v>910</v>
      </c>
      <c r="E123" t="b">
        <v>0</v>
      </c>
    </row>
    <row r="124" spans="1:5" x14ac:dyDescent="0.2">
      <c r="A124" s="10">
        <v>2020</v>
      </c>
      <c r="B124" s="4" t="s">
        <v>1533</v>
      </c>
      <c r="C124" s="4" t="s">
        <v>1533</v>
      </c>
      <c r="D124" t="s">
        <v>910</v>
      </c>
      <c r="E124" t="b">
        <v>0</v>
      </c>
    </row>
    <row r="125" spans="1:5" x14ac:dyDescent="0.2">
      <c r="A125" s="11">
        <v>2021</v>
      </c>
      <c r="B125" s="4" t="s">
        <v>1533</v>
      </c>
      <c r="C125" s="4" t="s">
        <v>1533</v>
      </c>
      <c r="D125" t="s">
        <v>910</v>
      </c>
      <c r="E125" t="b">
        <v>0</v>
      </c>
    </row>
    <row r="126" spans="1:5" x14ac:dyDescent="0.2">
      <c r="A126" s="10">
        <v>2022</v>
      </c>
      <c r="B126" s="4" t="s">
        <v>1533</v>
      </c>
      <c r="C126" s="4" t="s">
        <v>1533</v>
      </c>
      <c r="D126" t="s">
        <v>910</v>
      </c>
      <c r="E126" t="b">
        <v>0</v>
      </c>
    </row>
    <row r="127" spans="1:5" x14ac:dyDescent="0.2">
      <c r="A127" s="11">
        <v>2023</v>
      </c>
      <c r="B127" s="4" t="s">
        <v>1533</v>
      </c>
      <c r="C127" s="4" t="s">
        <v>1560</v>
      </c>
      <c r="D127" t="s">
        <v>910</v>
      </c>
      <c r="E127" t="b">
        <v>0</v>
      </c>
    </row>
    <row r="128" spans="1:5" x14ac:dyDescent="0.2">
      <c r="A128">
        <v>2019</v>
      </c>
      <c r="B128" s="4" t="s">
        <v>1534</v>
      </c>
      <c r="C128" s="4" t="s">
        <v>1534</v>
      </c>
      <c r="D128" t="s">
        <v>910</v>
      </c>
      <c r="E128" t="b">
        <v>0</v>
      </c>
    </row>
    <row r="129" spans="1:5" x14ac:dyDescent="0.2">
      <c r="A129">
        <v>2020</v>
      </c>
      <c r="B129" s="4" t="s">
        <v>1534</v>
      </c>
      <c r="C129" s="4" t="s">
        <v>1534</v>
      </c>
      <c r="D129" t="s">
        <v>910</v>
      </c>
      <c r="E129" t="b">
        <v>0</v>
      </c>
    </row>
    <row r="130" spans="1:5" x14ac:dyDescent="0.2">
      <c r="A130">
        <v>2021</v>
      </c>
      <c r="B130" s="4" t="s">
        <v>1534</v>
      </c>
      <c r="C130" s="4" t="s">
        <v>1534</v>
      </c>
      <c r="D130" t="s">
        <v>910</v>
      </c>
      <c r="E130" t="b">
        <v>0</v>
      </c>
    </row>
    <row r="131" spans="1:5" x14ac:dyDescent="0.2">
      <c r="A131">
        <v>2022</v>
      </c>
      <c r="B131" s="4" t="s">
        <v>1534</v>
      </c>
      <c r="C131" s="4" t="s">
        <v>1534</v>
      </c>
      <c r="D131" t="s">
        <v>910</v>
      </c>
      <c r="E131" t="b">
        <v>0</v>
      </c>
    </row>
    <row r="132" spans="1:5" x14ac:dyDescent="0.2">
      <c r="A132">
        <v>2023</v>
      </c>
      <c r="B132" s="4" t="s">
        <v>1534</v>
      </c>
      <c r="C132" s="4" t="s">
        <v>1561</v>
      </c>
      <c r="D132" t="s">
        <v>910</v>
      </c>
      <c r="E132" t="b">
        <v>0</v>
      </c>
    </row>
    <row r="133" spans="1:5" x14ac:dyDescent="0.2">
      <c r="A133">
        <v>2019</v>
      </c>
      <c r="B133" s="4" t="s">
        <v>1535</v>
      </c>
      <c r="C133" s="4" t="s">
        <v>1535</v>
      </c>
      <c r="D133" t="s">
        <v>910</v>
      </c>
      <c r="E133" t="b">
        <v>0</v>
      </c>
    </row>
    <row r="134" spans="1:5" x14ac:dyDescent="0.2">
      <c r="A134">
        <v>2020</v>
      </c>
      <c r="B134" s="4" t="s">
        <v>1535</v>
      </c>
      <c r="C134" s="4" t="s">
        <v>1535</v>
      </c>
      <c r="D134" t="s">
        <v>910</v>
      </c>
      <c r="E134" t="b">
        <v>0</v>
      </c>
    </row>
    <row r="135" spans="1:5" x14ac:dyDescent="0.2">
      <c r="A135">
        <v>2021</v>
      </c>
      <c r="B135" s="4" t="s">
        <v>1535</v>
      </c>
      <c r="C135" s="4" t="s">
        <v>1535</v>
      </c>
      <c r="D135" t="s">
        <v>910</v>
      </c>
      <c r="E135" t="b">
        <v>0</v>
      </c>
    </row>
    <row r="136" spans="1:5" x14ac:dyDescent="0.2">
      <c r="A136">
        <v>2022</v>
      </c>
      <c r="B136" s="4" t="s">
        <v>1535</v>
      </c>
      <c r="C136" s="4" t="s">
        <v>1535</v>
      </c>
      <c r="D136" t="s">
        <v>910</v>
      </c>
      <c r="E136" t="b">
        <v>0</v>
      </c>
    </row>
    <row r="137" spans="1:5" x14ac:dyDescent="0.2">
      <c r="A137">
        <v>2023</v>
      </c>
      <c r="B137" s="4" t="s">
        <v>1535</v>
      </c>
      <c r="C137" s="4" t="s">
        <v>1562</v>
      </c>
      <c r="D137" t="s">
        <v>910</v>
      </c>
      <c r="E137" t="b">
        <v>0</v>
      </c>
    </row>
    <row r="138" spans="1:5" x14ac:dyDescent="0.2">
      <c r="A138" s="10">
        <v>2019</v>
      </c>
      <c r="B138" s="4" t="s">
        <v>1536</v>
      </c>
      <c r="C138" s="4" t="s">
        <v>1539</v>
      </c>
      <c r="D138" t="s">
        <v>910</v>
      </c>
      <c r="E138" t="b">
        <v>0</v>
      </c>
    </row>
    <row r="139" spans="1:5" x14ac:dyDescent="0.2">
      <c r="A139" s="11">
        <v>2020</v>
      </c>
      <c r="B139" s="4" t="s">
        <v>1536</v>
      </c>
      <c r="C139" s="4" t="s">
        <v>1539</v>
      </c>
      <c r="D139" t="s">
        <v>910</v>
      </c>
      <c r="E139" t="b">
        <v>0</v>
      </c>
    </row>
    <row r="140" spans="1:5" x14ac:dyDescent="0.2">
      <c r="A140" s="10">
        <v>2021</v>
      </c>
      <c r="B140" s="4" t="s">
        <v>1536</v>
      </c>
      <c r="C140" s="4" t="s">
        <v>1539</v>
      </c>
      <c r="D140" t="s">
        <v>910</v>
      </c>
      <c r="E140" t="b">
        <v>0</v>
      </c>
    </row>
    <row r="141" spans="1:5" x14ac:dyDescent="0.2">
      <c r="A141" s="11">
        <v>2022</v>
      </c>
      <c r="B141" s="4" t="s">
        <v>1536</v>
      </c>
      <c r="C141" s="4" t="s">
        <v>1539</v>
      </c>
      <c r="D141" t="s">
        <v>910</v>
      </c>
      <c r="E141" t="b">
        <v>0</v>
      </c>
    </row>
    <row r="142" spans="1:5" x14ac:dyDescent="0.2">
      <c r="A142" s="10">
        <v>2023</v>
      </c>
      <c r="B142" s="4" t="s">
        <v>1536</v>
      </c>
      <c r="C142" s="4" t="s">
        <v>1563</v>
      </c>
      <c r="D142" t="s">
        <v>910</v>
      </c>
      <c r="E142" t="b">
        <v>0</v>
      </c>
    </row>
    <row r="143" spans="1:5" x14ac:dyDescent="0.2">
      <c r="A143" s="11">
        <v>2019</v>
      </c>
      <c r="B143" s="4" t="s">
        <v>1537</v>
      </c>
      <c r="C143" s="4" t="s">
        <v>1537</v>
      </c>
      <c r="D143" t="s">
        <v>910</v>
      </c>
      <c r="E143" t="b">
        <v>0</v>
      </c>
    </row>
    <row r="144" spans="1:5" x14ac:dyDescent="0.2">
      <c r="A144" s="10">
        <v>2020</v>
      </c>
      <c r="B144" s="4" t="s">
        <v>1537</v>
      </c>
      <c r="C144" s="4" t="s">
        <v>1537</v>
      </c>
      <c r="D144" t="s">
        <v>910</v>
      </c>
      <c r="E144" t="b">
        <v>0</v>
      </c>
    </row>
    <row r="145" spans="1:7" x14ac:dyDescent="0.2">
      <c r="A145" s="11">
        <v>2021</v>
      </c>
      <c r="B145" s="4" t="s">
        <v>1537</v>
      </c>
      <c r="C145" s="4" t="s">
        <v>1537</v>
      </c>
      <c r="D145" t="s">
        <v>910</v>
      </c>
      <c r="E145" t="b">
        <v>0</v>
      </c>
    </row>
    <row r="146" spans="1:7" x14ac:dyDescent="0.2">
      <c r="A146" s="10">
        <v>2022</v>
      </c>
      <c r="B146" s="4" t="s">
        <v>1537</v>
      </c>
      <c r="C146" s="4" t="s">
        <v>1537</v>
      </c>
      <c r="D146" t="s">
        <v>910</v>
      </c>
      <c r="E146" t="b">
        <v>0</v>
      </c>
    </row>
    <row r="147" spans="1:7" x14ac:dyDescent="0.2">
      <c r="A147" s="11">
        <v>2023</v>
      </c>
      <c r="B147" s="4" t="s">
        <v>1537</v>
      </c>
      <c r="C147" s="4" t="s">
        <v>1564</v>
      </c>
      <c r="D147" t="s">
        <v>910</v>
      </c>
      <c r="E147" t="b">
        <v>0</v>
      </c>
    </row>
    <row r="148" spans="1:7" x14ac:dyDescent="0.2">
      <c r="A148">
        <v>2019</v>
      </c>
      <c r="B148" s="8" t="s">
        <v>1538</v>
      </c>
      <c r="C148" s="8" t="s">
        <v>1538</v>
      </c>
      <c r="D148" t="s">
        <v>910</v>
      </c>
      <c r="E148" t="b">
        <v>0</v>
      </c>
    </row>
    <row r="149" spans="1:7" x14ac:dyDescent="0.2">
      <c r="A149">
        <v>2020</v>
      </c>
      <c r="B149" s="8" t="s">
        <v>1538</v>
      </c>
      <c r="C149" s="8" t="s">
        <v>1538</v>
      </c>
      <c r="D149" t="s">
        <v>910</v>
      </c>
      <c r="E149" t="b">
        <v>0</v>
      </c>
    </row>
    <row r="150" spans="1:7" x14ac:dyDescent="0.2">
      <c r="A150">
        <v>2021</v>
      </c>
      <c r="B150" s="8" t="s">
        <v>1538</v>
      </c>
      <c r="C150" s="8" t="s">
        <v>1538</v>
      </c>
      <c r="D150" t="s">
        <v>910</v>
      </c>
      <c r="E150" t="b">
        <v>0</v>
      </c>
    </row>
    <row r="151" spans="1:7" x14ac:dyDescent="0.2">
      <c r="A151">
        <v>2022</v>
      </c>
      <c r="B151" s="8" t="s">
        <v>1538</v>
      </c>
      <c r="C151" s="8" t="s">
        <v>1538</v>
      </c>
      <c r="D151" t="s">
        <v>910</v>
      </c>
      <c r="E151" t="b">
        <v>0</v>
      </c>
    </row>
    <row r="152" spans="1:7" x14ac:dyDescent="0.2">
      <c r="A152">
        <v>2023</v>
      </c>
      <c r="B152" s="8" t="s">
        <v>1538</v>
      </c>
      <c r="C152" s="9" t="s">
        <v>1565</v>
      </c>
      <c r="D152" t="s">
        <v>910</v>
      </c>
      <c r="E152" t="b">
        <v>0</v>
      </c>
    </row>
    <row r="153" spans="1:7" x14ac:dyDescent="0.2">
      <c r="A153">
        <v>2023</v>
      </c>
      <c r="B153" t="s">
        <v>1407</v>
      </c>
      <c r="C153" t="s">
        <v>1407</v>
      </c>
      <c r="D153" t="s">
        <v>1566</v>
      </c>
      <c r="E153" t="b">
        <v>0</v>
      </c>
    </row>
    <row r="154" spans="1:7" x14ac:dyDescent="0.2">
      <c r="A154">
        <v>2023</v>
      </c>
      <c r="B154" t="s">
        <v>1408</v>
      </c>
      <c r="C154" t="s">
        <v>1408</v>
      </c>
      <c r="D154" t="s">
        <v>1566</v>
      </c>
      <c r="E154" t="b">
        <v>0</v>
      </c>
    </row>
    <row r="155" spans="1:7" x14ac:dyDescent="0.2">
      <c r="A155">
        <v>2023</v>
      </c>
      <c r="B155" t="s">
        <v>1409</v>
      </c>
      <c r="C155" t="s">
        <v>1409</v>
      </c>
      <c r="D155" t="s">
        <v>1566</v>
      </c>
      <c r="E155" t="b">
        <v>0</v>
      </c>
    </row>
    <row r="156" spans="1:7" x14ac:dyDescent="0.2">
      <c r="A156">
        <v>2023</v>
      </c>
      <c r="B156" t="s">
        <v>1410</v>
      </c>
      <c r="C156" t="s">
        <v>1410</v>
      </c>
      <c r="D156" t="s">
        <v>1566</v>
      </c>
      <c r="E156" t="b">
        <v>0</v>
      </c>
    </row>
    <row r="157" spans="1:7" x14ac:dyDescent="0.2">
      <c r="A157">
        <v>2023</v>
      </c>
      <c r="B157" t="s">
        <v>1411</v>
      </c>
      <c r="C157" t="s">
        <v>1411</v>
      </c>
      <c r="D157" t="s">
        <v>1566</v>
      </c>
      <c r="E157" t="b">
        <v>0</v>
      </c>
    </row>
    <row r="158" spans="1:7" x14ac:dyDescent="0.2">
      <c r="A158">
        <v>2023</v>
      </c>
      <c r="B158" t="s">
        <v>1412</v>
      </c>
      <c r="C158" t="s">
        <v>1412</v>
      </c>
      <c r="D158" t="s">
        <v>1566</v>
      </c>
      <c r="E158" t="b">
        <v>0</v>
      </c>
    </row>
    <row r="159" spans="1:7" x14ac:dyDescent="0.2">
      <c r="A159">
        <v>2023</v>
      </c>
      <c r="B159" t="s">
        <v>1413</v>
      </c>
      <c r="C159" t="s">
        <v>1413</v>
      </c>
      <c r="D159" t="s">
        <v>1566</v>
      </c>
      <c r="E159" t="b">
        <v>1</v>
      </c>
      <c r="G159" s="6" t="s">
        <v>1567</v>
      </c>
    </row>
    <row r="160" spans="1:7" x14ac:dyDescent="0.2">
      <c r="A160">
        <v>2023</v>
      </c>
      <c r="B160" t="s">
        <v>1414</v>
      </c>
      <c r="C160" t="s">
        <v>1414</v>
      </c>
      <c r="D160" t="s">
        <v>1566</v>
      </c>
      <c r="E160" t="b">
        <v>0</v>
      </c>
    </row>
    <row r="161" spans="1:7" x14ac:dyDescent="0.2">
      <c r="A161">
        <v>2023</v>
      </c>
      <c r="B161" t="s">
        <v>1415</v>
      </c>
      <c r="C161" t="s">
        <v>1415</v>
      </c>
      <c r="D161" t="s">
        <v>1566</v>
      </c>
      <c r="E161" t="b">
        <v>0</v>
      </c>
    </row>
    <row r="162" spans="1:7" x14ac:dyDescent="0.2">
      <c r="A162">
        <v>2023</v>
      </c>
      <c r="B162" t="s">
        <v>1416</v>
      </c>
      <c r="C162" t="s">
        <v>1416</v>
      </c>
      <c r="D162" t="s">
        <v>1566</v>
      </c>
      <c r="E162" t="b">
        <v>0</v>
      </c>
    </row>
    <row r="163" spans="1:7" x14ac:dyDescent="0.2">
      <c r="A163">
        <v>2023</v>
      </c>
      <c r="B163" t="s">
        <v>1417</v>
      </c>
      <c r="C163" t="s">
        <v>1417</v>
      </c>
      <c r="D163" t="s">
        <v>1566</v>
      </c>
      <c r="E163" t="b">
        <v>0</v>
      </c>
    </row>
    <row r="164" spans="1:7" x14ac:dyDescent="0.2">
      <c r="A164">
        <v>2023</v>
      </c>
      <c r="B164" t="s">
        <v>1418</v>
      </c>
      <c r="C164" t="s">
        <v>1418</v>
      </c>
      <c r="D164" t="s">
        <v>1566</v>
      </c>
      <c r="E164" t="b">
        <v>0</v>
      </c>
    </row>
    <row r="165" spans="1:7" x14ac:dyDescent="0.2">
      <c r="A165">
        <v>2023</v>
      </c>
      <c r="B165" t="s">
        <v>1419</v>
      </c>
      <c r="C165" t="s">
        <v>1419</v>
      </c>
      <c r="D165" t="s">
        <v>1566</v>
      </c>
      <c r="E165" t="b">
        <v>0</v>
      </c>
    </row>
    <row r="166" spans="1:7" x14ac:dyDescent="0.2">
      <c r="A166">
        <v>2023</v>
      </c>
      <c r="B166" t="s">
        <v>1420</v>
      </c>
      <c r="C166" t="s">
        <v>1420</v>
      </c>
      <c r="D166" t="s">
        <v>1566</v>
      </c>
      <c r="E166" t="b">
        <v>0</v>
      </c>
    </row>
    <row r="167" spans="1:7" x14ac:dyDescent="0.2">
      <c r="A167">
        <v>2023</v>
      </c>
      <c r="B167" t="s">
        <v>1421</v>
      </c>
      <c r="C167" t="s">
        <v>1421</v>
      </c>
      <c r="D167" t="s">
        <v>1566</v>
      </c>
      <c r="E167" t="b">
        <v>0</v>
      </c>
    </row>
    <row r="168" spans="1:7" x14ac:dyDescent="0.2">
      <c r="A168">
        <v>2023</v>
      </c>
      <c r="B168" t="s">
        <v>1422</v>
      </c>
      <c r="C168" t="s">
        <v>1422</v>
      </c>
      <c r="D168" t="s">
        <v>1566</v>
      </c>
      <c r="E168" t="b">
        <v>0</v>
      </c>
    </row>
    <row r="169" spans="1:7" x14ac:dyDescent="0.2">
      <c r="A169">
        <v>2023</v>
      </c>
      <c r="B169" t="s">
        <v>1423</v>
      </c>
      <c r="C169" t="s">
        <v>1423</v>
      </c>
      <c r="D169" t="s">
        <v>1566</v>
      </c>
      <c r="E169" t="b">
        <v>0</v>
      </c>
    </row>
    <row r="170" spans="1:7" x14ac:dyDescent="0.2">
      <c r="A170">
        <v>2023</v>
      </c>
      <c r="B170" t="s">
        <v>1424</v>
      </c>
      <c r="C170" t="s">
        <v>1424</v>
      </c>
      <c r="D170" t="s">
        <v>1566</v>
      </c>
      <c r="E170" t="b">
        <v>0</v>
      </c>
    </row>
    <row r="171" spans="1:7" x14ac:dyDescent="0.2">
      <c r="A171">
        <v>2023</v>
      </c>
      <c r="B171" t="s">
        <v>1425</v>
      </c>
      <c r="C171" t="s">
        <v>1425</v>
      </c>
      <c r="D171" t="s">
        <v>1566</v>
      </c>
      <c r="E171" t="b">
        <v>0</v>
      </c>
    </row>
    <row r="172" spans="1:7" x14ac:dyDescent="0.2">
      <c r="A172">
        <v>2023</v>
      </c>
      <c r="B172" t="s">
        <v>1426</v>
      </c>
      <c r="C172" t="s">
        <v>1426</v>
      </c>
      <c r="D172" t="s">
        <v>1566</v>
      </c>
      <c r="E172" t="b">
        <v>0</v>
      </c>
    </row>
    <row r="173" spans="1:7" x14ac:dyDescent="0.2">
      <c r="A173">
        <v>2023</v>
      </c>
      <c r="B173" t="s">
        <v>1427</v>
      </c>
      <c r="C173" t="s">
        <v>1427</v>
      </c>
      <c r="D173" t="s">
        <v>1566</v>
      </c>
      <c r="E173" t="b">
        <v>0</v>
      </c>
    </row>
    <row r="174" spans="1:7" x14ac:dyDescent="0.2">
      <c r="A174">
        <v>2023</v>
      </c>
      <c r="B174" t="s">
        <v>1428</v>
      </c>
      <c r="C174" t="s">
        <v>1428</v>
      </c>
      <c r="D174" t="s">
        <v>1566</v>
      </c>
      <c r="E174" t="b">
        <v>0</v>
      </c>
    </row>
    <row r="175" spans="1:7" x14ac:dyDescent="0.2">
      <c r="A175">
        <v>2023</v>
      </c>
      <c r="B175" t="s">
        <v>1429</v>
      </c>
      <c r="C175" t="s">
        <v>1429</v>
      </c>
      <c r="D175" t="s">
        <v>1566</v>
      </c>
      <c r="E175" t="b">
        <v>1</v>
      </c>
      <c r="G175" t="s">
        <v>1568</v>
      </c>
    </row>
    <row r="176" spans="1:7" x14ac:dyDescent="0.2">
      <c r="A176">
        <v>2023</v>
      </c>
      <c r="B176" t="s">
        <v>1430</v>
      </c>
      <c r="C176" t="s">
        <v>1430</v>
      </c>
      <c r="D176" t="s">
        <v>1566</v>
      </c>
      <c r="E176" t="b">
        <v>0</v>
      </c>
    </row>
    <row r="177" spans="1:7" x14ac:dyDescent="0.2">
      <c r="A177">
        <v>2023</v>
      </c>
      <c r="B177" t="s">
        <v>1431</v>
      </c>
      <c r="C177" t="s">
        <v>1431</v>
      </c>
      <c r="D177" t="s">
        <v>1566</v>
      </c>
      <c r="E177" t="b">
        <v>0</v>
      </c>
    </row>
    <row r="178" spans="1:7" x14ac:dyDescent="0.2">
      <c r="A178">
        <v>2023</v>
      </c>
      <c r="B178" t="s">
        <v>1432</v>
      </c>
      <c r="C178" t="s">
        <v>1432</v>
      </c>
      <c r="D178" t="s">
        <v>1566</v>
      </c>
      <c r="E178" t="b">
        <v>0</v>
      </c>
    </row>
    <row r="179" spans="1:7" x14ac:dyDescent="0.2">
      <c r="A179">
        <v>2023</v>
      </c>
      <c r="B179" t="s">
        <v>1433</v>
      </c>
      <c r="C179" t="s">
        <v>1433</v>
      </c>
      <c r="D179" t="s">
        <v>1566</v>
      </c>
      <c r="E179" t="b">
        <v>0</v>
      </c>
    </row>
    <row r="180" spans="1:7" x14ac:dyDescent="0.2">
      <c r="A180">
        <v>2023</v>
      </c>
      <c r="B180" t="s">
        <v>1434</v>
      </c>
      <c r="C180" t="s">
        <v>1434</v>
      </c>
      <c r="D180" t="s">
        <v>1566</v>
      </c>
      <c r="E180" t="b">
        <v>0</v>
      </c>
    </row>
    <row r="181" spans="1:7" x14ac:dyDescent="0.2">
      <c r="A181">
        <v>2023</v>
      </c>
      <c r="B181" t="s">
        <v>1435</v>
      </c>
      <c r="C181" t="s">
        <v>1435</v>
      </c>
      <c r="D181" t="s">
        <v>1566</v>
      </c>
      <c r="E181" t="b">
        <v>0</v>
      </c>
    </row>
    <row r="182" spans="1:7" x14ac:dyDescent="0.2">
      <c r="A182">
        <v>2023</v>
      </c>
      <c r="B182" t="s">
        <v>1436</v>
      </c>
      <c r="C182" t="s">
        <v>1436</v>
      </c>
      <c r="D182" t="s">
        <v>1566</v>
      </c>
      <c r="E182" t="b">
        <v>0</v>
      </c>
    </row>
    <row r="183" spans="1:7" x14ac:dyDescent="0.2">
      <c r="A183">
        <v>2023</v>
      </c>
      <c r="B183" t="s">
        <v>1437</v>
      </c>
      <c r="C183" t="s">
        <v>1437</v>
      </c>
      <c r="D183" t="s">
        <v>1566</v>
      </c>
      <c r="E183" t="b">
        <v>0</v>
      </c>
    </row>
    <row r="184" spans="1:7" x14ac:dyDescent="0.2">
      <c r="A184">
        <v>2023</v>
      </c>
      <c r="B184" t="s">
        <v>1438</v>
      </c>
      <c r="C184" t="s">
        <v>1438</v>
      </c>
      <c r="D184" t="s">
        <v>1566</v>
      </c>
      <c r="E184" t="b">
        <v>0</v>
      </c>
    </row>
    <row r="185" spans="1:7" x14ac:dyDescent="0.2">
      <c r="A185">
        <v>2023</v>
      </c>
      <c r="B185" t="s">
        <v>1439</v>
      </c>
      <c r="C185" t="s">
        <v>1439</v>
      </c>
      <c r="D185" t="s">
        <v>1566</v>
      </c>
      <c r="E185" t="b">
        <v>0</v>
      </c>
    </row>
    <row r="186" spans="1:7" x14ac:dyDescent="0.2">
      <c r="A186">
        <v>2023</v>
      </c>
      <c r="B186" t="s">
        <v>1440</v>
      </c>
      <c r="C186" t="s">
        <v>1440</v>
      </c>
      <c r="D186" t="s">
        <v>1566</v>
      </c>
      <c r="E186" t="b">
        <v>0</v>
      </c>
    </row>
    <row r="187" spans="1:7" x14ac:dyDescent="0.2">
      <c r="A187">
        <v>2023</v>
      </c>
      <c r="B187" t="s">
        <v>1441</v>
      </c>
      <c r="C187" t="s">
        <v>1441</v>
      </c>
      <c r="D187" t="s">
        <v>1566</v>
      </c>
      <c r="E187" t="b">
        <v>0</v>
      </c>
    </row>
    <row r="188" spans="1:7" x14ac:dyDescent="0.2">
      <c r="A188">
        <v>2023</v>
      </c>
      <c r="B188" t="s">
        <v>1442</v>
      </c>
      <c r="C188" t="s">
        <v>1442</v>
      </c>
      <c r="D188" t="s">
        <v>1566</v>
      </c>
      <c r="E188" t="b">
        <v>0</v>
      </c>
    </row>
    <row r="189" spans="1:7" x14ac:dyDescent="0.2">
      <c r="A189">
        <v>2023</v>
      </c>
      <c r="B189" t="s">
        <v>1443</v>
      </c>
      <c r="C189" t="s">
        <v>1443</v>
      </c>
      <c r="D189" t="s">
        <v>1566</v>
      </c>
      <c r="E189" t="b">
        <v>0</v>
      </c>
    </row>
    <row r="190" spans="1:7" x14ac:dyDescent="0.2">
      <c r="A190">
        <v>2023</v>
      </c>
      <c r="B190" t="s">
        <v>1444</v>
      </c>
      <c r="C190" t="s">
        <v>1444</v>
      </c>
      <c r="D190" t="s">
        <v>1566</v>
      </c>
      <c r="E190" t="b">
        <v>0</v>
      </c>
    </row>
    <row r="191" spans="1:7" x14ac:dyDescent="0.2">
      <c r="A191">
        <v>2023</v>
      </c>
      <c r="B191" t="s">
        <v>1445</v>
      </c>
      <c r="C191" t="s">
        <v>1445</v>
      </c>
      <c r="D191" t="s">
        <v>1566</v>
      </c>
      <c r="E191" t="b">
        <v>0</v>
      </c>
    </row>
    <row r="192" spans="1:7" x14ac:dyDescent="0.2">
      <c r="A192">
        <v>2023</v>
      </c>
      <c r="B192" t="s">
        <v>1446</v>
      </c>
      <c r="C192" t="s">
        <v>1446</v>
      </c>
      <c r="D192" t="s">
        <v>1566</v>
      </c>
      <c r="E192" t="b">
        <v>1</v>
      </c>
      <c r="G192" t="s">
        <v>1569</v>
      </c>
    </row>
    <row r="193" spans="1:5" x14ac:dyDescent="0.2">
      <c r="A193">
        <v>2023</v>
      </c>
      <c r="B193" t="s">
        <v>1447</v>
      </c>
      <c r="C193" t="s">
        <v>1447</v>
      </c>
      <c r="D193" t="s">
        <v>1566</v>
      </c>
      <c r="E193" t="b">
        <v>0</v>
      </c>
    </row>
    <row r="194" spans="1:5" x14ac:dyDescent="0.2">
      <c r="A194">
        <v>2023</v>
      </c>
      <c r="B194" t="s">
        <v>1448</v>
      </c>
      <c r="C194" t="s">
        <v>1448</v>
      </c>
      <c r="D194" t="s">
        <v>1566</v>
      </c>
      <c r="E194" t="b">
        <v>0</v>
      </c>
    </row>
    <row r="195" spans="1:5" x14ac:dyDescent="0.2">
      <c r="A195">
        <v>2023</v>
      </c>
      <c r="B195" t="s">
        <v>1449</v>
      </c>
      <c r="C195" t="s">
        <v>1449</v>
      </c>
      <c r="D195" t="s">
        <v>1566</v>
      </c>
      <c r="E195" t="b">
        <v>0</v>
      </c>
    </row>
    <row r="196" spans="1:5" x14ac:dyDescent="0.2">
      <c r="A196">
        <v>2023</v>
      </c>
      <c r="B196" t="s">
        <v>1450</v>
      </c>
      <c r="C196" t="s">
        <v>1450</v>
      </c>
      <c r="D196" t="s">
        <v>1566</v>
      </c>
      <c r="E196" t="b">
        <v>0</v>
      </c>
    </row>
    <row r="197" spans="1:5" x14ac:dyDescent="0.2">
      <c r="A197">
        <v>2023</v>
      </c>
      <c r="B197" t="s">
        <v>1451</v>
      </c>
      <c r="C197" t="s">
        <v>1451</v>
      </c>
      <c r="D197" t="s">
        <v>1566</v>
      </c>
      <c r="E197" t="b">
        <v>0</v>
      </c>
    </row>
    <row r="198" spans="1:5" x14ac:dyDescent="0.2">
      <c r="A198">
        <v>2023</v>
      </c>
      <c r="B198" t="s">
        <v>1452</v>
      </c>
      <c r="C198" t="s">
        <v>1452</v>
      </c>
      <c r="D198" t="s">
        <v>1566</v>
      </c>
      <c r="E198" t="b">
        <v>0</v>
      </c>
    </row>
    <row r="199" spans="1:5" x14ac:dyDescent="0.2">
      <c r="A199">
        <v>2023</v>
      </c>
      <c r="B199" t="s">
        <v>1453</v>
      </c>
      <c r="C199" t="s">
        <v>1453</v>
      </c>
      <c r="D199" t="s">
        <v>1566</v>
      </c>
      <c r="E199" t="b">
        <v>0</v>
      </c>
    </row>
    <row r="200" spans="1:5" x14ac:dyDescent="0.2">
      <c r="A200">
        <v>2023</v>
      </c>
      <c r="B200" t="s">
        <v>1454</v>
      </c>
      <c r="C200" t="s">
        <v>1454</v>
      </c>
      <c r="D200" t="s">
        <v>1566</v>
      </c>
      <c r="E200" t="b">
        <v>0</v>
      </c>
    </row>
    <row r="201" spans="1:5" x14ac:dyDescent="0.2">
      <c r="A201">
        <v>2023</v>
      </c>
      <c r="B201" t="s">
        <v>1455</v>
      </c>
      <c r="C201" t="s">
        <v>1455</v>
      </c>
      <c r="D201" t="s">
        <v>1566</v>
      </c>
      <c r="E201" t="b">
        <v>0</v>
      </c>
    </row>
    <row r="202" spans="1:5" x14ac:dyDescent="0.2">
      <c r="A202">
        <v>2023</v>
      </c>
      <c r="B202" t="s">
        <v>1456</v>
      </c>
      <c r="C202" t="s">
        <v>1456</v>
      </c>
      <c r="D202" t="s">
        <v>1566</v>
      </c>
      <c r="E202" t="b">
        <v>0</v>
      </c>
    </row>
    <row r="203" spans="1:5" x14ac:dyDescent="0.2">
      <c r="A203">
        <v>2023</v>
      </c>
      <c r="B203" t="s">
        <v>1457</v>
      </c>
      <c r="C203" t="s">
        <v>1457</v>
      </c>
      <c r="D203" t="s">
        <v>1566</v>
      </c>
      <c r="E203" t="b">
        <v>0</v>
      </c>
    </row>
    <row r="204" spans="1:5" x14ac:dyDescent="0.2">
      <c r="A204">
        <v>2023</v>
      </c>
      <c r="B204" t="s">
        <v>1458</v>
      </c>
      <c r="C204" t="s">
        <v>1458</v>
      </c>
      <c r="D204" t="s">
        <v>1566</v>
      </c>
      <c r="E204" t="b">
        <v>0</v>
      </c>
    </row>
    <row r="205" spans="1:5" x14ac:dyDescent="0.2">
      <c r="A205">
        <v>2023</v>
      </c>
      <c r="B205" t="s">
        <v>1459</v>
      </c>
      <c r="C205" t="s">
        <v>1459</v>
      </c>
      <c r="D205" t="s">
        <v>1566</v>
      </c>
      <c r="E205" t="b">
        <v>0</v>
      </c>
    </row>
    <row r="206" spans="1:5" x14ac:dyDescent="0.2">
      <c r="A206">
        <v>2023</v>
      </c>
      <c r="B206" t="s">
        <v>1460</v>
      </c>
      <c r="C206" t="s">
        <v>1460</v>
      </c>
      <c r="D206" t="s">
        <v>1566</v>
      </c>
      <c r="E206" t="b">
        <v>0</v>
      </c>
    </row>
    <row r="207" spans="1:5" x14ac:dyDescent="0.2">
      <c r="A207">
        <v>2023</v>
      </c>
      <c r="B207" t="s">
        <v>1461</v>
      </c>
      <c r="C207" t="s">
        <v>1461</v>
      </c>
      <c r="D207" t="s">
        <v>1566</v>
      </c>
      <c r="E207" t="b">
        <v>0</v>
      </c>
    </row>
    <row r="208" spans="1:5" x14ac:dyDescent="0.2">
      <c r="A208">
        <v>2023</v>
      </c>
      <c r="B208" t="s">
        <v>1462</v>
      </c>
      <c r="C208" t="s">
        <v>1462</v>
      </c>
      <c r="D208" t="s">
        <v>1566</v>
      </c>
      <c r="E208" t="b">
        <v>0</v>
      </c>
    </row>
    <row r="209" spans="1:7" x14ac:dyDescent="0.2">
      <c r="A209">
        <v>2023</v>
      </c>
      <c r="B209" t="s">
        <v>1463</v>
      </c>
      <c r="C209" t="s">
        <v>1463</v>
      </c>
      <c r="D209" t="s">
        <v>1566</v>
      </c>
      <c r="E209" t="b">
        <v>1</v>
      </c>
      <c r="G209" t="s">
        <v>1570</v>
      </c>
    </row>
    <row r="210" spans="1:7" x14ac:dyDescent="0.2">
      <c r="A210">
        <v>2023</v>
      </c>
      <c r="B210" t="s">
        <v>1464</v>
      </c>
      <c r="C210" t="s">
        <v>1464</v>
      </c>
      <c r="D210" t="s">
        <v>1566</v>
      </c>
      <c r="E210" t="b">
        <v>0</v>
      </c>
    </row>
    <row r="211" spans="1:7" x14ac:dyDescent="0.2">
      <c r="A211">
        <v>2023</v>
      </c>
      <c r="B211" t="s">
        <v>1465</v>
      </c>
      <c r="C211" t="s">
        <v>1465</v>
      </c>
      <c r="D211" t="s">
        <v>1566</v>
      </c>
      <c r="E211" t="b">
        <v>0</v>
      </c>
    </row>
    <row r="212" spans="1:7" x14ac:dyDescent="0.2">
      <c r="A212">
        <v>2023</v>
      </c>
      <c r="B212" t="s">
        <v>1466</v>
      </c>
      <c r="C212" t="s">
        <v>1466</v>
      </c>
      <c r="D212" t="s">
        <v>1566</v>
      </c>
      <c r="E212" t="b">
        <v>0</v>
      </c>
    </row>
    <row r="213" spans="1:7" x14ac:dyDescent="0.2">
      <c r="A213">
        <v>2023</v>
      </c>
      <c r="B213" t="s">
        <v>1467</v>
      </c>
      <c r="C213" t="s">
        <v>1467</v>
      </c>
      <c r="D213" t="s">
        <v>1566</v>
      </c>
      <c r="E213" t="b">
        <v>0</v>
      </c>
    </row>
    <row r="214" spans="1:7" x14ac:dyDescent="0.2">
      <c r="A214">
        <v>2023</v>
      </c>
      <c r="B214" t="s">
        <v>1468</v>
      </c>
      <c r="C214" t="s">
        <v>1468</v>
      </c>
      <c r="D214" t="s">
        <v>1566</v>
      </c>
      <c r="E214" t="b">
        <v>0</v>
      </c>
    </row>
    <row r="215" spans="1:7" x14ac:dyDescent="0.2">
      <c r="A215">
        <v>2023</v>
      </c>
      <c r="B215" t="s">
        <v>1469</v>
      </c>
      <c r="C215" t="s">
        <v>1469</v>
      </c>
      <c r="D215" t="s">
        <v>1566</v>
      </c>
      <c r="E215" t="b">
        <v>0</v>
      </c>
    </row>
    <row r="216" spans="1:7" x14ac:dyDescent="0.2">
      <c r="A216">
        <v>2023</v>
      </c>
      <c r="B216" t="s">
        <v>1470</v>
      </c>
      <c r="C216" t="s">
        <v>1470</v>
      </c>
      <c r="D216" t="s">
        <v>1566</v>
      </c>
      <c r="E216" t="b">
        <v>0</v>
      </c>
    </row>
    <row r="217" spans="1:7" x14ac:dyDescent="0.2">
      <c r="A217">
        <v>2023</v>
      </c>
      <c r="B217" t="s">
        <v>1471</v>
      </c>
      <c r="C217" t="s">
        <v>1471</v>
      </c>
      <c r="D217" t="s">
        <v>1566</v>
      </c>
      <c r="E217" t="b">
        <v>0</v>
      </c>
    </row>
    <row r="218" spans="1:7" x14ac:dyDescent="0.2">
      <c r="A218">
        <v>2023</v>
      </c>
      <c r="B218" t="s">
        <v>1472</v>
      </c>
      <c r="C218" t="s">
        <v>1472</v>
      </c>
      <c r="D218" t="s">
        <v>1566</v>
      </c>
      <c r="E218" t="b">
        <v>0</v>
      </c>
    </row>
    <row r="219" spans="1:7" x14ac:dyDescent="0.2">
      <c r="A219">
        <v>2023</v>
      </c>
      <c r="B219" t="s">
        <v>1473</v>
      </c>
      <c r="C219" t="s">
        <v>1473</v>
      </c>
      <c r="D219" t="s">
        <v>1566</v>
      </c>
      <c r="E219" t="b">
        <v>0</v>
      </c>
    </row>
    <row r="220" spans="1:7" x14ac:dyDescent="0.2">
      <c r="A220">
        <v>2023</v>
      </c>
      <c r="B220" t="s">
        <v>1474</v>
      </c>
      <c r="C220" t="s">
        <v>1474</v>
      </c>
      <c r="D220" t="s">
        <v>1566</v>
      </c>
      <c r="E220" t="b">
        <v>0</v>
      </c>
    </row>
    <row r="221" spans="1:7" x14ac:dyDescent="0.2">
      <c r="A221">
        <v>2023</v>
      </c>
      <c r="B221" t="s">
        <v>1475</v>
      </c>
      <c r="C221" t="s">
        <v>1475</v>
      </c>
      <c r="D221" t="s">
        <v>1566</v>
      </c>
      <c r="E221" t="b">
        <v>0</v>
      </c>
    </row>
    <row r="222" spans="1:7" x14ac:dyDescent="0.2">
      <c r="A222">
        <v>2023</v>
      </c>
      <c r="B222" t="s">
        <v>1476</v>
      </c>
      <c r="C222" t="s">
        <v>1476</v>
      </c>
      <c r="D222" t="s">
        <v>1566</v>
      </c>
      <c r="E222" t="b">
        <v>0</v>
      </c>
    </row>
    <row r="223" spans="1:7" x14ac:dyDescent="0.2">
      <c r="A223">
        <v>2023</v>
      </c>
      <c r="B223" t="s">
        <v>1477</v>
      </c>
      <c r="C223" t="s">
        <v>1477</v>
      </c>
      <c r="D223" t="s">
        <v>1566</v>
      </c>
      <c r="E223" t="b">
        <v>0</v>
      </c>
    </row>
    <row r="224" spans="1:7" x14ac:dyDescent="0.2">
      <c r="A224">
        <v>2023</v>
      </c>
      <c r="B224" t="s">
        <v>1478</v>
      </c>
      <c r="C224" t="s">
        <v>1478</v>
      </c>
      <c r="D224" t="s">
        <v>1566</v>
      </c>
      <c r="E224" t="b">
        <v>0</v>
      </c>
    </row>
    <row r="225" spans="1:7" x14ac:dyDescent="0.2">
      <c r="A225">
        <v>2023</v>
      </c>
      <c r="B225" t="s">
        <v>1479</v>
      </c>
      <c r="C225" t="s">
        <v>1479</v>
      </c>
      <c r="D225" t="s">
        <v>1566</v>
      </c>
      <c r="E225" t="b">
        <v>0</v>
      </c>
    </row>
    <row r="226" spans="1:7" x14ac:dyDescent="0.2">
      <c r="A226">
        <v>2023</v>
      </c>
      <c r="B226" t="s">
        <v>1480</v>
      </c>
      <c r="C226" t="s">
        <v>1480</v>
      </c>
      <c r="D226" t="s">
        <v>1566</v>
      </c>
      <c r="E226" t="b">
        <v>1</v>
      </c>
      <c r="G226" t="s">
        <v>1571</v>
      </c>
    </row>
    <row r="227" spans="1:7" x14ac:dyDescent="0.2">
      <c r="A227">
        <v>2023</v>
      </c>
      <c r="B227" t="s">
        <v>1481</v>
      </c>
      <c r="C227" t="s">
        <v>1481</v>
      </c>
      <c r="D227" t="s">
        <v>1566</v>
      </c>
      <c r="E227" t="b">
        <v>0</v>
      </c>
    </row>
    <row r="228" spans="1:7" x14ac:dyDescent="0.2">
      <c r="A228">
        <v>2023</v>
      </c>
      <c r="B228" t="s">
        <v>1482</v>
      </c>
      <c r="C228" t="s">
        <v>1482</v>
      </c>
      <c r="D228" t="s">
        <v>1566</v>
      </c>
      <c r="E228" t="b">
        <v>0</v>
      </c>
    </row>
    <row r="229" spans="1:7" x14ac:dyDescent="0.2">
      <c r="A229">
        <v>2023</v>
      </c>
      <c r="B229" t="s">
        <v>1483</v>
      </c>
      <c r="C229" t="s">
        <v>1483</v>
      </c>
      <c r="D229" t="s">
        <v>1566</v>
      </c>
      <c r="E229" t="b">
        <v>0</v>
      </c>
    </row>
    <row r="230" spans="1:7" x14ac:dyDescent="0.2">
      <c r="A230">
        <v>2023</v>
      </c>
      <c r="B230" t="s">
        <v>1484</v>
      </c>
      <c r="C230" t="s">
        <v>1484</v>
      </c>
      <c r="D230" t="s">
        <v>1566</v>
      </c>
      <c r="E230" t="b">
        <v>0</v>
      </c>
    </row>
    <row r="231" spans="1:7" x14ac:dyDescent="0.2">
      <c r="A231">
        <v>2023</v>
      </c>
      <c r="B231" t="s">
        <v>1485</v>
      </c>
      <c r="C231" t="s">
        <v>1485</v>
      </c>
      <c r="D231" t="s">
        <v>1566</v>
      </c>
      <c r="E231" t="b">
        <v>0</v>
      </c>
    </row>
    <row r="232" spans="1:7" x14ac:dyDescent="0.2">
      <c r="A232">
        <v>2023</v>
      </c>
      <c r="B232" t="s">
        <v>1486</v>
      </c>
      <c r="C232" t="s">
        <v>1486</v>
      </c>
      <c r="D232" t="s">
        <v>1566</v>
      </c>
      <c r="E232" t="b">
        <v>0</v>
      </c>
    </row>
    <row r="233" spans="1:7" x14ac:dyDescent="0.2">
      <c r="A233">
        <v>2023</v>
      </c>
      <c r="B233" t="s">
        <v>1487</v>
      </c>
      <c r="C233" t="s">
        <v>1487</v>
      </c>
      <c r="D233" t="s">
        <v>1566</v>
      </c>
      <c r="E233" t="b">
        <v>0</v>
      </c>
    </row>
    <row r="234" spans="1:7" x14ac:dyDescent="0.2">
      <c r="A234">
        <v>2023</v>
      </c>
      <c r="B234" t="s">
        <v>1488</v>
      </c>
      <c r="C234" t="s">
        <v>1488</v>
      </c>
      <c r="D234" t="s">
        <v>1566</v>
      </c>
      <c r="E234" t="b">
        <v>0</v>
      </c>
    </row>
    <row r="235" spans="1:7" x14ac:dyDescent="0.2">
      <c r="A235">
        <v>2023</v>
      </c>
      <c r="B235" t="s">
        <v>1489</v>
      </c>
      <c r="C235" t="s">
        <v>1489</v>
      </c>
      <c r="D235" t="s">
        <v>1566</v>
      </c>
      <c r="E235" t="b">
        <v>0</v>
      </c>
    </row>
    <row r="236" spans="1:7" x14ac:dyDescent="0.2">
      <c r="A236">
        <v>2023</v>
      </c>
      <c r="B236" t="s">
        <v>1490</v>
      </c>
      <c r="C236" t="s">
        <v>1490</v>
      </c>
      <c r="D236" t="s">
        <v>1566</v>
      </c>
      <c r="E236" t="b">
        <v>0</v>
      </c>
    </row>
    <row r="237" spans="1:7" x14ac:dyDescent="0.2">
      <c r="A237">
        <v>2023</v>
      </c>
      <c r="B237" t="s">
        <v>1491</v>
      </c>
      <c r="C237" t="s">
        <v>1491</v>
      </c>
      <c r="D237" t="s">
        <v>1566</v>
      </c>
      <c r="E237" t="b">
        <v>0</v>
      </c>
    </row>
    <row r="238" spans="1:7" x14ac:dyDescent="0.2">
      <c r="A238">
        <v>2023</v>
      </c>
      <c r="B238" t="s">
        <v>1492</v>
      </c>
      <c r="C238" t="s">
        <v>1492</v>
      </c>
      <c r="D238" t="s">
        <v>1566</v>
      </c>
      <c r="E238" t="b">
        <v>0</v>
      </c>
    </row>
    <row r="239" spans="1:7" x14ac:dyDescent="0.2">
      <c r="A239">
        <v>2023</v>
      </c>
      <c r="B239" t="s">
        <v>1493</v>
      </c>
      <c r="C239" t="s">
        <v>1493</v>
      </c>
      <c r="D239" t="s">
        <v>1566</v>
      </c>
      <c r="E239" t="b">
        <v>0</v>
      </c>
    </row>
    <row r="240" spans="1:7" x14ac:dyDescent="0.2">
      <c r="A240">
        <v>2023</v>
      </c>
      <c r="B240" t="s">
        <v>1494</v>
      </c>
      <c r="C240" t="s">
        <v>1540</v>
      </c>
      <c r="D240" t="s">
        <v>1566</v>
      </c>
      <c r="E240" t="b">
        <v>0</v>
      </c>
    </row>
    <row r="241" spans="1:7" x14ac:dyDescent="0.2">
      <c r="A241">
        <v>2023</v>
      </c>
      <c r="B241" t="s">
        <v>1495</v>
      </c>
      <c r="C241" t="s">
        <v>1495</v>
      </c>
      <c r="D241" t="s">
        <v>1566</v>
      </c>
      <c r="E241" t="b">
        <v>0</v>
      </c>
    </row>
    <row r="242" spans="1:7" x14ac:dyDescent="0.2">
      <c r="A242">
        <v>2023</v>
      </c>
      <c r="B242" t="s">
        <v>1496</v>
      </c>
      <c r="C242" t="s">
        <v>1496</v>
      </c>
      <c r="D242" t="s">
        <v>1566</v>
      </c>
      <c r="E242" t="b">
        <v>0</v>
      </c>
    </row>
    <row r="243" spans="1:7" x14ac:dyDescent="0.2">
      <c r="A243">
        <v>2023</v>
      </c>
      <c r="B243" t="s">
        <v>1497</v>
      </c>
      <c r="C243" t="s">
        <v>1497</v>
      </c>
      <c r="D243" t="s">
        <v>1566</v>
      </c>
      <c r="E243" t="b">
        <v>1</v>
      </c>
      <c r="G243" t="s">
        <v>1572</v>
      </c>
    </row>
    <row r="244" spans="1:7" x14ac:dyDescent="0.2">
      <c r="A244">
        <v>2023</v>
      </c>
      <c r="B244" t="s">
        <v>1498</v>
      </c>
      <c r="C244" t="s">
        <v>1498</v>
      </c>
      <c r="D244" t="s">
        <v>1566</v>
      </c>
      <c r="E244" t="b">
        <v>0</v>
      </c>
    </row>
    <row r="245" spans="1:7" x14ac:dyDescent="0.2">
      <c r="A245">
        <v>2023</v>
      </c>
      <c r="B245" t="s">
        <v>1499</v>
      </c>
      <c r="C245" t="s">
        <v>1499</v>
      </c>
      <c r="D245" t="s">
        <v>1566</v>
      </c>
      <c r="E245" t="b">
        <v>0</v>
      </c>
    </row>
    <row r="246" spans="1:7" x14ac:dyDescent="0.2">
      <c r="A246">
        <v>2023</v>
      </c>
      <c r="B246" t="s">
        <v>1500</v>
      </c>
      <c r="C246" t="s">
        <v>1500</v>
      </c>
      <c r="D246" t="s">
        <v>1566</v>
      </c>
      <c r="E246" t="b">
        <v>0</v>
      </c>
    </row>
    <row r="247" spans="1:7" x14ac:dyDescent="0.2">
      <c r="A247">
        <v>2023</v>
      </c>
      <c r="B247" t="s">
        <v>1501</v>
      </c>
      <c r="C247" t="s">
        <v>1501</v>
      </c>
      <c r="D247" t="s">
        <v>1566</v>
      </c>
      <c r="E247" t="b">
        <v>0</v>
      </c>
    </row>
    <row r="248" spans="1:7" x14ac:dyDescent="0.2">
      <c r="A248">
        <v>2023</v>
      </c>
      <c r="B248" t="s">
        <v>1502</v>
      </c>
      <c r="C248" t="s">
        <v>1502</v>
      </c>
      <c r="D248" t="s">
        <v>1566</v>
      </c>
      <c r="E248" t="b">
        <v>0</v>
      </c>
    </row>
    <row r="249" spans="1:7" x14ac:dyDescent="0.2">
      <c r="A249">
        <v>2023</v>
      </c>
      <c r="B249" t="s">
        <v>1503</v>
      </c>
      <c r="C249" t="s">
        <v>1503</v>
      </c>
      <c r="D249" t="s">
        <v>1566</v>
      </c>
      <c r="E249" t="b">
        <v>0</v>
      </c>
    </row>
    <row r="250" spans="1:7" x14ac:dyDescent="0.2">
      <c r="A250">
        <v>2023</v>
      </c>
      <c r="B250" t="s">
        <v>1504</v>
      </c>
      <c r="C250" t="s">
        <v>1504</v>
      </c>
      <c r="D250" t="s">
        <v>1566</v>
      </c>
      <c r="E250" t="b">
        <v>0</v>
      </c>
    </row>
    <row r="251" spans="1:7" x14ac:dyDescent="0.2">
      <c r="A251">
        <v>2023</v>
      </c>
      <c r="B251" t="s">
        <v>1505</v>
      </c>
      <c r="C251" t="s">
        <v>1505</v>
      </c>
      <c r="D251" t="s">
        <v>1566</v>
      </c>
      <c r="E251" t="b">
        <v>0</v>
      </c>
    </row>
    <row r="252" spans="1:7" x14ac:dyDescent="0.2">
      <c r="A252">
        <v>2023</v>
      </c>
      <c r="B252" t="s">
        <v>1506</v>
      </c>
      <c r="C252" t="s">
        <v>1506</v>
      </c>
      <c r="D252" t="s">
        <v>1566</v>
      </c>
      <c r="E252" t="b">
        <v>0</v>
      </c>
    </row>
    <row r="253" spans="1:7" x14ac:dyDescent="0.2">
      <c r="A253">
        <v>2023</v>
      </c>
      <c r="B253" t="s">
        <v>1507</v>
      </c>
      <c r="C253" t="s">
        <v>1507</v>
      </c>
      <c r="D253" t="s">
        <v>1566</v>
      </c>
      <c r="E253" t="b">
        <v>0</v>
      </c>
    </row>
    <row r="254" spans="1:7" x14ac:dyDescent="0.2">
      <c r="A254">
        <v>2023</v>
      </c>
      <c r="B254" t="s">
        <v>1508</v>
      </c>
      <c r="C254" t="s">
        <v>1508</v>
      </c>
      <c r="D254" t="s">
        <v>1566</v>
      </c>
      <c r="E254" t="b">
        <v>0</v>
      </c>
    </row>
    <row r="255" spans="1:7" x14ac:dyDescent="0.2">
      <c r="A255">
        <v>2023</v>
      </c>
      <c r="B255" t="s">
        <v>1509</v>
      </c>
      <c r="C255" t="s">
        <v>1509</v>
      </c>
      <c r="D255" t="s">
        <v>1566</v>
      </c>
      <c r="E255" t="b">
        <v>0</v>
      </c>
    </row>
    <row r="256" spans="1:7" x14ac:dyDescent="0.2">
      <c r="A256">
        <v>2023</v>
      </c>
      <c r="B256" t="s">
        <v>1510</v>
      </c>
      <c r="C256" t="s">
        <v>1510</v>
      </c>
      <c r="D256" t="s">
        <v>1566</v>
      </c>
      <c r="E256" t="b">
        <v>0</v>
      </c>
    </row>
    <row r="257" spans="1:5" x14ac:dyDescent="0.2">
      <c r="A257">
        <v>2023</v>
      </c>
      <c r="B257" t="s">
        <v>1511</v>
      </c>
      <c r="C257" t="s">
        <v>1511</v>
      </c>
      <c r="D257" t="s">
        <v>1566</v>
      </c>
      <c r="E257" t="b">
        <v>0</v>
      </c>
    </row>
    <row r="258" spans="1:5" x14ac:dyDescent="0.2">
      <c r="A258">
        <v>2023</v>
      </c>
      <c r="B258" t="s">
        <v>1512</v>
      </c>
      <c r="C258" t="s">
        <v>1512</v>
      </c>
      <c r="D258" t="s">
        <v>1566</v>
      </c>
      <c r="E258" t="b">
        <v>0</v>
      </c>
    </row>
    <row r="259" spans="1:5" x14ac:dyDescent="0.2">
      <c r="A259">
        <v>2023</v>
      </c>
      <c r="B259" t="s">
        <v>1513</v>
      </c>
      <c r="C259" t="s">
        <v>1513</v>
      </c>
      <c r="D259" t="s">
        <v>1566</v>
      </c>
      <c r="E259" t="b">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98B773ED9FC644B8B740EB3205C8DA" ma:contentTypeVersion="20" ma:contentTypeDescription="Create a new document." ma:contentTypeScope="" ma:versionID="ee8e8f0a69560a2adc546ac8e88f9b9f">
  <xsd:schema xmlns:xsd="http://www.w3.org/2001/XMLSchema" xmlns:xs="http://www.w3.org/2001/XMLSchema" xmlns:p="http://schemas.microsoft.com/office/2006/metadata/properties" xmlns:ns2="49e1d5e2-6a7b-461e-a08d-88c8bb8c4019" xmlns:ns3="d5cc9fc5-cf59-440a-a506-890d57680064" targetNamespace="http://schemas.microsoft.com/office/2006/metadata/properties" ma:root="true" ma:fieldsID="833bd873e2d0e31a7753533f301f74ab" ns2:_="" ns3:_="">
    <xsd:import namespace="49e1d5e2-6a7b-461e-a08d-88c8bb8c4019"/>
    <xsd:import namespace="d5cc9fc5-cf59-440a-a506-890d57680064"/>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AutoKeyPoints" minOccurs="0"/>
                <xsd:element ref="ns3:MediaServiceKeyPoints" minOccurs="0"/>
                <xsd:element ref="ns3:MediaServiceGenerationTime" minOccurs="0"/>
                <xsd:element ref="ns3:MediaServiceEventHashCode"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e1d5e2-6a7b-461e-a08d-88c8bb8c401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element name="TaxCatchAll" ma:index="23" nillable="true" ma:displayName="Taxonomy Catch All Column" ma:hidden="true" ma:list="{fa244b2b-c118-423a-beb9-8189edd51424}" ma:internalName="TaxCatchAll" ma:showField="CatchAllData" ma:web="49e1d5e2-6a7b-461e-a08d-88c8bb8c401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5cc9fc5-cf59-440a-a506-890d57680064"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4b6a55d-939b-4b0d-bf9d-99f325343850" ma:termSetId="09814cd3-568e-fe90-9814-8d621ff8fb84" ma:anchorId="fba54fb3-c3e1-fe81-a776-ca4b69148c4d" ma:open="tru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9e1d5e2-6a7b-461e-a08d-88c8bb8c4019" xsi:nil="true"/>
    <lcf76f155ced4ddcb4097134ff3c332f xmlns="d5cc9fc5-cf59-440a-a506-890d5768006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E50B503-C54E-4D93-AD9F-D8871A617D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e1d5e2-6a7b-461e-a08d-88c8bb8c4019"/>
    <ds:schemaRef ds:uri="d5cc9fc5-cf59-440a-a506-890d576800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A6725D-5CB1-4E78-9F97-F79E79C18DA7}">
  <ds:schemaRefs>
    <ds:schemaRef ds:uri="http://schemas.microsoft.com/office/infopath/2007/PartnerControls"/>
    <ds:schemaRef ds:uri="http://www.w3.org/XML/1998/namespace"/>
    <ds:schemaRef ds:uri="http://schemas.microsoft.com/office/2006/metadata/properties"/>
    <ds:schemaRef ds:uri="49e1d5e2-6a7b-461e-a08d-88c8bb8c4019"/>
    <ds:schemaRef ds:uri="d5cc9fc5-cf59-440a-a506-890d57680064"/>
    <ds:schemaRef ds:uri="http://purl.org/dc/dcmitype/"/>
    <ds:schemaRef ds:uri="http://schemas.microsoft.com/office/2006/documentManagement/types"/>
    <ds:schemaRef ds:uri="http://purl.org/dc/terms/"/>
    <ds:schemaRef ds:uri="http://purl.org/dc/elements/1.1/"/>
    <ds:schemaRef ds:uri="http://schemas.openxmlformats.org/package/2006/metadata/core-properties"/>
  </ds:schemaRefs>
</ds:datastoreItem>
</file>

<file path=customXml/itemProps3.xml><?xml version="1.0" encoding="utf-8"?>
<ds:datastoreItem xmlns:ds="http://schemas.openxmlformats.org/officeDocument/2006/customXml" ds:itemID="{C3FAF407-B1B6-4FB8-B534-293B9E1D533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Report Card Metadata</vt:lpstr>
      <vt:lpstr>Name Crosswalk</vt:lpstr>
      <vt:lpstr>Details</vt:lpstr>
      <vt:lpstr>Notes</vt:lpstr>
      <vt:lpstr>ISBE Ask-For List</vt:lpstr>
      <vt:lpstr>Graveyard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Jason Theisen</cp:lastModifiedBy>
  <cp:revision/>
  <dcterms:created xsi:type="dcterms:W3CDTF">2024-08-13T14:09:24Z</dcterms:created>
  <dcterms:modified xsi:type="dcterms:W3CDTF">2025-10-24T20:31:24Z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0x010100B598B773ED9FC644B8B740EB3205C8DA</vt:lpwstr>
  </property>
  <property fmtid="{D5CDD505-2E9C-101B-9397-08002B2CF9AE}" pid="3" name="MediaServiceImageTags">
    <vt:lpwstr/>
  </property>
</Properties>
</file>