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8_{13BA797E-E70D-D04A-9F65-707AE99660B1}" xr6:coauthVersionLast="47" xr6:coauthVersionMax="47" xr10:uidLastSave="{00000000-0000-0000-0000-000000000000}"/>
  <bookViews>
    <workbookView xWindow="41120" yWindow="500" windowWidth="51200" windowHeight="28300" activeTab="2"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2" l="1"/>
  <c r="D19" i="2"/>
  <c r="C21" i="1"/>
  <c r="D21" i="1" s="1"/>
  <c r="E21" i="1" s="1"/>
  <c r="F21" i="1" s="1"/>
  <c r="G21" i="1" s="1"/>
  <c r="H21" i="1" s="1"/>
  <c r="I21" i="1" s="1"/>
  <c r="J21" i="1" s="1"/>
  <c r="K21" i="1" s="1"/>
  <c r="D167" i="2" s="1"/>
  <c r="D36" i="2"/>
  <c r="D35" i="2"/>
  <c r="D34" i="2"/>
  <c r="D33" i="2"/>
  <c r="D32" i="2"/>
  <c r="D31" i="2"/>
  <c r="D30" i="2"/>
  <c r="D29" i="2"/>
  <c r="D28" i="2"/>
  <c r="D27" i="2"/>
  <c r="D26" i="2"/>
  <c r="D25" i="2"/>
  <c r="D24" i="2"/>
  <c r="D23" i="2"/>
  <c r="D22" i="2"/>
  <c r="D21" i="2"/>
  <c r="D20" i="2"/>
  <c r="D18" i="2"/>
  <c r="D17" i="2"/>
  <c r="D16" i="2"/>
  <c r="D15" i="2"/>
  <c r="D14" i="2"/>
  <c r="D13" i="2"/>
  <c r="D12" i="2"/>
  <c r="D11" i="2"/>
  <c r="D10" i="2"/>
  <c r="D9" i="2"/>
  <c r="D8" i="2"/>
  <c r="D7" i="2"/>
  <c r="D6" i="2"/>
  <c r="D5" i="2"/>
  <c r="D4" i="2"/>
  <c r="D3" i="2"/>
  <c r="D2" i="2"/>
  <c r="D135" i="2" l="1"/>
  <c r="D81" i="2"/>
  <c r="D63" i="2"/>
  <c r="D99" i="2"/>
  <c r="D117" i="2"/>
  <c r="D153" i="2"/>
  <c r="D45" i="2"/>
  <c r="D163" i="2"/>
  <c r="D164" i="2"/>
  <c r="D165" i="2"/>
  <c r="D166" i="2"/>
  <c r="D162" i="2"/>
  <c r="D160" i="2"/>
  <c r="L21" i="1"/>
  <c r="D175" i="2" s="1"/>
  <c r="D161" i="2"/>
  <c r="G2196" i="2"/>
  <c r="G2189" i="2"/>
  <c r="G2182" i="2"/>
  <c r="G2175" i="2"/>
  <c r="G2168" i="2"/>
  <c r="G2161" i="2"/>
  <c r="G2154" i="2"/>
  <c r="G2147" i="2"/>
  <c r="G2140" i="2"/>
  <c r="G2133" i="2"/>
  <c r="G2126" i="2"/>
  <c r="G2119" i="2"/>
  <c r="G2112" i="2"/>
  <c r="G2105" i="2"/>
  <c r="G2098" i="2"/>
  <c r="G2091" i="2"/>
  <c r="G2084" i="2"/>
  <c r="G2077" i="2"/>
  <c r="G2070" i="2"/>
  <c r="G2063" i="2"/>
  <c r="G2056" i="2"/>
  <c r="G2049" i="2"/>
  <c r="G2042" i="2"/>
  <c r="G2035" i="2"/>
  <c r="G2028" i="2"/>
  <c r="G2021" i="2"/>
  <c r="G2014" i="2"/>
  <c r="G2007" i="2"/>
  <c r="G2000" i="2"/>
  <c r="G1993" i="2"/>
  <c r="G1986" i="2"/>
  <c r="G1979" i="2"/>
  <c r="G1972" i="2"/>
  <c r="G1965" i="2"/>
  <c r="G1958" i="2"/>
  <c r="G1951" i="2"/>
  <c r="G1944" i="2"/>
  <c r="G1937" i="2"/>
  <c r="G1930" i="2"/>
  <c r="G1923" i="2"/>
  <c r="G1916" i="2"/>
  <c r="G1909" i="2"/>
  <c r="G1902" i="2"/>
  <c r="G1895" i="2"/>
  <c r="G1888" i="2"/>
  <c r="G1881" i="2"/>
  <c r="G1874" i="2"/>
  <c r="G1867" i="2"/>
  <c r="G2195" i="2"/>
  <c r="G2188" i="2"/>
  <c r="G2181" i="2"/>
  <c r="G2174" i="2"/>
  <c r="G2167" i="2"/>
  <c r="G2160" i="2"/>
  <c r="G2153" i="2"/>
  <c r="G2146" i="2"/>
  <c r="G2139" i="2"/>
  <c r="G2132" i="2"/>
  <c r="G2125" i="2"/>
  <c r="G2118" i="2"/>
  <c r="G2111" i="2"/>
  <c r="G2104" i="2"/>
  <c r="G2097" i="2"/>
  <c r="G2090" i="2"/>
  <c r="G2083" i="2"/>
  <c r="G2076" i="2"/>
  <c r="G2069" i="2"/>
  <c r="G2062" i="2"/>
  <c r="G2055" i="2"/>
  <c r="G2048" i="2"/>
  <c r="G2041" i="2"/>
  <c r="G2034" i="2"/>
  <c r="G2027" i="2"/>
  <c r="G2020" i="2"/>
  <c r="G2013" i="2"/>
  <c r="G2006" i="2"/>
  <c r="G1999" i="2"/>
  <c r="G1992" i="2"/>
  <c r="G1985" i="2"/>
  <c r="G1978" i="2"/>
  <c r="G1971" i="2"/>
  <c r="G1964" i="2"/>
  <c r="G1957" i="2"/>
  <c r="G1950" i="2"/>
  <c r="G1943" i="2"/>
  <c r="G1936" i="2"/>
  <c r="G1929" i="2"/>
  <c r="G1922" i="2"/>
  <c r="G1915" i="2"/>
  <c r="G1908" i="2"/>
  <c r="G1901" i="2"/>
  <c r="G1894" i="2"/>
  <c r="G1887" i="2"/>
  <c r="G1880" i="2"/>
  <c r="G1873" i="2"/>
  <c r="G1866" i="2"/>
  <c r="G2194" i="2"/>
  <c r="G2187" i="2"/>
  <c r="G2180" i="2"/>
  <c r="G2173" i="2"/>
  <c r="G2166" i="2"/>
  <c r="G2159" i="2"/>
  <c r="G2152" i="2"/>
  <c r="G2145" i="2"/>
  <c r="G2138" i="2"/>
  <c r="G2131" i="2"/>
  <c r="G2124" i="2"/>
  <c r="G2117" i="2"/>
  <c r="G2110" i="2"/>
  <c r="G2103" i="2"/>
  <c r="G2096" i="2"/>
  <c r="G2089" i="2"/>
  <c r="G2082" i="2"/>
  <c r="G2075" i="2"/>
  <c r="G2068" i="2"/>
  <c r="G2061" i="2"/>
  <c r="G2054" i="2"/>
  <c r="G2047" i="2"/>
  <c r="G2040" i="2"/>
  <c r="G2033" i="2"/>
  <c r="G2026" i="2"/>
  <c r="G2019" i="2"/>
  <c r="G2012" i="2"/>
  <c r="G2005" i="2"/>
  <c r="G1998" i="2"/>
  <c r="G1991" i="2"/>
  <c r="G1984" i="2"/>
  <c r="G1977" i="2"/>
  <c r="G1970" i="2"/>
  <c r="G1963" i="2"/>
  <c r="G1956" i="2"/>
  <c r="G1949" i="2"/>
  <c r="G1942" i="2"/>
  <c r="G1935" i="2"/>
  <c r="G1928" i="2"/>
  <c r="G1921" i="2"/>
  <c r="G1914" i="2"/>
  <c r="G1907" i="2"/>
  <c r="G1900" i="2"/>
  <c r="G1893" i="2"/>
  <c r="G1886" i="2"/>
  <c r="G1879" i="2"/>
  <c r="G1872" i="2"/>
  <c r="G1865" i="2"/>
  <c r="G2193" i="2"/>
  <c r="G2186" i="2"/>
  <c r="G2179" i="2"/>
  <c r="G2172" i="2"/>
  <c r="G2165" i="2"/>
  <c r="G2158" i="2"/>
  <c r="G2151" i="2"/>
  <c r="G2144" i="2"/>
  <c r="G2137" i="2"/>
  <c r="G2130" i="2"/>
  <c r="G2123" i="2"/>
  <c r="G2116" i="2"/>
  <c r="G2109" i="2"/>
  <c r="G2102" i="2"/>
  <c r="G2095" i="2"/>
  <c r="G2088" i="2"/>
  <c r="G2081" i="2"/>
  <c r="G2074" i="2"/>
  <c r="G2067" i="2"/>
  <c r="G2060" i="2"/>
  <c r="G2053" i="2"/>
  <c r="G2046" i="2"/>
  <c r="G2039" i="2"/>
  <c r="G2032" i="2"/>
  <c r="G2025" i="2"/>
  <c r="G2018" i="2"/>
  <c r="G2011" i="2"/>
  <c r="G2004" i="2"/>
  <c r="G1997" i="2"/>
  <c r="G1990" i="2"/>
  <c r="G1983" i="2"/>
  <c r="G1976" i="2"/>
  <c r="G1969" i="2"/>
  <c r="G1962" i="2"/>
  <c r="G1955" i="2"/>
  <c r="G1948" i="2"/>
  <c r="G1941" i="2"/>
  <c r="G1934" i="2"/>
  <c r="G1927" i="2"/>
  <c r="G1920" i="2"/>
  <c r="G1913" i="2"/>
  <c r="G1906" i="2"/>
  <c r="G1899" i="2"/>
  <c r="G1892" i="2"/>
  <c r="G1885" i="2"/>
  <c r="G1878" i="2"/>
  <c r="G1871" i="2"/>
  <c r="G1864" i="2"/>
  <c r="G2192" i="2"/>
  <c r="G2185" i="2"/>
  <c r="G2178" i="2"/>
  <c r="G2171" i="2"/>
  <c r="G2164" i="2"/>
  <c r="G2157" i="2"/>
  <c r="G2150" i="2"/>
  <c r="G2143" i="2"/>
  <c r="G2136" i="2"/>
  <c r="G2129" i="2"/>
  <c r="G2122" i="2"/>
  <c r="G2115" i="2"/>
  <c r="G2108" i="2"/>
  <c r="G2101" i="2"/>
  <c r="G2094" i="2"/>
  <c r="G2087" i="2"/>
  <c r="G2080" i="2"/>
  <c r="G2073" i="2"/>
  <c r="G2066" i="2"/>
  <c r="G2059" i="2"/>
  <c r="G2052" i="2"/>
  <c r="G2045" i="2"/>
  <c r="G2038" i="2"/>
  <c r="G2031" i="2"/>
  <c r="G2024" i="2"/>
  <c r="G2017" i="2"/>
  <c r="G2010" i="2"/>
  <c r="G2003" i="2"/>
  <c r="G1996" i="2"/>
  <c r="G1989" i="2"/>
  <c r="G1982" i="2"/>
  <c r="G1975" i="2"/>
  <c r="G1968" i="2"/>
  <c r="G1961" i="2"/>
  <c r="G1954" i="2"/>
  <c r="G1947" i="2"/>
  <c r="G1940" i="2"/>
  <c r="G1933" i="2"/>
  <c r="G1926" i="2"/>
  <c r="G1919" i="2"/>
  <c r="G1912" i="2"/>
  <c r="G1905" i="2"/>
  <c r="G1898" i="2"/>
  <c r="G1891" i="2"/>
  <c r="G1884" i="2"/>
  <c r="G1877" i="2"/>
  <c r="G1870" i="2"/>
  <c r="G1863" i="2"/>
  <c r="G2191" i="2"/>
  <c r="G2184" i="2"/>
  <c r="G2177" i="2"/>
  <c r="G2170" i="2"/>
  <c r="G2163" i="2"/>
  <c r="G2156" i="2"/>
  <c r="G2149" i="2"/>
  <c r="G2142" i="2"/>
  <c r="G2135" i="2"/>
  <c r="G2128" i="2"/>
  <c r="G2121" i="2"/>
  <c r="G2114" i="2"/>
  <c r="G2107" i="2"/>
  <c r="G2100" i="2"/>
  <c r="G2093" i="2"/>
  <c r="G2086" i="2"/>
  <c r="G2079" i="2"/>
  <c r="G2072" i="2"/>
  <c r="G2065" i="2"/>
  <c r="G2058" i="2"/>
  <c r="G2051" i="2"/>
  <c r="G2044" i="2"/>
  <c r="G2037" i="2"/>
  <c r="G2030" i="2"/>
  <c r="G2023" i="2"/>
  <c r="G2016" i="2"/>
  <c r="G2009" i="2"/>
  <c r="G2002" i="2"/>
  <c r="G1995" i="2"/>
  <c r="G1988" i="2"/>
  <c r="G1981" i="2"/>
  <c r="G1974" i="2"/>
  <c r="G1967" i="2"/>
  <c r="G1960" i="2"/>
  <c r="G1953" i="2"/>
  <c r="G1946" i="2"/>
  <c r="G1939" i="2"/>
  <c r="G1932" i="2"/>
  <c r="G1925" i="2"/>
  <c r="G1918" i="2"/>
  <c r="G1911" i="2"/>
  <c r="G1904" i="2"/>
  <c r="G1897" i="2"/>
  <c r="G1890" i="2"/>
  <c r="G1883" i="2"/>
  <c r="G1876" i="2"/>
  <c r="G1869" i="2"/>
  <c r="G1862" i="2"/>
  <c r="G2190" i="2"/>
  <c r="G2183" i="2"/>
  <c r="G2176" i="2"/>
  <c r="G2169" i="2"/>
  <c r="G2162" i="2"/>
  <c r="G2155" i="2"/>
  <c r="G2148" i="2"/>
  <c r="G2141" i="2"/>
  <c r="G2134" i="2"/>
  <c r="G2127" i="2"/>
  <c r="G2120" i="2"/>
  <c r="G2113" i="2"/>
  <c r="G2106" i="2"/>
  <c r="G2099" i="2"/>
  <c r="G2092" i="2"/>
  <c r="G2085" i="2"/>
  <c r="G2078" i="2"/>
  <c r="G2071" i="2"/>
  <c r="G2064" i="2"/>
  <c r="G2057" i="2"/>
  <c r="G2050" i="2"/>
  <c r="G2043" i="2"/>
  <c r="G2036" i="2"/>
  <c r="G2029" i="2"/>
  <c r="G2022" i="2"/>
  <c r="G2015" i="2"/>
  <c r="G2008" i="2"/>
  <c r="G2001" i="2"/>
  <c r="G1994" i="2"/>
  <c r="G1987" i="2"/>
  <c r="G1980" i="2"/>
  <c r="G1973" i="2"/>
  <c r="G1966" i="2"/>
  <c r="G1959" i="2"/>
  <c r="G1952" i="2"/>
  <c r="G1945" i="2"/>
  <c r="G1938" i="2"/>
  <c r="G1931" i="2"/>
  <c r="G1924" i="2"/>
  <c r="G1917" i="2"/>
  <c r="G1910" i="2"/>
  <c r="G1903" i="2"/>
  <c r="G1896" i="2"/>
  <c r="G1889" i="2"/>
  <c r="G1882" i="2"/>
  <c r="G1875" i="2"/>
  <c r="G1868" i="2"/>
  <c r="G1861" i="2"/>
  <c r="D168" i="2" l="1"/>
  <c r="D169" i="2"/>
  <c r="D170" i="2"/>
  <c r="D171" i="2"/>
  <c r="D172" i="2"/>
  <c r="D173" i="2"/>
  <c r="M21" i="1"/>
  <c r="D174" i="2"/>
  <c r="D40" i="2"/>
  <c r="D39" i="2"/>
  <c r="D38" i="2"/>
  <c r="D43" i="2"/>
  <c r="D42" i="2"/>
  <c r="D44" i="2"/>
  <c r="D41" i="2"/>
  <c r="N21" i="1" l="1"/>
  <c r="D183" i="2"/>
  <c r="D72" i="2"/>
  <c r="D71" i="2"/>
  <c r="D80" i="2"/>
  <c r="D70" i="2"/>
  <c r="D79" i="2"/>
  <c r="D77" i="2"/>
  <c r="D64" i="2"/>
  <c r="D73" i="2"/>
  <c r="D67" i="2"/>
  <c r="D76" i="2"/>
  <c r="D74" i="2"/>
  <c r="D69" i="2"/>
  <c r="D75" i="2"/>
  <c r="D68" i="2"/>
  <c r="D78" i="2"/>
  <c r="D65" i="2"/>
  <c r="D66" i="2"/>
  <c r="D61" i="2"/>
  <c r="D51" i="2"/>
  <c r="D60" i="2"/>
  <c r="D50" i="2"/>
  <c r="D59" i="2"/>
  <c r="D49" i="2"/>
  <c r="D47" i="2"/>
  <c r="D62" i="2"/>
  <c r="D46" i="2"/>
  <c r="D55" i="2"/>
  <c r="D54" i="2"/>
  <c r="D58" i="2"/>
  <c r="D57" i="2"/>
  <c r="D56" i="2"/>
  <c r="D53" i="2"/>
  <c r="D52" i="2"/>
  <c r="D48" i="2"/>
  <c r="O21" i="1" l="1"/>
  <c r="D190" i="2"/>
  <c r="D93" i="2"/>
  <c r="D83" i="2"/>
  <c r="D90" i="2"/>
  <c r="D92" i="2"/>
  <c r="D82" i="2"/>
  <c r="D91" i="2"/>
  <c r="D96" i="2"/>
  <c r="D89" i="2"/>
  <c r="D86" i="2"/>
  <c r="D95" i="2"/>
  <c r="D88" i="2"/>
  <c r="D85" i="2"/>
  <c r="D94" i="2"/>
  <c r="D87" i="2"/>
  <c r="D98" i="2"/>
  <c r="D97" i="2"/>
  <c r="D84" i="2"/>
  <c r="P21" i="1" l="1"/>
  <c r="D208" i="2"/>
  <c r="D114" i="2"/>
  <c r="D104" i="2"/>
  <c r="D111" i="2"/>
  <c r="D113" i="2"/>
  <c r="D103" i="2"/>
  <c r="D101" i="2"/>
  <c r="D112" i="2"/>
  <c r="D102" i="2"/>
  <c r="D115" i="2"/>
  <c r="D108" i="2"/>
  <c r="D106" i="2"/>
  <c r="D100" i="2"/>
  <c r="D110" i="2"/>
  <c r="D105" i="2"/>
  <c r="D109" i="2"/>
  <c r="D107" i="2"/>
  <c r="D116" i="2"/>
  <c r="Q21" i="1" l="1"/>
  <c r="D226" i="2"/>
  <c r="D125" i="2"/>
  <c r="D132" i="2"/>
  <c r="D134" i="2"/>
  <c r="D124" i="2"/>
  <c r="D122" i="2"/>
  <c r="D133" i="2"/>
  <c r="D123" i="2"/>
  <c r="D130" i="2"/>
  <c r="D120" i="2"/>
  <c r="D129" i="2"/>
  <c r="D127" i="2"/>
  <c r="D126" i="2"/>
  <c r="D121" i="2"/>
  <c r="D128" i="2"/>
  <c r="D119" i="2"/>
  <c r="D118" i="2"/>
  <c r="D131" i="2"/>
  <c r="R21" i="1" l="1"/>
  <c r="D244" i="2"/>
  <c r="D146" i="2"/>
  <c r="D136" i="2"/>
  <c r="D145" i="2"/>
  <c r="D143" i="2"/>
  <c r="D144" i="2"/>
  <c r="D149" i="2"/>
  <c r="D142" i="2"/>
  <c r="D141" i="2"/>
  <c r="D152" i="2"/>
  <c r="D148" i="2"/>
  <c r="D138" i="2"/>
  <c r="D147" i="2"/>
  <c r="D140" i="2"/>
  <c r="D139" i="2"/>
  <c r="D150" i="2"/>
  <c r="D137" i="2"/>
  <c r="D151" i="2"/>
  <c r="S21" i="1" l="1"/>
  <c r="D252" i="2"/>
  <c r="D180" i="2"/>
  <c r="D181" i="2"/>
  <c r="D182" i="2"/>
  <c r="D176" i="2"/>
  <c r="D177" i="2"/>
  <c r="D178" i="2"/>
  <c r="D179" i="2"/>
  <c r="T21" i="1" l="1"/>
  <c r="D270" i="2"/>
  <c r="D184" i="2"/>
  <c r="D185" i="2"/>
  <c r="D186" i="2"/>
  <c r="D187" i="2"/>
  <c r="D188" i="2"/>
  <c r="D189" i="2"/>
  <c r="D203" i="2"/>
  <c r="D201" i="2"/>
  <c r="D197" i="2"/>
  <c r="D202" i="2"/>
  <c r="D205" i="2"/>
  <c r="D204" i="2"/>
  <c r="U21" i="1" l="1"/>
  <c r="D288" i="2"/>
  <c r="D192" i="2"/>
  <c r="D206" i="2"/>
  <c r="D198" i="2"/>
  <c r="D199" i="2"/>
  <c r="D191" i="2"/>
  <c r="D194" i="2"/>
  <c r="D196" i="2"/>
  <c r="D195" i="2"/>
  <c r="D193" i="2"/>
  <c r="D200" i="2"/>
  <c r="D207" i="2"/>
  <c r="D212" i="2"/>
  <c r="D209" i="2"/>
  <c r="D220" i="2"/>
  <c r="D217" i="2"/>
  <c r="D211" i="2"/>
  <c r="V21" i="1" l="1"/>
  <c r="D300" i="2"/>
  <c r="D223" i="2"/>
  <c r="D222" i="2"/>
  <c r="D224" i="2"/>
  <c r="D214" i="2"/>
  <c r="D218" i="2"/>
  <c r="D216" i="2"/>
  <c r="D210" i="2"/>
  <c r="D225" i="2"/>
  <c r="D219" i="2"/>
  <c r="D213" i="2"/>
  <c r="D215" i="2"/>
  <c r="D221" i="2"/>
  <c r="D235" i="2"/>
  <c r="D228" i="2"/>
  <c r="D234" i="2"/>
  <c r="W21" i="1" l="1"/>
  <c r="D318" i="2"/>
  <c r="D232" i="2"/>
  <c r="D229" i="2"/>
  <c r="D240" i="2"/>
  <c r="D238" i="2"/>
  <c r="D230" i="2"/>
  <c r="D233" i="2"/>
  <c r="D227" i="2"/>
  <c r="D231" i="2"/>
  <c r="D243" i="2"/>
  <c r="D237" i="2"/>
  <c r="D239" i="2"/>
  <c r="D242" i="2"/>
  <c r="D241" i="2"/>
  <c r="D236" i="2"/>
  <c r="D250" i="2"/>
  <c r="D247" i="2"/>
  <c r="D246" i="2"/>
  <c r="D245" i="2"/>
  <c r="D248" i="2"/>
  <c r="X21" i="1" l="1"/>
  <c r="D336" i="2"/>
  <c r="D251" i="2"/>
  <c r="D249" i="2"/>
  <c r="Y21" i="1" l="1"/>
  <c r="D343" i="2"/>
  <c r="D285" i="2"/>
  <c r="D272" i="2"/>
  <c r="D283" i="2"/>
  <c r="D280" i="2"/>
  <c r="D286" i="2"/>
  <c r="Z21" i="1" l="1"/>
  <c r="D351" i="2"/>
  <c r="D273" i="2"/>
  <c r="D277" i="2"/>
  <c r="D279" i="2"/>
  <c r="D275" i="2"/>
  <c r="D274" i="2"/>
  <c r="D271" i="2"/>
  <c r="D287" i="2"/>
  <c r="D284" i="2"/>
  <c r="D282" i="2"/>
  <c r="D278" i="2"/>
  <c r="D276" i="2"/>
  <c r="D281" i="2"/>
  <c r="D297" i="2"/>
  <c r="AA21" i="1" l="1"/>
  <c r="D359" i="2"/>
  <c r="D295" i="2"/>
  <c r="D293" i="2"/>
  <c r="D289" i="2"/>
  <c r="D299" i="2"/>
  <c r="D290" i="2"/>
  <c r="D298" i="2"/>
  <c r="D294" i="2"/>
  <c r="D292" i="2"/>
  <c r="D296" i="2"/>
  <c r="D291" i="2"/>
  <c r="D310" i="2"/>
  <c r="D304" i="2"/>
  <c r="D302" i="2"/>
  <c r="D307" i="2"/>
  <c r="AB21" i="1" l="1"/>
  <c r="D362" i="2"/>
  <c r="D312" i="2"/>
  <c r="D301" i="2"/>
  <c r="D313" i="2"/>
  <c r="D317" i="2"/>
  <c r="D315" i="2"/>
  <c r="D311" i="2"/>
  <c r="D308" i="2"/>
  <c r="D316" i="2"/>
  <c r="D306" i="2"/>
  <c r="D305" i="2"/>
  <c r="D303" i="2"/>
  <c r="D314" i="2"/>
  <c r="D309" i="2"/>
  <c r="D328" i="2"/>
  <c r="D327" i="2"/>
  <c r="D331" i="2"/>
  <c r="AC21" i="1" l="1"/>
  <c r="D365" i="2"/>
  <c r="D333" i="2"/>
  <c r="D335" i="2"/>
  <c r="D330" i="2"/>
  <c r="D324" i="2"/>
  <c r="D319" i="2"/>
  <c r="D334" i="2"/>
  <c r="D332" i="2"/>
  <c r="D329" i="2"/>
  <c r="D326" i="2"/>
  <c r="D323" i="2"/>
  <c r="D321" i="2"/>
  <c r="D325" i="2"/>
  <c r="D320" i="2"/>
  <c r="D322" i="2"/>
  <c r="D337" i="2"/>
  <c r="D341" i="2"/>
  <c r="D342" i="2"/>
  <c r="D339" i="2"/>
  <c r="D338" i="2"/>
  <c r="D340" i="2"/>
  <c r="AD21" i="1" l="1"/>
  <c r="D368" i="2"/>
  <c r="D350" i="2"/>
  <c r="D346" i="2"/>
  <c r="D345" i="2"/>
  <c r="AE21" i="1" l="1"/>
  <c r="D371" i="2"/>
  <c r="D348" i="2"/>
  <c r="D347" i="2"/>
  <c r="D344" i="2"/>
  <c r="D349" i="2"/>
  <c r="D355" i="2"/>
  <c r="D353" i="2"/>
  <c r="D352" i="2"/>
  <c r="D356" i="2"/>
  <c r="D357" i="2"/>
  <c r="D354" i="2"/>
  <c r="AF21" i="1" l="1"/>
  <c r="D374" i="2"/>
  <c r="D358" i="2"/>
  <c r="AG21" i="1" l="1"/>
  <c r="D377" i="2"/>
  <c r="AH21" i="1" l="1"/>
  <c r="D392" i="2"/>
  <c r="AI21" i="1" l="1"/>
  <c r="D407" i="2"/>
  <c r="AJ21" i="1" l="1"/>
  <c r="AK21" i="1" s="1"/>
  <c r="AL21" i="1" s="1"/>
  <c r="AM21" i="1" s="1"/>
  <c r="D422" i="2"/>
  <c r="AN21" i="1" l="1"/>
  <c r="D445" i="2"/>
  <c r="AO21" i="1" l="1"/>
  <c r="D447" i="2"/>
  <c r="AP21" i="1" l="1"/>
  <c r="D449" i="2"/>
  <c r="AQ21" i="1" l="1"/>
  <c r="D451" i="2"/>
  <c r="D361" i="2"/>
  <c r="D360" i="2"/>
  <c r="AR21" i="1" l="1"/>
  <c r="D453" i="2"/>
  <c r="D364" i="2"/>
  <c r="D363" i="2"/>
  <c r="AS21" i="1" l="1"/>
  <c r="D455" i="2"/>
  <c r="D367" i="2"/>
  <c r="D366" i="2"/>
  <c r="AT21" i="1" l="1"/>
  <c r="D457" i="2"/>
  <c r="D369" i="2"/>
  <c r="D370" i="2"/>
  <c r="AU21" i="1" l="1"/>
  <c r="D468" i="2"/>
  <c r="D464" i="2"/>
  <c r="D462" i="2"/>
  <c r="D459" i="2"/>
  <c r="D463" i="2"/>
  <c r="D461" i="2"/>
  <c r="D467" i="2"/>
  <c r="D466" i="2"/>
  <c r="D460" i="2"/>
  <c r="D458" i="2"/>
  <c r="D465" i="2"/>
  <c r="D373" i="2"/>
  <c r="D372" i="2"/>
  <c r="AV21" i="1" l="1"/>
  <c r="D480" i="2"/>
  <c r="D478" i="2"/>
  <c r="D472" i="2"/>
  <c r="D476" i="2"/>
  <c r="D473" i="2"/>
  <c r="D474" i="2"/>
  <c r="D475" i="2"/>
  <c r="D477" i="2"/>
  <c r="D469" i="2"/>
  <c r="D479" i="2"/>
  <c r="D470" i="2"/>
  <c r="D471" i="2"/>
  <c r="D376" i="2"/>
  <c r="D375" i="2"/>
  <c r="AW21" i="1" l="1"/>
  <c r="D483" i="2"/>
  <c r="D484" i="2"/>
  <c r="D481" i="2"/>
  <c r="D482" i="2"/>
  <c r="D485" i="2"/>
  <c r="D382" i="2"/>
  <c r="D386" i="2"/>
  <c r="D384" i="2"/>
  <c r="D383" i="2"/>
  <c r="D381" i="2"/>
  <c r="D391" i="2"/>
  <c r="D380" i="2"/>
  <c r="D389" i="2"/>
  <c r="D378" i="2"/>
  <c r="D379" i="2"/>
  <c r="D390" i="2"/>
  <c r="D388" i="2"/>
  <c r="D387" i="2"/>
  <c r="D385" i="2"/>
  <c r="AX21" i="1" l="1"/>
  <c r="D493" i="2"/>
  <c r="D492" i="2"/>
  <c r="D490" i="2"/>
  <c r="D486" i="2"/>
  <c r="D491" i="2"/>
  <c r="D489" i="2"/>
  <c r="D488" i="2"/>
  <c r="D487" i="2"/>
  <c r="D403" i="2"/>
  <c r="D393" i="2"/>
  <c r="D398" i="2"/>
  <c r="D396" i="2"/>
  <c r="D406" i="2"/>
  <c r="D395" i="2"/>
  <c r="D405" i="2"/>
  <c r="D394" i="2"/>
  <c r="D404" i="2"/>
  <c r="D401" i="2"/>
  <c r="D400" i="2"/>
  <c r="D402" i="2"/>
  <c r="D399" i="2"/>
  <c r="D397" i="2"/>
  <c r="AY21" i="1" l="1"/>
  <c r="D503" i="2"/>
  <c r="D502" i="2"/>
  <c r="D499" i="2"/>
  <c r="D495" i="2"/>
  <c r="D498" i="2"/>
  <c r="D500" i="2"/>
  <c r="D497" i="2"/>
  <c r="D494" i="2"/>
  <c r="D496" i="2"/>
  <c r="D501" i="2"/>
  <c r="D414" i="2"/>
  <c r="D421" i="2"/>
  <c r="D410" i="2"/>
  <c r="D420" i="2"/>
  <c r="D409" i="2"/>
  <c r="D419" i="2"/>
  <c r="D408" i="2"/>
  <c r="D418" i="2"/>
  <c r="D417" i="2"/>
  <c r="D416" i="2"/>
  <c r="D413" i="2"/>
  <c r="D412" i="2"/>
  <c r="D411" i="2"/>
  <c r="D415" i="2"/>
  <c r="AZ21" i="1" l="1"/>
  <c r="D513" i="2"/>
  <c r="D504" i="2"/>
  <c r="D509" i="2"/>
  <c r="D511" i="2"/>
  <c r="D507" i="2"/>
  <c r="D512" i="2"/>
  <c r="D505" i="2"/>
  <c r="D510" i="2"/>
  <c r="D508" i="2"/>
  <c r="D506" i="2"/>
  <c r="D423" i="2"/>
  <c r="BA21" i="1" l="1"/>
  <c r="D523" i="2"/>
  <c r="D515" i="2"/>
  <c r="D522" i="2"/>
  <c r="D514" i="2"/>
  <c r="D521" i="2"/>
  <c r="D520" i="2"/>
  <c r="D519" i="2"/>
  <c r="D518" i="2"/>
  <c r="D516" i="2"/>
  <c r="D517" i="2"/>
  <c r="D424" i="2"/>
  <c r="BB21" i="1" l="1"/>
  <c r="D528" i="2"/>
  <c r="D525" i="2"/>
  <c r="D527" i="2"/>
  <c r="D526" i="2"/>
  <c r="D524" i="2"/>
  <c r="D425" i="2"/>
  <c r="D429" i="2"/>
  <c r="D433" i="2"/>
  <c r="D432" i="2"/>
  <c r="D431" i="2"/>
  <c r="D430" i="2"/>
  <c r="D428" i="2"/>
  <c r="D427" i="2"/>
  <c r="D426" i="2"/>
  <c r="BC21" i="1" l="1"/>
  <c r="D533" i="2"/>
  <c r="D532" i="2"/>
  <c r="D529" i="2"/>
  <c r="D531" i="2"/>
  <c r="D530" i="2"/>
  <c r="D435" i="2"/>
  <c r="D439" i="2"/>
  <c r="D434" i="2"/>
  <c r="D444" i="2"/>
  <c r="D443" i="2"/>
  <c r="D442" i="2"/>
  <c r="D441" i="2"/>
  <c r="D440" i="2"/>
  <c r="D438" i="2"/>
  <c r="D436" i="2"/>
  <c r="D437" i="2"/>
  <c r="BD21" i="1" l="1"/>
  <c r="D541" i="2"/>
  <c r="D534" i="2"/>
  <c r="D540" i="2"/>
  <c r="D538" i="2"/>
  <c r="D535" i="2"/>
  <c r="D536" i="2"/>
  <c r="D537" i="2"/>
  <c r="D539" i="2"/>
  <c r="BE21" i="1" l="1"/>
  <c r="D551" i="2"/>
  <c r="D542" i="2"/>
  <c r="D550" i="2"/>
  <c r="D544" i="2"/>
  <c r="D546" i="2"/>
  <c r="D549" i="2"/>
  <c r="D548" i="2"/>
  <c r="D543" i="2"/>
  <c r="D545" i="2"/>
  <c r="D547" i="2"/>
  <c r="BF21" i="1" l="1"/>
  <c r="D561" i="2"/>
  <c r="D557" i="2"/>
  <c r="D553" i="2"/>
  <c r="D555" i="2"/>
  <c r="D556" i="2"/>
  <c r="D559" i="2"/>
  <c r="D554" i="2"/>
  <c r="D552" i="2"/>
  <c r="D558" i="2"/>
  <c r="D560" i="2"/>
  <c r="BG21" i="1" l="1"/>
  <c r="D571" i="2"/>
  <c r="D570" i="2"/>
  <c r="D567" i="2"/>
  <c r="D566" i="2"/>
  <c r="D562" i="2"/>
  <c r="D563" i="2"/>
  <c r="D565" i="2"/>
  <c r="D564" i="2"/>
  <c r="D568" i="2"/>
  <c r="D569" i="2"/>
  <c r="BH21" i="1" l="1"/>
  <c r="D579" i="2"/>
  <c r="D573" i="2"/>
  <c r="D574" i="2"/>
  <c r="D577" i="2"/>
  <c r="D578" i="2"/>
  <c r="D576" i="2"/>
  <c r="D575" i="2"/>
  <c r="D572" i="2"/>
  <c r="BI21" i="1" l="1"/>
  <c r="D589" i="2"/>
  <c r="D588" i="2"/>
  <c r="D584" i="2"/>
  <c r="D582" i="2"/>
  <c r="D581" i="2"/>
  <c r="D586" i="2"/>
  <c r="D587" i="2"/>
  <c r="D583" i="2"/>
  <c r="D580" i="2"/>
  <c r="D585" i="2"/>
  <c r="BJ21" i="1" l="1"/>
  <c r="D599" i="2"/>
  <c r="D591" i="2"/>
  <c r="D592" i="2"/>
  <c r="D590" i="2"/>
  <c r="D597" i="2"/>
  <c r="D595" i="2"/>
  <c r="D596" i="2"/>
  <c r="D598" i="2"/>
  <c r="D594" i="2"/>
  <c r="D593" i="2"/>
  <c r="BK21" i="1" l="1"/>
  <c r="D609" i="2"/>
  <c r="D605" i="2"/>
  <c r="D607" i="2"/>
  <c r="D601" i="2"/>
  <c r="D606" i="2"/>
  <c r="D608" i="2"/>
  <c r="D600" i="2"/>
  <c r="D604" i="2"/>
  <c r="D602" i="2"/>
  <c r="D603" i="2"/>
  <c r="BL21" i="1" l="1"/>
  <c r="D616" i="2"/>
  <c r="D612" i="2"/>
  <c r="D614" i="2"/>
  <c r="D613" i="2"/>
  <c r="D611" i="2"/>
  <c r="D615" i="2"/>
  <c r="D610" i="2"/>
  <c r="BM21" i="1" l="1"/>
  <c r="D626" i="2"/>
  <c r="D618" i="2"/>
  <c r="D623" i="2"/>
  <c r="D622" i="2"/>
  <c r="D620" i="2"/>
  <c r="D624" i="2"/>
  <c r="D619" i="2"/>
  <c r="D621" i="2"/>
  <c r="D625" i="2"/>
  <c r="D617" i="2"/>
  <c r="BN21" i="1" l="1"/>
  <c r="D636" i="2"/>
  <c r="D634" i="2"/>
  <c r="D635" i="2"/>
  <c r="D627" i="2"/>
  <c r="D630" i="2"/>
  <c r="D629" i="2"/>
  <c r="D632" i="2"/>
  <c r="D628" i="2"/>
  <c r="D633" i="2"/>
  <c r="D631" i="2"/>
  <c r="BO21" i="1" l="1"/>
  <c r="D646" i="2"/>
  <c r="D640" i="2"/>
  <c r="D644" i="2"/>
  <c r="D637" i="2"/>
  <c r="D642" i="2"/>
  <c r="D639" i="2"/>
  <c r="D643" i="2"/>
  <c r="D638" i="2"/>
  <c r="D641" i="2"/>
  <c r="D645" i="2"/>
  <c r="BP21" i="1" l="1"/>
  <c r="D653" i="2"/>
  <c r="D647" i="2"/>
  <c r="D650" i="2"/>
  <c r="D651" i="2"/>
  <c r="D652" i="2"/>
  <c r="D648" i="2"/>
  <c r="D649" i="2"/>
  <c r="BQ21" i="1" l="1"/>
  <c r="D663" i="2"/>
  <c r="D656" i="2"/>
  <c r="D660" i="2"/>
  <c r="D654" i="2"/>
  <c r="D655" i="2"/>
  <c r="D662" i="2"/>
  <c r="D659" i="2"/>
  <c r="D657" i="2"/>
  <c r="D661" i="2"/>
  <c r="D658" i="2"/>
  <c r="BR21" i="1" l="1"/>
  <c r="D673" i="2"/>
  <c r="D667" i="2"/>
  <c r="D669" i="2"/>
  <c r="D664" i="2"/>
  <c r="D666" i="2"/>
  <c r="D672" i="2"/>
  <c r="D665" i="2"/>
  <c r="D668" i="2"/>
  <c r="D670" i="2"/>
  <c r="D671" i="2"/>
  <c r="BS21" i="1" l="1"/>
  <c r="D683" i="2"/>
  <c r="D674" i="2"/>
  <c r="D675" i="2"/>
  <c r="D680" i="2"/>
  <c r="D676" i="2"/>
  <c r="D677" i="2"/>
  <c r="D682" i="2"/>
  <c r="D681" i="2"/>
  <c r="D678" i="2"/>
  <c r="D679" i="2"/>
  <c r="BT21" i="1" l="1"/>
  <c r="D685" i="2"/>
  <c r="BU21" i="1" l="1"/>
  <c r="D703" i="2"/>
  <c r="D690" i="2"/>
  <c r="D697" i="2"/>
  <c r="D692" i="2"/>
  <c r="D695" i="2"/>
  <c r="D686" i="2"/>
  <c r="D696" i="2"/>
  <c r="D700" i="2"/>
  <c r="D701" i="2"/>
  <c r="D689" i="2"/>
  <c r="D688" i="2"/>
  <c r="D694" i="2"/>
  <c r="D702" i="2"/>
  <c r="D691" i="2"/>
  <c r="D698" i="2"/>
  <c r="D699" i="2"/>
  <c r="D693" i="2"/>
  <c r="D687" i="2"/>
  <c r="BV21" i="1" l="1"/>
  <c r="D713" i="2"/>
  <c r="D711" i="2"/>
  <c r="D709" i="2"/>
  <c r="D710" i="2"/>
  <c r="D707" i="2"/>
  <c r="D704" i="2"/>
  <c r="D706" i="2"/>
  <c r="D708" i="2"/>
  <c r="D712" i="2"/>
  <c r="D705" i="2"/>
  <c r="BW21" i="1" l="1"/>
  <c r="D723" i="2"/>
  <c r="BX21" i="1" l="1"/>
  <c r="D731" i="2"/>
  <c r="BY21" i="1" l="1"/>
  <c r="D739" i="2"/>
  <c r="BZ21" i="1" l="1"/>
  <c r="D747" i="2"/>
  <c r="CA21" i="1" l="1"/>
  <c r="D759" i="2"/>
  <c r="CB21" i="1" l="1"/>
  <c r="D766" i="2"/>
  <c r="CC21" i="1" l="1"/>
  <c r="D773" i="2"/>
  <c r="CD21" i="1" l="1"/>
  <c r="D780" i="2"/>
  <c r="CE21" i="1" l="1"/>
  <c r="D787" i="2"/>
  <c r="CF21" i="1" l="1"/>
  <c r="D794" i="2"/>
  <c r="CG21" i="1" l="1"/>
  <c r="D806" i="2"/>
  <c r="CH21" i="1" l="1"/>
  <c r="D813" i="2"/>
  <c r="CI21" i="1" l="1"/>
  <c r="D820" i="2"/>
  <c r="CJ21" i="1" l="1"/>
  <c r="D827" i="2"/>
  <c r="CK21" i="1" l="1"/>
  <c r="D834" i="2"/>
  <c r="CL21" i="1" l="1"/>
  <c r="D841" i="2"/>
  <c r="CM21" i="1" l="1"/>
  <c r="D843" i="2"/>
  <c r="D842" i="2"/>
  <c r="CN21" i="1" l="1"/>
  <c r="D845" i="2"/>
  <c r="D844" i="2"/>
  <c r="CO21" i="1" l="1"/>
  <c r="D847" i="2"/>
  <c r="D846" i="2"/>
  <c r="CP21" i="1" l="1"/>
  <c r="D849" i="2"/>
  <c r="D848" i="2"/>
  <c r="CQ21" i="1" l="1"/>
  <c r="D851" i="2"/>
  <c r="CR21" i="1" l="1"/>
  <c r="D853" i="2"/>
  <c r="D852" i="2"/>
  <c r="CS21" i="1" l="1"/>
  <c r="D854" i="2"/>
  <c r="D855" i="2"/>
  <c r="CT21" i="1" l="1"/>
  <c r="D857" i="2"/>
  <c r="D856" i="2"/>
  <c r="D864" i="2" l="1"/>
  <c r="CU21" i="1"/>
  <c r="D861" i="2"/>
  <c r="D858" i="2"/>
  <c r="D860" i="2"/>
  <c r="D863" i="2"/>
  <c r="D859" i="2"/>
  <c r="D862" i="2"/>
  <c r="D866" i="2" l="1"/>
  <c r="D865" i="2"/>
  <c r="CV21" i="1"/>
  <c r="D868" i="2"/>
  <c r="D867" i="2"/>
  <c r="D871" i="2" l="1"/>
  <c r="D870" i="2"/>
  <c r="CW21" i="1"/>
  <c r="D872" i="2"/>
  <c r="D869" i="2"/>
  <c r="D874" i="2" l="1"/>
  <c r="D875" i="2"/>
  <c r="CX21" i="1"/>
  <c r="D876" i="2"/>
  <c r="D873" i="2"/>
  <c r="CY21" i="1" l="1"/>
  <c r="D878" i="2"/>
  <c r="D880" i="2"/>
  <c r="D877" i="2"/>
  <c r="D879" i="2"/>
  <c r="D885" i="2" l="1"/>
  <c r="CZ21" i="1"/>
  <c r="D884" i="2"/>
  <c r="D882" i="2"/>
  <c r="D881" i="2"/>
  <c r="D883" i="2"/>
  <c r="DA21" i="1" l="1"/>
  <c r="D890" i="2"/>
  <c r="D887" i="2"/>
  <c r="D889" i="2"/>
  <c r="D888" i="2"/>
  <c r="D886" i="2"/>
  <c r="D895" i="2" l="1"/>
  <c r="DB21" i="1"/>
  <c r="D894" i="2"/>
  <c r="D891" i="2"/>
  <c r="D892" i="2"/>
  <c r="D893" i="2"/>
  <c r="D720" i="2"/>
  <c r="D719" i="2"/>
  <c r="D717" i="2"/>
  <c r="D716" i="2"/>
  <c r="D715" i="2"/>
  <c r="D714" i="2"/>
  <c r="D722" i="2"/>
  <c r="D721" i="2"/>
  <c r="D718" i="2"/>
  <c r="D897" i="2" l="1"/>
  <c r="D896" i="2"/>
  <c r="D900" i="2"/>
  <c r="D898" i="2"/>
  <c r="DC21" i="1"/>
  <c r="D899" i="2"/>
  <c r="D730" i="2"/>
  <c r="D728" i="2"/>
  <c r="D727" i="2"/>
  <c r="D726" i="2"/>
  <c r="D725" i="2"/>
  <c r="D724" i="2"/>
  <c r="D729" i="2"/>
  <c r="D902" i="2" l="1"/>
  <c r="D904" i="2"/>
  <c r="DD21" i="1"/>
  <c r="D903" i="2"/>
  <c r="D905" i="2"/>
  <c r="D901" i="2"/>
  <c r="D732" i="2"/>
  <c r="D738" i="2"/>
  <c r="D737" i="2"/>
  <c r="D736" i="2"/>
  <c r="D735" i="2"/>
  <c r="D734" i="2"/>
  <c r="D733" i="2"/>
  <c r="D910" i="2" l="1"/>
  <c r="D907" i="2"/>
  <c r="DE21" i="1"/>
  <c r="D908" i="2"/>
  <c r="D906" i="2"/>
  <c r="D909" i="2"/>
  <c r="D743" i="2"/>
  <c r="D742" i="2"/>
  <c r="D740" i="2"/>
  <c r="D746" i="2"/>
  <c r="D745" i="2"/>
  <c r="D744" i="2"/>
  <c r="D741" i="2"/>
  <c r="D914" i="2" l="1"/>
  <c r="D913" i="2"/>
  <c r="D912" i="2"/>
  <c r="DF21" i="1"/>
  <c r="D915" i="2"/>
  <c r="D911" i="2"/>
  <c r="D754" i="2"/>
  <c r="D753" i="2"/>
  <c r="D751" i="2"/>
  <c r="D750" i="2"/>
  <c r="D749" i="2"/>
  <c r="D758" i="2"/>
  <c r="D748" i="2"/>
  <c r="D757" i="2"/>
  <c r="D756" i="2"/>
  <c r="D755" i="2"/>
  <c r="D752" i="2"/>
  <c r="D918" i="2" l="1"/>
  <c r="D917" i="2"/>
  <c r="D919" i="2"/>
  <c r="DG21" i="1"/>
  <c r="D920" i="2"/>
  <c r="D916" i="2"/>
  <c r="D765" i="2"/>
  <c r="D764" i="2"/>
  <c r="D762" i="2"/>
  <c r="D761" i="2"/>
  <c r="D760" i="2"/>
  <c r="D763" i="2"/>
  <c r="D924" i="2" l="1"/>
  <c r="D921" i="2"/>
  <c r="D923" i="2"/>
  <c r="D925" i="2"/>
  <c r="DH21" i="1"/>
  <c r="D922" i="2"/>
  <c r="D772" i="2"/>
  <c r="D771" i="2"/>
  <c r="D770" i="2"/>
  <c r="D769" i="2"/>
  <c r="D768" i="2"/>
  <c r="D767" i="2"/>
  <c r="D927" i="2" l="1"/>
  <c r="D928" i="2"/>
  <c r="DI21" i="1"/>
  <c r="D930" i="2"/>
  <c r="D926" i="2"/>
  <c r="D929" i="2"/>
  <c r="D777" i="2"/>
  <c r="D776" i="2"/>
  <c r="D774" i="2"/>
  <c r="D779" i="2"/>
  <c r="D778" i="2"/>
  <c r="D775" i="2"/>
  <c r="D935" i="2" l="1"/>
  <c r="D933" i="2"/>
  <c r="DJ21" i="1"/>
  <c r="D934" i="2"/>
  <c r="D931" i="2"/>
  <c r="D932" i="2"/>
  <c r="D785" i="2"/>
  <c r="D784" i="2"/>
  <c r="D783" i="2"/>
  <c r="D782" i="2"/>
  <c r="D781" i="2"/>
  <c r="D786" i="2"/>
  <c r="D940" i="2" l="1"/>
  <c r="D938" i="2"/>
  <c r="D936" i="2"/>
  <c r="DK21" i="1"/>
  <c r="D939" i="2"/>
  <c r="D937" i="2"/>
  <c r="D789" i="2"/>
  <c r="D788" i="2"/>
  <c r="D793" i="2"/>
  <c r="D792" i="2"/>
  <c r="D791" i="2"/>
  <c r="D790" i="2"/>
  <c r="D944" i="2" l="1"/>
  <c r="D941" i="2"/>
  <c r="D945" i="2"/>
  <c r="DL21" i="1"/>
  <c r="D942" i="2"/>
  <c r="D943" i="2"/>
  <c r="D800" i="2"/>
  <c r="D799" i="2"/>
  <c r="D797" i="2"/>
  <c r="D796" i="2"/>
  <c r="D805" i="2"/>
  <c r="D795" i="2"/>
  <c r="D804" i="2"/>
  <c r="D803" i="2"/>
  <c r="D802" i="2"/>
  <c r="D801" i="2"/>
  <c r="D798" i="2"/>
  <c r="D947" i="2" l="1"/>
  <c r="D948" i="2"/>
  <c r="DM21" i="1"/>
  <c r="D950" i="2"/>
  <c r="D946" i="2"/>
  <c r="D949" i="2"/>
  <c r="D811" i="2"/>
  <c r="D810" i="2"/>
  <c r="D808" i="2"/>
  <c r="D807" i="2"/>
  <c r="D812" i="2"/>
  <c r="D809" i="2"/>
  <c r="D954" i="2" l="1"/>
  <c r="D955" i="2"/>
  <c r="DN21" i="1"/>
  <c r="D952" i="2"/>
  <c r="D953" i="2"/>
  <c r="D951" i="2"/>
  <c r="D819" i="2"/>
  <c r="D818" i="2"/>
  <c r="D817" i="2"/>
  <c r="D816" i="2"/>
  <c r="D815" i="2"/>
  <c r="D814" i="2"/>
  <c r="D959" i="2" l="1"/>
  <c r="D960" i="2"/>
  <c r="D956" i="2"/>
  <c r="DO21" i="1"/>
  <c r="D958" i="2"/>
  <c r="D957" i="2"/>
  <c r="D823" i="2"/>
  <c r="D822" i="2"/>
  <c r="D826" i="2"/>
  <c r="D825" i="2"/>
  <c r="D824" i="2"/>
  <c r="D821" i="2"/>
  <c r="D962" i="2" l="1"/>
  <c r="D961" i="2"/>
  <c r="D964" i="2"/>
  <c r="D965" i="2"/>
  <c r="DP21" i="1"/>
  <c r="D963" i="2"/>
  <c r="D833" i="2"/>
  <c r="D831" i="2"/>
  <c r="D830" i="2"/>
  <c r="D829" i="2"/>
  <c r="D828" i="2"/>
  <c r="D832" i="2"/>
  <c r="D966" i="2" l="1"/>
  <c r="D969" i="2"/>
  <c r="D970" i="2"/>
  <c r="D968" i="2"/>
  <c r="DQ21" i="1"/>
  <c r="D967" i="2"/>
  <c r="D835" i="2"/>
  <c r="D840" i="2"/>
  <c r="D839" i="2"/>
  <c r="D838" i="2"/>
  <c r="D837" i="2"/>
  <c r="D836" i="2"/>
  <c r="D975" i="2" l="1"/>
  <c r="D972" i="2"/>
  <c r="DR21" i="1"/>
  <c r="D974" i="2"/>
  <c r="D971" i="2"/>
  <c r="D973" i="2"/>
  <c r="D267" i="2"/>
  <c r="D257" i="2"/>
  <c r="D266" i="2"/>
  <c r="D256" i="2"/>
  <c r="D264" i="2"/>
  <c r="D254" i="2"/>
  <c r="D263" i="2"/>
  <c r="D253" i="2"/>
  <c r="D262" i="2"/>
  <c r="D261" i="2"/>
  <c r="D260" i="2"/>
  <c r="D269" i="2"/>
  <c r="D259" i="2"/>
  <c r="D268" i="2"/>
  <c r="D258" i="2"/>
  <c r="D265" i="2"/>
  <c r="D255" i="2"/>
  <c r="D976" i="2" l="1"/>
  <c r="D977" i="2"/>
  <c r="DS21" i="1"/>
  <c r="D979" i="2"/>
  <c r="D980" i="2"/>
  <c r="D978" i="2"/>
  <c r="D984" i="2" l="1"/>
  <c r="D982" i="2"/>
  <c r="DT21" i="1"/>
  <c r="D985" i="2"/>
  <c r="D983" i="2"/>
  <c r="D981" i="2"/>
  <c r="D987" i="2" l="1"/>
  <c r="D986" i="2"/>
  <c r="DU21" i="1"/>
  <c r="D988" i="2"/>
  <c r="D990" i="2"/>
  <c r="D989" i="2"/>
  <c r="D995" i="2" l="1"/>
  <c r="D993" i="2"/>
  <c r="D991" i="2"/>
  <c r="DV21" i="1"/>
  <c r="D992" i="2"/>
  <c r="D994" i="2"/>
  <c r="D999" i="2" l="1"/>
  <c r="D997" i="2"/>
  <c r="D996" i="2"/>
  <c r="DW21" i="1"/>
  <c r="D1000" i="2"/>
  <c r="D998" i="2"/>
  <c r="D1004" i="2" l="1"/>
  <c r="D1002" i="2"/>
  <c r="DX21" i="1"/>
  <c r="D1001" i="2"/>
  <c r="D1005" i="2"/>
  <c r="D1003" i="2"/>
  <c r="D1008" i="2" l="1"/>
  <c r="D1007" i="2"/>
  <c r="DY21" i="1"/>
  <c r="D1010" i="2"/>
  <c r="D1006" i="2"/>
  <c r="D1009" i="2"/>
  <c r="D1013" i="2" l="1"/>
  <c r="D1011" i="2"/>
  <c r="D1012" i="2"/>
  <c r="DZ21" i="1"/>
  <c r="D1014" i="2"/>
  <c r="D1015" i="2"/>
  <c r="D1016" i="2" l="1"/>
  <c r="D1017" i="2"/>
  <c r="D1018" i="2"/>
  <c r="EA21" i="1"/>
  <c r="D1019" i="2"/>
  <c r="D1020" i="2"/>
  <c r="D1024" i="2" l="1"/>
  <c r="D1023" i="2"/>
  <c r="EB21" i="1"/>
  <c r="D1022" i="2"/>
  <c r="D1025" i="2"/>
  <c r="D1021" i="2"/>
  <c r="D1030" i="2" l="1"/>
  <c r="D1027" i="2"/>
  <c r="EC21" i="1"/>
  <c r="D1026" i="2"/>
  <c r="D1028" i="2"/>
  <c r="D1029" i="2"/>
  <c r="D1035" i="2" l="1"/>
  <c r="D1032" i="2"/>
  <c r="ED21" i="1"/>
  <c r="D1031" i="2"/>
  <c r="D1034" i="2"/>
  <c r="D1033" i="2"/>
  <c r="D1039" i="2" l="1"/>
  <c r="D1040" i="2"/>
  <c r="D1038" i="2"/>
  <c r="EE21" i="1"/>
  <c r="D1036" i="2"/>
  <c r="D1037" i="2"/>
  <c r="D1044" i="2" l="1"/>
  <c r="D1041" i="2"/>
  <c r="D1043" i="2"/>
  <c r="EF21" i="1"/>
  <c r="D1042" i="2"/>
  <c r="D1045" i="2"/>
  <c r="D1049" i="2" l="1"/>
  <c r="D1050" i="2"/>
  <c r="D1048" i="2"/>
  <c r="EG21" i="1"/>
  <c r="D1046" i="2"/>
  <c r="D1047" i="2"/>
  <c r="D1053" i="2" l="1"/>
  <c r="D1051" i="2"/>
  <c r="EH21" i="1"/>
  <c r="D1052" i="2"/>
  <c r="D1054" i="2"/>
  <c r="D1055" i="2"/>
  <c r="D1056" i="2" l="1"/>
  <c r="D1059" i="2"/>
  <c r="D1060" i="2"/>
  <c r="EI21" i="1"/>
  <c r="D1057" i="2"/>
  <c r="D1058" i="2"/>
  <c r="D1061" i="2" l="1"/>
  <c r="D1065" i="2"/>
  <c r="D1064" i="2"/>
  <c r="EJ21" i="1"/>
  <c r="D1062" i="2"/>
  <c r="D1063" i="2"/>
  <c r="D1067" i="2" l="1"/>
  <c r="D1068" i="2"/>
  <c r="D1069" i="2"/>
  <c r="EK21" i="1"/>
  <c r="D1066" i="2"/>
  <c r="D1070" i="2"/>
  <c r="D1073" i="2" l="1"/>
  <c r="D1072" i="2"/>
  <c r="D1074" i="2"/>
  <c r="EL21" i="1"/>
  <c r="D1071" i="2"/>
  <c r="D1075" i="2"/>
  <c r="D1079" i="2" l="1"/>
  <c r="D1078" i="2"/>
  <c r="D1076" i="2"/>
  <c r="EM21" i="1"/>
  <c r="D1080" i="2"/>
  <c r="D1077" i="2"/>
  <c r="D1081" i="2" l="1"/>
  <c r="D1085" i="2"/>
  <c r="D1082" i="2"/>
  <c r="EN21" i="1"/>
  <c r="D1083" i="2"/>
  <c r="D1084" i="2"/>
  <c r="D1088" i="2" l="1"/>
  <c r="D1087" i="2"/>
  <c r="EO21" i="1"/>
  <c r="D1086" i="2"/>
  <c r="D1090" i="2"/>
  <c r="D1089" i="2"/>
  <c r="D1092" i="2" l="1"/>
  <c r="D1093" i="2"/>
  <c r="D1094" i="2"/>
  <c r="EP21" i="1"/>
  <c r="D1095" i="2"/>
  <c r="D1091" i="2"/>
  <c r="D1100" i="2" l="1"/>
  <c r="D1098" i="2"/>
  <c r="D1099" i="2"/>
  <c r="EQ21" i="1"/>
  <c r="D1097" i="2"/>
  <c r="D1096" i="2"/>
  <c r="D1103" i="2" l="1"/>
  <c r="D1105" i="2"/>
  <c r="D1102" i="2"/>
  <c r="ER21" i="1"/>
  <c r="D1101" i="2"/>
  <c r="D1104" i="2"/>
  <c r="D1109" i="2" l="1"/>
  <c r="D1107" i="2"/>
  <c r="D1108" i="2"/>
  <c r="ES21" i="1"/>
  <c r="D1106" i="2"/>
  <c r="D1110" i="2"/>
  <c r="D1111" i="2" l="1"/>
  <c r="D1112" i="2"/>
  <c r="ET21" i="1"/>
  <c r="D1113" i="2"/>
  <c r="D1114" i="2"/>
  <c r="D1115" i="2"/>
  <c r="D1118" i="2" l="1"/>
  <c r="D1120" i="2"/>
  <c r="D1117" i="2"/>
  <c r="EU21" i="1"/>
  <c r="D1119" i="2"/>
  <c r="D1116" i="2"/>
  <c r="D1121" i="2" l="1"/>
  <c r="D1123" i="2"/>
  <c r="EV21" i="1"/>
  <c r="D1124" i="2"/>
  <c r="D1122" i="2"/>
  <c r="D1125" i="2"/>
  <c r="D1130" i="2" l="1"/>
  <c r="D1128" i="2"/>
  <c r="D1129" i="2"/>
  <c r="EW21" i="1"/>
  <c r="D1127" i="2"/>
  <c r="D1126" i="2"/>
  <c r="D1132" i="2" l="1"/>
  <c r="D1135" i="2"/>
  <c r="EX21" i="1"/>
  <c r="D1134" i="2"/>
  <c r="D1133" i="2"/>
  <c r="D1131" i="2"/>
  <c r="D1138" i="2" l="1"/>
  <c r="D1139" i="2"/>
  <c r="D1140" i="2"/>
  <c r="EY21" i="1"/>
  <c r="D1137" i="2"/>
  <c r="D1136" i="2"/>
  <c r="D1142" i="2" l="1"/>
  <c r="D1144" i="2"/>
  <c r="EZ21" i="1"/>
  <c r="D1143" i="2"/>
  <c r="D1145" i="2"/>
  <c r="D1141" i="2"/>
  <c r="D1146" i="2" l="1"/>
  <c r="D1150" i="2"/>
  <c r="D1148" i="2"/>
  <c r="FA21" i="1"/>
  <c r="D1149" i="2"/>
  <c r="D1147" i="2"/>
  <c r="D1153" i="2" l="1"/>
  <c r="D1151" i="2"/>
  <c r="FB21" i="1"/>
  <c r="D1155" i="2"/>
  <c r="D1152" i="2"/>
  <c r="D1154" i="2"/>
  <c r="D1159" i="2" l="1"/>
  <c r="D1156" i="2"/>
  <c r="FC21" i="1"/>
  <c r="D1160" i="2"/>
  <c r="D1157" i="2"/>
  <c r="D1158" i="2"/>
  <c r="D1161" i="2" l="1"/>
  <c r="FD21" i="1"/>
  <c r="D1165" i="2"/>
  <c r="D1163" i="2"/>
  <c r="D1162" i="2"/>
  <c r="D1164" i="2"/>
  <c r="D1167" i="2" l="1"/>
  <c r="D1166" i="2"/>
  <c r="D1170" i="2"/>
  <c r="FE21" i="1"/>
  <c r="D1168" i="2"/>
  <c r="D1169" i="2"/>
  <c r="D1175" i="2" l="1"/>
  <c r="FF21" i="1"/>
  <c r="D1174" i="2"/>
  <c r="D1171" i="2"/>
  <c r="D1173" i="2"/>
  <c r="D1172" i="2"/>
  <c r="D1178" i="2" l="1"/>
  <c r="D1176" i="2"/>
  <c r="FG21" i="1"/>
  <c r="D1179" i="2"/>
  <c r="D1180" i="2"/>
  <c r="D1177" i="2"/>
  <c r="D1184" i="2" l="1"/>
  <c r="D1181" i="2"/>
  <c r="D1183" i="2"/>
  <c r="FH21" i="1"/>
  <c r="D1182" i="2"/>
  <c r="D1186" i="2" l="1"/>
  <c r="D1187" i="2"/>
  <c r="D1188" i="2"/>
  <c r="FI21" i="1"/>
  <c r="D1190" i="2"/>
  <c r="D1189" i="2"/>
  <c r="D1185" i="2"/>
  <c r="D1192" i="2" l="1"/>
  <c r="FJ21" i="1"/>
  <c r="D1194" i="2"/>
  <c r="D1193" i="2"/>
  <c r="D1191" i="2"/>
  <c r="D1198" i="2" l="1"/>
  <c r="D1195" i="2"/>
  <c r="FK21" i="1"/>
  <c r="D1196" i="2"/>
  <c r="D1200" i="2"/>
  <c r="D1199" i="2"/>
  <c r="D1197" i="2"/>
  <c r="D1203" i="2" l="1"/>
  <c r="D1204" i="2"/>
  <c r="D1205" i="2"/>
  <c r="FL21" i="1"/>
  <c r="D1206" i="2"/>
  <c r="D1201" i="2"/>
  <c r="D1202" i="2"/>
  <c r="D1208" i="2" l="1"/>
  <c r="D1209" i="2"/>
  <c r="D1211" i="2"/>
  <c r="FM21" i="1"/>
  <c r="D1210" i="2"/>
  <c r="D1212" i="2"/>
  <c r="D1207" i="2"/>
  <c r="FN21" i="1" l="1"/>
  <c r="FO21" i="1" l="1"/>
  <c r="D1218" i="2" l="1"/>
  <c r="D1220" i="2"/>
  <c r="D1219" i="2"/>
  <c r="D1217" i="2"/>
  <c r="D1215" i="2"/>
  <c r="D1216" i="2"/>
  <c r="FP21" i="1"/>
  <c r="D1226" i="2" l="1"/>
  <c r="D1223" i="2"/>
  <c r="D1225" i="2"/>
  <c r="D1222" i="2"/>
  <c r="D1221" i="2"/>
  <c r="D1224" i="2"/>
  <c r="FQ21" i="1"/>
  <c r="D1232" i="2" l="1"/>
  <c r="D1228" i="2"/>
  <c r="D1233" i="2"/>
  <c r="D1229" i="2"/>
  <c r="D1227" i="2"/>
  <c r="D1230" i="2"/>
  <c r="D1231" i="2"/>
  <c r="FR21" i="1"/>
  <c r="D1236" i="2" l="1"/>
  <c r="D1238" i="2"/>
  <c r="D1235" i="2"/>
  <c r="D1237" i="2"/>
  <c r="D1234" i="2"/>
  <c r="D1240" i="2"/>
  <c r="D1239" i="2"/>
  <c r="FS21" i="1"/>
  <c r="D1247" i="2" l="1"/>
  <c r="D1242" i="2"/>
  <c r="D1241" i="2"/>
  <c r="D1245" i="2"/>
  <c r="D1244" i="2"/>
  <c r="D1246" i="2"/>
  <c r="D1243" i="2"/>
  <c r="FT21" i="1"/>
  <c r="D1254" i="2" l="1"/>
  <c r="D1248" i="2"/>
  <c r="D1251" i="2"/>
  <c r="D1250" i="2"/>
  <c r="D1253" i="2"/>
  <c r="D1249" i="2"/>
  <c r="D1252" i="2"/>
  <c r="FU21" i="1"/>
  <c r="D1261" i="2" l="1"/>
  <c r="D1260" i="2"/>
  <c r="D1257" i="2"/>
  <c r="D1256" i="2"/>
  <c r="D1258" i="2"/>
  <c r="D1255" i="2"/>
  <c r="D1259" i="2"/>
  <c r="FV21" i="1"/>
  <c r="D1267" i="2" l="1"/>
  <c r="D1268" i="2"/>
  <c r="D1263" i="2"/>
  <c r="D1262" i="2"/>
  <c r="D1266" i="2"/>
  <c r="D1265" i="2"/>
  <c r="D1264" i="2"/>
  <c r="FW21" i="1"/>
  <c r="D1273" i="2" l="1"/>
  <c r="D1271" i="2"/>
  <c r="D1270" i="2"/>
  <c r="D1275" i="2"/>
  <c r="D1272" i="2"/>
  <c r="D1274" i="2"/>
  <c r="D1269" i="2"/>
  <c r="FX21" i="1"/>
  <c r="D1277" i="2" l="1"/>
  <c r="D1282" i="2"/>
  <c r="D1278" i="2"/>
  <c r="D1281" i="2"/>
  <c r="D1279" i="2"/>
  <c r="D1276" i="2"/>
  <c r="D1280" i="2"/>
  <c r="FY21" i="1"/>
  <c r="D1286" i="2" l="1"/>
  <c r="D1283" i="2"/>
  <c r="D1284" i="2"/>
  <c r="D1287" i="2"/>
  <c r="D1285" i="2"/>
  <c r="FZ21" i="1"/>
  <c r="D1293" i="2" l="1"/>
  <c r="D1291" i="2"/>
  <c r="D1292" i="2"/>
  <c r="D1288" i="2"/>
  <c r="D1290" i="2"/>
  <c r="D1289" i="2"/>
  <c r="GA21" i="1"/>
  <c r="D1298" i="2" l="1"/>
  <c r="D1294" i="2"/>
  <c r="D1297" i="2"/>
  <c r="D1296" i="2"/>
  <c r="D1295" i="2"/>
  <c r="GB21" i="1"/>
  <c r="D1300" i="2" l="1"/>
  <c r="D1303" i="2"/>
  <c r="D1304" i="2"/>
  <c r="D1301" i="2"/>
  <c r="D1302" i="2"/>
  <c r="D1299" i="2"/>
  <c r="GC21" i="1"/>
  <c r="D1308" i="2" l="1"/>
  <c r="D1306" i="2"/>
  <c r="D1309" i="2"/>
  <c r="D1307" i="2"/>
  <c r="D1305" i="2"/>
  <c r="GD21" i="1"/>
  <c r="D1311" i="2" l="1"/>
  <c r="D1315" i="2"/>
  <c r="D1316" i="2"/>
  <c r="D1313" i="2"/>
  <c r="D1314" i="2"/>
  <c r="D1310" i="2"/>
  <c r="D1312" i="2"/>
  <c r="GE21" i="1"/>
  <c r="D1323" i="2" l="1"/>
  <c r="D1321" i="2"/>
  <c r="D1319" i="2"/>
  <c r="D1322" i="2"/>
  <c r="D1320" i="2"/>
  <c r="D1317" i="2"/>
  <c r="D1318" i="2"/>
  <c r="GF21" i="1"/>
  <c r="D1328" i="2" l="1"/>
  <c r="D1324" i="2"/>
  <c r="D1326" i="2"/>
  <c r="D1327" i="2"/>
  <c r="D1325" i="2"/>
  <c r="GG21" i="1"/>
  <c r="D1330" i="2" l="1"/>
  <c r="D1329" i="2"/>
  <c r="D1331" i="2"/>
  <c r="GH21" i="1"/>
  <c r="D1333" i="2" l="1"/>
  <c r="D1334" i="2"/>
  <c r="D1332" i="2"/>
  <c r="GI21" i="1"/>
  <c r="D1336" i="2" l="1"/>
  <c r="D1337" i="2"/>
  <c r="D1335" i="2"/>
  <c r="GJ21" i="1"/>
  <c r="D1339" i="2" l="1"/>
  <c r="D1338" i="2"/>
  <c r="GK21" i="1"/>
  <c r="D1341" i="2" l="1"/>
  <c r="D1340" i="2"/>
  <c r="GL21" i="1"/>
  <c r="D1344" i="2" l="1"/>
  <c r="D1343" i="2"/>
  <c r="D1342" i="2"/>
  <c r="GM21" i="1"/>
  <c r="D1346" i="2" l="1"/>
  <c r="D1345" i="2"/>
  <c r="D1347" i="2"/>
  <c r="GN21" i="1"/>
  <c r="D1349" i="2" l="1"/>
  <c r="D1350" i="2"/>
  <c r="D1348" i="2"/>
  <c r="GO21" i="1"/>
  <c r="D1353" i="2" l="1"/>
  <c r="D1352" i="2"/>
  <c r="D1351" i="2"/>
  <c r="GP21" i="1"/>
  <c r="D1355" i="2" l="1"/>
  <c r="D1356" i="2"/>
  <c r="D1354" i="2"/>
  <c r="GQ21" i="1"/>
  <c r="D1359" i="2" l="1"/>
  <c r="D1357" i="2"/>
  <c r="D1358" i="2"/>
  <c r="GR21" i="1"/>
  <c r="D1361" i="2" l="1"/>
  <c r="D1360" i="2"/>
  <c r="D1362" i="2"/>
  <c r="GS21" i="1"/>
  <c r="D1365" i="2" l="1"/>
  <c r="D1364" i="2"/>
  <c r="D1363" i="2"/>
  <c r="GT21" i="1"/>
  <c r="D1366" i="2" l="1"/>
  <c r="D1367" i="2"/>
  <c r="D1368" i="2"/>
  <c r="GU21" i="1"/>
  <c r="D1370" i="2" l="1"/>
  <c r="D1371" i="2"/>
  <c r="D1369" i="2"/>
  <c r="GV21" i="1"/>
  <c r="D1374" i="2" l="1"/>
  <c r="D1373" i="2"/>
  <c r="D1372" i="2"/>
  <c r="GW21" i="1"/>
  <c r="D1375" i="2" l="1"/>
  <c r="D1376" i="2"/>
  <c r="D1377" i="2"/>
  <c r="GX21" i="1"/>
  <c r="D1379" i="2" l="1"/>
  <c r="D1380" i="2"/>
  <c r="D1378" i="2"/>
  <c r="GY21" i="1"/>
  <c r="D1383" i="2" l="1"/>
  <c r="D1382" i="2"/>
  <c r="D1381" i="2"/>
  <c r="GZ21" i="1"/>
  <c r="D1384" i="2" l="1"/>
  <c r="D1385" i="2"/>
  <c r="D1386" i="2"/>
  <c r="HA21" i="1"/>
  <c r="D1389" i="2" l="1"/>
  <c r="D1387" i="2"/>
  <c r="D1388" i="2"/>
  <c r="HB21" i="1"/>
  <c r="D1392" i="2" l="1"/>
  <c r="D1391" i="2"/>
  <c r="D1390" i="2"/>
  <c r="HC21" i="1"/>
  <c r="D1393" i="2" l="1"/>
  <c r="D1395" i="2"/>
  <c r="D1394" i="2"/>
  <c r="HD21" i="1"/>
  <c r="D1396" i="2" l="1"/>
  <c r="D1398" i="2"/>
  <c r="D1397" i="2"/>
  <c r="HE21" i="1"/>
  <c r="D1401" i="2" l="1"/>
  <c r="D1399" i="2"/>
  <c r="D1400" i="2"/>
  <c r="HF21" i="1"/>
  <c r="D1403" i="2" l="1"/>
  <c r="D1402" i="2"/>
  <c r="D1404" i="2"/>
  <c r="HG21" i="1"/>
  <c r="D1406" i="2" l="1"/>
  <c r="D1405" i="2"/>
  <c r="D1407" i="2"/>
  <c r="HH21" i="1"/>
  <c r="D1409" i="2" l="1"/>
  <c r="D1408" i="2"/>
  <c r="D1410" i="2"/>
  <c r="HI21" i="1"/>
  <c r="D1413" i="2" l="1"/>
  <c r="D1412" i="2"/>
  <c r="D1411" i="2"/>
  <c r="HJ21" i="1"/>
  <c r="D1414" i="2" l="1"/>
  <c r="D1416" i="2"/>
  <c r="D1415" i="2"/>
  <c r="HK21" i="1"/>
  <c r="D1418" i="2" l="1"/>
  <c r="D1419" i="2"/>
  <c r="D1417" i="2"/>
  <c r="HL21" i="1"/>
  <c r="D1421" i="2" l="1"/>
  <c r="D1422" i="2"/>
  <c r="D1420" i="2"/>
  <c r="HM21" i="1"/>
  <c r="D1425" i="2" l="1"/>
  <c r="D1426" i="2"/>
  <c r="D1423" i="2"/>
  <c r="D1424" i="2"/>
  <c r="HN21" i="1"/>
  <c r="D1429" i="2" l="1"/>
  <c r="D1430" i="2"/>
  <c r="D1428" i="2"/>
  <c r="D1427" i="2"/>
  <c r="HO21" i="1"/>
  <c r="D1431" i="2" l="1"/>
  <c r="D1434" i="2"/>
  <c r="D1433" i="2"/>
  <c r="D1432" i="2"/>
  <c r="HP21" i="1"/>
  <c r="D1437" i="2" l="1"/>
  <c r="D1436" i="2"/>
  <c r="D1438" i="2"/>
  <c r="D1435" i="2"/>
  <c r="HQ21" i="1"/>
  <c r="D1440" i="2" l="1"/>
  <c r="D1441" i="2"/>
  <c r="D1442" i="2"/>
  <c r="D1439" i="2"/>
  <c r="HR21" i="1"/>
  <c r="D1445" i="2" l="1"/>
  <c r="D1444" i="2"/>
  <c r="D1443" i="2"/>
  <c r="D1446" i="2"/>
  <c r="HS21" i="1"/>
  <c r="D1450" i="2" l="1"/>
  <c r="D1447" i="2"/>
  <c r="D1449" i="2"/>
  <c r="D1448" i="2"/>
  <c r="HT21" i="1"/>
  <c r="D1451" i="2" l="1"/>
  <c r="D1453" i="2"/>
  <c r="D1452" i="2"/>
  <c r="D1454" i="2"/>
  <c r="HU21" i="1"/>
  <c r="D1457" i="2" l="1"/>
  <c r="D1456" i="2"/>
  <c r="D1455" i="2"/>
  <c r="D1458" i="2"/>
  <c r="HV21" i="1"/>
  <c r="D1461" i="2" l="1"/>
  <c r="D1459" i="2"/>
  <c r="D1462" i="2"/>
  <c r="D1460" i="2"/>
  <c r="HW21" i="1"/>
  <c r="D1465" i="2" l="1"/>
  <c r="D1466" i="2"/>
  <c r="D1464" i="2"/>
  <c r="D1463" i="2"/>
  <c r="HX21" i="1"/>
  <c r="D1470" i="2" l="1"/>
  <c r="D1469" i="2"/>
  <c r="D1467" i="2"/>
  <c r="D1468" i="2"/>
  <c r="HY21" i="1"/>
  <c r="D1471" i="2" l="1"/>
  <c r="D1473" i="2"/>
  <c r="D1472" i="2"/>
  <c r="D1474" i="2"/>
  <c r="HZ21" i="1"/>
  <c r="D1478" i="2" l="1"/>
  <c r="D1476" i="2"/>
  <c r="D1477" i="2"/>
  <c r="D1475" i="2"/>
  <c r="IA21" i="1"/>
  <c r="D1479" i="2" l="1"/>
  <c r="D1481" i="2"/>
  <c r="D1482" i="2"/>
  <c r="D1480" i="2"/>
  <c r="IB21" i="1"/>
  <c r="D1484" i="2" l="1"/>
  <c r="D1486" i="2"/>
  <c r="D1483" i="2"/>
  <c r="D1485" i="2"/>
  <c r="IC21" i="1"/>
  <c r="D1487" i="2" l="1"/>
  <c r="D1488" i="2"/>
  <c r="D1489" i="2"/>
  <c r="D1490" i="2"/>
  <c r="ID21" i="1"/>
  <c r="D1493" i="2" l="1"/>
  <c r="D1491" i="2"/>
  <c r="D1492" i="2"/>
  <c r="D1494" i="2"/>
  <c r="IE21" i="1"/>
  <c r="D1497" i="2" l="1"/>
  <c r="D1498" i="2"/>
  <c r="D1496" i="2"/>
  <c r="D1495" i="2"/>
  <c r="IF21" i="1"/>
  <c r="D1502" i="2" l="1"/>
  <c r="D1501" i="2"/>
  <c r="D1500" i="2"/>
  <c r="D1499" i="2"/>
  <c r="IG21" i="1"/>
  <c r="D1503" i="2" l="1"/>
  <c r="D1504" i="2"/>
  <c r="D1505" i="2"/>
  <c r="D1506" i="2"/>
  <c r="IH21" i="1"/>
  <c r="D1509" i="2" l="1"/>
  <c r="D1508" i="2"/>
  <c r="D1510" i="2"/>
  <c r="D1507" i="2"/>
  <c r="II21" i="1"/>
  <c r="D1512" i="2" l="1"/>
  <c r="D1513" i="2"/>
  <c r="D1514" i="2"/>
  <c r="D1511" i="2"/>
  <c r="IJ21" i="1"/>
  <c r="D1517" i="2" l="1"/>
  <c r="D1516" i="2"/>
  <c r="D1518" i="2"/>
  <c r="D1515" i="2"/>
  <c r="IK21" i="1"/>
  <c r="D1520" i="2" l="1"/>
  <c r="D1521" i="2"/>
  <c r="D1519" i="2"/>
  <c r="D1522" i="2"/>
  <c r="IL21" i="1"/>
  <c r="D1524" i="2" l="1"/>
  <c r="D1526" i="2"/>
  <c r="D1525" i="2"/>
  <c r="D1523" i="2"/>
  <c r="IM21" i="1"/>
  <c r="D1530" i="2" l="1"/>
  <c r="D1528" i="2"/>
  <c r="D1529" i="2"/>
  <c r="D1527" i="2"/>
  <c r="IN21" i="1"/>
  <c r="D1534" i="2" l="1"/>
  <c r="D1533" i="2"/>
  <c r="D1532" i="2"/>
  <c r="D1531" i="2"/>
  <c r="IO21" i="1"/>
  <c r="D1536" i="2" l="1"/>
  <c r="D1535" i="2"/>
  <c r="D1537" i="2"/>
  <c r="D1538" i="2"/>
  <c r="IP21" i="1"/>
  <c r="D1542" i="2" l="1"/>
  <c r="D1540" i="2"/>
  <c r="D1539" i="2"/>
  <c r="D1541" i="2"/>
  <c r="IQ21" i="1"/>
  <c r="D1546" i="2" l="1"/>
  <c r="D1545" i="2"/>
  <c r="D1544" i="2"/>
  <c r="D1543" i="2"/>
  <c r="IR21" i="1"/>
  <c r="D1550" i="2" l="1"/>
  <c r="D1547" i="2"/>
  <c r="D1549" i="2"/>
  <c r="D1548" i="2"/>
  <c r="IS21" i="1"/>
  <c r="D1552" i="2" l="1"/>
  <c r="D1554" i="2"/>
  <c r="D1551" i="2"/>
  <c r="D1553" i="2"/>
  <c r="IT21" i="1"/>
  <c r="D1558" i="2" l="1"/>
  <c r="D1557" i="2"/>
  <c r="D1555" i="2"/>
  <c r="D1556" i="2"/>
  <c r="IU21" i="1"/>
  <c r="D1562" i="2" l="1"/>
  <c r="D1561" i="2"/>
  <c r="D1560" i="2"/>
  <c r="D1559" i="2"/>
  <c r="IV21" i="1"/>
  <c r="D1565" i="2" l="1"/>
  <c r="D1564" i="2"/>
  <c r="D1566" i="2"/>
  <c r="D1563" i="2"/>
  <c r="IW21" i="1"/>
  <c r="D1569" i="2" l="1"/>
  <c r="D1567" i="2"/>
  <c r="D1570" i="2"/>
  <c r="D1568" i="2"/>
  <c r="IX21" i="1"/>
  <c r="D1571" i="2" l="1"/>
  <c r="D1574" i="2"/>
  <c r="D1572" i="2"/>
  <c r="D1573" i="2"/>
  <c r="IY21" i="1"/>
  <c r="D1575" i="2" l="1"/>
  <c r="D1576" i="2"/>
  <c r="D1578" i="2"/>
  <c r="D1577" i="2"/>
  <c r="IZ21" i="1"/>
  <c r="D1582" i="2" l="1"/>
  <c r="D1580" i="2"/>
  <c r="D1581" i="2"/>
  <c r="D1579" i="2"/>
  <c r="JA21" i="1"/>
  <c r="D1583" i="2" l="1"/>
  <c r="D1584" i="2"/>
  <c r="D1586" i="2"/>
  <c r="D1585" i="2"/>
  <c r="JB21" i="1"/>
  <c r="D1588" i="2" l="1"/>
  <c r="D1589" i="2"/>
  <c r="D1587" i="2"/>
  <c r="D1590" i="2"/>
  <c r="JC21" i="1"/>
  <c r="D1594" i="2" l="1"/>
  <c r="D1591" i="2"/>
  <c r="D1592" i="2"/>
  <c r="D1593" i="2"/>
  <c r="JD21" i="1"/>
  <c r="D1595" i="2" l="1"/>
  <c r="D1598" i="2"/>
  <c r="D1596" i="2"/>
  <c r="D1597" i="2"/>
  <c r="JE21" i="1"/>
  <c r="D1600" i="2" l="1"/>
  <c r="D1602" i="2"/>
  <c r="D1601" i="2"/>
  <c r="D1599" i="2"/>
  <c r="JF21" i="1"/>
  <c r="D1603" i="2" l="1"/>
  <c r="D1606" i="2"/>
  <c r="D1604" i="2"/>
  <c r="D1605" i="2"/>
  <c r="JG21" i="1"/>
  <c r="D1610" i="2" l="1"/>
  <c r="D1607" i="2"/>
  <c r="D1609" i="2"/>
  <c r="D1608" i="2"/>
  <c r="JH21" i="1"/>
  <c r="D1614" i="2" l="1"/>
  <c r="D1613" i="2"/>
  <c r="D1612" i="2"/>
  <c r="D1611" i="2"/>
  <c r="JI21" i="1"/>
  <c r="D1618" i="2" l="1"/>
  <c r="D1617" i="2"/>
  <c r="D1616" i="2"/>
  <c r="D1615" i="2"/>
  <c r="JJ21" i="1"/>
  <c r="D1621" i="2" l="1"/>
  <c r="D1619" i="2"/>
  <c r="D1622" i="2"/>
  <c r="D1620" i="2"/>
  <c r="JK21" i="1"/>
  <c r="D1623" i="2" l="1"/>
  <c r="D1624" i="2"/>
  <c r="D1625" i="2"/>
  <c r="D1626" i="2"/>
  <c r="JL21" i="1"/>
  <c r="D1628" i="2" l="1"/>
  <c r="D1627" i="2"/>
  <c r="D1630" i="2"/>
  <c r="D1629" i="2"/>
  <c r="JM21" i="1"/>
  <c r="D1634" i="2" l="1"/>
  <c r="D1633" i="2"/>
  <c r="D1632" i="2"/>
  <c r="D1631" i="2"/>
  <c r="JN21" i="1"/>
  <c r="D1636" i="2" l="1"/>
  <c r="D1638" i="2"/>
  <c r="D1635" i="2"/>
  <c r="D1637" i="2"/>
  <c r="JO21" i="1"/>
  <c r="D1642" i="2" l="1"/>
  <c r="D1640" i="2"/>
  <c r="D1641" i="2"/>
  <c r="D1639" i="2"/>
  <c r="JP21" i="1"/>
  <c r="D1644" i="2" l="1"/>
  <c r="D1646" i="2"/>
  <c r="D1645" i="2"/>
  <c r="D1643" i="2"/>
  <c r="JQ21" i="1"/>
  <c r="D1648" i="2" l="1"/>
  <c r="D1649" i="2"/>
  <c r="D1650" i="2"/>
  <c r="D1647" i="2"/>
  <c r="JR21" i="1"/>
  <c r="D1651" i="2" l="1"/>
  <c r="D1653" i="2"/>
  <c r="D1652" i="2"/>
  <c r="D1654" i="2"/>
  <c r="JS21" i="1"/>
  <c r="D1656" i="2" l="1"/>
  <c r="D1657" i="2"/>
  <c r="D1658" i="2"/>
  <c r="D1655" i="2"/>
  <c r="JT21" i="1"/>
  <c r="D1661" i="2" l="1"/>
  <c r="D1660" i="2"/>
  <c r="D1659" i="2"/>
  <c r="D1662" i="2"/>
  <c r="JU21" i="1"/>
  <c r="D1663" i="2" l="1"/>
  <c r="D1664" i="2"/>
  <c r="JV21" i="1"/>
  <c r="D1666" i="2" l="1"/>
  <c r="D1665" i="2"/>
  <c r="JW21" i="1"/>
  <c r="D1668" i="2" l="1"/>
  <c r="D1667" i="2"/>
  <c r="JX21" i="1"/>
  <c r="D1669" i="2" l="1"/>
  <c r="D1670" i="2"/>
  <c r="JY21" i="1"/>
  <c r="D1672" i="2" l="1"/>
  <c r="D1671" i="2"/>
  <c r="JZ21" i="1"/>
  <c r="D1673" i="2" l="1"/>
  <c r="D1674" i="2"/>
  <c r="KA21" i="1"/>
  <c r="D1675" i="2" l="1"/>
  <c r="D1676" i="2"/>
  <c r="KB21" i="1"/>
  <c r="D1678" i="2" l="1"/>
  <c r="D1677" i="2"/>
  <c r="KC21" i="1"/>
  <c r="D1679" i="2" l="1"/>
  <c r="D1680" i="2"/>
  <c r="KD21" i="1"/>
  <c r="D1682" i="2" l="1"/>
  <c r="D1681" i="2"/>
  <c r="KE21" i="1"/>
  <c r="D1683" i="2" l="1"/>
  <c r="D1684" i="2"/>
  <c r="KF21" i="1"/>
  <c r="D1686" i="2" l="1"/>
  <c r="D1685" i="2"/>
  <c r="KG21" i="1"/>
  <c r="D1688" i="2" l="1"/>
  <c r="D1687" i="2"/>
  <c r="KH21" i="1"/>
  <c r="D1689" i="2" l="1"/>
  <c r="D1690" i="2"/>
  <c r="KI21" i="1"/>
  <c r="D1691" i="2" l="1"/>
  <c r="D1692" i="2"/>
  <c r="KJ21" i="1"/>
  <c r="D1693" i="2" l="1"/>
  <c r="D1694" i="2"/>
  <c r="KK21" i="1"/>
  <c r="D1696" i="2" l="1"/>
  <c r="D1695" i="2"/>
  <c r="KL21" i="1"/>
  <c r="D1697" i="2" l="1"/>
  <c r="D1698" i="2"/>
  <c r="KM21" i="1"/>
  <c r="D1699" i="2" l="1"/>
  <c r="D1700" i="2"/>
  <c r="KN21" i="1"/>
  <c r="D1701" i="2" l="1"/>
  <c r="D1702" i="2"/>
  <c r="KO21" i="1"/>
  <c r="D1703" i="2" l="1"/>
  <c r="D1704" i="2"/>
  <c r="KP21" i="1"/>
  <c r="D1705" i="2" l="1"/>
  <c r="D1706" i="2"/>
  <c r="KQ21" i="1"/>
  <c r="D1708" i="2" l="1"/>
  <c r="D1707" i="2"/>
  <c r="KR21" i="1"/>
  <c r="D1709" i="2" l="1"/>
  <c r="D1710" i="2"/>
  <c r="KS21" i="1"/>
  <c r="D1711" i="2" l="1"/>
  <c r="D1712" i="2"/>
  <c r="KT21" i="1"/>
  <c r="D1713" i="2" l="1"/>
  <c r="D1714" i="2"/>
  <c r="KU21" i="1"/>
  <c r="D1715" i="2" l="1"/>
  <c r="D1716" i="2"/>
  <c r="KV21" i="1"/>
  <c r="D1718" i="2" l="1"/>
  <c r="D1717" i="2"/>
  <c r="KW21" i="1"/>
  <c r="D1720" i="2" l="1"/>
  <c r="D1719" i="2"/>
  <c r="KX21" i="1"/>
  <c r="D1722" i="2" l="1"/>
  <c r="D1721" i="2"/>
  <c r="KY21" i="1"/>
  <c r="D1724" i="2" l="1"/>
  <c r="D1723" i="2"/>
  <c r="KZ21" i="1"/>
  <c r="D1725" i="2" l="1"/>
  <c r="D1726" i="2"/>
  <c r="LA21" i="1"/>
  <c r="D1728" i="2" l="1"/>
  <c r="D1727" i="2"/>
  <c r="LB21" i="1"/>
  <c r="D1730" i="2" l="1"/>
  <c r="D1729" i="2"/>
  <c r="LC21" i="1"/>
  <c r="D1731" i="2" l="1"/>
  <c r="D1732" i="2"/>
  <c r="LD21" i="1"/>
  <c r="D1734" i="2" l="1"/>
  <c r="D1733" i="2"/>
  <c r="LE21" i="1"/>
  <c r="D1735" i="2" l="1"/>
  <c r="D1736" i="2"/>
  <c r="LF21" i="1"/>
  <c r="D1738" i="2" l="1"/>
  <c r="D1737" i="2"/>
  <c r="LG21" i="1"/>
  <c r="D1740" i="2" l="1"/>
  <c r="D1739" i="2"/>
  <c r="LH21" i="1"/>
  <c r="D1742" i="2" l="1"/>
  <c r="D1741" i="2"/>
  <c r="LI21" i="1"/>
  <c r="D1744" i="2" l="1"/>
  <c r="D1743" i="2"/>
  <c r="LJ21" i="1"/>
  <c r="D1745" i="2" l="1"/>
  <c r="D1746" i="2"/>
  <c r="LK21" i="1"/>
  <c r="D1748" i="2" l="1"/>
  <c r="D1747" i="2"/>
  <c r="LL21" i="1"/>
  <c r="D1750" i="2" l="1"/>
  <c r="D1749" i="2"/>
  <c r="LM21" i="1"/>
  <c r="D1752" i="2" l="1"/>
  <c r="D1751" i="2"/>
  <c r="LN21" i="1"/>
  <c r="D1754" i="2" l="1"/>
  <c r="D1753" i="2"/>
  <c r="LO21" i="1"/>
  <c r="D1755" i="2" l="1"/>
  <c r="D1756" i="2"/>
  <c r="LP21" i="1"/>
  <c r="D1757" i="2" l="1"/>
  <c r="D1758" i="2"/>
  <c r="LQ21" i="1"/>
  <c r="D1760" i="2" l="1"/>
  <c r="D1759" i="2"/>
  <c r="LR21" i="1"/>
  <c r="D1762" i="2" l="1"/>
  <c r="D1761" i="2"/>
  <c r="LS21" i="1"/>
  <c r="D1763" i="2" l="1"/>
  <c r="D1764" i="2"/>
  <c r="LT21" i="1"/>
  <c r="D1766" i="2" l="1"/>
  <c r="D1765" i="2"/>
  <c r="LU21" i="1"/>
  <c r="D1768" i="2" l="1"/>
  <c r="D1767" i="2"/>
  <c r="LV21" i="1"/>
  <c r="D1770" i="2" l="1"/>
  <c r="D1769" i="2"/>
  <c r="LW21" i="1"/>
  <c r="D1772" i="2" l="1"/>
  <c r="D1771" i="2"/>
  <c r="LX21" i="1"/>
  <c r="D1773" i="2" s="1"/>
  <c r="LY21" i="1" l="1"/>
  <c r="D1774" i="2" s="1"/>
  <c r="LZ21" i="1" l="1"/>
  <c r="D1775" i="2" s="1"/>
  <c r="MA21" i="1" l="1"/>
  <c r="D1776" i="2" s="1"/>
  <c r="MB21" i="1" l="1"/>
  <c r="D1780" i="2" l="1"/>
  <c r="D1777" i="2"/>
  <c r="D1781" i="2"/>
  <c r="D1778" i="2"/>
  <c r="D1779" i="2"/>
  <c r="D1786" i="2"/>
  <c r="D1785" i="2"/>
  <c r="D1782" i="2"/>
  <c r="D1784" i="2"/>
  <c r="D1783" i="2"/>
  <c r="MC21" i="1"/>
  <c r="D1795" i="2" l="1"/>
  <c r="D1789" i="2"/>
  <c r="D1791" i="2"/>
  <c r="D1788" i="2"/>
  <c r="D1792" i="2"/>
  <c r="D1794" i="2"/>
  <c r="D1787" i="2"/>
  <c r="D1796" i="2"/>
  <c r="D1790" i="2"/>
  <c r="D1793" i="2"/>
  <c r="MD21" i="1"/>
  <c r="D1805" i="2" l="1"/>
  <c r="D1799" i="2"/>
  <c r="D1801" i="2"/>
  <c r="D1802" i="2"/>
  <c r="D1800" i="2"/>
  <c r="D1798" i="2"/>
  <c r="D1806" i="2"/>
  <c r="D1797" i="2"/>
  <c r="D1804" i="2"/>
  <c r="D1803" i="2"/>
  <c r="ME21" i="1"/>
  <c r="D1807" i="2" l="1"/>
  <c r="D1810" i="2"/>
  <c r="D1814" i="2"/>
  <c r="D1815" i="2"/>
  <c r="D1809" i="2"/>
  <c r="D1811" i="2"/>
  <c r="D1813" i="2"/>
  <c r="D1812" i="2"/>
  <c r="D1808" i="2"/>
  <c r="D1816" i="2"/>
  <c r="MF21" i="1"/>
  <c r="D1819" i="2" l="1"/>
  <c r="D1826" i="2"/>
  <c r="D1821" i="2"/>
  <c r="D1817" i="2"/>
  <c r="D1820" i="2"/>
  <c r="D1823" i="2"/>
  <c r="D1824" i="2"/>
  <c r="D1825" i="2"/>
  <c r="D1818" i="2"/>
  <c r="D1822" i="2"/>
  <c r="MG21" i="1"/>
  <c r="D1828" i="2" l="1"/>
  <c r="D1827" i="2"/>
  <c r="D1829" i="2"/>
  <c r="D1830" i="2"/>
  <c r="MH21" i="1"/>
  <c r="D1832" i="2" l="1"/>
  <c r="D1831" i="2"/>
  <c r="D1833" i="2"/>
  <c r="D1834" i="2"/>
  <c r="MI21" i="1"/>
  <c r="D1837" i="2" l="1"/>
  <c r="D1838" i="2"/>
  <c r="D1836" i="2"/>
  <c r="D1835" i="2"/>
  <c r="MJ21" i="1"/>
  <c r="D1839" i="2" l="1"/>
  <c r="D1841" i="2"/>
  <c r="D1840" i="2"/>
  <c r="D1842" i="2"/>
  <c r="MK21" i="1"/>
  <c r="D1843" i="2" l="1"/>
  <c r="D1845" i="2"/>
  <c r="D1846" i="2"/>
  <c r="D1844" i="2"/>
  <c r="ML21" i="1"/>
  <c r="D1852" i="2" l="1"/>
  <c r="D1850" i="2"/>
  <c r="D1849" i="2"/>
  <c r="D1851" i="2"/>
  <c r="D1847" i="2"/>
  <c r="D1848" i="2"/>
  <c r="D1853" i="2"/>
  <c r="MM21" i="1"/>
  <c r="D1858" i="2" l="1"/>
  <c r="D1859" i="2"/>
  <c r="D1857" i="2"/>
  <c r="D1856" i="2"/>
  <c r="D1854" i="2"/>
  <c r="D1860" i="2"/>
  <c r="D1855" i="2"/>
  <c r="MN21" i="1"/>
  <c r="D1865" i="2" l="1"/>
  <c r="D1863" i="2"/>
  <c r="D1862" i="2"/>
  <c r="D1861" i="2"/>
  <c r="D1864" i="2"/>
  <c r="D1866" i="2"/>
  <c r="D1867" i="2"/>
  <c r="MO21" i="1"/>
  <c r="D684" i="2"/>
  <c r="D1870" i="2" l="1"/>
  <c r="D1872" i="2"/>
  <c r="D1869" i="2"/>
  <c r="D1874" i="2"/>
  <c r="D1873" i="2"/>
  <c r="D1868" i="2"/>
  <c r="D1871" i="2"/>
  <c r="MP21" i="1"/>
  <c r="D446" i="2"/>
  <c r="D1879" i="2" l="1"/>
  <c r="D1878" i="2"/>
  <c r="D1876" i="2"/>
  <c r="D1877" i="2"/>
  <c r="D1875" i="2"/>
  <c r="D1881" i="2"/>
  <c r="D1880" i="2"/>
  <c r="MQ21" i="1"/>
  <c r="D448" i="2"/>
  <c r="D1888" i="2" l="1"/>
  <c r="D1882" i="2"/>
  <c r="D1887" i="2"/>
  <c r="D1883" i="2"/>
  <c r="D1886" i="2"/>
  <c r="D1885" i="2"/>
  <c r="D1884" i="2"/>
  <c r="MR21" i="1"/>
  <c r="D450" i="2"/>
  <c r="D1895" i="2" l="1"/>
  <c r="D1889" i="2"/>
  <c r="D1891" i="2"/>
  <c r="D1893" i="2"/>
  <c r="D1894" i="2"/>
  <c r="D1890" i="2"/>
  <c r="D1892" i="2"/>
  <c r="MS21" i="1"/>
  <c r="D452" i="2"/>
  <c r="D1902" i="2" l="1"/>
  <c r="D1901" i="2"/>
  <c r="D1900" i="2"/>
  <c r="D1898" i="2"/>
  <c r="D1897" i="2"/>
  <c r="D1899" i="2"/>
  <c r="D1896" i="2"/>
  <c r="MT21" i="1"/>
  <c r="D454" i="2"/>
  <c r="D1903" i="2" l="1"/>
  <c r="D1907" i="2"/>
  <c r="D1906" i="2"/>
  <c r="D1904" i="2"/>
  <c r="D1908" i="2"/>
  <c r="D1909" i="2"/>
  <c r="D1905" i="2"/>
  <c r="MU21" i="1"/>
  <c r="D456" i="2"/>
  <c r="D1910" i="2" l="1"/>
  <c r="D1912" i="2"/>
  <c r="D1911" i="2"/>
  <c r="D1915" i="2"/>
  <c r="D1916" i="2"/>
  <c r="D1913" i="2"/>
  <c r="D1914" i="2"/>
  <c r="MV21" i="1"/>
  <c r="D158" i="2"/>
  <c r="D159" i="2"/>
  <c r="D154" i="2"/>
  <c r="D155" i="2"/>
  <c r="D156" i="2"/>
  <c r="D157" i="2"/>
  <c r="D1920" i="2" l="1"/>
  <c r="D1922" i="2"/>
  <c r="D1918" i="2"/>
  <c r="D1923" i="2"/>
  <c r="D1917" i="2"/>
  <c r="D1921" i="2"/>
  <c r="D1919" i="2"/>
  <c r="MW21" i="1"/>
  <c r="D1928" i="2" l="1"/>
  <c r="D1926" i="2"/>
  <c r="D1929" i="2"/>
  <c r="D1925" i="2"/>
  <c r="D1924" i="2"/>
  <c r="D1930" i="2"/>
  <c r="D1927" i="2"/>
  <c r="MX21" i="1"/>
  <c r="D1935" i="2" l="1"/>
  <c r="D1936" i="2"/>
  <c r="D1931" i="2"/>
  <c r="D1933" i="2"/>
  <c r="D1932" i="2"/>
  <c r="D1937" i="2"/>
  <c r="D1934" i="2"/>
  <c r="MY21" i="1"/>
  <c r="D1938" i="2" l="1"/>
  <c r="D1943" i="2"/>
  <c r="D1944" i="2"/>
  <c r="D1941" i="2"/>
  <c r="D1940" i="2"/>
  <c r="D1942" i="2"/>
  <c r="D1939" i="2"/>
  <c r="MZ21" i="1"/>
  <c r="D1945" i="2" l="1"/>
  <c r="D1948" i="2"/>
  <c r="D1947" i="2"/>
  <c r="D1946" i="2"/>
  <c r="D1951" i="2"/>
  <c r="D1949" i="2"/>
  <c r="D1950" i="2"/>
  <c r="NA21" i="1"/>
  <c r="D1958" i="2" l="1"/>
  <c r="D1953" i="2"/>
  <c r="D1952" i="2"/>
  <c r="D1957" i="2"/>
  <c r="D1955" i="2"/>
  <c r="D1954" i="2"/>
  <c r="D1956" i="2"/>
  <c r="NB21" i="1"/>
  <c r="D1960" i="2" l="1"/>
  <c r="D1965" i="2"/>
  <c r="D1964" i="2"/>
  <c r="D1962" i="2"/>
  <c r="D1959" i="2"/>
  <c r="D1961" i="2"/>
  <c r="D1963" i="2"/>
  <c r="NC21" i="1"/>
  <c r="D1966" i="2" l="1"/>
  <c r="D1970" i="2"/>
  <c r="D1969" i="2"/>
  <c r="D1972" i="2"/>
  <c r="D1967" i="2"/>
  <c r="D1971" i="2"/>
  <c r="D1968" i="2"/>
  <c r="ND21" i="1"/>
  <c r="D1975" i="2" l="1"/>
  <c r="D1979" i="2"/>
  <c r="D1976" i="2"/>
  <c r="D1977" i="2"/>
  <c r="D1974" i="2"/>
  <c r="D1973" i="2"/>
  <c r="D1978" i="2"/>
  <c r="NE21" i="1"/>
  <c r="D1983" i="2" l="1"/>
  <c r="D1981" i="2"/>
  <c r="D1982" i="2"/>
  <c r="D1984" i="2"/>
  <c r="D1985" i="2"/>
  <c r="D1986" i="2"/>
  <c r="D1980" i="2"/>
  <c r="NF21" i="1"/>
  <c r="D1990" i="2" l="1"/>
  <c r="D1992" i="2"/>
  <c r="D1993" i="2"/>
  <c r="D1991" i="2"/>
  <c r="D1989" i="2"/>
  <c r="D1987" i="2"/>
  <c r="D1988" i="2"/>
  <c r="NG21" i="1"/>
  <c r="D1994" i="2" l="1"/>
  <c r="D1996" i="2"/>
  <c r="D1999" i="2"/>
  <c r="D2000" i="2"/>
  <c r="D1997" i="2"/>
  <c r="D1998" i="2"/>
  <c r="D1995" i="2"/>
  <c r="NH21" i="1"/>
  <c r="D2006" i="2" l="1"/>
  <c r="D2001" i="2"/>
  <c r="D2002" i="2"/>
  <c r="D2005" i="2"/>
  <c r="D2004" i="2"/>
  <c r="D2007" i="2"/>
  <c r="D2003" i="2"/>
  <c r="NI21" i="1"/>
  <c r="D2014" i="2" l="1"/>
  <c r="D2011" i="2"/>
  <c r="D2012" i="2"/>
  <c r="D2008" i="2"/>
  <c r="D2010" i="2"/>
  <c r="D2013" i="2"/>
  <c r="D2009" i="2"/>
  <c r="NJ21" i="1"/>
  <c r="D2018" i="2" l="1"/>
  <c r="D2017" i="2"/>
  <c r="D2021" i="2"/>
  <c r="D2015" i="2"/>
  <c r="D2019" i="2"/>
  <c r="D2020" i="2"/>
  <c r="D2016" i="2"/>
  <c r="NK21" i="1"/>
  <c r="D2026" i="2" l="1"/>
  <c r="D2023" i="2"/>
  <c r="D2024" i="2"/>
  <c r="D2022" i="2"/>
  <c r="D2028" i="2"/>
  <c r="D2025" i="2"/>
  <c r="D2027" i="2"/>
  <c r="NL21" i="1"/>
  <c r="D2029" i="2" l="1"/>
  <c r="D2032" i="2"/>
  <c r="D2031" i="2"/>
  <c r="D2035" i="2"/>
  <c r="D2033" i="2"/>
  <c r="D2030" i="2"/>
  <c r="D2034" i="2"/>
  <c r="NM21" i="1"/>
  <c r="D2037" i="2" l="1"/>
  <c r="D2041" i="2"/>
  <c r="D2042" i="2"/>
  <c r="D2039" i="2"/>
  <c r="D2036" i="2"/>
  <c r="D2040" i="2"/>
  <c r="D2038" i="2"/>
  <c r="NN21" i="1"/>
  <c r="D2049" i="2" l="1"/>
  <c r="D2046" i="2"/>
  <c r="D2044" i="2"/>
  <c r="D2048" i="2"/>
  <c r="D2047" i="2"/>
  <c r="D2043" i="2"/>
  <c r="D2045" i="2"/>
  <c r="NO21" i="1"/>
  <c r="D2052" i="2" l="1"/>
  <c r="D2055" i="2"/>
  <c r="D2056" i="2"/>
  <c r="D2054" i="2"/>
  <c r="D2053" i="2"/>
  <c r="D2050" i="2"/>
  <c r="D2051" i="2"/>
  <c r="NP21" i="1"/>
  <c r="D2063" i="2" l="1"/>
  <c r="D2060" i="2"/>
  <c r="D2061" i="2"/>
  <c r="D2058" i="2"/>
  <c r="D2057" i="2"/>
  <c r="D2059" i="2"/>
  <c r="D2062" i="2"/>
  <c r="NQ21" i="1"/>
  <c r="D2068" i="2" l="1"/>
  <c r="D2069" i="2"/>
  <c r="D2064" i="2"/>
  <c r="D2070" i="2"/>
  <c r="D2066" i="2"/>
  <c r="D2067" i="2"/>
  <c r="D2065" i="2"/>
  <c r="NR21" i="1"/>
  <c r="D2073" i="2" l="1"/>
  <c r="D2076" i="2"/>
  <c r="D2074" i="2"/>
  <c r="D2072" i="2"/>
  <c r="D2077" i="2"/>
  <c r="D2075" i="2"/>
  <c r="D2071" i="2"/>
  <c r="NS21" i="1"/>
  <c r="D2082" i="2" l="1"/>
  <c r="D2079" i="2"/>
  <c r="D2080" i="2"/>
  <c r="D2083" i="2"/>
  <c r="D2078" i="2"/>
  <c r="D2081" i="2"/>
  <c r="D2084" i="2"/>
  <c r="NT21" i="1"/>
  <c r="D2090" i="2" l="1"/>
  <c r="D2088" i="2"/>
  <c r="D2091" i="2"/>
  <c r="D2086" i="2"/>
  <c r="D2085" i="2"/>
  <c r="D2089" i="2"/>
  <c r="D2087" i="2"/>
  <c r="NU21" i="1"/>
  <c r="D2097" i="2" l="1"/>
  <c r="D2096" i="2"/>
  <c r="D2093" i="2"/>
  <c r="D2092" i="2"/>
  <c r="D2095" i="2"/>
  <c r="D2098" i="2"/>
  <c r="D2094" i="2"/>
  <c r="NV21" i="1"/>
  <c r="D2104" i="2" l="1"/>
  <c r="D2102" i="2"/>
  <c r="D2105" i="2"/>
  <c r="D2100" i="2"/>
  <c r="D2101" i="2"/>
  <c r="D2099" i="2"/>
  <c r="D2103" i="2"/>
  <c r="NW21" i="1"/>
  <c r="D2111" i="2" l="1"/>
  <c r="D2107" i="2"/>
  <c r="D2109" i="2"/>
  <c r="D2106" i="2"/>
  <c r="D2108" i="2"/>
  <c r="D2110" i="2"/>
  <c r="D2112" i="2"/>
  <c r="NX21" i="1"/>
  <c r="D2117" i="2" l="1"/>
  <c r="D2113" i="2"/>
  <c r="D2114" i="2"/>
  <c r="D2115" i="2"/>
  <c r="D2118" i="2"/>
  <c r="D2116" i="2"/>
  <c r="D2119" i="2"/>
  <c r="NY21" i="1"/>
  <c r="D850" i="2"/>
  <c r="D2124" i="2" l="1"/>
  <c r="D2126" i="2"/>
  <c r="D2120" i="2"/>
  <c r="D2125" i="2"/>
  <c r="D2121" i="2"/>
  <c r="D2123" i="2"/>
  <c r="D2122" i="2"/>
  <c r="NZ21" i="1"/>
  <c r="D2128" i="2" l="1"/>
  <c r="D2133" i="2"/>
  <c r="D2130" i="2"/>
  <c r="D2132" i="2"/>
  <c r="D2127" i="2"/>
  <c r="D2131" i="2"/>
  <c r="D2129" i="2"/>
  <c r="OA21" i="1"/>
  <c r="D2134" i="2" l="1"/>
  <c r="D2136" i="2"/>
  <c r="D2135" i="2"/>
  <c r="D2138" i="2"/>
  <c r="D2139" i="2"/>
  <c r="D2140" i="2"/>
  <c r="D2137" i="2"/>
  <c r="OB21" i="1"/>
  <c r="D2145" i="2" l="1"/>
  <c r="D2147" i="2"/>
  <c r="D2144" i="2"/>
  <c r="D2141" i="2"/>
  <c r="D2142" i="2"/>
  <c r="D2146" i="2"/>
  <c r="D2143" i="2"/>
  <c r="OC21" i="1"/>
  <c r="D2150" i="2" l="1"/>
  <c r="D2148" i="2"/>
  <c r="D2153" i="2"/>
  <c r="D2149" i="2"/>
  <c r="D2154" i="2"/>
  <c r="D2151" i="2"/>
  <c r="D2152" i="2"/>
  <c r="OD21" i="1"/>
  <c r="D2160" i="2" l="1"/>
  <c r="D2161" i="2"/>
  <c r="D2156" i="2"/>
  <c r="D2157" i="2"/>
  <c r="D2158" i="2"/>
  <c r="D2155" i="2"/>
  <c r="D2159" i="2"/>
  <c r="OE21" i="1"/>
  <c r="D2164" i="2" l="1"/>
  <c r="D2162" i="2"/>
  <c r="D2167" i="2"/>
  <c r="D2163" i="2"/>
  <c r="D2166" i="2"/>
  <c r="D2168" i="2"/>
  <c r="D2165" i="2"/>
  <c r="OF21" i="1"/>
  <c r="D2174" i="2" l="1"/>
  <c r="D2173" i="2"/>
  <c r="D2169" i="2"/>
  <c r="D2170" i="2"/>
  <c r="D2172" i="2"/>
  <c r="D2175" i="2"/>
  <c r="D2171" i="2"/>
  <c r="OG21" i="1"/>
  <c r="D2181" i="2" l="1"/>
  <c r="D2178" i="2"/>
  <c r="D2177" i="2"/>
  <c r="D2180" i="2"/>
  <c r="D2182" i="2"/>
  <c r="D2176" i="2"/>
  <c r="D2179" i="2"/>
  <c r="OH21" i="1"/>
  <c r="D2189" i="2" l="1"/>
  <c r="D2185" i="2"/>
  <c r="D2184" i="2"/>
  <c r="D2186" i="2"/>
  <c r="D2183" i="2"/>
  <c r="D2188" i="2"/>
  <c r="D2187" i="2"/>
  <c r="OI21" i="1"/>
  <c r="D2194" i="2" l="1"/>
  <c r="D2191" i="2"/>
  <c r="D2190" i="2"/>
  <c r="D2196" i="2"/>
  <c r="D2193" i="2"/>
  <c r="D2195" i="2"/>
  <c r="D2192" i="2"/>
  <c r="OJ21" i="1"/>
  <c r="D2198" i="2" l="1"/>
  <c r="D2197" i="2"/>
  <c r="OK21" i="1"/>
  <c r="D1213" i="2"/>
  <c r="D1214" i="2" l="1"/>
  <c r="D2200" i="2"/>
  <c r="D2199" i="2"/>
</calcChain>
</file>

<file path=xl/sharedStrings.xml><?xml version="1.0" encoding="utf-8"?>
<sst xmlns="http://schemas.openxmlformats.org/spreadsheetml/2006/main" count="13861" uniqueCount="1618">
  <si>
    <t>Year</t>
  </si>
  <si>
    <t>Filename</t>
  </si>
  <si>
    <t>Filetype</t>
  </si>
  <si>
    <t>Zipped?</t>
  </si>
  <si>
    <t>Headers?</t>
  </si>
  <si>
    <t>rc08u</t>
  </si>
  <si>
    <t>.txt</t>
  </si>
  <si>
    <t>rc09</t>
  </si>
  <si>
    <t>rc10</t>
  </si>
  <si>
    <t>rc11u</t>
  </si>
  <si>
    <t>rc12</t>
  </si>
  <si>
    <t>rc13</t>
  </si>
  <si>
    <t>rc14</t>
  </si>
  <si>
    <t>rc15</t>
  </si>
  <si>
    <t>rc16</t>
  </si>
  <si>
    <t>rc17</t>
  </si>
  <si>
    <t>Report-Card-Public-Data-Set</t>
  </si>
  <si>
    <t>.xlsx</t>
  </si>
  <si>
    <t>2019-Report-Card-Public-Data-Set</t>
  </si>
  <si>
    <t>2020-Report-Card-Public-Data-Set</t>
  </si>
  <si>
    <t>2021-RC-Pub-Data-Set</t>
  </si>
  <si>
    <t>2022-Report-Card-Public-Data-Set</t>
  </si>
  <si>
    <t>23-RC-Pub-Data-Set</t>
  </si>
  <si>
    <t>24-RC-Pub-Data-Set</t>
  </si>
  <si>
    <t>RCDTS</t>
  </si>
  <si>
    <t>Type</t>
  </si>
  <si>
    <t>District Type</t>
  </si>
  <si>
    <t>School Type</t>
  </si>
  <si>
    <t>School Name</t>
  </si>
  <si>
    <t>District Name</t>
  </si>
  <si>
    <t>City</t>
  </si>
  <si>
    <t>County</t>
  </si>
  <si>
    <t>Title 1 Status</t>
  </si>
  <si>
    <t>Summative Designation</t>
  </si>
  <si>
    <t>Summative Designation: Student Group(s)</t>
  </si>
  <si>
    <t>Student Enrollment</t>
  </si>
  <si>
    <t>Student Attendance Rate</t>
  </si>
  <si>
    <t>Student Chronic Truancy Rate</t>
  </si>
  <si>
    <t>Chronic Absenteeism</t>
  </si>
  <si>
    <t>Student Mobility Rate</t>
  </si>
  <si>
    <t>Total Teacher FTE</t>
  </si>
  <si>
    <t>Teacher Retention Rate</t>
  </si>
  <si>
    <t>Pupil Teacher Ratio - Elementary</t>
  </si>
  <si>
    <t>Pupil Teacher Ratio - High School</t>
  </si>
  <si>
    <t>% Novice Teachers</t>
  </si>
  <si>
    <t>% Novice Teachers - High Poverty Schools</t>
  </si>
  <si>
    <t>% Novice Teachers - Low Poverty Schools</t>
  </si>
  <si>
    <t>% Out-of-Field Teachers</t>
  </si>
  <si>
    <t>% Out-of-Field Teachers - High Poverty Schools</t>
  </si>
  <si>
    <t>% Out-of-Field Teachers - Low Poverty Schools</t>
  </si>
  <si>
    <t># Out-of-Field Teachers</t>
  </si>
  <si>
    <t># Out-of-Field Teachers - High Poverty Schools</t>
  </si>
  <si>
    <t># Out-of-Field Teachers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</si>
  <si>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</si>
  <si>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</si>
  <si>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</si>
  <si>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</si>
  <si>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</si>
  <si>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Teacher Attendance Rate</t>
  </si>
  <si>
    <t>Principal Turnover within 6 Years</t>
  </si>
  <si>
    <t>Pupil Certified Staff Ratio</t>
  </si>
  <si>
    <t>Pupil Admin Ratio</t>
  </si>
  <si>
    <t>Pupil School Counselor Ratio</t>
  </si>
  <si>
    <t>Pupil School Nurse Ratio</t>
  </si>
  <si>
    <t>Pupil School Psychologist Ratio</t>
  </si>
  <si>
    <t>Pupil School Social Worker Ratio</t>
  </si>
  <si>
    <t>% 8th Grade Passing Algebra 1</t>
  </si>
  <si>
    <t>% 9th Grade on Track</t>
  </si>
  <si>
    <t># 9th Grade on Track</t>
  </si>
  <si>
    <t># Students who took Dual Credit classes Grade 9</t>
  </si>
  <si>
    <t># Students who took Dual Credit classes Grade 10</t>
  </si>
  <si>
    <t># Students who took Dual Credit classes Grade 11</t>
  </si>
  <si>
    <t># Students who took Dual Credit classes Grade 12</t>
  </si>
  <si>
    <t># Students enrolled in Dual Credit Coursework</t>
  </si>
  <si>
    <t>% Students enrolled in Dual Credit Coursework</t>
  </si>
  <si>
    <t># Students who took IB classes Grade 9</t>
  </si>
  <si>
    <t># Students who took IB classes Grade 10</t>
  </si>
  <si>
    <t># Students who took IB classes Grade 11</t>
  </si>
  <si>
    <t># Students who took IB classes Grade 12</t>
  </si>
  <si>
    <t># Students who took AP classes Grade 9</t>
  </si>
  <si>
    <t># Students who took AP classes Grade 10</t>
  </si>
  <si>
    <t># Students who took AP classes Grade 11</t>
  </si>
  <si>
    <t># Students who took AP classes Grade 12</t>
  </si>
  <si>
    <t>Number of students who took one or more AP Exams Grade 9</t>
  </si>
  <si>
    <t>Number of students who took one or more AP Exams Grade 10</t>
  </si>
  <si>
    <t>Number of students who took one or more AP Exams Grade 11</t>
  </si>
  <si>
    <t>Number of students who took one or more AP Exams Grade 12</t>
  </si>
  <si>
    <t>Number of students who passed one or more AP Exams Grade 9</t>
  </si>
  <si>
    <t>Number of students who passed one or more AP Exams Grade 10</t>
  </si>
  <si>
    <t>Number of students who passed one or more AP Exams Grade 11</t>
  </si>
  <si>
    <t>Number of students who passed one or more AP Exams Grade 12</t>
  </si>
  <si>
    <t>High School 4-Year Cohort Graduates</t>
  </si>
  <si>
    <t>High School 4-Year Graduation Rate</t>
  </si>
  <si>
    <t>High School 6-Year Graduation Rate</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</si>
  <si>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</si>
  <si>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</si>
  <si>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</si>
  <si>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</si>
  <si>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</si>
  <si>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Public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</si>
  <si>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</si>
  <si>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</si>
  <si>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</si>
  <si>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</si>
  <si>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</si>
  <si>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Public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</si>
  <si>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</si>
  <si>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</si>
  <si>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</si>
  <si>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</si>
  <si>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CTE Enrollment</t>
  </si>
  <si>
    <t># CTE Participants</t>
  </si>
  <si>
    <t>4-Year Graduation Rate (Perkins)</t>
  </si>
  <si>
    <t>Postsecondary Placement Rate (Perkins)</t>
  </si>
  <si>
    <t>Nontraditional Program Enrollment Rate (Perkins)</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</si>
  <si>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</si>
  <si>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</si>
  <si>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</si>
  <si>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</si>
  <si>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</si>
  <si>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</si>
  <si>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</si>
  <si>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</si>
  <si>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</si>
  <si>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</si>
  <si>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</si>
  <si>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</si>
  <si>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</si>
  <si>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</si>
  <si>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</si>
  <si>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</si>
  <si>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</si>
  <si>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</si>
  <si>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</si>
  <si>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</si>
  <si>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</si>
  <si>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</si>
  <si>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</si>
  <si>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</si>
  <si>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</si>
  <si>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</si>
  <si>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</si>
  <si>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</si>
  <si>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</si>
  <si>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</si>
  <si>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</si>
  <si>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</si>
  <si>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</si>
  <si>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</si>
  <si>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</si>
  <si>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</si>
  <si>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</si>
  <si>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</si>
  <si>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</si>
  <si>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</si>
  <si>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</si>
  <si>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</si>
  <si>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</si>
  <si>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</si>
  <si>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</si>
  <si>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</si>
  <si>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</si>
  <si>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</si>
  <si>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</si>
  <si>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</si>
  <si>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</si>
  <si>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</si>
  <si>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</si>
  <si>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</si>
  <si>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</si>
  <si>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</si>
  <si>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</si>
  <si>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</si>
  <si>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</si>
  <si>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</si>
  <si>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 Students IAR Math Participation</t>
  </si>
  <si>
    <t>% Students IAR Math Participation</t>
  </si>
  <si>
    <t># Students IAR ELA Participation</t>
  </si>
  <si>
    <t>% Students IAR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</si>
  <si>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</si>
  <si>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</si>
  <si>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</si>
  <si>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</si>
  <si>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</si>
  <si>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</si>
  <si>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</si>
  <si>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</si>
  <si>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</si>
  <si>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</si>
  <si>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 Students SAT Math Participation</t>
  </si>
  <si>
    <t>% Students SAT Math Participation</t>
  </si>
  <si>
    <t># Students SAT ELA Participation</t>
  </si>
  <si>
    <t>% SAT ELA Participation</t>
  </si>
  <si>
    <t># ISA Proficiency Student</t>
  </si>
  <si>
    <t>% ISA Proficiency</t>
  </si>
  <si>
    <t>% ISA Participation</t>
  </si>
  <si>
    <t># ISA Participation</t>
  </si>
  <si>
    <t>All Students PARCC % Proficiency in Composite (ELA and MATH)</t>
  </si>
  <si>
    <t>All Students PARCC % Proficiency in ELA</t>
  </si>
  <si>
    <t>All students PARCC % Proficiency in Math</t>
  </si>
  <si>
    <t>All Students PARCC % Proficiency in ELA - High School</t>
  </si>
  <si>
    <t>All students PARCC % Proficiency in Math - High School</t>
  </si>
  <si>
    <t>All Students PARCC % Proficiency in ELA - Grade 3</t>
  </si>
  <si>
    <t>All students PARCC % Proficiency in Math - Grade 3</t>
  </si>
  <si>
    <t>All Students PARCC % Proficiency in ELA - Grade 4</t>
  </si>
  <si>
    <t>All students PARCC % Proficiency in Math - Grade 4</t>
  </si>
  <si>
    <t>All Students PARCC % Proficiency in ELA - Grade 5</t>
  </si>
  <si>
    <t>All students PARCC % Proficiency in Math - Grade 5</t>
  </si>
  <si>
    <t>All Students PARCC % Proficiency in ELA - Grade 6</t>
  </si>
  <si>
    <t>All students PARCC % Proficiency in Math - Grade 6</t>
  </si>
  <si>
    <t>All Students PARCC % Proficiency in ELA - Grade 7</t>
  </si>
  <si>
    <t>All students PARCC % Proficiency in Math - Grade 7</t>
  </si>
  <si>
    <t>All Students PARCC % Proficiency in ELA - Grade 8</t>
  </si>
  <si>
    <t>All students PARCC % Proficiency in Math - Grade 8</t>
  </si>
  <si>
    <t>All students PARCC ELA/Mathematics Level 1</t>
  </si>
  <si>
    <t>All students PARCC ELA/Mathematics Level 2</t>
  </si>
  <si>
    <t>All students PARCC ELA/Mathematics Level 3</t>
  </si>
  <si>
    <t>All students PARCC ELA/Mathematics Level 4</t>
  </si>
  <si>
    <t>All students PARCC ELA/Mathematics Level 5</t>
  </si>
  <si>
    <t>All students PARCC ELA Level 1</t>
  </si>
  <si>
    <t>All students PARCC ELA Level 2</t>
  </si>
  <si>
    <t>All students PARCC ELA Level 3</t>
  </si>
  <si>
    <t>All students PARCC ELA Level 4</t>
  </si>
  <si>
    <t>All students PARCC ELA Level 5</t>
  </si>
  <si>
    <t>All students PARCC Mathematics Level 1</t>
  </si>
  <si>
    <t>All students PARCC Mathematics Level 2</t>
  </si>
  <si>
    <t>All students PARCC Mathematics Level 3</t>
  </si>
  <si>
    <t>All students PARCC Mathematics Level 4</t>
  </si>
  <si>
    <t>All students PARCC Mathematics Level 5</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</si>
  <si>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</si>
  <si>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</si>
  <si>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</si>
  <si>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</si>
  <si>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</si>
  <si>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</si>
  <si>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</si>
  <si>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</si>
  <si>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</si>
  <si>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</si>
  <si>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</si>
  <si>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</si>
  <si>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</si>
  <si>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</si>
  <si>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</si>
  <si>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</si>
  <si>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</si>
  <si>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</si>
  <si>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</si>
  <si>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</si>
  <si>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</si>
  <si>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</si>
  <si>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</si>
  <si>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</si>
  <si>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</si>
  <si>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</si>
  <si>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</si>
  <si>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</si>
  <si>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</si>
  <si>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</si>
  <si>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</si>
  <si>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</si>
  <si>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</si>
  <si>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</si>
  <si>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</si>
  <si>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</si>
  <si>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</si>
  <si>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</si>
  <si>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</si>
  <si>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</si>
  <si>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</si>
  <si>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</si>
  <si>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</si>
  <si>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</si>
  <si>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</si>
  <si>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</si>
  <si>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</si>
  <si>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</si>
  <si>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</si>
  <si>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</si>
  <si>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</si>
  <si>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</si>
  <si>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</si>
  <si>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</si>
  <si>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</si>
  <si>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</si>
  <si>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</si>
  <si>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</si>
  <si>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</si>
  <si>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</si>
  <si>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</si>
  <si>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</si>
  <si>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</si>
  <si>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</si>
  <si>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</si>
  <si>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</si>
  <si>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</si>
  <si>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</si>
  <si>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</si>
  <si>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</si>
  <si>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ELA I Level 1</t>
  </si>
  <si>
    <t>All students PARCC ELA I Level 2</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</si>
  <si>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</si>
  <si>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</si>
  <si>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</si>
  <si>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</si>
  <si>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</si>
  <si>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</si>
  <si>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</si>
  <si>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</si>
  <si>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</si>
  <si>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</si>
  <si>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</si>
  <si>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</si>
  <si>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</si>
  <si>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</si>
  <si>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</si>
  <si>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</si>
  <si>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</si>
  <si>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</si>
  <si>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</si>
  <si>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</si>
  <si>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</si>
  <si>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</si>
  <si>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</si>
  <si>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GEO Level 1</t>
  </si>
  <si>
    <t>All students PARCC GEO Level 2</t>
  </si>
  <si>
    <t>All students PARCC GEO Level 3</t>
  </si>
  <si>
    <t>All students PARCC GEO Level 4</t>
  </si>
  <si>
    <t>All students PARCC GEO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</si>
  <si>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</si>
  <si>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</si>
  <si>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</si>
  <si>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</si>
  <si>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</si>
  <si>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</si>
  <si>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</si>
  <si>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</si>
  <si>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</si>
  <si>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</si>
  <si>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</si>
  <si>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</si>
  <si>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</si>
  <si>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</si>
  <si>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</si>
  <si>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Total Students PARCC Math Participation</t>
  </si>
  <si>
    <t>Total Students PARCC Math Participation %</t>
  </si>
  <si>
    <t>Total Students PARCC ELA Participation</t>
  </si>
  <si>
    <t>Total Students PARCC ELA Participation %</t>
  </si>
  <si>
    <t>ACT Composite</t>
  </si>
  <si>
    <t>ACT English</t>
  </si>
  <si>
    <t>ACT Math</t>
  </si>
  <si>
    <t>ACT Reading</t>
  </si>
  <si>
    <t>ACT Science</t>
  </si>
  <si>
    <t>% Students met ACT English Benchmark</t>
  </si>
  <si>
    <t>% Students met ACT Math Benchmark</t>
  </si>
  <si>
    <t>% Students met ACT Reading Benchmark</t>
  </si>
  <si>
    <t>% Students met ACT Science Benchmark</t>
  </si>
  <si>
    <t>% Students met all 4 Benchmarks</t>
  </si>
  <si>
    <t>Previous Year Composite Percent for Meets &amp; Exceeds (Reading and Math)</t>
  </si>
  <si>
    <t>Composite Percent for Meets &amp; Exceeds (Reading and Math)</t>
  </si>
  <si>
    <t>ISAT Reading Academic Warning - Grade 3</t>
  </si>
  <si>
    <t>ISAT Reading Below - Grade 3</t>
  </si>
  <si>
    <t>ISAT Reading Meets - Grade 3</t>
  </si>
  <si>
    <t>ISAT Reading Exceeds - Grade 3</t>
  </si>
  <si>
    <t>ISAT Mathematics Academic Warning - Grade 3</t>
  </si>
  <si>
    <t>ISAT Mathematics Below - Grade 3</t>
  </si>
  <si>
    <t>ISAT Mathematics Meets - Grade 3</t>
  </si>
  <si>
    <t>ISAT Mathematics Exceeds - Grade 3</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</si>
  <si>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</si>
  <si>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</si>
  <si>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</si>
  <si>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</si>
  <si>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</si>
  <si>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</si>
  <si>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</si>
  <si>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</si>
  <si>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</si>
  <si>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</si>
  <si>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</si>
  <si>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</si>
  <si>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</si>
  <si>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</si>
  <si>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</si>
  <si>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</si>
  <si>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</si>
  <si>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</si>
  <si>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</si>
  <si>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</si>
  <si>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</si>
  <si>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</si>
  <si>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</si>
  <si>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</si>
  <si>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</si>
  <si>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</si>
  <si>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</si>
  <si>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</si>
  <si>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</si>
  <si>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</si>
  <si>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</si>
  <si>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</si>
  <si>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</si>
  <si>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</si>
  <si>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</si>
  <si>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</si>
  <si>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</si>
  <si>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</si>
  <si>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</si>
  <si>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</si>
  <si>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</si>
  <si>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</si>
  <si>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SCHOOL ID (R-C-D-T-S)</t>
  </si>
  <si>
    <t>DISTRICT TYPE NAME</t>
  </si>
  <si>
    <t>SCHOOL TYPE NAME</t>
  </si>
  <si>
    <t>SCHOOL NAME</t>
  </si>
  <si>
    <t>DISTRICT NAME</t>
  </si>
  <si>
    <t>CITY</t>
  </si>
  <si>
    <t>COUNTY</t>
  </si>
  <si>
    <t>SCHOOL TOTAL ENROLLMENT</t>
  </si>
  <si>
    <t>ATTENDANCE RATE SCHOOL %</t>
  </si>
  <si>
    <t>CHRONIC TRUANTS RATE SCHOOL %</t>
  </si>
  <si>
    <t>MOBILITY RATE SCHOOL %</t>
  </si>
  <si>
    <t>TOTAL TEACH FTE COUNT- DISTRICT</t>
  </si>
  <si>
    <t>PUPIL-TEACHER RATIO -ELEM DISTRICT</t>
  </si>
  <si>
    <t>PUPIL-TEACHER RATIO -HS DISTRICT</t>
  </si>
  <si>
    <t>% TCHRS WITH EMERGENCY OR PROVISIONAL CREDENTIALS(SCHOOL)</t>
  </si>
  <si>
    <t>% EMERGENCY OR PROVISIONAL CREDENTIALS (DISTRICT HIGH POVERTY)</t>
  </si>
  <si>
    <t>% EMERGENCY OR PROVISIONAL CREDENTIALS (DISTRICT LOW POVERTY)</t>
  </si>
  <si>
    <t>HS GRAD RATE SCHOOL %</t>
  </si>
  <si>
    <t>ACT COMP SCHOOL</t>
  </si>
  <si>
    <t>ACT ENGL SCHOOL SCORE</t>
  </si>
  <si>
    <t>ACT MATH SCHOOL SCORE</t>
  </si>
  <si>
    <t>ACT READ SCHOOL SCORE</t>
  </si>
  <si>
    <t>ACT SCIE SCHOOL SCORE</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</si>
  <si>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</si>
  <si>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</si>
  <si>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</si>
  <si>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</si>
  <si>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MEETS - ALL (ISAT)</t>
  </si>
  <si>
    <t>GR3 READ SCHOOL EXCEEDS - ALL (ISAT)</t>
  </si>
  <si>
    <t>GR3 MATH SCHOOL ACADEMIC WARNING - ALL (ISAT)</t>
  </si>
  <si>
    <t>GR3 MATH SCHOOL BELOW - ALL (ISAT)</t>
  </si>
  <si>
    <t>GR3 MATH SCHOOL MEETS - ALL (ISAT)</t>
  </si>
  <si>
    <t>GR3 MATH SCHOOL EXCEEDS - ALL (ISAT)</t>
  </si>
  <si>
    <t>GR4 READ SCHOOL ACADEMIC WARNING - ALL (ISAT)</t>
  </si>
  <si>
    <t>GR4 READ SCHOOL BELOW - ALL (ISAT)</t>
  </si>
  <si>
    <t>GR4 READ SCHOOL MEETS - ALL (ISAT)</t>
  </si>
  <si>
    <t>GR4 READ SCHOOL EXCEEDS - ALL (ISAT)</t>
  </si>
  <si>
    <t>GR4 MATH SCHOOL ACADEMIC WARNING - ALL (ISAT)</t>
  </si>
  <si>
    <t>GR4 MATH SCHOOL BELOW - ALL (ISAT)</t>
  </si>
  <si>
    <t>GR4 MATH SCHOOL MEETS - ALL (ISAT)</t>
  </si>
  <si>
    <t>GR4 MATH SCHOOL EXCEEDS - ALL (ISAT)</t>
  </si>
  <si>
    <t>GR5 READ SCHOOL ACADEMIC WARNING - ALL (ISAT)</t>
  </si>
  <si>
    <t>GR5 READ SCHOOL BELOW - ALL (ISAT)</t>
  </si>
  <si>
    <t>GR5 READ SCHOOL MEETS - ALL (ISAT)</t>
  </si>
  <si>
    <t>GR5 READ SCHOOL EXCEEDS - ALL (ISAT)</t>
  </si>
  <si>
    <t>GR5 MATH SCHOOL ACADEMIC WARNING - ALL (ISAT)</t>
  </si>
  <si>
    <t>GR5 MATH SCHOOL BELOW - ALL (ISAT)</t>
  </si>
  <si>
    <t>GR5 MATH SCHOOL MEETS - ALL (ISAT)</t>
  </si>
  <si>
    <t>GR5 MATH SCHOOL EXCEEDS - ALL (ISAT)</t>
  </si>
  <si>
    <t>GR6 READ SCHOOL ACADEMIC WARNING - ALL (ISAT)</t>
  </si>
  <si>
    <t>GR6 READ SCHOOL BELOW - ALL (ISAT)</t>
  </si>
  <si>
    <t>GR6 READ SCHOOL MEETS - ALL (ISAT)</t>
  </si>
  <si>
    <t>GR6 READ SCHOOL EXCEEDS - ALL (ISAT)</t>
  </si>
  <si>
    <t>GR6 MATH SCHOOL ACADEMIC WARNING - ALL (ISAT)</t>
  </si>
  <si>
    <t>GR6 MATH SCHOOL BELOW - ALL (ISAT)</t>
  </si>
  <si>
    <t>GR6 MATH SCHOOL MEETS - ALL (ISAT)</t>
  </si>
  <si>
    <t>GR6 MATH SCHOOL EXCEEDS - ALL (ISAT)</t>
  </si>
  <si>
    <t>GR7 READ SCHOOL ACADEMIC WARNING - ALL (ISAT)</t>
  </si>
  <si>
    <t>GR7 READ SCHOOL BELOW - ALL (ISAT)</t>
  </si>
  <si>
    <t>GR7 READ SCHOOL MEETS - ALL (ISAT)</t>
  </si>
  <si>
    <t>GR7 READ SCHOOL EXCEEDS - ALL (ISAT)</t>
  </si>
  <si>
    <t>GR7 MATH SCHOOL ACADEMIC WARNING - ALL (ISAT)</t>
  </si>
  <si>
    <t>GR7 MATH SCHOOL BELOW - ALL (ISAT)</t>
  </si>
  <si>
    <t>GR7 MATH SCHOOL MEETS - ALL (ISAT)</t>
  </si>
  <si>
    <t>GR7 MATH SCHOOL EXCEEDS - ALL (ISAT)</t>
  </si>
  <si>
    <t>GR8 READ SCHOOL ACADEMIC WARNING - ALL (ISAT)</t>
  </si>
  <si>
    <t>GR8 READ SCHOOL BELOW - ALL (ISAT)</t>
  </si>
  <si>
    <t>GR8 READ SCHOOL MEETS - ALL (ISAT)</t>
  </si>
  <si>
    <t>GR8 READ SCHOOL EXCEEDS - ALL (ISAT)</t>
  </si>
  <si>
    <t>GR8 MATH SCHOOL ACADEMIC WARNING - ALL (ISAT)</t>
  </si>
  <si>
    <t>GR8 MATH SCHOOL BELOW - ALL (ISAT)</t>
  </si>
  <si>
    <t>GR8 MATH SCHOOL MEETS - ALL (ISAT)</t>
  </si>
  <si>
    <t>GR8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</si>
  <si>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</si>
  <si>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</si>
  <si>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</si>
  <si>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HS 4-YEAR GRAD RATE SCHOOL %</t>
  </si>
  <si>
    <t>2012 SCHOOL COMPOSITE PERCENT FOR MEETS &amp; EXCEEDS(read,math,sci) - 2012-COMPOSITE (ISAT)</t>
  </si>
  <si>
    <t>TOTAL TEACH FTE COUNT- DISTRICT - Coming Soon</t>
  </si>
  <si>
    <t>PUPIL-TEACHER RATIO -ELEM DISTRICT - Coming Soon</t>
  </si>
  <si>
    <t>PUPIL-TEACHER RATIO -HS DISTRICT - Coming Soon</t>
  </si>
  <si>
    <t>% TCHRS WITH EMERGENCY OR PROVISIONAL CREDENTIALS(SCHOOL) - Coming Soon</t>
  </si>
  <si>
    <t>% EMERGENCY OR PROVISIONAL CREDENTIALS (DISTRICT HIGH POVERTY) - Coming Soon</t>
  </si>
  <si>
    <t>% EMERGENCY OR PROVISIONAL CREDENTIALS (DISTRICT LOW POVERTY) - Coming Soon</t>
  </si>
  <si>
    <t>2012 SCHOOL COMPOSITE PERCENT FOR MEETS &amp; EXCEEDS(read and math) - 2012-COMPOSITE (ISAT)</t>
  </si>
  <si>
    <t>2013 SCHOOL COMPOSITE PERCENT FOR MEETS &amp; EXCEEDS(read and math) - 2013-COMPOSITE (ISAT)</t>
  </si>
  <si>
    <t>AVERAGE READING GROWTH VALUE - SCHOOL - ALL STUDENTS (ISAT)</t>
  </si>
  <si>
    <t>AVERAGE MATH GROWTH VALUE - SCHOOL - ALL STUDENTS (ISAT)</t>
  </si>
  <si>
    <t>TEACHER RETENTION RATE (SCHOOL)</t>
  </si>
  <si>
    <t># OF PRINCIPAL TURNOVER WITHIN 6 YEARS (SCHOOL)</t>
  </si>
  <si>
    <t>% FRESHMAN ON TRACK - SCHOOL</t>
  </si>
  <si>
    <t>% GRADUATES ENROLLED IN COLLEGE WITHIN 12 MONTHS - SCHOOL</t>
  </si>
  <si>
    <t>% GRADUATES ENROLLED IN COLLEGE WITHIN 16 MONTHS - SCHOOL</t>
  </si>
  <si>
    <t>% STUDENTS MET ENGLISH BENCHMARK - SCHOOL</t>
  </si>
  <si>
    <t>% STUDENTS MET MATH BENCHMARK - SCHOOL</t>
  </si>
  <si>
    <t>% STUDENTS MET READ BENCHMARK - SCHOOL</t>
  </si>
  <si>
    <t>% STUDENTS MET SCI BENCHMARK - SCHOOL</t>
  </si>
  <si>
    <t>% STUDENTS MET ALL 4 BENCHMARKS - SCHOOL</t>
  </si>
  <si>
    <t>2014 SCHOOL COMPOSITE PERCENT FOR MEETS &amp; EXCEEDS(read and math) - 2014-COMPOSITE (ISAT)</t>
  </si>
  <si>
    <t>% 8TH GRADERS PASSING ALGEBRA I - SCHOOL</t>
  </si>
  <si>
    <t>2015 SCHOOL COMPOSITE PERCENT OF PROFICIENCY (ELA and MATH) - 2015-COMPOSITE (PARCC)</t>
  </si>
  <si>
    <t>2015 SCHOOL PERCENT OF PROFICIENCY IN ELA - 2015-ELA (PARCC)</t>
  </si>
  <si>
    <t>2015 SCHOOL PERCENT OF PROFICIENCY IN MATH - 2015-MATH (PARCC)</t>
  </si>
  <si>
    <t>2015 HS SCHOOL PERCENT OF PROFICIENCY IN ELA - 2015-ELA (PARCC)</t>
  </si>
  <si>
    <t>2015 HS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</si>
  <si>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</si>
  <si>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</si>
  <si>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</si>
  <si>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</si>
  <si>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</si>
  <si>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</si>
  <si>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</si>
  <si>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</si>
  <si>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</si>
  <si>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</si>
  <si>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</si>
  <si>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</si>
  <si>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</si>
  <si>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</si>
  <si>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</si>
  <si>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</si>
  <si>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</si>
  <si>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</si>
  <si>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</si>
  <si>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</si>
  <si>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</si>
  <si>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</si>
  <si>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</si>
  <si>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</si>
  <si>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</si>
  <si>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</si>
  <si>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</si>
  <si>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</si>
  <si>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</si>
  <si>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</si>
  <si>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</si>
  <si>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</si>
  <si>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</si>
  <si>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</si>
  <si>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</si>
  <si>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</si>
  <si>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</si>
  <si>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</si>
  <si>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</si>
  <si>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</si>
  <si>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</si>
  <si>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</si>
  <si>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</si>
  <si>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</si>
  <si>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</si>
  <si>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</si>
  <si>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</si>
  <si>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</si>
  <si>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</si>
  <si>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</si>
  <si>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</si>
  <si>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</si>
  <si>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</si>
  <si>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</si>
  <si>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</si>
  <si>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</si>
  <si>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</si>
  <si>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</si>
  <si>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</si>
  <si>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</si>
  <si>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</si>
  <si>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</si>
  <si>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</si>
  <si>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</si>
  <si>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</si>
  <si>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</si>
  <si>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</si>
  <si>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</si>
  <si>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</si>
  <si>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</si>
  <si>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</si>
  <si>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</si>
  <si>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</si>
  <si>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</si>
  <si>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</si>
  <si>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</si>
  <si>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</si>
  <si>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</si>
  <si>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</si>
  <si>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</si>
  <si>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</si>
  <si>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</si>
  <si>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</si>
  <si>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</si>
  <si>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</si>
  <si>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</si>
  <si>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</si>
  <si>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</si>
  <si>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</si>
  <si>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</si>
  <si>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</si>
  <si>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</si>
  <si>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</si>
  <si>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</si>
  <si>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</si>
  <si>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</si>
  <si>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</si>
  <si>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</si>
  <si>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</si>
  <si>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</si>
  <si>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</si>
  <si>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</si>
  <si>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</si>
  <si>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</si>
  <si>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</si>
  <si>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</si>
  <si>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</si>
  <si>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</si>
  <si>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</si>
  <si>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</si>
  <si>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</si>
  <si>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</si>
  <si>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</si>
  <si>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</si>
  <si>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</si>
  <si>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</si>
  <si>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</si>
  <si>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</si>
  <si>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</si>
  <si>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</si>
  <si>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</si>
  <si>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</si>
  <si>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</si>
  <si>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</si>
  <si>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</si>
  <si>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</si>
  <si>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</si>
  <si>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</si>
  <si>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</si>
  <si>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</si>
  <si>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</si>
  <si>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</si>
  <si>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</si>
  <si>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</si>
  <si>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</si>
  <si>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</si>
  <si>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</si>
  <si>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</si>
  <si>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</si>
  <si>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</si>
  <si>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</si>
  <si>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</si>
  <si>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TEACHER ATTENDANCE RATE (SCHOOL)</t>
  </si>
  <si>
    <t># OF GRADE 10 STUDENTS TOOK ONE OR MORE DUAL CREDIT COURSES (SCHOOL)</t>
  </si>
  <si>
    <t># OF GRADE 11 STUDENTS TOOK ONE OR MORE DUAL CREDIT COURSES (SCHOOL)</t>
  </si>
  <si>
    <t># OF GRADE 12 STUDENTS TOOK ONE OR MORE DUAL CREDIT COURSES (SCHOOL)</t>
  </si>
  <si>
    <t># OF GRADE 10 STUDENTS TOOK ONE OR MORE IB COURSES (SCHOOL)</t>
  </si>
  <si>
    <t># OF GRADE 11 STUDENTS TOOK ONE OR MORE IB COURSES (SCHOOL)</t>
  </si>
  <si>
    <t># OF GRADE 12 STUDENTS TOOK ONE OR MORE IB COURSES (SCHOOL)</t>
  </si>
  <si>
    <t># OF GRADE 10 STUDENTS TOOK ONE OR MORE AP COURSES (SCHOOL)</t>
  </si>
  <si>
    <t># OF GRADE 11 STUDENTS TOOK ONE OR MORE AP COURSES (SCHOOL)</t>
  </si>
  <si>
    <t># OF GRADE 12 STUDENTS TOOK ONE OR MORE AP COURSES (SCHOOL)</t>
  </si>
  <si>
    <t># of GRADE 10 STUDENTS TOOK ONE OR MORE AP EXAMS (SCHOOL)</t>
  </si>
  <si>
    <t># of GRADE 11 STUDENTS TOOK ONE OR MORE AP EXAMS (SCHOOL)</t>
  </si>
  <si>
    <t># of GRADE 12 STUDENTS TOOK ONE OR MORE AP EXAMS (SCHOOL)</t>
  </si>
  <si>
    <t># of GRADE 10 STUDENTS PASSED ONE OR MORE AP EXAMS (SCHOOL)</t>
  </si>
  <si>
    <t># of GRADE 11 STUDENTS PASSED ONE OR MORE AP EXAMS (SCHOOL)</t>
  </si>
  <si>
    <t># of GRADE 12 STUDENTS PASSED ONE OR MORE AP EXAMS (SCHOOL)</t>
  </si>
  <si>
    <t>HS 6-YEAR GRAD RATE SCHOOL %</t>
  </si>
  <si>
    <t>% OF GRADUATES ENROLLED IN COMMUNITY COLLEGE REMEDIAL COURSES (SCHOOL)</t>
  </si>
  <si>
    <t># of CTE ENROLLMENT (SCHOOL)</t>
  </si>
  <si>
    <t>2016 SCHOOL COMPOSITE PERCENT OF PROFICIENCY (ELA and MATH) - 2016-COMPOSITE (PARCC)</t>
  </si>
  <si>
    <t>2016 SCHOOL PERCENT OF PROFICIENCY IN ELA - 2016-ELA (PARCC)</t>
  </si>
  <si>
    <t>2016 SCHOOL PERCENT OF PROFICIENCY IN MATH - 2016-MATH (PARCC)</t>
  </si>
  <si>
    <t>2016 HS SCHOOL PERCENT OF PROFICIENCY IN ELA - 2016-ELA (PARCC)</t>
  </si>
  <si>
    <t>2016 HS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</si>
  <si>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</si>
  <si>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</si>
  <si>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</si>
  <si>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</si>
  <si>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</si>
  <si>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</si>
  <si>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</si>
  <si>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</si>
  <si>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</si>
  <si>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</si>
  <si>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</si>
  <si>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</si>
  <si>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</si>
  <si>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</si>
  <si>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</si>
  <si>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</si>
  <si>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</si>
  <si>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</si>
  <si>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</si>
  <si>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</si>
  <si>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</si>
  <si>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</si>
  <si>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</si>
  <si>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</si>
  <si>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</si>
  <si>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</si>
  <si>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</si>
  <si>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STUDENT MOBILITY RATE SCHOOL %</t>
  </si>
  <si>
    <t>GR11 SCHOOL AVERAGE SCALE SCORE IN ELA - 2017-ELA (SAT)</t>
  </si>
  <si>
    <t>GR11 SCHOOL AVERAGE SCALE SCORE IN MATH - 2017-MATH (SAT)</t>
  </si>
  <si>
    <t>GR11 ELA SCHOOL PARTIALLY MEETS STANDARDS - ALL (SAT)</t>
  </si>
  <si>
    <t>GR11 ELA SCHOOL APPROACHING STANDARDS - ALL (SAT)</t>
  </si>
  <si>
    <t>GR11 ELA SCHOOL MEETS STANDARDS - ALL (SAT)</t>
  </si>
  <si>
    <t>GR11 ELA SCHOOL EXCEEDS STANDARDS - ALL (SAT)</t>
  </si>
  <si>
    <t>GR11 MATH SCHOOL PARTIALLY MEETS STANDARDS - ALL (SAT)</t>
  </si>
  <si>
    <t>GR11 MATH SCHOOL APPROACHING STANDARDS - ALL (SAT)</t>
  </si>
  <si>
    <t>GR11 MATH SCHOOL MEETS STANDARDS - ALL (SAT)</t>
  </si>
  <si>
    <t>GR11 MATH SCHOOL EXCEEDS STANDARDS - ALL (SAT)</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</si>
  <si>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</si>
  <si>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</si>
  <si>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</si>
  <si>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</si>
  <si>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</si>
  <si>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</si>
  <si>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</si>
  <si>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</si>
  <si>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</si>
  <si>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</si>
  <si>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</si>
  <si>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</si>
  <si>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</si>
  <si>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</si>
  <si>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</si>
  <si>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</si>
  <si>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</si>
  <si>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</si>
  <si>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</si>
  <si>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</si>
  <si>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</si>
  <si>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</si>
  <si>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</si>
  <si>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</si>
  <si>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</si>
  <si>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</si>
  <si>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</si>
  <si>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</si>
  <si>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</si>
  <si>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</si>
  <si>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</si>
  <si>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</si>
  <si>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</si>
  <si>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</si>
  <si>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</si>
  <si>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</si>
  <si>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</si>
  <si>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</si>
  <si>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</si>
  <si>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</si>
  <si>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</si>
  <si>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</si>
  <si>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District</t>
  </si>
  <si>
    <t>Student Enrollment - Total</t>
  </si>
  <si>
    <t>Novice Teachers - High Poverty Schools</t>
  </si>
  <si>
    <t>Novice Teachers - Low Poverty Schools</t>
  </si>
  <si>
    <t>Teachers with Short-Term or Provisional License - High Poverty Schools</t>
  </si>
  <si>
    <t>Teachers with Short-Term or Provisional License - Low Poverty Schools</t>
  </si>
  <si>
    <t>Teacher Attendace Rate</t>
  </si>
  <si>
    <t>%8th Grade passing Algebra 1</t>
  </si>
  <si>
    <t>9th Grade on Track</t>
  </si>
  <si>
    <t>Number of Students who took Dual Credit classes Grade 9 Total</t>
  </si>
  <si>
    <t>Number of Students who took Dual Credit classes Grade 10 Total</t>
  </si>
  <si>
    <t>Number of Students who took Dual Credit classes Grade 11 Total</t>
  </si>
  <si>
    <t>Number of Students who took Dual Credit classes Grade 12 Total</t>
  </si>
  <si>
    <t>Number of Students who took IB classes Grade 9 Total</t>
  </si>
  <si>
    <t>Number of Students who took IB classes Grade 10 Total</t>
  </si>
  <si>
    <t>Number of Students who took IB classes Grade 11 Total</t>
  </si>
  <si>
    <t>Number of Students who took IB classes Grade 12 Total</t>
  </si>
  <si>
    <t>Number of Students who took AP classes Grade 9 Total</t>
  </si>
  <si>
    <t>Number of Students who took AP classes Grade 10 Total</t>
  </si>
  <si>
    <t>Number of Students who took AP classes Grade 11 Total</t>
  </si>
  <si>
    <t>Number of Students who took AP classes Grade 12 Total</t>
  </si>
  <si>
    <t>Number of students who took one ore more AP Exams Grade 10</t>
  </si>
  <si>
    <t>Number of students who took one ore more AP Exams Grade 11</t>
  </si>
  <si>
    <t>Number of students who took one ore more AP Exams Grade 12</t>
  </si>
  <si>
    <t>Number of students who passed one ore more AP Exams Grade 10</t>
  </si>
  <si>
    <t>Number of students who passed one ore more AP Exams Grade 11</t>
  </si>
  <si>
    <t>Number of students who passed one ore more AP Exams Grade 12</t>
  </si>
  <si>
    <t>High School 4-Year Graduation Rate - Total</t>
  </si>
  <si>
    <t>High School 6-Year Graduation Rate - Total</t>
  </si>
  <si>
    <t>Community College Remediation %</t>
  </si>
  <si>
    <t>Community College Remediation Reading %</t>
  </si>
  <si>
    <t>Community College Remediation Math %</t>
  </si>
  <si>
    <t>Community College Remediation Communication</t>
  </si>
  <si>
    <t>% Graduates enrolled in Post Secondary Institution  within 12 months</t>
  </si>
  <si>
    <t>% Graduates enrolled in Post Secondary Institution  within 16 months</t>
  </si>
  <si>
    <t># of CTE Enrollment</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</si>
  <si>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</si>
  <si>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</si>
  <si>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</si>
  <si>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</si>
  <si>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</si>
  <si>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</si>
  <si>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</si>
  <si>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</si>
  <si>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</si>
  <si>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</si>
  <si>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</si>
  <si>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</si>
  <si>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ISA Proficiency Total Student Count</t>
  </si>
  <si>
    <t>ISA Participation Total Student %</t>
  </si>
  <si>
    <t>ISA Participation Total Student Count</t>
  </si>
  <si>
    <t># Student Enrollment</t>
  </si>
  <si>
    <t># Students who took Dual Credit classes Grade 9 Total</t>
  </si>
  <si>
    <t># Students who took Dual Credit classes Grade 10 Total</t>
  </si>
  <si>
    <t># Students who took Dual Credit classes Grade 11 Total</t>
  </si>
  <si>
    <t># Students who took Dual Credit classes Grade 12 Total</t>
  </si>
  <si>
    <t># Students who took IB classes Grade 9 Total</t>
  </si>
  <si>
    <t># Students who took IB classes Grade 10 Total</t>
  </si>
  <si>
    <t># Students who took IB classes Grade 11 Total</t>
  </si>
  <si>
    <t># Students who took IB classes Grade 12 Total</t>
  </si>
  <si>
    <t># Students who took AP classes Grade 9 Total</t>
  </si>
  <si>
    <t># Students who took AP classes Grade 10 Total</t>
  </si>
  <si>
    <t># Students who took AP classes Grade 11 Total</t>
  </si>
  <si>
    <t># Students who took AP classes Grade 12 Total</t>
  </si>
  <si>
    <t>Number of students who took one ore more AP Exams Grade 9</t>
  </si>
  <si>
    <t>Number of students who passed one ore more AP Exams Grade 9</t>
  </si>
  <si>
    <t>% Graduates enrolled in a Postsecondary Institution within 12 months - Pubic Institition</t>
  </si>
  <si>
    <t>% Graduates enrolled in a Postsecondary Institution within 16 months - Pubic Institition</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</si>
  <si>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</si>
  <si>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</si>
  <si>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</si>
  <si>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</si>
  <si>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</si>
  <si>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</si>
  <si>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</si>
  <si>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</si>
  <si>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</si>
  <si>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</si>
  <si>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</si>
  <si>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</si>
  <si>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</si>
  <si>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</si>
  <si>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</si>
  <si>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</si>
  <si>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</si>
  <si>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</si>
  <si>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</si>
  <si>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</si>
  <si>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</si>
  <si>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</si>
  <si>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</si>
  <si>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</si>
  <si>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</si>
  <si>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</si>
  <si>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</si>
  <si>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</si>
  <si>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</si>
  <si>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</si>
  <si>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</si>
  <si>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</si>
  <si>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</si>
  <si>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</si>
  <si>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</si>
  <si>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</si>
  <si>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</si>
  <si>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</si>
  <si>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</si>
  <si>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</si>
  <si>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</si>
  <si>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</si>
  <si>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</si>
  <si>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</si>
  <si>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</si>
  <si>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</si>
  <si>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</si>
  <si>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</si>
  <si>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</si>
  <si>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</si>
  <si>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</si>
  <si>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</si>
  <si>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</si>
  <si>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</si>
  <si>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</si>
  <si>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</si>
  <si>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</si>
  <si>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</si>
  <si>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</si>
  <si>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</si>
  <si>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SAT Reading Average</t>
  </si>
  <si>
    <t>SAT Math Average</t>
  </si>
  <si>
    <t># ISA Proficiency Total Student</t>
  </si>
  <si>
    <t># Students enrolled in Dual Credit Coursework - All</t>
  </si>
  <si>
    <t>% Students enrolled in Dual Credit Coursework - All</t>
  </si>
  <si>
    <t># CTE Participants - Total</t>
  </si>
  <si>
    <t>4-Year Graduation Rate (Perkins) - Total</t>
  </si>
  <si>
    <t>Postsecondary Placement Rate (Perkins) - Total</t>
  </si>
  <si>
    <t>Nontraditional Program Enrollment Rate (Perkins) - Total</t>
  </si>
  <si>
    <t>Chronic Truancy Rate</t>
  </si>
  <si>
    <t>High School 4-Year Cohort Graduates - Total</t>
  </si>
  <si>
    <t>Metric</t>
  </si>
  <si>
    <t>Original Metric</t>
  </si>
  <si>
    <t>Index</t>
  </si>
  <si>
    <t>Sheet</t>
  </si>
  <si>
    <t>Disaggregated</t>
  </si>
  <si>
    <t>Disaggregation Format</t>
  </si>
  <si>
    <t>Special Format</t>
  </si>
  <si>
    <t>Category</t>
  </si>
  <si>
    <t>N/A</t>
  </si>
  <si>
    <t>Identifier</t>
  </si>
  <si>
    <t>General</t>
  </si>
  <si>
    <t xml:space="preserve">COUNTY </t>
  </si>
  <si>
    <r>
      <t xml:space="preserve">SCHOOL - </t>
    </r>
    <r>
      <rPr>
        <i/>
        <sz val="11"/>
        <color theme="1"/>
        <rFont val="Aptos Narrow"/>
        <scheme val="minor"/>
      </rPr>
      <t>demo</t>
    </r>
    <r>
      <rPr>
        <sz val="11"/>
        <color theme="1"/>
        <rFont val="Aptos Narrow"/>
        <family val="2"/>
        <scheme val="minor"/>
      </rPr>
      <t xml:space="preserve"> %</t>
    </r>
  </si>
  <si>
    <r>
      <rPr>
        <i/>
        <sz val="11"/>
        <color theme="1"/>
        <rFont val="Aptos Narrow"/>
        <scheme val="minor"/>
      </rPr>
      <t>demo</t>
    </r>
    <r>
      <rPr>
        <sz val="11"/>
        <color theme="1"/>
        <rFont val="Aptos Narrow"/>
        <family val="2"/>
        <scheme val="minor"/>
      </rPr>
      <t xml:space="preserve"> SCHOOL %</t>
    </r>
  </si>
  <si>
    <t>Enrollment-Attendance</t>
  </si>
  <si>
    <r>
      <t xml:space="preserve">Student Enrollment - </t>
    </r>
    <r>
      <rPr>
        <i/>
        <sz val="11"/>
        <color theme="1"/>
        <rFont val="Aptos Narrow"/>
        <scheme val="minor"/>
      </rPr>
      <t>demo</t>
    </r>
    <r>
      <rPr>
        <sz val="11"/>
        <color theme="1"/>
        <rFont val="Aptos Narrow"/>
        <family val="2"/>
        <scheme val="minor"/>
      </rPr>
      <t xml:space="preserve"> %</t>
    </r>
  </si>
  <si>
    <r>
      <t xml:space="preserve">% Student Enrollment - </t>
    </r>
    <r>
      <rPr>
        <i/>
        <sz val="11"/>
        <color theme="1"/>
        <rFont val="Aptos Narrow"/>
        <scheme val="minor"/>
      </rPr>
      <t>demo</t>
    </r>
  </si>
  <si>
    <r>
      <t xml:space="preserve">ATTENDANCE RATE SCHOOL % - </t>
    </r>
    <r>
      <rPr>
        <i/>
        <sz val="11"/>
        <color theme="1"/>
        <rFont val="Aptos Narrow"/>
        <scheme val="minor"/>
      </rPr>
      <t>demo</t>
    </r>
  </si>
  <si>
    <r>
      <t xml:space="preserve">Student Attendance Rate - </t>
    </r>
    <r>
      <rPr>
        <i/>
        <sz val="11"/>
        <color theme="1"/>
        <rFont val="Aptos Narrow"/>
        <scheme val="minor"/>
      </rPr>
      <t>demo</t>
    </r>
  </si>
  <si>
    <r>
      <t xml:space="preserve">Chronic Absenteeism - </t>
    </r>
    <r>
      <rPr>
        <i/>
        <sz val="11"/>
        <color theme="1"/>
        <rFont val="Aptos Narrow"/>
        <scheme val="minor"/>
      </rPr>
      <t>demo</t>
    </r>
  </si>
  <si>
    <t>STUDENT MOBILITY RATE SCHOOL % - demo</t>
  </si>
  <si>
    <t>Student Mobility Rate - demo</t>
  </si>
  <si>
    <r>
      <t xml:space="preserve">% </t>
    </r>
    <r>
      <rPr>
        <i/>
        <sz val="11"/>
        <color theme="1"/>
        <rFont val="Aptos Narrow"/>
        <scheme val="minor"/>
      </rPr>
      <t>DEMO</t>
    </r>
    <r>
      <rPr>
        <sz val="11"/>
        <color theme="1"/>
        <rFont val="Aptos Narrow"/>
        <family val="2"/>
        <scheme val="minor"/>
      </rPr>
      <t xml:space="preserve"> TEACH - DISTRICT</t>
    </r>
  </si>
  <si>
    <t>Teachers-Admin</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</si>
  <si>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</si>
  <si>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</si>
  <si>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t xml:space="preserve">% of Teachers - </t>
    </r>
    <r>
      <rPr>
        <i/>
        <sz val="11"/>
        <color theme="1"/>
        <rFont val="Aptos Narrow"/>
        <scheme val="minor"/>
      </rPr>
      <t>demo</t>
    </r>
  </si>
  <si>
    <r>
      <t xml:space="preserve">% Teachers - </t>
    </r>
    <r>
      <rPr>
        <i/>
        <sz val="11"/>
        <color theme="1"/>
        <rFont val="Aptos Narrow"/>
        <scheme val="minor"/>
      </rPr>
      <t>demo</t>
    </r>
  </si>
  <si>
    <t>TeacherOutofField</t>
  </si>
  <si>
    <t>TeacherOF</t>
  </si>
  <si>
    <t>Student Performance</t>
  </si>
  <si>
    <r>
      <t xml:space="preserve">9th Grade on Track - </t>
    </r>
    <r>
      <rPr>
        <i/>
        <sz val="11"/>
        <color theme="1"/>
        <rFont val="Aptos Narrow"/>
        <scheme val="minor"/>
      </rPr>
      <t>demo</t>
    </r>
  </si>
  <si>
    <r>
      <t xml:space="preserve">% 9th Grade on Track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</si>
  <si>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</si>
  <si>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 Students who took Dual Credit classes Grade 9 -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</si>
  <si>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</si>
  <si>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</si>
  <si>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</si>
  <si>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</si>
  <si>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</si>
  <si>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 Students who took Dual Credit classes Grade 11 - </t>
    </r>
    <r>
      <rPr>
        <i/>
        <sz val="11"/>
        <color theme="1"/>
        <rFont val="Aptos Narrow"/>
        <scheme val="minor"/>
      </rPr>
      <t>demo</t>
    </r>
  </si>
  <si>
    <r>
      <t xml:space="preserve"># OF GRADE 12 STUDENTS TOOK ONE OR MORE DUAL CREDIT COURSES (SCHOOL)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</si>
  <si>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</si>
  <si>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</si>
  <si>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</si>
  <si>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t>General (2)</t>
  </si>
  <si>
    <r>
      <t xml:space="preserve">% Students enrolled in Dual Credit Coursework - </t>
    </r>
    <r>
      <rPr>
        <i/>
        <sz val="11"/>
        <color theme="1"/>
        <rFont val="Aptos Narrow"/>
        <scheme val="minor"/>
      </rPr>
      <t>demo</t>
    </r>
  </si>
  <si>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</si>
  <si>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</si>
  <si>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</si>
  <si>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</si>
  <si>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</si>
  <si>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</si>
  <si>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</si>
  <si>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</si>
  <si>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</si>
  <si>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</si>
  <si>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</si>
  <si>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r>
      <t xml:space="preserve">Number </t>
    </r>
    <r>
      <rPr>
        <i/>
        <sz val="11"/>
        <color theme="1"/>
        <rFont val="Aptos Narrow"/>
        <scheme val="minor"/>
      </rPr>
      <t>demo</t>
    </r>
    <r>
      <rPr>
        <sz val="11"/>
        <color theme="1"/>
        <rFont val="Aptos Narrow"/>
        <family val="2"/>
        <scheme val="minor"/>
      </rPr>
      <t xml:space="preserve"> of Students who took AP classes Grade 9 Total</t>
    </r>
  </si>
  <si>
    <r>
      <t xml:space="preserve"># Students who took AP classes Grade 9 - </t>
    </r>
    <r>
      <rPr>
        <i/>
        <sz val="11"/>
        <color theme="1"/>
        <rFont val="Aptos Narrow"/>
        <scheme val="minor"/>
      </rPr>
      <t>demo</t>
    </r>
  </si>
  <si>
    <t># OF GRADE 10 STUDENTS TOOK ONE OR MORE AP COURSES (SCHOOL) - demo</t>
  </si>
  <si>
    <t>Number demo of Students who took AP classes Grade 10 Total</t>
  </si>
  <si>
    <t># Students who took AP classes Grade 10 - demo</t>
  </si>
  <si>
    <t># OF GRADE 11 STUDENTS TOOK ONE OR MORE AP COURSES (SCHOOL) - demo</t>
  </si>
  <si>
    <t>Number demo of Students who took AP classes Grade 11 Total</t>
  </si>
  <si>
    <t># Students who took AP classes Grade 11 - demo</t>
  </si>
  <si>
    <t># OF GRADE 12 STUDENTS TOOK ONE OR MORE AP COURSES (SCHOOL) - demo</t>
  </si>
  <si>
    <t>Number demo of Students who took AP classes Grade 12 Total</t>
  </si>
  <si>
    <t># Students who took AP classes Grade 12 - demo</t>
  </si>
  <si>
    <t>High School 4-Year Cohort Graduates - demo</t>
  </si>
  <si>
    <r>
      <t xml:space="preserve">HS GRAD RATE SCHOOL % - </t>
    </r>
    <r>
      <rPr>
        <i/>
        <sz val="11"/>
        <color theme="1"/>
        <rFont val="Aptos Narrow"/>
        <scheme val="minor"/>
      </rPr>
      <t>demo</t>
    </r>
  </si>
  <si>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</si>
  <si>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</si>
  <si>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</si>
  <si>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</si>
  <si>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CTE</t>
  </si>
  <si>
    <r>
      <t xml:space="preserve"># CTE Participants - </t>
    </r>
    <r>
      <rPr>
        <i/>
        <sz val="11"/>
        <color theme="1"/>
        <rFont val="Aptos Narrow"/>
        <scheme val="minor"/>
      </rPr>
      <t>demo</t>
    </r>
  </si>
  <si>
    <r>
      <t xml:space="preserve">4-Year Graduation Rate (Perkins) - </t>
    </r>
    <r>
      <rPr>
        <i/>
        <sz val="11"/>
        <color theme="1"/>
        <rFont val="Aptos Narrow"/>
        <scheme val="minor"/>
      </rPr>
      <t>demo</t>
    </r>
  </si>
  <si>
    <r>
      <t xml:space="preserve">Postsecondary Placement Rate (Perkins) - </t>
    </r>
    <r>
      <rPr>
        <i/>
        <sz val="11"/>
        <color theme="1"/>
        <rFont val="Aptos Narrow"/>
        <scheme val="minor"/>
      </rPr>
      <t>demo</t>
    </r>
  </si>
  <si>
    <r>
      <t xml:space="preserve">Nontraditional Program Enrollment Rate (Perkins) - </t>
    </r>
    <r>
      <rPr>
        <i/>
        <sz val="11"/>
        <color theme="1"/>
        <rFont val="Aptos Narrow"/>
        <scheme val="minor"/>
      </rPr>
      <t>demo</t>
    </r>
  </si>
  <si>
    <t>IAR</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</si>
  <si>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</si>
  <si>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</si>
  <si>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</si>
  <si>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</si>
  <si>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</si>
  <si>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</si>
  <si>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</si>
  <si>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</si>
  <si>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</si>
  <si>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</si>
  <si>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</si>
  <si>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</si>
  <si>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</si>
  <si>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</si>
  <si>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</si>
  <si>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</si>
  <si>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</si>
  <si>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</si>
  <si>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</si>
  <si>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</si>
  <si>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</si>
  <si>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</si>
  <si>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</si>
  <si>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</si>
  <si>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</si>
  <si>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</si>
  <si>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</si>
  <si>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</si>
  <si>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</si>
  <si>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</si>
  <si>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</si>
  <si>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</si>
  <si>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</si>
  <si>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</si>
  <si>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</si>
  <si>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</si>
  <si>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</si>
  <si>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</si>
  <si>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</si>
  <si>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</si>
  <si>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</si>
  <si>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</si>
  <si>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</si>
  <si>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</si>
  <si>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</si>
  <si>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</si>
  <si>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</si>
  <si>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</si>
  <si>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</si>
  <si>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</si>
  <si>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</si>
  <si>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</si>
  <si>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</si>
  <si>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</si>
  <si>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</si>
  <si>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</si>
  <si>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</si>
  <si>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</si>
  <si>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</si>
  <si>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</si>
  <si>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</si>
  <si>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</si>
  <si>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</si>
  <si>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</si>
  <si>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</si>
  <si>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</si>
  <si>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</si>
  <si>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</si>
  <si>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</si>
  <si>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</si>
  <si>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</si>
  <si>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</si>
  <si>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</si>
  <si>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</si>
  <si>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</si>
  <si>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</si>
  <si>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</si>
  <si>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</si>
  <si>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</si>
  <si>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</si>
  <si>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</si>
  <si>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</si>
  <si>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</si>
  <si>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</si>
  <si>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</si>
  <si>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</si>
  <si>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</si>
  <si>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</si>
  <si>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</si>
  <si>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</si>
  <si>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</si>
  <si>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</si>
  <si>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</si>
  <si>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</si>
  <si>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</si>
  <si>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</si>
  <si>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</si>
  <si>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</si>
  <si>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</si>
  <si>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</si>
  <si>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</si>
  <si>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</si>
  <si>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IAR (2)</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</si>
  <si>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</si>
  <si>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</si>
  <si>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</si>
  <si>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</si>
  <si>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</si>
  <si>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</si>
  <si>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</si>
  <si>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</si>
  <si>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</si>
  <si>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</si>
  <si>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</si>
  <si>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</si>
  <si>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</si>
  <si>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</si>
  <si>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</si>
  <si>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</si>
  <si>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</si>
  <si>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</si>
  <si>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</si>
  <si>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</si>
  <si>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</si>
  <si>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</si>
  <si>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t>
  </si>
  <si>
    <t>GR11 ELA SCHOOL PARTIALLY MEETS STANDARDS - demo (SAT)</t>
  </si>
  <si>
    <t>SAT Reading Total demo Students Level 1 %</t>
  </si>
  <si>
    <t>GR11 ELA SCHOOL APPROACHING STANDARDS - demo (SAT)</t>
  </si>
  <si>
    <t>SAT Reading Total demo Students Level 2 %</t>
  </si>
  <si>
    <t>GR11 ELA SCHOOL MEETS STANDARDS - demo (SAT)</t>
  </si>
  <si>
    <t>SAT Reading Total demo Students Level 3 %</t>
  </si>
  <si>
    <t>GR11 ELA SCHOOL EXCEEDS STANDARDS - demo (SAT)</t>
  </si>
  <si>
    <t>SAT Reading Total demo Students Level 4 %</t>
  </si>
  <si>
    <t>GR11 MATH SCHOOL PARTIALLY MEETS STANDARDS - demo (SAT)</t>
  </si>
  <si>
    <t>SAT Math Total demo Students Level 1 %</t>
  </si>
  <si>
    <t>GR11 MATH SCHOOL APPROACHING STANDARDS - demo (SAT)</t>
  </si>
  <si>
    <t>SAT Math Total demo Students Level 2 %</t>
  </si>
  <si>
    <t>GR11 MATH SCHOOL MEETS STANDARDS - demo (SAT)</t>
  </si>
  <si>
    <t>SAT Math Total demo Students Level 3 %</t>
  </si>
  <si>
    <t>GR11 MATH SCHOOL EXCEEDS STANDARDS - demo (SAT)</t>
  </si>
  <si>
    <t>SAT Math Total demo Students Level 4 %</t>
  </si>
  <si>
    <t>demo Students SAT Math Participation</t>
  </si>
  <si>
    <t># SAT Math Participation - demo</t>
  </si>
  <si>
    <t>demo Students SAT Math Participation %</t>
  </si>
  <si>
    <t>% SAT Math Participation - demo</t>
  </si>
  <si>
    <t>demo Students SAT ELA Participation</t>
  </si>
  <si>
    <t># SAT ELA Participation - demo</t>
  </si>
  <si>
    <t>demo Students SAT ELA Participation %</t>
  </si>
  <si>
    <t>% SAT ELA Participation - demo</t>
  </si>
  <si>
    <t>ISA</t>
  </si>
  <si>
    <t>ISA Proficiency demo Count</t>
  </si>
  <si>
    <t># ISA Proficiency - demo</t>
  </si>
  <si>
    <t>ISA Proficiency demo %</t>
  </si>
  <si>
    <t>% ISA Proficiency - demo</t>
  </si>
  <si>
    <t>ISA Participation demo %</t>
  </si>
  <si>
    <t>% ISA Participation - demo</t>
  </si>
  <si>
    <t>ISA Participation demo Count</t>
  </si>
  <si>
    <t># ISA Participation - demo</t>
  </si>
  <si>
    <t>PARCC</t>
  </si>
  <si>
    <t>GR3 ELA SCHOOL - STUDENTS DID NOT YET MEET EXPECTATIONS - demo (PARCC)</t>
  </si>
  <si>
    <t>demo students PARCC ELA Level 1 - Grade 3</t>
  </si>
  <si>
    <t>GR3 ELA SCHOOL - STUDENTS PARTICIALLY MET EXPECTATIONS - demo (PARCC)</t>
  </si>
  <si>
    <t>GR3 ELA SCHOOL - STUDENTS PARTIALLY MET EXPECTATIONS - demo (PARCC)</t>
  </si>
  <si>
    <t>demo students PARCC ELA Level 2 - Grade 3</t>
  </si>
  <si>
    <t>GR3 ELA SCHOOL - STUDENTS APPROACHED EXPECTATIONS - demo (PARCC)</t>
  </si>
  <si>
    <t>demo students PARCC ELA Level 3 - Grade 3</t>
  </si>
  <si>
    <t>GR3 ELA SCHOOL - STUDENTS MET EXPECTATIONS - demo (PARCC)</t>
  </si>
  <si>
    <t>demo students PARCC ELA Level 4 - Grade 3</t>
  </si>
  <si>
    <t>GR3 ELA SCHOOL - STUDENTS EXCEEDED EXPECTATIONS - demo (PARCC)</t>
  </si>
  <si>
    <t>demo students PARCC ELA Level 5 - Grade 3</t>
  </si>
  <si>
    <t>GR3 MATH SCHOOL - STUDENTS DID NOT YET MEET EXPECTATIONS - demo (PARCC)</t>
  </si>
  <si>
    <t>demo students PARCC Mathematics Level 1 - Grade 3</t>
  </si>
  <si>
    <t>GR3 MATH SCHOOL - STUDENTS PARTICIALLY MET EXPECTATIONS - demo (PARCC)</t>
  </si>
  <si>
    <t>GR3 MATH SCHOOL - STUDENTS PARTIALLY MET EXPECTATIONS - demo (PARCC)</t>
  </si>
  <si>
    <t>demo students PARCC Mathematics Level 2 - Grade 3</t>
  </si>
  <si>
    <t>GR3 MATH SCHOOL - STUDENTS APPROACHED EXPECTATIONS - demo (PARCC)</t>
  </si>
  <si>
    <t>demo students PARCC Mathematics Level 3 - Grade 3</t>
  </si>
  <si>
    <t>GR3 MATH SCHOOL - STUDENTS MET EXPECTATIONS - demo (PARCC)</t>
  </si>
  <si>
    <t>demo students PARCC Mathematics Level 4 - Grade 3</t>
  </si>
  <si>
    <t>GR3 MATH SCHOOL - STUDENTS EXCEEDED EXPECTATIONS - demo (PARCC)</t>
  </si>
  <si>
    <t>demo students PARCC Mathematics Level 5 - Grade 3</t>
  </si>
  <si>
    <t>GR4 ELA SCHOOL - STUDENTS DID NOT YET MEET EXPECTATIONS - demo (PARCC)</t>
  </si>
  <si>
    <t>demo students PARCC ELA Level 1 - Grade 4</t>
  </si>
  <si>
    <t>GR4 ELA SCHOOL - STUDENTS PARTICIALLY MET EXPECTATIONS - demo (PARCC)</t>
  </si>
  <si>
    <t>GR4 ELA SCHOOL - STUDENTS PARTIALLY MET EXPECTATIONS - demo (PARCC)</t>
  </si>
  <si>
    <t>demo students PARCC ELA Level 2 - Grade 4</t>
  </si>
  <si>
    <t>GR4 ELA SCHOOL - STUDENTS APPROACHED EXPECTATIONS - demo (PARCC)</t>
  </si>
  <si>
    <t>demo students PARCC ELA Level 3 - Grade 4</t>
  </si>
  <si>
    <t>GR4 ELA SCHOOL - STUDENTS MET EXPECTATIONS - demo (PARCC)</t>
  </si>
  <si>
    <t>demo students PARCC ELA Level 4 - Grade 4</t>
  </si>
  <si>
    <t>GR4 ELA SCHOOL - STUDENTS EXCEEDED EXPECTATIONS - demo (PARCC)</t>
  </si>
  <si>
    <t>demo students PARCC ELA Level 5 - Grade 4</t>
  </si>
  <si>
    <t>GR4 MATH SCHOOL - STUDENTS DID NOT YET MEET EXPECTATIONS - demo (PARCC)</t>
  </si>
  <si>
    <t>demo students PARCC Mathematics Level 1 - Grade 4</t>
  </si>
  <si>
    <t>GR4 MATH SCHOOL - STUDENTS PARTICIALLY MET EXPECTATIONS - demo (PARCC)</t>
  </si>
  <si>
    <t>GR4 MATH SCHOOL - STUDENTS PARTIALLY MET EXPECTATIONS - demo (PARCC)</t>
  </si>
  <si>
    <t>demo students PARCC Mathematics Level 2 - Grade 4</t>
  </si>
  <si>
    <t>GR4 MATH SCHOOL - STUDENTS APPROACHED EXPECTATIONS - demo (PARCC)</t>
  </si>
  <si>
    <t>demo students PARCC Mathematics Level 3 - Grade 4</t>
  </si>
  <si>
    <t>GR4 MATH SCHOOL - STUDENTS MET EXPECTATIONS - demo (PARCC)</t>
  </si>
  <si>
    <t>demo students PARCC Mathematics Level 4 - Grade 4</t>
  </si>
  <si>
    <t>GR4 MATH SCHOOL - STUDENTS EXCEEDED EXPECTATIONS - demo (PARCC)</t>
  </si>
  <si>
    <t>demo students PARCC Mathematics Level 5 - Grade 4</t>
  </si>
  <si>
    <t>GR5 ELA SCHOOL - STUDENTS DID NOT YET MEET EXPECTATIONS - demo (PARCC)</t>
  </si>
  <si>
    <t>demo students PARCC ELA Level 1 - Grade 5</t>
  </si>
  <si>
    <t>GR5 ELA SCHOOL - STUDENTS PARTICIALLY MET EXPECTATIONS - demo (PARCC)</t>
  </si>
  <si>
    <t>GR5 ELA SCHOOL - STUDENTS PARTIALLY MET EXPECTATIONS - demo (PARCC)</t>
  </si>
  <si>
    <t>demo students PARCC ELA Level 2 - Grade 5</t>
  </si>
  <si>
    <t>GR5 ELA SCHOOL - STUDENTS APPROACHED EXPECTATIONS - demo (PARCC)</t>
  </si>
  <si>
    <t>demo students PARCC ELA Level 3 - Grade 5</t>
  </si>
  <si>
    <t>GR5 ELA SCHOOL - STUDENTS MET EXPECTATIONS - demo (PARCC)</t>
  </si>
  <si>
    <t>demo students PARCC ELA Level 4 - Grade 5</t>
  </si>
  <si>
    <t>GR5 ELA SCHOOL - STUDENTS EXCEEDED EXPECTATIONS - demo (PARCC)</t>
  </si>
  <si>
    <t>demo students PARCC ELA Level 5 - Grade 5</t>
  </si>
  <si>
    <t>GR5 MATH SCHOOL - STUDENTS DID NOT YET MEET EXPECTATIONS - demo (PARCC)</t>
  </si>
  <si>
    <t>demo students PARCC Mathematics Level 1 - Grade 5</t>
  </si>
  <si>
    <t>GR5 MATH SCHOOL - STUDENTS PARTICIALLY MET EXPECTATIONS - demo (PARCC)</t>
  </si>
  <si>
    <t>GR5 MATH SCHOOL - STUDENTS PARTIALLY MET EXPECTATIONS - demo (PARCC)</t>
  </si>
  <si>
    <t>demo students PARCC Mathematics Level 2 - Grade 5</t>
  </si>
  <si>
    <t>GR5 MATH SCHOOL - STUDENTS APPROACHED EXPECTATIONS - demo (PARCC)</t>
  </si>
  <si>
    <t>demo students PARCC Mathematics Level 3 - Grade 5</t>
  </si>
  <si>
    <t>GR5 MATH SCHOOL - STUDENTS MET EXPECTATIONS - demo (PARCC)</t>
  </si>
  <si>
    <t>demo students PARCC Mathematics Level 4 - Grade 5</t>
  </si>
  <si>
    <t>GR5 MATH SCHOOL - STUDENTS EXCEEDED EXPECTATIONS - demo (PARCC)</t>
  </si>
  <si>
    <t>demo students PARCC Mathematics Level 5 - Grade 5</t>
  </si>
  <si>
    <t>GR6 ELA SCHOOL - STUDENTS DID NOT YET MEET EXPECTATIONS - demo (PARCC)</t>
  </si>
  <si>
    <t>demo students PARCC ELA Level 1 - Grade 6</t>
  </si>
  <si>
    <t>GR6 ELA SCHOOL - STUDENTS PARTICIALLY MET EXPECTATIONS - demo (PARCC)</t>
  </si>
  <si>
    <t>GR6 ELA SCHOOL - STUDENTS PARTIALLY MET EXPECTATIONS - demo (PARCC)</t>
  </si>
  <si>
    <t>demo students PARCC ELA Level 2 - Grade 6</t>
  </si>
  <si>
    <t>GR6 ELA SCHOOL - STUDENTS APPROACHED EXPECTATIONS - demo (PARCC)</t>
  </si>
  <si>
    <t>demo students PARCC ELA Level 3 - Grade 6</t>
  </si>
  <si>
    <t>GR6 ELA SCHOOL - STUDENTS MET EXPECTATIONS - demo (PARCC)</t>
  </si>
  <si>
    <t>demo students PARCC ELA Level 4 - Grade 6</t>
  </si>
  <si>
    <t>GR6 ELA SCHOOL - STUDENTS EXCEEDED EXPECTATIONS - demo (PARCC)</t>
  </si>
  <si>
    <t>demo students PARCC ELA Level 5 - Grade 6</t>
  </si>
  <si>
    <t>GR6 MATH SCHOOL - STUDENTS DID NOT YET MEET EXPECTATIONS - demo (PARCC)</t>
  </si>
  <si>
    <t>demo students PARCC Mathematics Level 1 - Grade 6</t>
  </si>
  <si>
    <t>GR6 MATH SCHOOL - STUDENTS PARTICIALLY MET EXPECTATIONS - demo (PARCC)</t>
  </si>
  <si>
    <t>GR6 MATH SCHOOL - STUDENTS PARTIALLY MET EXPECTATIONS - demo (PARCC)</t>
  </si>
  <si>
    <t>demo students PARCC Mathematics Level 2 - Grade 6</t>
  </si>
  <si>
    <t>GR6 MATH SCHOOL - STUDENTS APPROACHED EXPECTATIONS - demo (PARCC)</t>
  </si>
  <si>
    <t>demo students PARCC Mathematics Level 3 - Grade 6</t>
  </si>
  <si>
    <t>GR6 MATH SCHOOL - STUDENTS MET EXPECTATIONS - demo (PARCC)</t>
  </si>
  <si>
    <t>demo students PARCC Mathematics Level 4 - Grade 6</t>
  </si>
  <si>
    <t>GR6 MATH SCHOOL - STUDENTS EXCEEDED EXPECTATIONS - demo (PARCC)</t>
  </si>
  <si>
    <t>demo students PARCC Mathematics Level 5 - Grade 6</t>
  </si>
  <si>
    <t>GR7 ELA SCHOOL - STUDENTS DID NOT YET MEET EXPECTATIONS - demo (PARCC)</t>
  </si>
  <si>
    <t>demo students PARCC ELA Level 1 - Grade 7</t>
  </si>
  <si>
    <t>GR7 ELA SCHOOL - STUDENTS PARTICIALLY MET EXPECTATIONS - demo (PARCC)</t>
  </si>
  <si>
    <t>GR7 ELA SCHOOL - STUDENTS PARTIALLY MET EXPECTATIONS - demo (PARCC)</t>
  </si>
  <si>
    <t>demo students PARCC ELA Level 2 - Grade 7</t>
  </si>
  <si>
    <t>GR7 ELA SCHOOL - STUDENTS APPROACHED EXPECTATIONS - demo (PARCC)</t>
  </si>
  <si>
    <t>demo students PARCC ELA Level 3 - Grade 7</t>
  </si>
  <si>
    <t>GR7 ELA SCHOOL - STUDENTS MET EXPECTATIONS - demo (PARCC)</t>
  </si>
  <si>
    <t>demo students PARCC ELA Level 4 - Grade 7</t>
  </si>
  <si>
    <t>GR7 ELA SCHOOL - STUDENTS EXCEEDED EXPECTATIONS - demo (PARCC)</t>
  </si>
  <si>
    <t>demo students PARCC ELA Level 5 - Grade 7</t>
  </si>
  <si>
    <t>GR7 MATH SCHOOL - STUDENTS DID NOT YET MEET EXPECTATIONS - demo (PARCC)</t>
  </si>
  <si>
    <t>demo students PARCC Mathematics Level 1 - Grade 7</t>
  </si>
  <si>
    <t>GR7 MATH SCHOOL - STUDENTS PARTICIALLY MET EXPECTATIONS - demo (PARCC)</t>
  </si>
  <si>
    <t>GR7 MATH SCHOOL - STUDENTS PARTIALLY MET EXPECTATIONS - demo (PARCC)</t>
  </si>
  <si>
    <t>demo students PARCC Mathematics Level 2 - Grade 7</t>
  </si>
  <si>
    <t>GR7 MATH SCHOOL - STUDENTS APPROACHED EXPECTATIONS - demo (PARCC)</t>
  </si>
  <si>
    <t>demo students PARCC Mathematics Level 3 - Grade 7</t>
  </si>
  <si>
    <t>GR7 MATH SCHOOL - STUDENTS MET EXPECTATIONS - demo (PARCC)</t>
  </si>
  <si>
    <t>demo students PARCC Mathematics Level 4 - Grade 7</t>
  </si>
  <si>
    <t>GR7 MATH SCHOOL - STUDENTS EXCEEDED EXPECTATIONS - demo (PARCC)</t>
  </si>
  <si>
    <t>demo students PARCC Mathematics Level 5 - Grade 7</t>
  </si>
  <si>
    <t>GR8 ELA SCHOOL - STUDENTS DID NOT YET MEET EXPECTATIONS - demo (PARCC)</t>
  </si>
  <si>
    <t>demo students PARCC ELA Level 1 - Grade 8</t>
  </si>
  <si>
    <t>GR8 ELA SCHOOL - STUDENTS PARTICIALLY MET EXPECTATIONS - demo (PARCC)</t>
  </si>
  <si>
    <t>GR8 ELA SCHOOL - STUDENTS PARTIALLY MET EXPECTATIONS - demo (PARCC)</t>
  </si>
  <si>
    <t>demo students PARCC ELA Level 2 - Grade 8</t>
  </si>
  <si>
    <t>GR8 ELA SCHOOL - STUDENTS APPROACHED EXPECTATIONS - demo (PARCC)</t>
  </si>
  <si>
    <t>demo students PARCC ELA Level 3 - Grade 8</t>
  </si>
  <si>
    <t>GR8 ELA SCHOOL - STUDENTS MET EXPECTATIONS - demo (PARCC)</t>
  </si>
  <si>
    <t>demo students PARCC ELA Level 4 - Grade 8</t>
  </si>
  <si>
    <t>GR8 ELA SCHOOL - STUDENTS EXCEEDED EXPECTATIONS - demo (PARCC)</t>
  </si>
  <si>
    <t>demo students PARCC ELA Level 5 - Grade 8</t>
  </si>
  <si>
    <t>GR8 MATH SCHOOL - STUDENTS DID NOT YET MEET EXPECTATIONS - demo (PARCC)</t>
  </si>
  <si>
    <t>demo students PARCC Mathematics Level 1 - Grade 8</t>
  </si>
  <si>
    <t>GR8 MATH SCHOOL - STUDENTS PARTICIALLY MET EXPECTATIONS - demo (PARCC)</t>
  </si>
  <si>
    <t>GR8 MATH SCHOOL - STUDENTS PARTIALLY MET EXPECTATIONS - demo (PARCC)</t>
  </si>
  <si>
    <t>demo students PARCC Mathematics Level 2 - Grade 8</t>
  </si>
  <si>
    <t>GR8 MATH SCHOOL - STUDENTS APPROACHED EXPECTATIONS - demo (PARCC)</t>
  </si>
  <si>
    <t>demo students PARCC Mathematics Level 3 - Grade 8</t>
  </si>
  <si>
    <t>GR8 MATH SCHOOL - STUDENTS MET EXPECTATIONS - demo (PARCC)</t>
  </si>
  <si>
    <t>demo students PARCC Mathematics Level 4 - Grade 8</t>
  </si>
  <si>
    <t>GR8 MATH SCHOOL - STUDENTS EXCEEDED EXPECTATIONS - demo (PARCC)</t>
  </si>
  <si>
    <t>demo students PARCC Mathematics Level 5 - Grade 8</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</si>
  <si>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</si>
  <si>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</si>
  <si>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</si>
  <si>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</si>
  <si>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</si>
  <si>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</si>
  <si>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</si>
  <si>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</si>
  <si>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</si>
  <si>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</si>
  <si>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</si>
  <si>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</si>
  <si>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</si>
  <si>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</si>
  <si>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</si>
  <si>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</si>
  <si>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</si>
  <si>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</si>
  <si>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</si>
  <si>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</si>
  <si>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</si>
  <si>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</si>
  <si>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</si>
  <si>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</si>
  <si>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</si>
  <si>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</si>
  <si>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</si>
  <si>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</si>
  <si>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</si>
  <si>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</si>
  <si>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</si>
  <si>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</si>
  <si>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</si>
  <si>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</si>
  <si>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</si>
  <si>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</si>
  <si>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</si>
  <si>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</si>
  <si>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</si>
  <si>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</si>
  <si>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</si>
  <si>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</si>
  <si>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</si>
  <si>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</si>
  <si>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</si>
  <si>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</si>
  <si>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</si>
  <si>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</si>
  <si>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</si>
  <si>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</si>
  <si>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</si>
  <si>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</si>
  <si>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</si>
  <si>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</si>
  <si>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</si>
  <si>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PARCC Math Participation</t>
  </si>
  <si>
    <t>demo Students PARCC Math Participation %</t>
  </si>
  <si>
    <t>demo Students PARCC ELA Participation</t>
  </si>
  <si>
    <t>demo Students PARCC ELA Participation %</t>
  </si>
  <si>
    <t>ACT</t>
  </si>
  <si>
    <t>ISAT</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</si>
  <si>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</si>
  <si>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</si>
  <si>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</si>
  <si>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</si>
  <si>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Note: We'd like the School, District, and Statewide data wherever available.</t>
  </si>
  <si>
    <t>Years</t>
  </si>
  <si>
    <t>Demographics</t>
  </si>
  <si>
    <t>Notes</t>
  </si>
  <si>
    <t>2013 Coming Soon metrics</t>
  </si>
  <si>
    <t>None</t>
  </si>
  <si>
    <t>Not warehoused</t>
  </si>
  <si>
    <t>Gender, Race</t>
  </si>
  <si>
    <t>2008-2013</t>
  </si>
  <si>
    <t>Gender, Race, EL, IEP, Children with Disabilities, Low Income</t>
  </si>
  <si>
    <t>ACT Demographic Breakdown</t>
  </si>
  <si>
    <t>2008-2017</t>
  </si>
  <si>
    <t>We have the data from 2014-2017, but would like it broken down by as many demographics as possible</t>
  </si>
  <si>
    <t>Not Available</t>
  </si>
  <si>
    <t>We have the data from 2008-2017, but would like it broken down by as many demographics as possible</t>
  </si>
  <si>
    <t>AP</t>
  </si>
  <si>
    <t>2016-2017</t>
  </si>
  <si>
    <t>Race, EL, IEP, Low Income</t>
  </si>
  <si>
    <t>2016-2018</t>
  </si>
  <si>
    <t>Attendance Demographic Breakdown</t>
  </si>
  <si>
    <t>2019-2024</t>
  </si>
  <si>
    <t>Gender, Race, EL, IEP, Children with Disabilities, Low Income, Migrant, Homeless, Youth in Care</t>
  </si>
  <si>
    <t>We have the data from 2008-2024 and the demographic breakdown from 2008-2018, but we'd like the demographic breakdown from 2019-2024</t>
  </si>
  <si>
    <t>Community College Remediation</t>
  </si>
  <si>
    <t>Dual Credit</t>
  </si>
  <si>
    <t>2016-2020</t>
  </si>
  <si>
    <t>Gender, Race, EL, IEP, Children with Disabilities, Low Income, Homeless</t>
  </si>
  <si>
    <t>Graduation Rates</t>
  </si>
  <si>
    <t>2008-2015</t>
  </si>
  <si>
    <t>Gender, Race, EL, IEP, Low Income, Migrant</t>
  </si>
  <si>
    <t>IB</t>
  </si>
  <si>
    <t>Novice Teachers</t>
  </si>
  <si>
    <t>% Novice Teachers - Overall</t>
  </si>
  <si>
    <t>On Track</t>
  </si>
  <si>
    <t>2014-2018; 2024</t>
  </si>
  <si>
    <t>We have the demographic breakdown of this, but not the overall %</t>
  </si>
  <si>
    <t>PARCC Data</t>
  </si>
  <si>
    <t>All Students PARCC ELA Level 1</t>
  </si>
  <si>
    <t>2015-2018</t>
  </si>
  <si>
    <t>All Students PARCC ELA Level 2</t>
  </si>
  <si>
    <t>All Students PARCC ELA Level 3</t>
  </si>
  <si>
    <t>All Students PARCC ELA Level 4</t>
  </si>
  <si>
    <t>All Students PARCC ELA Level 5</t>
  </si>
  <si>
    <t>All Students PARCC ELA Level 1 - High School</t>
  </si>
  <si>
    <t>2017-2018</t>
  </si>
  <si>
    <t>All Students PARCC ELA Level 2 - High School</t>
  </si>
  <si>
    <t>All Students PARCC ELA Level 3 - High School</t>
  </si>
  <si>
    <t>All Students PARCC ELA Level 4 - High School</t>
  </si>
  <si>
    <t>All Students PARCC ELA Level 5 - High School</t>
  </si>
  <si>
    <t>All Students PARCC Mathematics Level 1</t>
  </si>
  <si>
    <t>All Students PARCC Mathematics Level 2</t>
  </si>
  <si>
    <t>All Students PARCC Mathematics Level 3</t>
  </si>
  <si>
    <t>All Students PARCC Mathematics Level 4</t>
  </si>
  <si>
    <t>All Students PARCC Mathematics Level 5</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</si>
  <si>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</si>
  <si>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</si>
  <si>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</si>
  <si>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</si>
  <si>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</si>
  <si>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SAT Data</t>
  </si>
  <si>
    <t>Teacher Licensure</t>
  </si>
  <si>
    <t># Teachers with Short-Term or Provisional License</t>
  </si>
  <si>
    <t>2008-2024</t>
  </si>
  <si>
    <t>2013; 2016-2018</t>
  </si>
  <si>
    <t>ISA Proficiency %</t>
  </si>
  <si>
    <t>Race, EL, IEP, Children with Disabilities, Low Income, Migrant, Homeless</t>
  </si>
  <si>
    <t>We have the male-female % breakdown, but would like the full demographic breakdown and overall percentage</t>
  </si>
  <si>
    <t xml:space="preserve">IAR Proficiency % </t>
  </si>
  <si>
    <t>Gender, Race, EL, IEP, Children with Disabilities, Low Income, Migrant, Homeless</t>
  </si>
  <si>
    <t># Students with Discipline Incidents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</si>
  <si>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</si>
  <si>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</si>
  <si>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</si>
  <si>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</si>
  <si>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</si>
  <si>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</si>
  <si>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</si>
  <si>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</si>
  <si>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</si>
  <si>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</si>
  <si>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</si>
  <si>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</si>
  <si>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</si>
  <si>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</si>
  <si>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</si>
  <si>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</si>
  <si>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</si>
  <si>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</si>
  <si>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</si>
  <si>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</si>
  <si>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</si>
  <si>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</si>
  <si>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</si>
  <si>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</si>
  <si>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</si>
  <si>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</si>
  <si>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</si>
  <si>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</si>
  <si>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</si>
  <si>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</si>
  <si>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</si>
  <si>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</si>
  <si>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</si>
  <si>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</si>
  <si>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</si>
  <si>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</si>
  <si>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</si>
  <si>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</si>
  <si>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</si>
  <si>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</si>
  <si>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</si>
  <si>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</si>
  <si>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</si>
  <si>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</si>
  <si>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</si>
  <si>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</si>
  <si>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</si>
  <si>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</si>
  <si>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</si>
  <si>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</si>
  <si>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</si>
  <si>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</si>
  <si>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</si>
  <si>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</si>
  <si>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</si>
  <si>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</si>
  <si>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</si>
  <si>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</si>
  <si>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</si>
  <si>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</si>
  <si>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</si>
  <si>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</si>
  <si>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</si>
  <si>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</si>
  <si>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</si>
  <si>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</si>
  <si>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</si>
  <si>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</si>
  <si>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</si>
  <si>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</si>
  <si>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</si>
  <si>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</si>
  <si>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</si>
  <si>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</si>
  <si>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</si>
  <si>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</si>
  <si>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</si>
  <si>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</si>
  <si>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</si>
  <si>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</si>
  <si>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</si>
  <si>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</si>
  <si>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</si>
  <si>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</si>
  <si>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</si>
  <si>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</si>
  <si>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3-4 days</t>
  </si>
  <si>
    <t># Discipline Incidents - Out-of-School Suspension - Duration 4-10 days</t>
  </si>
  <si>
    <t># Discipline Incidents - Out-of-School Suspension - Duration more than 10 days</t>
  </si>
  <si>
    <t># Discipline Incidents - Removal</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</si>
  <si>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</si>
  <si>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</si>
  <si>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</si>
  <si>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</si>
  <si>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</si>
  <si>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</si>
  <si>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</si>
  <si>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</si>
  <si>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</si>
  <si>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</si>
  <si>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</si>
  <si>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</si>
  <si>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</si>
  <si>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</si>
  <si>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</si>
  <si>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</si>
  <si>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</si>
  <si>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</si>
  <si>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</si>
  <si>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</si>
  <si>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</si>
  <si>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</si>
  <si>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</si>
  <si>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</si>
  <si>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</si>
  <si>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</si>
  <si>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</si>
  <si>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</si>
  <si>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</si>
  <si>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</si>
  <si>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</si>
  <si>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</si>
  <si>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</si>
  <si>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</si>
  <si>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</si>
  <si>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</si>
  <si>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</si>
  <si>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</si>
  <si>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Credit Courses</t>
  </si>
  <si>
    <t># CRDC Firearm Incident</t>
  </si>
  <si>
    <t># CRDC Homicide Incident</t>
  </si>
  <si>
    <t>% CRDC Dual Credeit Courses</t>
  </si>
  <si>
    <t># Discipline Incidents - Out-of-School Suspension - Duration 1-2 days2</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</si>
  <si>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</si>
  <si>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</si>
  <si>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</si>
  <si>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</si>
  <si>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</si>
  <si>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</si>
  <si>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</si>
  <si>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</si>
  <si>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</si>
  <si>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</si>
  <si>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</si>
  <si>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</si>
  <si>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</si>
  <si>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</si>
  <si>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</si>
  <si>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</si>
  <si>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</si>
  <si>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</si>
  <si>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</si>
  <si>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</si>
  <si>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</si>
  <si>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</si>
  <si>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</si>
  <si>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</si>
  <si>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</si>
  <si>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</si>
  <si>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</si>
  <si>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</si>
  <si>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</si>
  <si>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</si>
  <si>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</si>
  <si>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</si>
  <si>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EBF Tier</t>
  </si>
  <si>
    <t>% EBF Capacity to Meet Expectations</t>
  </si>
  <si>
    <t>EBF Capacity to Meet Expectations</t>
  </si>
  <si>
    <t>Finance</t>
  </si>
  <si>
    <t>ELA Growth Percentile</t>
  </si>
  <si>
    <t>Math Growth Percentile</t>
  </si>
  <si>
    <t>ELA Growth Percentile - Total</t>
  </si>
  <si>
    <t>IAR ELA Growth Percentile</t>
  </si>
  <si>
    <t>IAR Math Growth Percentile</t>
  </si>
  <si>
    <t>ELA Math Science</t>
  </si>
  <si>
    <t>Math Growth Percentile - demo</t>
  </si>
  <si>
    <t>ELA Growth Percentile - demo</t>
  </si>
  <si>
    <t>Percent of Kindergartners Rated on 14 Required Measures</t>
  </si>
  <si>
    <t>Percent of Kindergartners Demonstrating Readiness in Zero Developmental Areas</t>
  </si>
  <si>
    <t>Percent of Kindergartners Demonstrating Readiness in One Developmental Area</t>
  </si>
  <si>
    <t>Percent of Kindergartners Demonstrating Readiness in Two Developmental Areas</t>
  </si>
  <si>
    <t>Percent of Kindergartners Demonstrating Readiness in All Three Developmental Areas</t>
  </si>
  <si>
    <t>KIDS</t>
  </si>
  <si>
    <t>Percent of Kindergartners Demonstrating Readiness in All Three Developmental Areas - demo</t>
  </si>
  <si>
    <t>Percent of Kindergartners Demonstrating Readiness in Social and Emotional Development</t>
  </si>
  <si>
    <t>Percent of Kindergartners Demonstrating Readiness in Language and Literacy Development</t>
  </si>
  <si>
    <t>Percent of Kindergartners Demonstrating Readiness in Math</t>
  </si>
  <si>
    <t>2025 Report Card Public Data Set v1</t>
  </si>
  <si>
    <t>Level</t>
  </si>
  <si>
    <t>Students Taking One or More AP Exams Grade 9</t>
  </si>
  <si>
    <t>Students Taking One or More AP Exams Grade 10</t>
  </si>
  <si>
    <t>Students Taking One or More AP Exams Grade 11</t>
  </si>
  <si>
    <t>Students Taking One or More AP Exams Grade 12</t>
  </si>
  <si>
    <t>IAR Math Participation Rate - demo</t>
  </si>
  <si>
    <t>IAR ELA Participation Rate - demo</t>
  </si>
  <si>
    <t>IAR Math Participation Rate - Total</t>
  </si>
  <si>
    <t>IAR ELA Participation Rate - Total</t>
  </si>
  <si>
    <t>Percent of Kindergartners Demonstrating Readiness in All Three Developmental Areas - Total</t>
  </si>
  <si>
    <r>
      <t xml:space="preserve">Percent of Kindergartners Demonstrating Readiness in All Three Developmental Areas - </t>
    </r>
    <r>
      <rPr>
        <i/>
        <sz val="11"/>
        <color theme="1"/>
        <rFont val="Aptos Narrow"/>
        <scheme val="minor"/>
      </rPr>
      <t>demo</t>
    </r>
  </si>
  <si>
    <r>
      <t xml:space="preserve">% ISA Participation - </t>
    </r>
    <r>
      <rPr>
        <i/>
        <sz val="11"/>
        <color theme="1"/>
        <rFont val="Aptos Narrow"/>
        <scheme val="minor"/>
      </rPr>
      <t>demo</t>
    </r>
  </si>
  <si>
    <t>Students Eligible to Earn College Credit for One or More AP Exams Grade 9</t>
  </si>
  <si>
    <t>Students Eligible to Earn College Credit for One or More AP Exams Grade 10</t>
  </si>
  <si>
    <t>Students Eligible to Earn College Credit for One or More AP Exams Grade 11</t>
  </si>
  <si>
    <t>Students Eligible to Earn College Credit for One or More AP Exams Grade 12</t>
  </si>
  <si>
    <t>IAR ELA Proficiency Rate</t>
  </si>
  <si>
    <t>IAR Math Proficiency Rate</t>
  </si>
  <si>
    <t>IAR ELA Proficiency Rate - Total</t>
  </si>
  <si>
    <t>IAR Math Proficiency Rate - Total</t>
  </si>
  <si>
    <r>
      <t xml:space="preserve">IAR Math Proficiency Rate - </t>
    </r>
    <r>
      <rPr>
        <i/>
        <sz val="11"/>
        <color theme="1"/>
        <rFont val="Aptos Narrow"/>
        <scheme val="minor"/>
      </rPr>
      <t>demo</t>
    </r>
  </si>
  <si>
    <r>
      <t xml:space="preserve">IAR ELA Proficiency Rate - </t>
    </r>
    <r>
      <rPr>
        <i/>
        <sz val="11"/>
        <color theme="1"/>
        <rFont val="Aptos Narrow"/>
        <scheme val="minor"/>
      </rPr>
      <t>demo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</si>
</sst>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
      <b/>
      <sz val="11"/>
      <color theme="0"/>
      <name val="Aptos Narrow"/>
      <family val="2"/>
      <scheme val="minor"/>
    </font>
    <font>
      <sz val="11"/>
      <name val="Aptos Narrow"/>
      <family val="2"/>
      <scheme val="minor"/>
    </font>
  </fonts>
  <fills count="6">
    <fill>
      <patternFill patternType="none"/>
    </fill>
    <fill>
      <patternFill patternType="gray125"/>
    </fill>
    <fill>
      <patternFill patternType="solid">
        <fgColor rgb="FF145F82"/>
        <bgColor rgb="FF145F82"/>
      </patternFill>
    </fill>
    <fill>
      <patternFill patternType="solid">
        <fgColor rgb="FFC0E4F5"/>
        <bgColor rgb="FFC0E4F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right/>
      <top style="thin">
        <color rgb="FF43AEE2"/>
      </top>
      <bottom/>
      <diagonal/>
    </border>
    <border>
      <left/>
      <right/>
      <top/>
      <bottom style="thin">
        <color theme="4" tint="0.39997558519241921"/>
      </bottom>
      <diagonal/>
    </border>
    <border>
      <left style="thin">
        <color theme="0"/>
      </left>
      <right/>
      <top style="thin">
        <color theme="0"/>
      </top>
      <bottom/>
      <diagonal/>
    </border>
  </borders>
  <cellStyleXfs count="1">
    <xf numFmtId="0" fontId="0" fillId="0" borderId="0"/>
  </cellStyleXfs>
  <cellXfs count="42">
    <xf numFmtId="0" fontId="0" fillId="0" borderId="0" xfId="0"/>
    <xf numFmtId="0" fontId="0" fillId="0" borderId="0" xfId="0" applyAlignment="1">
      <alignment wrapText="1"/>
    </xf>
    <xf numFmtId="0" fontId="2" fillId="0" borderId="0" xfId="0" applyFont="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quotePrefix="1"/>
    <xf numFmtId="0" fontId="0" fillId="0" borderId="0" xfId="0" applyAlignment="1">
      <alignment horizontal="center"/>
    </xf>
    <xf numFmtId="0" fontId="0" fillId="0" borderId="0" xfId="0" applyAlignment="1">
      <alignment horizontal="left"/>
    </xf>
    <xf numFmtId="0" fontId="0" fillId="0" borderId="11" xfId="0" applyBorder="1"/>
    <xf numFmtId="0" fontId="2" fillId="0" borderId="1" xfId="0" applyFont="1" applyBorder="1"/>
    <xf numFmtId="0" fontId="2" fillId="0" borderId="10" xfId="0" applyFont="1" applyBorder="1"/>
    <xf numFmtId="0" fontId="8" fillId="0" borderId="3" xfId="0" applyFont="1" applyBorder="1"/>
    <xf numFmtId="0" fontId="8" fillId="0" borderId="6" xfId="0" applyFont="1" applyBorder="1"/>
    <xf numFmtId="0" fontId="4" fillId="0" borderId="3" xfId="0" applyFont="1" applyBorder="1"/>
    <xf numFmtId="0" fontId="0" fillId="0" borderId="12" xfId="0" applyBorder="1"/>
    <xf numFmtId="0" fontId="8" fillId="0" borderId="0" xfId="0" applyFont="1"/>
    <xf numFmtId="49" fontId="0" fillId="0" borderId="0" xfId="0" applyNumberFormat="1"/>
    <xf numFmtId="49" fontId="4" fillId="0" borderId="1" xfId="0" applyNumberFormat="1" applyFont="1" applyBorder="1"/>
    <xf numFmtId="0" fontId="9" fillId="0" borderId="0" xfId="0" applyFont="1"/>
    <xf numFmtId="0" fontId="0" fillId="0" borderId="0" xfId="0" applyAlignment="1">
      <alignment horizontal="center"/>
    </xf>
    <xf numFmtId="0" fontId="0" fillId="0" borderId="0" xfId="0" applyAlignment="1">
      <alignment horizontal="left"/>
    </xf>
    <xf numFmtId="0" fontId="8" fillId="4" borderId="3" xfId="0" applyFont="1" applyFill="1" applyBorder="1"/>
    <xf numFmtId="0" fontId="0" fillId="5" borderId="3" xfId="0" applyFont="1" applyFill="1" applyBorder="1"/>
    <xf numFmtId="0" fontId="0" fillId="0" borderId="3" xfId="0" applyFont="1" applyBorder="1"/>
    <xf numFmtId="0" fontId="8" fillId="4" borderId="6" xfId="0" applyFont="1" applyFill="1" applyBorder="1"/>
    <xf numFmtId="0" fontId="0" fillId="5" borderId="6" xfId="0" applyFont="1" applyFill="1" applyBorder="1"/>
    <xf numFmtId="0" fontId="0" fillId="0" borderId="6" xfId="0" applyFont="1" applyBorder="1"/>
    <xf numFmtId="0" fontId="0" fillId="0" borderId="0" xfId="0" applyBorder="1"/>
  </cellXfs>
  <cellStyles count="1">
    <cellStyle name="Normal" xfId="0" builtinId="0"/>
  </cellStyles>
  <dxfs count="412">
    <dxf>
      <font>
        <b val="0"/>
        <i val="0"/>
        <strike val="0"/>
        <condense val="0"/>
        <extend val="0"/>
        <outline val="0"/>
        <shadow val="0"/>
        <u val="none"/>
        <vertAlign val="baseline"/>
        <sz val="11"/>
        <color theme="1"/>
        <name val="Aptos Narrow"/>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theme="4" tint="0.59999389629810485"/>
          <bgColor auto="1"/>
        </patternFill>
      </fill>
      <border diagonalUp="0" diagonalDown="0" outline="0">
        <left style="thin">
          <color theme="0"/>
        </left>
        <right/>
        <top style="thin">
          <color theme="0"/>
        </top>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000000"/>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9" totalsRowShown="0">
  <autoFilter ref="A1:E19"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OK19" totalsRowShown="0" headerRowDxfId="411" dataDxfId="410">
  <autoFilter ref="A1:OK19" xr:uid="{B5918521-6A40-A04C-A021-2946602B8D6D}"/>
  <sortState xmlns:xlrd2="http://schemas.microsoft.com/office/spreadsheetml/2017/richdata2" ref="A2:T17">
    <sortCondition ref="A1:A17"/>
  </sortState>
  <tableColumns count="401">
    <tableColumn id="1" xr3:uid="{6DA6945B-9D7D-0142-A374-7C4A97BBBBAB}" name="Year" dataDxfId="409"/>
    <tableColumn id="2" xr3:uid="{1617EDAF-51CD-413F-9022-F6E4C97C233F}" name="RCDTS" dataDxfId="408"/>
    <tableColumn id="3" xr3:uid="{A67D85A4-5303-744E-B7CD-31ECBC6CE0A7}" name="Type" dataDxfId="407"/>
    <tableColumn id="13" xr3:uid="{C8F50192-B0A1-D84D-96D9-819955E9CE26}" name="District Type" dataDxfId="406"/>
    <tableColumn id="14" xr3:uid="{A7661728-A363-9840-8182-CBC0352B14C6}" name="School Type" dataDxfId="405"/>
    <tableColumn id="4" xr3:uid="{94336B41-A312-184A-9F00-C5E1720E28AF}" name="School Name" dataDxfId="404"/>
    <tableColumn id="5" xr3:uid="{7516DA0D-E868-1941-B0D3-80B0E523A018}" name="District Name" dataDxfId="403"/>
    <tableColumn id="10" xr3:uid="{DCD59F4B-C55C-2846-9070-7F8CC6CA2F51}" name="City" dataDxfId="402"/>
    <tableColumn id="11" xr3:uid="{AB642454-853E-F049-84B7-745455B992F3}" name="County" dataDxfId="401"/>
    <tableColumn id="220" xr3:uid="{BBC86540-8F28-B146-A1D3-3D19393394F1}" name="Title 1 Status" dataDxfId="400"/>
    <tableColumn id="41" xr3:uid="{4FD5F757-9883-9A43-ADEA-149CF7311620}" name="EBF Tier"/>
    <tableColumn id="216" xr3:uid="{2E49407B-CB06-0847-B495-364033C32EB0}" name="% EBF Capacity to Meet Expectations"/>
    <tableColumn id="221" xr3:uid="{36913F13-AADB-344A-B38A-C5A1271DA215}" name="Summative Designation"/>
    <tableColumn id="222" xr3:uid="{909E0BBC-5BF5-4A4F-857A-F310466F2D29}" name="Summative Designation: Student Group(s)"/>
    <tableColumn id="9" xr3:uid="{5B5F7B45-CEFB-EE48-90E0-380BD11BD347}" name="Student Enrollment" dataDxfId="399"/>
    <tableColumn id="6" xr3:uid="{DC5BC21C-5B26-D441-96D3-64D606494C9A}" name="Student Attendance Rate" dataDxfId="398"/>
    <tableColumn id="7" xr3:uid="{16C5B399-2D53-AF41-815C-1F7C3259622D}" name="Student Chronic Truancy Rate" dataDxfId="397"/>
    <tableColumn id="8" xr3:uid="{E3173650-9CBD-2046-9561-EC76593F21A4}" name="Chronic Absenteeism" dataDxfId="396"/>
    <tableColumn id="12" xr3:uid="{A5C89E32-E6C7-354A-AD94-8B9E7BF5BEAF}" name="Student Mobility Rate" dataDxfId="395"/>
    <tableColumn id="15" xr3:uid="{91CEEB72-10AD-5347-AD91-C2EA26951FFD}" name="Total Teacher FTE" dataDxfId="394"/>
    <tableColumn id="16" xr3:uid="{B95926A8-CE9E-5E4C-8517-F53E1DD6BB12}" name="Teacher Retention Rate" dataDxfId="393"/>
    <tableColumn id="17" xr3:uid="{66E6EF1B-5F71-724F-BE1B-2EAE768FA6E4}" name="Pupil Teacher Ratio - Elementary" dataDxfId="392"/>
    <tableColumn id="18" xr3:uid="{FF7C5CB9-8A3F-654A-AAC2-F90DDD57691C}" name="Pupil Teacher Ratio - High School" dataDxfId="391"/>
    <tableColumn id="21" xr3:uid="{14F53AE3-04FD-0049-9CD6-2E8BE716335E}" name="% Novice Teachers" dataDxfId="390"/>
    <tableColumn id="22" xr3:uid="{1A89C2C1-D5B1-D84E-AF9A-AFFF73A90C04}" name="% Novice Teachers - High Poverty Schools" dataDxfId="389"/>
    <tableColumn id="19" xr3:uid="{31BB3C4C-CD8A-9848-85A3-6A3A4A977857}" name="% Novice Teachers - Low Poverty Schools" dataDxfId="388"/>
    <tableColumn id="20" xr3:uid="{7DC2CAA5-3B64-9C42-8E87-31C44668510E}" name="% Out-of-Field Teachers" dataDxfId="387"/>
    <tableColumn id="23" xr3:uid="{AD3426F6-72EB-7A4F-BA71-66C2A3294CCF}" name="% Out-of-Field Teachers - High Poverty Schools" dataDxfId="386"/>
    <tableColumn id="24" xr3:uid="{7124EEF3-D182-7A4B-A827-DEC5EE0B1591}" name="% Out-of-Field Teachers - Low Poverty Schools" dataDxfId="385"/>
    <tableColumn id="25" xr3:uid="{0206B422-7E9A-AF41-A20D-0A4445D084F7}" name="# Out-of-Field Teachers" dataDxfId="384"/>
    <tableColumn id="26" xr3:uid="{74152CBC-6192-FA44-8D72-64E4E7284B17}" name="# Out-of-Field Teachers - High Poverty Schools" dataDxfId="383"/>
    <tableColumn id="27" xr3:uid="{E91D57BE-E786-0E41-A6C9-D40C584A25B7}" name="# Out-of-Field Teachers - Low Poverty Schools" dataDxfId="382"/>
    <tableColumn id="28" xr3:uid="{61C1EAC6-2067-F84E-B17C-A8B628C30DA0}" name="% Teachers with Short-Term or Provisional License" dataDxfId="381"/>
    <tableColumn id="29" xr3:uid="{612816CA-7F21-1C4E-9A0F-5C68D82ADF7D}" name="% Teachers with Short-Term or Provisional License - High Poverty Schools" dataDxfId="380"/>
    <tableColumn id="30" xr3:uid="{5753F583-62B9-8A44-A3EC-546C676CE502}" name="% Teachers with Short-Term or Provisional License - Low Poverty Schools" dataDxfId="379"/>
    <tableColumn id="31" xr3:uid="{99388DA0-03B4-324C-93D0-00C4E7DFFD44}" name="# Teachers with Short-Term or Provisional License - High Poverty Schools" dataDxfId="378"/>
    <tableColumn id="32" xr3:uid="{100FC056-2E22-0C4B-9AAC-CCBAF3958BB5}" name="# Teachers with Short-Term or Provisional License - Low Poverty Schools" dataDxfId="377"/>
    <tableColumn id="33" xr3:uid="{7148123E-CBBF-7A4C-A783-2B28AF22F11E}" name="Teacher Attendance Rate" dataDxfId="376"/>
    <tableColumn id="34" xr3:uid="{9282E612-FE85-D14F-B5B4-F790B296E915}" name="Principal Turnover within 6 Years" dataDxfId="375"/>
    <tableColumn id="35" xr3:uid="{62431BD2-7051-FC48-BD9B-525CBF545DDD}" name="Pupil Certified Staff Ratio" dataDxfId="374"/>
    <tableColumn id="36" xr3:uid="{73C469BE-B611-0145-B886-AAA2CB70EAE8}" name="Pupil Admin Ratio" dataDxfId="373"/>
    <tableColumn id="37" xr3:uid="{CFE88FEF-98CA-654A-B3B8-05790EA4E553}" name="Pupil School Counselor Ratio" dataDxfId="372"/>
    <tableColumn id="38" xr3:uid="{CB531B3F-8204-2644-91D3-88ACB4BFD0A7}" name="Pupil School Nurse Ratio" dataDxfId="371"/>
    <tableColumn id="39" xr3:uid="{97ED4799-6B71-FF44-A7E9-0D6FEC826075}" name="Pupil School Psychologist Ratio" dataDxfId="370"/>
    <tableColumn id="40" xr3:uid="{F30102B8-881A-CA42-88CE-89D1D66A2AFB}" name="Pupil School Social Worker Ratio" dataDxfId="369"/>
    <tableColumn id="42" xr3:uid="{E9437747-1EEE-D94C-8B2E-5EB4508C3746}" name="% 8th Grade Passing Algebra 1" dataDxfId="368"/>
    <tableColumn id="181" xr3:uid="{55D60AB4-63F9-E240-938B-59DBB63242E5}" name="% 9th Grade on Track" dataDxfId="367"/>
    <tableColumn id="281" xr3:uid="{EE5EB877-4191-6345-BF7D-6E13C7E6CD72}" name="# 9th Grade on Track" dataDxfId="366"/>
    <tableColumn id="282" xr3:uid="{6A28947B-7F31-2B4F-A443-3AEA4B48C175}" name="# Students who took Dual Credit classes Grade 9" dataDxfId="365"/>
    <tableColumn id="283" xr3:uid="{5D94946F-324F-9D43-BB57-7215B10C6D23}" name="# Students who took Dual Credit classes Grade 10" dataDxfId="364"/>
    <tableColumn id="284" xr3:uid="{CAD22241-3062-6A44-98FD-15410F190FFE}" name="# Students who took Dual Credit classes Grade 11" dataDxfId="363"/>
    <tableColumn id="285" xr3:uid="{DCA449DF-5CD6-1243-B2B4-321F091226B6}" name="# Students who took Dual Credit classes Grade 12" dataDxfId="362"/>
    <tableColumn id="286" xr3:uid="{CC70EE89-2658-0241-BB2E-004E411875E5}" name="# Students enrolled in Dual Credit Coursework" dataDxfId="361"/>
    <tableColumn id="54" xr3:uid="{1771B416-2D76-DB4A-92D3-4E6088273B02}" name="% Students enrolled in Dual Credit Coursework" dataDxfId="360"/>
    <tableColumn id="43" xr3:uid="{3CBA554F-964A-B546-B1CB-F3FFBC958E43}" name="# Students who took IB classes Grade 9" dataDxfId="359"/>
    <tableColumn id="44" xr3:uid="{C4CCD547-D042-A040-8E97-CD2FA1F749A9}" name="# Students who took IB classes Grade 10" dataDxfId="358"/>
    <tableColumn id="62" xr3:uid="{5293548B-85DC-4D43-B151-9861D89C3752}" name="# Students who took IB classes Grade 11" dataDxfId="357"/>
    <tableColumn id="63" xr3:uid="{D2C92466-3D16-2D4B-A12B-9A8ABB3ED364}" name="# Students who took IB classes Grade 12" dataDxfId="356"/>
    <tableColumn id="64" xr3:uid="{0F0B2BE2-813C-4144-812C-BE2D5CAF20F8}" name="# Students who took AP classes Grade 9" dataDxfId="355"/>
    <tableColumn id="65" xr3:uid="{FFA97492-5178-024F-ABCD-F128D0C3C118}" name="# Students who took AP classes Grade 10" dataDxfId="354"/>
    <tableColumn id="45" xr3:uid="{DC129293-5D55-4C48-A979-6304ABE3CAB9}" name="# Students who took AP classes Grade 11" dataDxfId="353"/>
    <tableColumn id="46" xr3:uid="{69922C1F-B1F6-AA41-8916-728215E1A659}" name="# Students who took AP classes Grade 12" dataDxfId="352"/>
    <tableColumn id="47" xr3:uid="{CB9F66DB-18B6-4A41-A560-2737C375BEAA}" name="Number of students who took one or more AP Exams Grade 9" dataDxfId="351"/>
    <tableColumn id="48" xr3:uid="{FA593E29-37FA-2F49-B1E2-8A20B24707C0}" name="Number of students who took one or more AP Exams Grade 10" dataDxfId="350"/>
    <tableColumn id="49" xr3:uid="{F17AD799-AAF2-CA4B-9052-79526ED68F55}" name="Number of students who took one or more AP Exams Grade 11" dataDxfId="349"/>
    <tableColumn id="50" xr3:uid="{95D43F71-6E78-7545-8A4C-AE8258AA92BA}" name="Number of students who took one or more AP Exams Grade 12" dataDxfId="348"/>
    <tableColumn id="51" xr3:uid="{35904462-8ACF-104B-8595-F9EDDB9D005D}" name="Number of students who passed one or more AP Exams Grade 9" dataDxfId="347"/>
    <tableColumn id="52" xr3:uid="{37C54579-1382-4047-B32E-9B6DCF4C6D1A}" name="Number of students who passed one or more AP Exams Grade 10" dataDxfId="346"/>
    <tableColumn id="53" xr3:uid="{76C7C142-3803-C743-ACB8-2AC253A56510}" name="Number of students who passed one or more AP Exams Grade 11" dataDxfId="345"/>
    <tableColumn id="66" xr3:uid="{AC007116-4637-644E-AF02-A7AB5D5EADD6}" name="Number of students who passed one or more AP Exams Grade 12" dataDxfId="344"/>
    <tableColumn id="218" xr3:uid="{26CFC734-CB14-9449-B03B-ED13D5DC028A}" name="High School 4-Year Cohort Graduates" dataDxfId="343"/>
    <tableColumn id="67" xr3:uid="{6DAFBA42-AD9C-E14A-96FB-288D8BCA99E7}" name="High School 4-Year Graduation Rate" dataDxfId="342"/>
    <tableColumn id="68" xr3:uid="{2E7A55B0-50B2-1348-9EF5-E0436300315C}" name="High School 6-Year Graduation Rate" dataDxfId="341"/>
    <tableColumn id="69" xr3:uid="{3B2446EE-A403-8149-8093-69085337F1D6}" name="% Community College Remediation" dataDxfId="340"/>
    <tableColumn id="70" xr3:uid="{13CB50EE-75B6-AD43-9ED6-31F97F3DFE85}" name="% Community College Remediation - Reading" dataDxfId="339"/>
    <tableColumn id="71" xr3:uid="{FB4CBEC1-BD67-ED47-BD98-9A65971E4BA9}" name="% Community College Remediation - Math" dataDxfId="338"/>
    <tableColumn id="72" xr3:uid="{BAF1E93D-139D-B94F-9700-0FD86F22AF28}" name="% Community College Remediation - Communication" dataDxfId="337"/>
    <tableColumn id="73" xr3:uid="{7CD72569-ABF3-4646-B51A-2145BED1C25D}" name="% Graduates enrolled in a Postsecondary Institution within 12 months" dataDxfId="336"/>
    <tableColumn id="74" xr3:uid="{D6FD88CB-214D-6E43-946E-6311DA9131CC}" name="% Graduates enrolled in a Postsecondary Institution within 12 months - Public Institition" dataDxfId="335"/>
    <tableColumn id="75" xr3:uid="{9A177942-E27F-614F-B30D-3C3E30D447EE}" name="% Graduates enrolled in a Postsecondary Institution within 12 months - Private Institution" dataDxfId="334"/>
    <tableColumn id="76" xr3:uid="{F27CFC65-3F0D-7345-AC77-D090538A32D7}" name="% Graduates enrolled in a Postsecondary Institution within 12 months - Four-year Institution" dataDxfId="333"/>
    <tableColumn id="77" xr3:uid="{B4CD64F1-783A-0D4E-BB22-9AC26FC31535}" name="% Graduates enrolled in a Postsecondary Institution within 12 months - Two-year Institution" dataDxfId="332"/>
    <tableColumn id="78" xr3:uid="{3DDE4D53-B2E8-844E-B0CB-563F26DCCBAF}" name="% Graduates enrolled in a Postsecondary Institution within 12 months - Trade/Vocational School" dataDxfId="331"/>
    <tableColumn id="79" xr3:uid="{B4F28FE8-5C67-AA4A-961F-4637D4DA5263}" name="% Graduates enrolled in a Postsecondary Institution within 16 months" dataDxfId="330"/>
    <tableColumn id="80" xr3:uid="{3B600242-98E2-1D4E-9DAA-FDA6A4D0CAE7}" name="% Graduates enrolled in a Postsecondary Institution within 16 months - Public Institition" dataDxfId="329"/>
    <tableColumn id="81" xr3:uid="{93D0B95A-07C7-CA42-ADA3-F494E1E89CC6}" name="% Graduates enrolled in a Postsecondary Institution within 16 months - Private Institution" dataDxfId="328"/>
    <tableColumn id="82" xr3:uid="{DA3B88D8-9F1B-0D43-A00A-0E00A0E101E4}" name="% Graduates enrolled in a Postsecondary Institution within 16 months - Four-year Institution" dataDxfId="327"/>
    <tableColumn id="83" xr3:uid="{CFB9A658-C262-A24D-BDBC-A2FA6764B041}" name="% Graduates enrolled in a Postsecondary Institution within 16 months - Two-year Institution" dataDxfId="326"/>
    <tableColumn id="84" xr3:uid="{170D49FE-6CD9-2349-8C42-D35123081DAA}" name="% Graduates enrolled in a Postsecondary Institution within 16 months - Trade/Vocational School" dataDxfId="325"/>
    <tableColumn id="234" xr3:uid="{5FF7FD35-0A8A-B842-9EEE-0EAA3AE81CC8}" name="Percent of Kindergartners Rated on 14 Required Measures" dataDxfId="9"/>
    <tableColumn id="235" xr3:uid="{982C2723-3AC8-AB4A-9A9F-DAD2887DFB28}" name="Percent of Kindergartners Demonstrating Readiness in Zero Developmental Areas" dataDxfId="8"/>
    <tableColumn id="236" xr3:uid="{AC74FEDC-C4D5-A746-A150-D3112A726746}" name="Percent of Kindergartners Demonstrating Readiness in One Developmental Area" dataDxfId="7"/>
    <tableColumn id="237" xr3:uid="{DD16462A-89AE-DB45-9332-519CF66BF463}" name="Percent of Kindergartners Demonstrating Readiness in Two Developmental Areas" dataDxfId="6"/>
    <tableColumn id="238" xr3:uid="{29E0610B-4DAB-0C45-AFB2-7AFC6D7CE1C7}" name="Percent of Kindergartners Demonstrating Readiness in All Three Developmental Areas" dataDxfId="5"/>
    <tableColumn id="239" xr3:uid="{10884CEA-8408-7B47-ADE5-F95FE70247A0}" name="Percent of Kindergartners Demonstrating Readiness in Social and Emotional Development" dataDxfId="4"/>
    <tableColumn id="240" xr3:uid="{E21D9E53-3BD7-044C-A134-10C7F1D22CBE}" name="Percent of Kindergartners Demonstrating Readiness in Language and Literacy Development" dataDxfId="3"/>
    <tableColumn id="241" xr3:uid="{3197C0AD-FE68-314A-BFF4-FDA3EFBDEA4F}" name="Percent of Kindergartners Demonstrating Readiness in Math" dataDxfId="2"/>
    <tableColumn id="85" xr3:uid="{90D4AF95-5666-AA4E-896A-BEFE87C9CA9A}" name="# CTE Enrollment" dataDxfId="324"/>
    <tableColumn id="86" xr3:uid="{F01BCEF8-4268-804D-B91E-4DF5945E471F}" name="# CTE Participants" dataDxfId="323"/>
    <tableColumn id="87" xr3:uid="{3D948EEB-557F-D548-A8E8-483E928D37C0}" name="4-Year Graduation Rate (Perkins)" dataDxfId="322"/>
    <tableColumn id="88" xr3:uid="{046CB80A-00D6-5548-8953-4988F3849A8E}" name="Postsecondary Placement Rate (Perkins)" dataDxfId="321"/>
    <tableColumn id="89" xr3:uid="{FD0B5F84-667C-7C4C-965B-B019DF711FFA}" name="Nontraditional Program Enrollment Rate (Perkins)" dataDxfId="320"/>
    <tableColumn id="90" xr3:uid="{B280A1EC-2EEE-B94B-BB08-C9C8B4E61414}" name="% All students IAR ELA Level 1 - Grade 3" dataDxfId="319"/>
    <tableColumn id="91" xr3:uid="{623688F4-27B9-6747-877A-5CD58CD88AD3}" name="% All students IAR ELA Level 2 - Grade 3" dataDxfId="318"/>
    <tableColumn id="92" xr3:uid="{7B942C5F-3AA9-8D48-A248-FA33E13B784D}" name="% All students IAR ELA Level 3 - Grade 3" dataDxfId="317"/>
    <tableColumn id="93" xr3:uid="{19970012-6DDA-3F4F-8C3E-18848326B806}" name="% All students IAR ELA Level 4 - Grade 3" dataDxfId="316"/>
    <tableColumn id="94" xr3:uid="{580D40AB-E7AD-FE44-8761-A7AF851155D2}" name="% All students IAR ELA Level 5 - Grade 3" dataDxfId="315"/>
    <tableColumn id="95" xr3:uid="{979CB1A3-9B4D-B140-A5C9-511186C63C1F}" name="% All students IAR Mathematics Level 1 - Grade 3" dataDxfId="314"/>
    <tableColumn id="96" xr3:uid="{62252DFA-08F6-744C-9EF9-CFAAE16CF3EF}" name="% All students IAR Mathematics Level 2 - Grade 3" dataDxfId="313"/>
    <tableColumn id="97" xr3:uid="{2BFED3F3-04A5-C141-97FF-8BFEAC349211}" name="% All students IAR Mathematics Level 3 - Grade 3" dataDxfId="312"/>
    <tableColumn id="98" xr3:uid="{57BF687F-8D34-A241-92C4-151F13501BDA}" name="% All students IAR Mathematics Level 4 - Grade 3" dataDxfId="311"/>
    <tableColumn id="99" xr3:uid="{0B1FAB00-E606-9A48-8F9B-1695CDA4141D}" name="% All students IAR Mathematics Level 5 - Grade 3" dataDxfId="310"/>
    <tableColumn id="100" xr3:uid="{7CB31A98-CDE5-204A-B623-3FFD055EE8F7}" name="% All students IAR ELA Level 1 - Grade 4" dataDxfId="309"/>
    <tableColumn id="101" xr3:uid="{905AE3BB-8EC2-2941-B07D-D10CA53C067C}" name="% All students IAR ELA Level 2 - Grade 4" dataDxfId="308"/>
    <tableColumn id="102" xr3:uid="{A0E6A805-C151-3043-8AD6-9ECFC583B49D}" name="% All students IAR ELA Level 3 - Grade 4" dataDxfId="307"/>
    <tableColumn id="103" xr3:uid="{8D82CF0D-C030-684A-8F41-EBF7273C86DC}" name="% All students IAR ELA Level 4 - Grade 4" dataDxfId="306"/>
    <tableColumn id="104" xr3:uid="{8E92DDD0-DE8C-3A48-80BC-0CE584B61CDE}" name="% All students IAR ELA Level 5 - Grade 4" dataDxfId="305"/>
    <tableColumn id="105" xr3:uid="{746F5E03-2EF7-6A45-957C-6217D5777E5C}" name="% All students IAR Mathematics Level 1 - Grade 4" dataDxfId="304"/>
    <tableColumn id="106" xr3:uid="{1853EBFD-EE25-454A-A5C2-26503987C863}" name="% All students IAR Mathematics Level 2 - Grade 4" dataDxfId="303"/>
    <tableColumn id="107" xr3:uid="{FF34E160-7F90-B249-B977-3F31414D9339}" name="% All students IAR Mathematics Level 3 - Grade 4" dataDxfId="302"/>
    <tableColumn id="108" xr3:uid="{F5F03D9E-403D-6D47-9C82-225F85BA0BED}" name="% All students IAR Mathematics Level 4 - Grade 4" dataDxfId="301"/>
    <tableColumn id="109" xr3:uid="{3E5AB0C7-8DDF-DA4D-BA96-0BD2DFA7F3CE}" name="% All students IAR Mathematics Level 5 - Grade 4" dataDxfId="300"/>
    <tableColumn id="110" xr3:uid="{4623F40F-2BA1-2D44-926D-6E0E9E6F3FB6}" name="% All students IAR ELA Level 1 - Grade 5" dataDxfId="299"/>
    <tableColumn id="111" xr3:uid="{4DD0BB9E-1366-0E41-9087-DACC5328CE35}" name="% All students IAR ELA Level 2 - Grade 5" dataDxfId="298"/>
    <tableColumn id="112" xr3:uid="{51FA4D64-56A2-E740-9159-D9240599CA42}" name="% All students IAR ELA Level 3 - Grade 5" dataDxfId="297"/>
    <tableColumn id="113" xr3:uid="{C31DA806-5B12-EC4F-A04D-3047FA120396}" name="% All students IAR ELA Level 4 - Grade 5" dataDxfId="296"/>
    <tableColumn id="114" xr3:uid="{42BEADD7-CFCC-364A-A1C0-ED82BE268096}" name="% All students IAR ELA Level 5 - Grade 5" dataDxfId="295"/>
    <tableColumn id="115" xr3:uid="{50F32122-C218-2848-9B5E-7B3FCF3F89E2}" name="% All students IAR Mathematics Level 1 - Grade 5" dataDxfId="294"/>
    <tableColumn id="116" xr3:uid="{E359B9F7-D5AD-E349-A55F-38877DA01441}" name="% All students IAR Mathematics Level 2 - Grade 5" dataDxfId="293"/>
    <tableColumn id="117" xr3:uid="{FD9292BF-E7B0-CD42-B60B-371D6D7EED97}" name="% All students IAR Mathematics Level 3 - Grade 5" dataDxfId="292"/>
    <tableColumn id="118" xr3:uid="{3ECE2E11-420D-7A46-97EB-6D24DB8D1332}" name="% All students IAR Mathematics Level 4 - Grade 5" dataDxfId="291"/>
    <tableColumn id="119" xr3:uid="{14FBB02E-019C-AF4C-9180-F1B3FA3CEC25}" name="% All students IAR Mathematics Level 5 - Grade 5" dataDxfId="290"/>
    <tableColumn id="120" xr3:uid="{10A0A9E8-635A-854D-A028-98D894FEFFF2}" name="% All students IAR ELA Level 1 - Grade 6" dataDxfId="289"/>
    <tableColumn id="121" xr3:uid="{F06B2FE3-9314-EC48-B76D-D29D98F93819}" name="% All students IAR ELA Level 2 - Grade 6" dataDxfId="288"/>
    <tableColumn id="122" xr3:uid="{651BBD41-9898-A245-B250-1A0421718DFD}" name="% All students IAR ELA Level 3 - Grade 6" dataDxfId="287"/>
    <tableColumn id="123" xr3:uid="{2D222852-7268-B148-94DE-2955439FC0D9}" name="% All students IAR ELA Level 4 - Grade 6" dataDxfId="286"/>
    <tableColumn id="124" xr3:uid="{C55FA655-B4FA-B34D-BF96-7A4F914BC92D}" name="% All students IAR ELA Level 5 - Grade 6" dataDxfId="285"/>
    <tableColumn id="125" xr3:uid="{70713A34-CC75-9A40-A064-F7B004C6C343}" name="% All students IAR Mathematics Level 1 - Grade 6" dataDxfId="284"/>
    <tableColumn id="126" xr3:uid="{7E050A4E-1F41-9A40-B006-6ECAFD6B4D58}" name="% All students IAR Mathematics Level 2 - Grade 6" dataDxfId="283"/>
    <tableColumn id="127" xr3:uid="{A948F730-D175-A44A-9DFB-6527B8339E63}" name="% All students IAR Mathematics Level 3 - Grade 6" dataDxfId="282"/>
    <tableColumn id="128" xr3:uid="{5E037E5B-E65C-BE42-9FC4-08954641058A}" name="% All students IAR Mathematics Level 4 - Grade 6" dataDxfId="281"/>
    <tableColumn id="129" xr3:uid="{26522368-F055-4447-AE58-9C126D1EA1C7}" name="% All students IAR Mathematics Level 5 - Grade 6" dataDxfId="280"/>
    <tableColumn id="132" xr3:uid="{29B89C6C-9339-404A-AF82-DB0D3A222F3F}" name="% All students IAR ELA Level 1 - Grade 7" dataDxfId="279"/>
    <tableColumn id="133" xr3:uid="{DBC9D35A-12A7-024D-AD84-BAE3D1E852F5}" name="% All students IAR ELA Level 2 - Grade 7" dataDxfId="278"/>
    <tableColumn id="134" xr3:uid="{F16A3308-5B9F-5C49-BC36-E58E6F759587}" name="% All students IAR ELA Level 3 - Grade 7" dataDxfId="277"/>
    <tableColumn id="135" xr3:uid="{EBD68FC6-33A5-0449-9DDE-ED4341B71BBC}" name="% All students IAR ELA Level 4 - Grade 7" dataDxfId="276"/>
    <tableColumn id="136" xr3:uid="{7677EA77-55C0-6340-A86D-25BCFB0B1AD7}" name="% All students IAR ELA Level 5 - Grade 7" dataDxfId="275"/>
    <tableColumn id="137" xr3:uid="{754A2BDC-3313-CE40-9F3F-2BD573EA75EB}" name="% All students IAR Mathematics Level 1 - Grade 7" dataDxfId="274"/>
    <tableColumn id="138" xr3:uid="{B198F225-9C72-564B-AD78-59AB07AFA5D8}" name="% All students IAR Mathematics Level 2 - Grade 7" dataDxfId="273"/>
    <tableColumn id="139" xr3:uid="{874B7093-79B7-984C-936B-FE7084604594}" name="% All students IAR Mathematics Level 3 - Grade 7" dataDxfId="272"/>
    <tableColumn id="140" xr3:uid="{B4DF4D71-019B-8A46-9A8B-5654791E6C34}" name="% All students IAR Mathematics Level 4 - Grade 7" dataDxfId="271"/>
    <tableColumn id="141" xr3:uid="{189D99CA-793F-634D-A81E-7155132D48C2}" name="% All students IAR Mathematics Level 5 - Grade 7" dataDxfId="270"/>
    <tableColumn id="142" xr3:uid="{57A98670-CF80-EA41-844D-B0365140F834}" name="% All students IAR ELA Level 1 - Grade 8" dataDxfId="269"/>
    <tableColumn id="143" xr3:uid="{CEA01699-9998-2B44-999D-252443994649}" name="% All students IAR ELA Level 2 - Grade 8" dataDxfId="268"/>
    <tableColumn id="144" xr3:uid="{772E6547-222F-3E4B-9068-1C3A9D1A53C8}" name="% All students IAR ELA Level 3 - Grade 8" dataDxfId="267"/>
    <tableColumn id="145" xr3:uid="{86412A3B-196A-4841-9A44-312EF6D68C3E}" name="% All students IAR ELA Level 4 - Grade 8" dataDxfId="266"/>
    <tableColumn id="146" xr3:uid="{E38AABD2-67F1-964D-BED3-9330423809BA}" name="% All students IAR ELA Level 5 - Grade 8" dataDxfId="265"/>
    <tableColumn id="147" xr3:uid="{0C630235-9E1C-A045-9C59-D9DCEAF08337}" name="% All students IAR Mathematics Level 1 - Grade 8" dataDxfId="264"/>
    <tableColumn id="55" xr3:uid="{55337EC1-10AE-1A45-B68A-E48E1908F3AC}" name="% All students IAR Mathematics Level 2 - Grade 8" dataDxfId="263"/>
    <tableColumn id="56" xr3:uid="{707D988A-803C-8C4C-B129-A6EE8FD9FD70}" name="% All students IAR Mathematics Level 3 - Grade 8" dataDxfId="262"/>
    <tableColumn id="57" xr3:uid="{028C1306-11F8-6F4D-A325-88B1DBCD64B2}" name="% All students IAR Mathematics Level 4 - Grade 8" dataDxfId="261"/>
    <tableColumn id="58" xr3:uid="{F51D6001-8968-B342-914F-B15B2212ECC7}" name="% All students IAR Mathematics Level 5 - Grade 8" dataDxfId="260"/>
    <tableColumn id="59" xr3:uid="{9B28EDD7-7B1B-0E47-B022-B0AEE0085CA4}" name="# Students IAR Math Participation" dataDxfId="259"/>
    <tableColumn id="60" xr3:uid="{B032DDDA-CD45-BF43-9CFB-1C259CD9A1B2}" name="% Students IAR Math Participation" dataDxfId="258"/>
    <tableColumn id="61" xr3:uid="{606F6E22-C8CF-B540-8B85-B1C736146A75}" name="# Students IAR ELA Participation" dataDxfId="257"/>
    <tableColumn id="287" xr3:uid="{EC566102-272D-C245-9A2D-D428B18F2DDF}" name="% Students IAR ELA Participation" dataDxfId="256"/>
    <tableColumn id="224" xr3:uid="{87579D1B-9DBE-5142-B6AE-D3B14820DDC1}" name="IAR ELA Growth Percentile"/>
    <tableColumn id="225" xr3:uid="{FFF10DF8-ECF5-6D45-85E4-6DE2A7205E9A}" name="IAR Math Growth Percentile" dataDxfId="255"/>
    <tableColumn id="242" xr3:uid="{E69E8D01-5E58-5347-9E75-37DC128E1BA4}" name="IAR ELA Proficiency Rate" dataDxfId="1"/>
    <tableColumn id="243" xr3:uid="{20499BF8-09F9-084F-BF31-ED3D1E4CB932}" name="IAR Math Proficiency Rate" dataDxfId="0"/>
    <tableColumn id="288" xr3:uid="{C8C30621-9B28-0946-B1B7-7AFE6C2CB3AB}" name="SAT Reading Average Score" dataDxfId="254"/>
    <tableColumn id="289" xr3:uid="{274E1A9B-E7C6-834B-9E5F-61915408A639}" name="SAT Math Average Score" dataDxfId="253"/>
    <tableColumn id="290" xr3:uid="{B7B9895F-DD29-D845-B6A6-007550C2E8A2}" name="SAT Reading Students Level 1 %" dataDxfId="252"/>
    <tableColumn id="291" xr3:uid="{A0879234-A362-164C-A325-41230D8DBF11}" name="SAT Reading Students Level 2 %" dataDxfId="251"/>
    <tableColumn id="292" xr3:uid="{D674FF78-1567-194A-B823-99B06C6139B0}" name="SAT Reading Students Level 3 %" dataDxfId="250"/>
    <tableColumn id="293" xr3:uid="{5CBDBE12-6D4F-6F48-BBE9-F4AFEC4200D9}" name="SAT Reading Students Level 4 %" dataDxfId="249"/>
    <tableColumn id="294" xr3:uid="{4219F64E-6F7D-4A4E-A8C3-5CC752E4F559}" name="SAT Math Students Level 1 %" dataDxfId="248"/>
    <tableColumn id="297" xr3:uid="{A17EDB79-ED1D-FB47-B181-1D37399B8BEC}" name="SAT Math Students Level 2 %" dataDxfId="247"/>
    <tableColumn id="217" xr3:uid="{4E631C49-3A5F-8C45-8137-29BA3EC95795}" name="SAT Math Students Level 3 %" dataDxfId="246"/>
    <tableColumn id="298" xr3:uid="{E87ED967-0187-5940-B1AB-90031CFEF371}" name="SAT Math Students Level 4 %" dataDxfId="245"/>
    <tableColumn id="299" xr3:uid="{4A534661-7E04-5942-AB8F-90421D1A1F0B}" name="# Students SAT Math Participation" dataDxfId="244"/>
    <tableColumn id="301" xr3:uid="{C9644FC7-703C-1845-9282-5196620530EE}" name="% Students SAT Math Participation" dataDxfId="243"/>
    <tableColumn id="302" xr3:uid="{E09D24A3-2782-9D48-A0CF-AB9D35917D0A}" name="# Students SAT ELA Participation" dataDxfId="242"/>
    <tableColumn id="303" xr3:uid="{EAF26CB7-A7E5-0C4E-BB57-52CB04FA805F}" name="% SAT ELA Participation" dataDxfId="241"/>
    <tableColumn id="304" xr3:uid="{402B420C-E2D7-C948-AE43-40F83C3A2961}" name="# ISA Proficiency Student" dataDxfId="240"/>
    <tableColumn id="305" xr3:uid="{6D9F783F-3129-E948-914E-A4CF95B6CC95}" name="% ISA Proficiency" dataDxfId="239"/>
    <tableColumn id="306" xr3:uid="{1FB5D58F-2323-9D42-967F-F73E5FBED35B}" name="% ISA Participation" dataDxfId="238"/>
    <tableColumn id="307" xr3:uid="{450DBA51-DE86-A942-BA96-63D173139B55}" name="# ISA Participation" dataDxfId="237"/>
    <tableColumn id="308" xr3:uid="{B3875B46-A2E1-6D4D-9826-772F311100FD}" name="All Students PARCC % Proficiency in Composite (ELA and MATH)" dataDxfId="236"/>
    <tableColumn id="309" xr3:uid="{ED52DC11-8B4C-DF40-A66C-B09D4D8EEA00}" name="All Students PARCC % Proficiency in ELA" dataDxfId="235"/>
    <tableColumn id="310" xr3:uid="{D16C7159-132E-A047-864E-29B32EEE9B1F}" name="All students PARCC % Proficiency in Math" dataDxfId="234"/>
    <tableColumn id="311" xr3:uid="{7A6AD034-F800-1949-BB81-27377AE3DEA3}" name="All Students PARCC % Proficiency in ELA - High School" dataDxfId="233"/>
    <tableColumn id="312" xr3:uid="{4312E9C5-3A51-3D4E-A725-65D40A6F6CF4}" name="All students PARCC % Proficiency in Math - High School" dataDxfId="232"/>
    <tableColumn id="313" xr3:uid="{936CDEEC-7B4F-E34A-A3A9-C3740F787B96}" name="All Students PARCC % Proficiency in ELA - Grade 3" dataDxfId="231"/>
    <tableColumn id="314" xr3:uid="{7A337EB7-8274-B642-8C3F-FDBDF190E5BD}" name="All students PARCC % Proficiency in Math - Grade 3" dataDxfId="230"/>
    <tableColumn id="315" xr3:uid="{1893382C-A27E-7C4C-849A-3460D29ED3A4}" name="All Students PARCC % Proficiency in ELA - Grade 4" dataDxfId="229"/>
    <tableColumn id="316" xr3:uid="{A14AF089-4947-D547-ACC6-6FEDC33C27A1}" name="All students PARCC % Proficiency in Math - Grade 4" dataDxfId="228"/>
    <tableColumn id="317" xr3:uid="{FB02B003-BECC-5445-BE49-7973A159E228}" name="All Students PARCC % Proficiency in ELA - Grade 5" dataDxfId="227"/>
    <tableColumn id="318" xr3:uid="{42F4C6FB-6CCF-7C44-B9F1-4157A3F048B4}" name="All students PARCC % Proficiency in Math - Grade 5" dataDxfId="226"/>
    <tableColumn id="319" xr3:uid="{89BF52E8-6A16-0544-AB1A-092A78F67119}" name="All Students PARCC % Proficiency in ELA - Grade 6" dataDxfId="225"/>
    <tableColumn id="320" xr3:uid="{05766DA5-6596-034F-B377-CB0E5F840386}" name="All students PARCC % Proficiency in Math - Grade 6" dataDxfId="224"/>
    <tableColumn id="321" xr3:uid="{AF63E3D2-BD13-4D45-8069-13DBE53209BE}" name="All Students PARCC % Proficiency in ELA - Grade 7" dataDxfId="223"/>
    <tableColumn id="322" xr3:uid="{CEC0F7FA-54F5-6E4B-AC9C-BB7BA3E64675}" name="All students PARCC % Proficiency in Math - Grade 7" dataDxfId="222"/>
    <tableColumn id="323" xr3:uid="{6EA5B92C-4428-024B-A634-0884E5430A4B}" name="All Students PARCC % Proficiency in ELA - Grade 8" dataDxfId="221"/>
    <tableColumn id="324" xr3:uid="{F15ACFEC-F912-0F42-A65E-53B32D7E8432}" name="All students PARCC % Proficiency in Math - Grade 8" dataDxfId="220"/>
    <tableColumn id="325" xr3:uid="{4F80ED98-3693-8D46-91DF-1B88E5AEB088}" name="All students PARCC ELA/Mathematics Level 1" dataDxfId="219"/>
    <tableColumn id="326" xr3:uid="{A1E53FE0-F472-754E-B059-33BDD57F4785}" name="All students PARCC ELA/Mathematics Level 2" dataDxfId="218"/>
    <tableColumn id="327" xr3:uid="{FD2594F9-643F-7249-93D1-9D5E4E93AE65}" name="All students PARCC ELA/Mathematics Level 3" dataDxfId="217"/>
    <tableColumn id="328" xr3:uid="{7DE98DA4-01C4-664F-AFD6-2BA73195FD8C}" name="All students PARCC ELA/Mathematics Level 4" dataDxfId="216"/>
    <tableColumn id="329" xr3:uid="{98E1C963-4B31-2A4E-8058-B4B688AD4F3D}" name="All students PARCC ELA/Mathematics Level 5" dataDxfId="215"/>
    <tableColumn id="330" xr3:uid="{1255CFF9-AB47-3947-8A43-4F4277DE06DE}" name="All students PARCC ELA Level 1" dataDxfId="214"/>
    <tableColumn id="331" xr3:uid="{6CFF1C20-3AC4-044F-9C00-200065C35772}" name="All students PARCC ELA Level 2" dataDxfId="213"/>
    <tableColumn id="332" xr3:uid="{A65E34E3-9B4C-2746-BA4A-1521BA3081DA}" name="All students PARCC ELA Level 3" dataDxfId="212"/>
    <tableColumn id="333" xr3:uid="{381411FD-788E-EA47-B620-5D8C4845FAA2}" name="All students PARCC ELA Level 4" dataDxfId="211"/>
    <tableColumn id="334" xr3:uid="{BF2274FA-6D8E-4C48-A4CF-3448209330DA}" name="All students PARCC ELA Level 5" dataDxfId="210"/>
    <tableColumn id="335" xr3:uid="{B1747C43-9492-9A45-BAF4-5E1A032AB1C4}" name="All students PARCC Mathematics Level 1" dataDxfId="209"/>
    <tableColumn id="336" xr3:uid="{EE8FD902-842F-284D-8EC0-9D221B228522}" name="All students PARCC Mathematics Level 2" dataDxfId="208"/>
    <tableColumn id="337" xr3:uid="{CB4EB29B-16BC-9744-8E96-4B67259377B7}" name="All students PARCC Mathematics Level 3" dataDxfId="207"/>
    <tableColumn id="338" xr3:uid="{3A8DB975-BF6B-6A4B-84D1-A57CCE257573}" name="All students PARCC Mathematics Level 4" dataDxfId="206"/>
    <tableColumn id="339" xr3:uid="{B499BFA4-5979-EE4B-9F71-9131B5167510}" name="All students PARCC Mathematics Level 5" dataDxfId="205"/>
    <tableColumn id="340" xr3:uid="{47DC955A-CD88-5C4C-8EAE-086EF41CBB78}" name="All students PARCC ELA Level 1 - Grade 3" dataDxfId="204"/>
    <tableColumn id="341" xr3:uid="{E9923D5A-C27D-6547-BF99-140FE833ED79}" name="All students PARCC ELA Level 2 - Grade 3" dataDxfId="203"/>
    <tableColumn id="342" xr3:uid="{D0851224-E3E0-F24D-8CAD-516ACE2C6410}" name="All students PARCC ELA Level 3 - Grade 3" dataDxfId="202"/>
    <tableColumn id="343" xr3:uid="{DCE256DF-A68A-624C-9FDA-7B70AB67DCC9}" name="All students PARCC ELA Level 4 - Grade 3" dataDxfId="201"/>
    <tableColumn id="344" xr3:uid="{9B986D9D-BD4E-A343-A0B9-530B604551D2}" name="All students PARCC ELA Level 5 - Grade 3" dataDxfId="200"/>
    <tableColumn id="345" xr3:uid="{540442D4-A0E5-2840-9CA8-41E19C9E5C3B}" name="All students PARCC Mathematics Level 1 - Grade 3" dataDxfId="199"/>
    <tableColumn id="346" xr3:uid="{32B82E83-A06A-BF41-B371-A15A6D433985}" name="All students PARCC Mathematics Level 2 - Grade 3" dataDxfId="198"/>
    <tableColumn id="347" xr3:uid="{94FD7574-EDE1-8B49-A277-696BDE1ADF14}" name="All students PARCC Mathematics Level 3 - Grade 3" dataDxfId="197"/>
    <tableColumn id="348" xr3:uid="{5F7E2963-0238-594C-8651-2A8F47F26C8A}" name="All students PARCC Mathematics Level 4 - Grade 3" dataDxfId="196"/>
    <tableColumn id="349" xr3:uid="{5BA03F14-5ACA-CD41-BFA2-E1CB09C93240}" name="All students PARCC Mathematics Level 5 - Grade 3" dataDxfId="195"/>
    <tableColumn id="350" xr3:uid="{FC40BFA7-E043-464A-BEED-8302DFC2DE9D}" name="All students PARCC ELA Level 1 - Grade 4" dataDxfId="194"/>
    <tableColumn id="351" xr3:uid="{D038667D-CBD1-0A4B-BA59-A1846B38A432}" name="All students PARCC ELA Level 2 - Grade 4" dataDxfId="193"/>
    <tableColumn id="352" xr3:uid="{FD3D4040-0B59-F241-8CB1-76808E730B28}" name="All students PARCC ELA Level 3 - Grade 4" dataDxfId="192"/>
    <tableColumn id="353" xr3:uid="{E3E8DE2E-6BBC-1443-BA15-CA08124597B5}" name="All students PARCC ELA Level 4 - Grade 4" dataDxfId="191"/>
    <tableColumn id="354" xr3:uid="{A612A846-EF1E-3847-BD3F-656A0F86E6D4}" name="All students PARCC ELA Level 5 - Grade 4" dataDxfId="190"/>
    <tableColumn id="355" xr3:uid="{73B2E2DF-FA27-5041-9FF4-3A2B1F73651B}" name="All students PARCC Mathematics Level 1 - Grade 4" dataDxfId="189"/>
    <tableColumn id="356" xr3:uid="{EE8911A0-13AE-834A-A390-19A98E8ABE30}" name="All students PARCC Mathematics Level 2 - Grade 4" dataDxfId="188"/>
    <tableColumn id="357" xr3:uid="{F0E6F490-56FC-E243-8920-3E5674A50457}" name="All students PARCC Mathematics Level 3 - Grade 4" dataDxfId="187"/>
    <tableColumn id="358" xr3:uid="{CB5E0DB6-E798-2947-B5EC-689C204A8C60}" name="All students PARCC Mathematics Level 4 - Grade 4" dataDxfId="186"/>
    <tableColumn id="359" xr3:uid="{156DF160-E004-0F48-9F56-CAB745FA5347}" name="All students PARCC Mathematics Level 5 - Grade 4" dataDxfId="185"/>
    <tableColumn id="360" xr3:uid="{2325AA77-1009-1A44-AC9F-39349435CCFA}" name="All students PARCC ELA Level 1 - Grade 5" dataDxfId="184"/>
    <tableColumn id="361" xr3:uid="{3A61F7A9-9E0C-A04F-8FED-5F7A50A7FC9F}" name="All students PARCC ELA Level 2 - Grade 5" dataDxfId="183"/>
    <tableColumn id="362" xr3:uid="{880F9AC5-10A3-2E4B-823E-70DC92F07726}" name="All students PARCC ELA Level 3 - Grade 5" dataDxfId="182"/>
    <tableColumn id="363" xr3:uid="{4F9DF206-11D5-3541-8E3A-AA25486149E4}" name="All students PARCC ELA Level 4 - Grade 5" dataDxfId="181"/>
    <tableColumn id="364" xr3:uid="{ABFC304B-CD7A-D043-8427-7E186319D26A}" name="All students PARCC ELA Level 5 - Grade 5" dataDxfId="180"/>
    <tableColumn id="365" xr3:uid="{F8D8FC4D-0D80-B746-8FC0-3D5DF1C35010}" name="All students PARCC Mathematics Level 1 - Grade 5" dataDxfId="179"/>
    <tableColumn id="366" xr3:uid="{C3FC90D8-C04A-3B4C-9184-B702D47E6327}" name="All students PARCC Mathematics Level 2 - Grade 5" dataDxfId="178"/>
    <tableColumn id="367" xr3:uid="{B28C54B0-4854-A84F-B100-48EEF5A31727}" name="All students PARCC Mathematics Level 3 - Grade 5" dataDxfId="177"/>
    <tableColumn id="368" xr3:uid="{163C623F-41D5-CF4E-AEB1-BE012326B84F}" name="All students PARCC Mathematics Level 4 - Grade 5" dataDxfId="176"/>
    <tableColumn id="369" xr3:uid="{D05BC4EC-439C-F54C-98C9-1098CA4DC6CE}" name="All students PARCC Mathematics Level 5 - Grade 5" dataDxfId="175"/>
    <tableColumn id="370" xr3:uid="{9FA4AB8D-1005-8347-9EAF-B5E1CF436473}" name="All students PARCC ELA Level 1 - Grade 6" dataDxfId="174"/>
    <tableColumn id="371" xr3:uid="{88C80622-E1CC-4A46-AFD3-FE4E97CD5E98}" name="All students PARCC ELA Level 2 - Grade 6" dataDxfId="173"/>
    <tableColumn id="372" xr3:uid="{9A0351BF-2567-BC43-ACC8-CDD9F3EB9E70}" name="All students PARCC ELA Level 3 - Grade 6" dataDxfId="172"/>
    <tableColumn id="373" xr3:uid="{6F516A82-598A-064E-B103-28F25CF37E8D}" name="All students PARCC ELA Level 4 - Grade 6" dataDxfId="171"/>
    <tableColumn id="374" xr3:uid="{B46E757E-6F1B-B446-96EE-98E5D0A3626D}" name="All students PARCC ELA Level 5 - Grade 6" dataDxfId="170"/>
    <tableColumn id="375" xr3:uid="{F543BEB6-1EB4-D544-B046-FE18A6E4DB28}" name="All students PARCC Mathematics Level 1 - Grade 6" dataDxfId="169"/>
    <tableColumn id="376" xr3:uid="{B9875A0E-F3D7-934F-B6B8-4F2935989C08}" name="All students PARCC Mathematics Level 2 - Grade 6" dataDxfId="168"/>
    <tableColumn id="377" xr3:uid="{066E0138-298D-C645-81F8-18B2F26E881C}" name="All students PARCC Mathematics Level 3 - Grade 6" dataDxfId="167"/>
    <tableColumn id="378" xr3:uid="{9221A9D4-A15C-8E41-92FF-A5860895A0FC}" name="All students PARCC Mathematics Level 4 - Grade 6" dataDxfId="166"/>
    <tableColumn id="379" xr3:uid="{082F87C2-7B25-4446-88FD-A07C4C65BA59}" name="All students PARCC Mathematics Level 5 - Grade 6" dataDxfId="165"/>
    <tableColumn id="380" xr3:uid="{B71599A9-D0B6-7142-BDDA-DA3582076990}" name="All students PARCC ELA Level 1 - Grade 7" dataDxfId="164"/>
    <tableColumn id="381" xr3:uid="{FA8E4230-13A9-A74E-A2EB-55BFE3BDE060}" name="All students PARCC ELA Level 2 - Grade 7" dataDxfId="163"/>
    <tableColumn id="382" xr3:uid="{4572C6B3-4AA8-954B-B84D-2E9546698478}" name="All students PARCC ELA Level 3 - Grade 7" dataDxfId="162"/>
    <tableColumn id="383" xr3:uid="{B9E2276A-B22F-754A-8604-30333EA22707}" name="All students PARCC ELA Level 4 - Grade 7" dataDxfId="161"/>
    <tableColumn id="384" xr3:uid="{33D49B6A-900D-1747-A71D-6CD90B3539FC}" name="All students PARCC ELA Level 5 - Grade 7" dataDxfId="160"/>
    <tableColumn id="385" xr3:uid="{A9F8D44B-BB18-F34E-B2B2-5345DA36F5C6}" name="All students PARCC Mathematics Level 1 - Grade 7" dataDxfId="159"/>
    <tableColumn id="386" xr3:uid="{F0A6AE1A-F63F-7A40-9AAA-1759F5CE0DFC}" name="All students PARCC Mathematics Level 2 - Grade 7" dataDxfId="158"/>
    <tableColumn id="387" xr3:uid="{5827BDF4-7CE4-6345-AC8C-785C226485C9}" name="All students PARCC Mathematics Level 3 - Grade 7" dataDxfId="157"/>
    <tableColumn id="388" xr3:uid="{9D6C657C-8580-DD42-BD78-81C204CCA0F3}" name="All students PARCC Mathematics Level 4 - Grade 7" dataDxfId="156"/>
    <tableColumn id="389" xr3:uid="{3A8D4DC7-7CB7-FA41-850F-99DF42CCA011}" name="All students PARCC Mathematics Level 5 - Grade 7" dataDxfId="155"/>
    <tableColumn id="390" xr3:uid="{A9C5D076-E269-5645-86D5-65BBE54CCE9D}" name="All students PARCC ELA Level 1 - Grade 8" dataDxfId="154"/>
    <tableColumn id="391" xr3:uid="{A062230B-7E3E-E246-AF0C-C0DE961C4787}" name="All students PARCC ELA Level 2 - Grade 8" dataDxfId="153"/>
    <tableColumn id="392" xr3:uid="{EB037EBA-9ABD-9748-99DB-1F8581CCB84F}" name="All students PARCC ELA Level 3 - Grade 8" dataDxfId="152"/>
    <tableColumn id="393" xr3:uid="{49DD3E97-1151-5643-8E09-E964B730766A}" name="All students PARCC ELA Level 4 - Grade 8" dataDxfId="151"/>
    <tableColumn id="394" xr3:uid="{60EABD39-5C3A-FA40-B4AB-B117F6E9CD73}" name="All students PARCC ELA Level 5 - Grade 8" dataDxfId="150"/>
    <tableColumn id="395" xr3:uid="{9C8F6047-6F82-3A48-93F6-88AA79699CB8}" name="All students PARCC Mathematics Level 1 - Grade 8" dataDxfId="149"/>
    <tableColumn id="396" xr3:uid="{C18E58F7-730B-B340-8B68-24E7B9162D3A}" name="All students PARCC Mathematics Level 2 - Grade 8" dataDxfId="148"/>
    <tableColumn id="397" xr3:uid="{D39FCEE0-A942-A748-A685-3E42C063A7D1}" name="All students PARCC Mathematics Level 3 - Grade 8" dataDxfId="147"/>
    <tableColumn id="398" xr3:uid="{B4EACB23-590B-6042-B250-875E1F2DFE39}" name="All students PARCC Mathematics Level 4 - Grade 8" dataDxfId="146"/>
    <tableColumn id="399" xr3:uid="{DCC7F15A-5C23-A34F-B781-CCF4DA3D05B9}" name="All students PARCC Mathematics Level 5 - Grade 8" dataDxfId="145"/>
    <tableColumn id="400" xr3:uid="{F1B67F68-E41B-0A49-8426-6F0BBC5415BE}" name="All students PARCC ELA Level 1 - High School" dataDxfId="144"/>
    <tableColumn id="401" xr3:uid="{BB5852A7-ADE8-6746-9C92-E678ECBCD332}" name="All students PARCC ELA Level 2 - High School" dataDxfId="143"/>
    <tableColumn id="402" xr3:uid="{F719763A-29EF-9F4F-ADFB-B5F66B5E71D2}" name="All students PARCC ELA Level 3 - High School" dataDxfId="142"/>
    <tableColumn id="403" xr3:uid="{0EA8048A-3415-EA41-88B9-16F17F83B7FE}" name="All students PARCC ELA Level 4 - High School" dataDxfId="141"/>
    <tableColumn id="404" xr3:uid="{7A24C25C-79B0-DE4B-BFEB-8C1DEDFF4F5B}" name="All students PARCC ELA Level 5 - High School" dataDxfId="140"/>
    <tableColumn id="405" xr3:uid="{19A94456-293A-AF49-9334-177D20A87D6F}" name="All students PARCC Mathematics Level 1 - High School" dataDxfId="139"/>
    <tableColumn id="406" xr3:uid="{993DBBEB-F8BC-A546-A163-B5842D517689}" name="All students PARCC Mathematics Level 2 - High School" dataDxfId="138"/>
    <tableColumn id="407" xr3:uid="{0ECC746E-9700-F043-BCDB-85DD09DC5129}" name="All students PARCC Mathematics Level 3 - High School" dataDxfId="137"/>
    <tableColumn id="408" xr3:uid="{219C0B29-2A49-2849-AEDB-5FEBC9AE1D6C}" name="All students PARCC Mathematics Level 4 - High School" dataDxfId="136"/>
    <tableColumn id="409" xr3:uid="{7F2E8990-CF9F-B44E-BA96-10F0C215CFB7}" name="All students PARCC Mathematics Level 5 - High School" dataDxfId="135"/>
    <tableColumn id="410" xr3:uid="{D8804861-4908-8B4D-BA80-598D733183E0}" name="All students PARCC ELA I Level 1" dataDxfId="134"/>
    <tableColumn id="411" xr3:uid="{1FEABA73-8475-B949-B9AE-F7D177BA6BD9}" name="All students PARCC ELA I Level 2" dataDxfId="133"/>
    <tableColumn id="412" xr3:uid="{8215B5D9-FB0D-C84C-9B9C-792067CF7351}" name="All students PARCC ELA I Level 3" dataDxfId="132"/>
    <tableColumn id="413" xr3:uid="{366FA106-D5EA-4C40-9A74-F93749701D3C}" name="All students PARCC ELA I Level 4" dataDxfId="131"/>
    <tableColumn id="414" xr3:uid="{267CF4F9-E903-544F-BC24-A49FC298C4A3}" name="All students PARCC ELA I Level 5" dataDxfId="130"/>
    <tableColumn id="415" xr3:uid="{DD52A9DD-F351-E847-9A4C-F438BED5429F}" name="All students PARCC ELA II Level 1" dataDxfId="129"/>
    <tableColumn id="416" xr3:uid="{843F9439-E0E9-A84B-9D7C-39A431E85E25}" name="All students PARCC ELA II Level 2" dataDxfId="128"/>
    <tableColumn id="417" xr3:uid="{14F409AA-061C-D646-BFBA-2FF2364F9749}" name="All students PARCC ELA II Level 3" dataDxfId="127"/>
    <tableColumn id="418" xr3:uid="{79BF8F16-AA86-A647-8DD7-A014CC89FF48}" name="All students PARCC ELA II Level 4" dataDxfId="126"/>
    <tableColumn id="419" xr3:uid="{AFD36EFE-B1E3-8A49-A8CD-966C9E7F9ACF}" name="All students PARCC ELA II Level 5" dataDxfId="125"/>
    <tableColumn id="420" xr3:uid="{96AF82F1-1743-894E-9C44-24F014D69F1D}" name="All students PARCC ELA III Level 1" dataDxfId="124"/>
    <tableColumn id="421" xr3:uid="{F27CE7A3-4C1A-8B40-918C-BD77C0E0D4B2}" name="All students PARCC ELA III Level 2" dataDxfId="123"/>
    <tableColumn id="422" xr3:uid="{CDBC251E-8AE0-4042-8230-504015AB63E0}" name="All students PARCC ELA III Level 3" dataDxfId="122"/>
    <tableColumn id="423" xr3:uid="{F748BC3C-CAC7-C149-9EEE-FC242EFDF4B3}" name="All students PARCC ELA III Level 4" dataDxfId="121"/>
    <tableColumn id="424" xr3:uid="{AFBF8CF9-9CC1-B245-9AED-8CDAD3EC5473}" name="All students PARCC ELA III Level 5" dataDxfId="120"/>
    <tableColumn id="425" xr3:uid="{EAD15DC3-0A2C-5341-B1F0-07C651631F75}" name="All students PARCC ALG I Level 1" dataDxfId="119"/>
    <tableColumn id="426" xr3:uid="{C01AF902-E322-E04B-ADAC-F70BD2342BFF}" name="All students PARCC ALG I Level 2" dataDxfId="118"/>
    <tableColumn id="427" xr3:uid="{AE8359C1-285B-3143-92CE-5D8BF8E24752}" name="All students PARCC ALG I Level 3" dataDxfId="117"/>
    <tableColumn id="428" xr3:uid="{AB3B307E-4A42-7340-A742-B9659B0CDF33}" name="All students PARCC ALG I Level 4" dataDxfId="116"/>
    <tableColumn id="429" xr3:uid="{C48F1250-6F04-BA41-AC0F-D5E89478456F}" name="All students PARCC ALG I Level 5" dataDxfId="115"/>
    <tableColumn id="430" xr3:uid="{64FA0695-F708-9346-94B5-510A91816519}" name="All students PARCC ALG II Level 1" dataDxfId="114"/>
    <tableColumn id="431" xr3:uid="{795F77FE-F302-6B46-8847-E378706025AD}" name="All students PARCC ALG II Level 2" dataDxfId="113"/>
    <tableColumn id="432" xr3:uid="{F8F616F6-F714-8549-8A8F-A5EC2C310681}" name="All students PARCC ALG II Level 3" dataDxfId="112"/>
    <tableColumn id="433" xr3:uid="{2E42BEC4-6D6B-2447-9B78-4BAECA26C120}" name="All students PARCC ALG II Level 4" dataDxfId="111"/>
    <tableColumn id="434" xr3:uid="{FA522E52-D891-6C4A-A534-659F2238F563}" name="All students PARCC ALG II Level 5" dataDxfId="110"/>
    <tableColumn id="435" xr3:uid="{83C19084-F416-A948-82B5-DF0786D77DF6}" name="All students PARCC GEO Level 1" dataDxfId="109"/>
    <tableColumn id="436" xr3:uid="{CE4BD8BD-0BB8-E140-AA2C-C7FFA2C84343}" name="All students PARCC GEO Level 2" dataDxfId="108"/>
    <tableColumn id="437" xr3:uid="{572B1F8E-A1BB-294D-833B-C7D441775BB6}" name="All students PARCC GEO Level 3" dataDxfId="107"/>
    <tableColumn id="438" xr3:uid="{5B1288C6-D7D6-524A-9917-4C3844C8CD38}" name="All students PARCC GEO Level 4" dataDxfId="106"/>
    <tableColumn id="439" xr3:uid="{873A62DD-5FCA-6E4C-A71F-F4D1E38F64B3}" name="All students PARCC GEO Level 5" dataDxfId="105"/>
    <tableColumn id="440" xr3:uid="{287A7E91-6F5B-5C4D-8665-4ECC07F746AE}" name="All students PARCC MATH I Level 1" dataDxfId="104"/>
    <tableColumn id="441" xr3:uid="{9ADA6ABB-7D3A-A046-8377-96B1EFBB48C0}" name="All students PARCC MATH I Level 2" dataDxfId="103"/>
    <tableColumn id="442" xr3:uid="{80B7B123-8D6B-7A40-A5A1-58430F0526AB}" name="All students PARCC MATH I Level 3" dataDxfId="102"/>
    <tableColumn id="443" xr3:uid="{761F4731-86E4-8D48-B4DC-CCF03B3E0217}" name="All students PARCC MATH I Level 4" dataDxfId="101"/>
    <tableColumn id="444" xr3:uid="{51270AFA-865F-7B42-89C6-E93E1766A93C}" name="All students PARCC MATH I Level 5" dataDxfId="100"/>
    <tableColumn id="445" xr3:uid="{AA9DAF47-53E3-C745-A053-10E6E1E478FA}" name="All students PARCC MATH II Level 1" dataDxfId="99"/>
    <tableColumn id="446" xr3:uid="{761698D5-9FE7-FC47-9FC3-7CA84D1CA12A}" name="All students PARCC MATH II Level 2" dataDxfId="98"/>
    <tableColumn id="447" xr3:uid="{AF622395-0534-4342-9911-D3D670DE55F9}" name="All students PARCC MATH II Level 3" dataDxfId="97"/>
    <tableColumn id="448" xr3:uid="{9E9898F8-4A12-A943-B7DD-789D7D043C8C}" name="All students PARCC MATH II Level 4" dataDxfId="96"/>
    <tableColumn id="449" xr3:uid="{CDE8B624-C915-F640-8213-6F735553309D}" name="All students PARCC MATH II Level 5" dataDxfId="95"/>
    <tableColumn id="450" xr3:uid="{70651F4F-C3A6-AB4A-8889-0C260BCF825A}" name="All students PARCC MATH III Level 1" dataDxfId="94"/>
    <tableColumn id="451" xr3:uid="{392549AA-8F72-4A40-A0C2-7C669C42BD53}" name="All students PARCC MATH III Level 2" dataDxfId="93"/>
    <tableColumn id="130" xr3:uid="{657DAC3D-6EC9-2B47-AFAA-8B39D1767721}" name="All students PARCC MATH III Level 3" dataDxfId="92"/>
    <tableColumn id="131" xr3:uid="{AF0402C4-ED35-1E4A-8A52-A5E891F82BC2}" name="All students PARCC MATH III Level 4" dataDxfId="91"/>
    <tableColumn id="148" xr3:uid="{E66FB532-8842-C040-A4C6-A2E73F9C18AD}" name="All students PARCC MATH III Level 5" dataDxfId="90"/>
    <tableColumn id="149" xr3:uid="{D177DCBC-B982-854E-A66D-156EF3879EC2}" name="Total Students PARCC Math Participation" dataDxfId="89"/>
    <tableColumn id="150" xr3:uid="{6AF4E12D-D220-4747-84AC-DF11E1FB4A05}" name="Total Students PARCC Math Participation %" dataDxfId="88"/>
    <tableColumn id="151" xr3:uid="{AA18D3A5-C000-BA4B-ADDF-91D882DC8269}" name="Total Students PARCC ELA Participation" dataDxfId="87"/>
    <tableColumn id="152" xr3:uid="{300198AA-0A73-CD44-AA41-28DA72945215}" name="Total Students PARCC ELA Participation %" dataDxfId="86"/>
    <tableColumn id="153" xr3:uid="{5E9C195A-F8DC-E141-B589-C2C82C98DA5B}" name="ACT Composite" dataDxfId="85"/>
    <tableColumn id="154" xr3:uid="{7BD2CF21-A4AD-524E-AE53-A9D688119CA7}" name="ACT English" dataDxfId="84"/>
    <tableColumn id="155" xr3:uid="{1A86206B-B8BD-1D4F-88F1-B295C5BC357E}" name="ACT Math" dataDxfId="83"/>
    <tableColumn id="156" xr3:uid="{6BB7714E-AF44-F54C-AA58-10B517F3C8FE}" name="ACT Reading" dataDxfId="82"/>
    <tableColumn id="157" xr3:uid="{194EC4DF-48FD-4644-8843-D58A6AF63A0E}" name="ACT Science" dataDxfId="81"/>
    <tableColumn id="158" xr3:uid="{17260887-6C02-6440-B4A5-E014114FD24C}" name="% Students met ACT English Benchmark" dataDxfId="80"/>
    <tableColumn id="159" xr3:uid="{B7C4C500-9A22-AE4D-AA9E-44B48146F2BC}" name="% Students met ACT Math Benchmark" dataDxfId="79"/>
    <tableColumn id="160" xr3:uid="{CF3E1FCF-0053-6343-9805-2101E2B67E53}" name="% Students met ACT Reading Benchmark" dataDxfId="78"/>
    <tableColumn id="161" xr3:uid="{87A45DA6-E041-EE48-AAA4-BC20A3D70441}" name="% Students met ACT Science Benchmark" dataDxfId="77"/>
    <tableColumn id="162" xr3:uid="{225566AE-A14A-A742-820E-EB3CFF97923D}" name="% Students met all 4 Benchmarks" dataDxfId="76"/>
    <tableColumn id="163" xr3:uid="{C4A6605E-416D-3841-973D-12A218868963}" name="Previous Year Composite Percent for Meets &amp; Exceeds (Reading and Math)" dataDxfId="75"/>
    <tableColumn id="164" xr3:uid="{6E86DC39-5965-0F44-8447-C761AF67C868}" name="Composite Percent for Meets &amp; Exceeds (Reading and Math)" dataDxfId="74"/>
    <tableColumn id="165" xr3:uid="{89AC7A4B-E412-4A43-A163-472478829CDE}" name="ISAT Reading Academic Warning - Grade 3" dataDxfId="73"/>
    <tableColumn id="166" xr3:uid="{C4739F01-50C1-8345-8004-9822B2714C11}" name="ISAT Reading Below - Grade 3" dataDxfId="72"/>
    <tableColumn id="167" xr3:uid="{E38CE4E5-D5EF-BA4B-A116-CC3DF9CF7DF1}" name="ISAT Reading Meets - Grade 3" dataDxfId="71"/>
    <tableColumn id="168" xr3:uid="{1DA06855-954F-424B-912F-1312422BCF67}" name="ISAT Reading Exceeds - Grade 3" dataDxfId="70"/>
    <tableColumn id="169" xr3:uid="{E8F57972-F52C-2A43-8590-D47A1FECCB47}" name="ISAT Mathematics Academic Warning - Grade 3" dataDxfId="69"/>
    <tableColumn id="170" xr3:uid="{532F987F-CA0F-E54B-AA0B-CCD7CCB6A5BA}" name="ISAT Mathematics Below - Grade 3" dataDxfId="68"/>
    <tableColumn id="171" xr3:uid="{2E4CC70A-11F2-0240-BBAE-FCC25351F417}" name="ISAT Mathematics Meets - Grade 3" dataDxfId="67"/>
    <tableColumn id="172" xr3:uid="{2DA842ED-5A5C-144E-A39D-857536AAAACA}" name="ISAT Mathematics Exceeds - Grade 3" dataDxfId="66"/>
    <tableColumn id="173" xr3:uid="{C24B9839-833A-B64F-BD93-4246D4FCE535}" name="ISAT Reading Academic Warning - Grade 4" dataDxfId="65"/>
    <tableColumn id="174" xr3:uid="{8FB80B70-D491-C441-9B56-B8343750C779}" name="ISAT Reading Below - Grade 4" dataDxfId="64"/>
    <tableColumn id="175" xr3:uid="{6FCC3C5F-C3F4-4447-AE04-4CA548512D39}" name="ISAT Reading Meets - Grade 4" dataDxfId="63"/>
    <tableColumn id="176" xr3:uid="{62312A68-8165-FE4E-A876-F3F18920AEA5}" name="ISAT Reading Exceeds - Grade 4" dataDxfId="62"/>
    <tableColumn id="177" xr3:uid="{8796E959-369F-5147-87A9-EA427EF3DD72}" name="ISAT Mathematics Academic Warning - Grade 4" dataDxfId="61"/>
    <tableColumn id="178" xr3:uid="{E04EB2CC-9EE0-5A4A-9602-A489C2A0A99F}" name="ISAT Mathematics Below - Grade 4" dataDxfId="60"/>
    <tableColumn id="179" xr3:uid="{50AD7492-451E-2C4B-8088-ACE4A6F2ABD5}" name="ISAT Mathematics Meets - Grade 4" dataDxfId="59"/>
    <tableColumn id="180" xr3:uid="{9F08B064-3EAC-464D-9EAA-ABDA577216DF}" name="ISAT Mathematics Exceeds - Grade 4" dataDxfId="58"/>
    <tableColumn id="182" xr3:uid="{00102209-F8A1-914A-B555-65213D2FDDF3}" name="ISAT Reading Academic Warning - Grade 5" dataDxfId="57"/>
    <tableColumn id="183" xr3:uid="{1788438F-FCCF-AA4D-A26D-931BBE998882}" name="ISAT Reading Below - Grade 5" dataDxfId="56"/>
    <tableColumn id="184" xr3:uid="{DA488F42-1F11-2A48-84F2-9067B8B53615}" name="ISAT Reading Meets - Grade 5" dataDxfId="55"/>
    <tableColumn id="185" xr3:uid="{059DCCEF-E9CC-D248-9617-69CBA0ADE622}" name="ISAT Reading Exceeds - Grade 5" dataDxfId="54"/>
    <tableColumn id="186" xr3:uid="{96A635E9-36BB-254B-8379-F40428CF0EA8}" name="ISAT Mathematics Academic Warning - Grade 5" dataDxfId="53"/>
    <tableColumn id="187" xr3:uid="{0B3B02D3-7DF1-844B-9F92-BBF24FB70AD7}" name="ISAT Mathematics Below - Grade 5" dataDxfId="52"/>
    <tableColumn id="188" xr3:uid="{CB17033E-6551-E54E-80EA-CDFB4BCE0DB0}" name="ISAT Mathematics Meets - Grade 5" dataDxfId="51"/>
    <tableColumn id="189" xr3:uid="{982ADAB1-22F3-FC4B-9F1B-C174B569A94E}" name="ISAT Mathematics Exceeds - Grade 5" dataDxfId="50"/>
    <tableColumn id="190" xr3:uid="{2902A4CD-32D0-AF43-B4E5-FC5E18487B05}" name="ISAT Reading Academic Warning - Grade 6" dataDxfId="49"/>
    <tableColumn id="191" xr3:uid="{C1CCCA54-CC7C-EB47-BE84-D530FD380E8D}" name="ISAT Reading Below - Grade 6" dataDxfId="48"/>
    <tableColumn id="192" xr3:uid="{009E20C6-DB88-2544-9975-1D5B380EDE84}" name="ISAT Reading Meets - Grade 6" dataDxfId="47"/>
    <tableColumn id="193" xr3:uid="{5D83CF38-CEBE-F144-A8BC-DB174E97245D}" name="ISAT Reading Exceeds - Grade 6" dataDxfId="46"/>
    <tableColumn id="194" xr3:uid="{78711DED-8008-644F-95EA-1EEB2F4F58F8}" name="ISAT Mathematics Academic Warning - Grade 6" dataDxfId="45"/>
    <tableColumn id="195" xr3:uid="{1882D608-93D9-D84B-87E8-196A0DE5F516}" name="ISAT Mathematics Below - Grade 6" dataDxfId="44"/>
    <tableColumn id="196" xr3:uid="{EA193A41-985D-AF4B-A4B1-7CC612C9FCAF}" name="ISAT Mathematics Meets - Grade 6" dataDxfId="43"/>
    <tableColumn id="197" xr3:uid="{D0DB6C68-B3ED-5044-BFD3-7A4D2279A4EB}" name="ISAT Mathematics Exceeds - Grade 6" dataDxfId="42"/>
    <tableColumn id="198" xr3:uid="{FB18F079-A76A-D445-B0C2-420F1E79FA69}" name="ISAT Reading Academic Warning - Grade 7" dataDxfId="41"/>
    <tableColumn id="199" xr3:uid="{18E043C4-B74C-094B-AEE1-D0EDA585BEBF}" name="ISAT Reading Below - Grade 7" dataDxfId="40"/>
    <tableColumn id="200" xr3:uid="{D987B188-6ACD-384C-B3CD-73F674459587}" name="ISAT Reading Meets - Grade 7" dataDxfId="39"/>
    <tableColumn id="201" xr3:uid="{E1BDD592-D538-6B4A-BEBA-ABF9AA4FADF9}" name="ISAT Reading Exceeds - Grade 7" dataDxfId="38"/>
    <tableColumn id="202" xr3:uid="{7F0B4AFF-8BE9-CE4E-97FE-BCD7FBE0C776}" name="ISAT Mathematics Academic Warning - Grade 7" dataDxfId="37"/>
    <tableColumn id="203" xr3:uid="{1491CF93-B074-4D43-9AE9-EAF2C32DBA88}" name="ISAT Mathematics Below - Grade 7" dataDxfId="36"/>
    <tableColumn id="204" xr3:uid="{E7510370-F62C-0641-91E6-E916D93B93B2}" name="ISAT Mathematics Meets - Grade 7" dataDxfId="35"/>
    <tableColumn id="205" xr3:uid="{2223633D-ABE6-E748-95EA-F2CE612D4D75}" name="ISAT Mathematics Exceeds - Grade 7" dataDxfId="34"/>
    <tableColumn id="206" xr3:uid="{A08C62DB-1651-5748-BCB6-A3277F576B1C}" name="ISAT Reading Academic Warning - Grade 8" dataDxfId="33"/>
    <tableColumn id="207" xr3:uid="{37A9A00F-999C-9442-BA7E-EEFE871BBAC9}" name="ISAT Reading Below - Grade 8" dataDxfId="32"/>
    <tableColumn id="208" xr3:uid="{B9D5F3C4-1972-FE45-8665-7A4ABF25E491}" name="ISAT Reading Meets - Grade 8" dataDxfId="31"/>
    <tableColumn id="209" xr3:uid="{2F10EC0F-11C2-F546-BF5B-F5D35B717BDA}" name="ISAT Reading Exceeds - Grade 8" dataDxfId="30"/>
    <tableColumn id="210" xr3:uid="{ED51C7F0-941A-DE4A-ACE8-8E23206A309B}" name="ISAT Mathematics Academic Warning - Grade 8" dataDxfId="29"/>
    <tableColumn id="211" xr3:uid="{AF720730-7C21-144F-A728-FAE2038AEFDF}" name="ISAT Mathematics Below - Grade 8" dataDxfId="28"/>
    <tableColumn id="212" xr3:uid="{7A6504C1-A29B-EA47-8F4F-A351D4F765BA}" name="ISAT Mathematics Meets - Grade 8" dataDxfId="27"/>
    <tableColumn id="213" xr3:uid="{DF8FB463-DCCF-6D4C-A966-21C74945842C}" name="ISAT Mathematics Exceeds - Grade 8" dataDxfId="26"/>
    <tableColumn id="214" xr3:uid="{343B7E9C-1097-4B41-B317-A197C303A09B}" name="Average ISAT Reading Growth Value" dataDxfId="25"/>
    <tableColumn id="215" xr3:uid="{55A0CD8E-6A0B-5147-9C7A-0EB236247C93}" name="Average ISAT Mathematics Growth Value"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200" totalsRowShown="0" dataDxfId="23" tableBorderDxfId="22">
  <autoFilter ref="A1:I2200" xr:uid="{AD1B13A2-FA47-5D4B-9EA5-39ACC7EE5058}"/>
  <sortState xmlns:xlrd2="http://schemas.microsoft.com/office/spreadsheetml/2017/richdata2" ref="A2:I2200">
    <sortCondition ref="D1:D2200"/>
  </sortState>
  <tableColumns count="9">
    <tableColumn id="1" xr3:uid="{CF003222-4DDE-BB47-A657-1775812A7CF9}" name="Year" dataDxfId="21"/>
    <tableColumn id="8" xr3:uid="{75198FC7-15E7-C749-9856-FF87007012FD}" name="Metric" dataDxfId="20"/>
    <tableColumn id="2" xr3:uid="{250849D7-E98C-6047-AD29-C748E7E94296}" name="Original Metric" dataDxfId="19"/>
    <tableColumn id="9" xr3:uid="{DD643EA8-ADB0-C54F-BF05-7AEFB88514D4}" name="Index" dataDxfId="18">
      <calculatedColumnFormula>_xlfn.XLOOKUP(Table44[[#This Row],[Metric]],'Name Crosswalk'!$1:$1,'Name Crosswalk'!$21:$21)</calculatedColumnFormula>
    </tableColumn>
    <tableColumn id="3" xr3:uid="{2B055042-83EA-3F40-9F97-2E2C80BE4FCE}" name="Sheet" dataDxfId="17"/>
    <tableColumn id="4" xr3:uid="{FCF3CEDF-90EF-DD4A-BD7C-2C3BB2D372C6}" name="Disaggregated" dataDxfId="16"/>
    <tableColumn id="7" xr3:uid="{6FC8DE02-1AAB-8248-8E52-B299C7FFB44A}" name="Disaggregation Format" dataDxfId="15"/>
    <tableColumn id="6" xr3:uid="{89643796-F484-D048-862D-B85A1B6BB907}" name="Special Format" dataDxfId="14"/>
    <tableColumn id="5" xr3:uid="{F0593384-2C0B-DE41-B0CF-53C70E3A5180}" name="Category"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D8431-B9CF-8849-9DB8-B6C605DE0B94}" name="Table4" displayName="Table4" ref="A3:E83" totalsRowShown="0">
  <autoFilter ref="A3:E83" xr:uid="{EBFD8431-B9CF-8849-9DB8-B6C605DE0B94}"/>
  <sortState xmlns:xlrd2="http://schemas.microsoft.com/office/spreadsheetml/2017/richdata2" ref="A4:E81">
    <sortCondition ref="A3:A81"/>
  </sortState>
  <tableColumns count="5">
    <tableColumn id="1" xr3:uid="{440C9076-28B1-2847-B57C-D3C0A285ADA2}" name="Category"/>
    <tableColumn id="2" xr3:uid="{00C977BD-53F3-FC4C-96B3-8F4F28624C62}" name="Metric" dataDxfId="12"/>
    <tableColumn id="3" xr3:uid="{7050F08C-C7F7-744B-A19E-4B517B8BEA58}" name="Years" dataDxfId="11"/>
    <tableColumn id="5" xr3:uid="{A52B3E0B-E563-4645-BA94-25C595435B58}" name="Demographics" dataDxfId="10"/>
    <tableColumn id="4" xr3:uid="{EEF7F3C1-C894-074C-B836-68D89092A8C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9"/>
  <sheetViews>
    <sheetView zoomScale="212" workbookViewId="0">
      <selection activeCell="B20" sqref="B20"/>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5</v>
      </c>
      <c r="C2" t="s">
        <v>6</v>
      </c>
      <c r="D2" t="b">
        <v>1</v>
      </c>
      <c r="E2" t="b">
        <v>0</v>
      </c>
    </row>
    <row r="3" spans="1:5" x14ac:dyDescent="0.2">
      <c r="A3">
        <v>2009</v>
      </c>
      <c r="B3" t="s">
        <v>7</v>
      </c>
      <c r="C3" t="s">
        <v>6</v>
      </c>
      <c r="D3" t="b">
        <v>1</v>
      </c>
      <c r="E3" t="b">
        <v>0</v>
      </c>
    </row>
    <row r="4" spans="1:5" x14ac:dyDescent="0.2">
      <c r="A4">
        <v>2010</v>
      </c>
      <c r="B4" t="s">
        <v>8</v>
      </c>
      <c r="C4" t="s">
        <v>6</v>
      </c>
      <c r="D4" t="b">
        <v>1</v>
      </c>
      <c r="E4" t="b">
        <v>0</v>
      </c>
    </row>
    <row r="5" spans="1:5" x14ac:dyDescent="0.2">
      <c r="A5">
        <v>2011</v>
      </c>
      <c r="B5" t="s">
        <v>9</v>
      </c>
      <c r="C5" t="s">
        <v>6</v>
      </c>
      <c r="D5" t="b">
        <v>1</v>
      </c>
      <c r="E5" t="b">
        <v>0</v>
      </c>
    </row>
    <row r="6" spans="1:5" x14ac:dyDescent="0.2">
      <c r="A6">
        <v>2012</v>
      </c>
      <c r="B6" t="s">
        <v>10</v>
      </c>
      <c r="C6" t="s">
        <v>6</v>
      </c>
      <c r="D6" t="b">
        <v>1</v>
      </c>
      <c r="E6" t="b">
        <v>0</v>
      </c>
    </row>
    <row r="7" spans="1:5" x14ac:dyDescent="0.2">
      <c r="A7">
        <v>2013</v>
      </c>
      <c r="B7" t="s">
        <v>11</v>
      </c>
      <c r="C7" t="s">
        <v>6</v>
      </c>
      <c r="D7" t="b">
        <v>1</v>
      </c>
      <c r="E7" t="b">
        <v>0</v>
      </c>
    </row>
    <row r="8" spans="1:5" x14ac:dyDescent="0.2">
      <c r="A8">
        <v>2014</v>
      </c>
      <c r="B8" t="s">
        <v>12</v>
      </c>
      <c r="C8" t="s">
        <v>6</v>
      </c>
      <c r="D8" t="b">
        <v>1</v>
      </c>
      <c r="E8" t="b">
        <v>0</v>
      </c>
    </row>
    <row r="9" spans="1:5" x14ac:dyDescent="0.2">
      <c r="A9">
        <v>2015</v>
      </c>
      <c r="B9" t="s">
        <v>13</v>
      </c>
      <c r="C9" t="s">
        <v>6</v>
      </c>
      <c r="D9" t="b">
        <v>1</v>
      </c>
      <c r="E9" t="b">
        <v>0</v>
      </c>
    </row>
    <row r="10" spans="1:5" x14ac:dyDescent="0.2">
      <c r="A10">
        <v>2016</v>
      </c>
      <c r="B10" t="s">
        <v>14</v>
      </c>
      <c r="C10" t="s">
        <v>6</v>
      </c>
      <c r="D10" t="b">
        <v>1</v>
      </c>
      <c r="E10" t="b">
        <v>0</v>
      </c>
    </row>
    <row r="11" spans="1:5" x14ac:dyDescent="0.2">
      <c r="A11">
        <v>2017</v>
      </c>
      <c r="B11" t="s">
        <v>15</v>
      </c>
      <c r="C11" t="s">
        <v>6</v>
      </c>
      <c r="D11" t="b">
        <v>1</v>
      </c>
      <c r="E11" t="b">
        <v>0</v>
      </c>
    </row>
    <row r="12" spans="1:5" x14ac:dyDescent="0.2">
      <c r="A12">
        <v>2018</v>
      </c>
      <c r="B12" t="s">
        <v>16</v>
      </c>
      <c r="C12" t="s">
        <v>17</v>
      </c>
      <c r="D12" t="b">
        <v>0</v>
      </c>
      <c r="E12" t="b">
        <v>1</v>
      </c>
    </row>
    <row r="13" spans="1:5" x14ac:dyDescent="0.2">
      <c r="A13">
        <v>2019</v>
      </c>
      <c r="B13" t="s">
        <v>18</v>
      </c>
      <c r="C13" t="s">
        <v>17</v>
      </c>
      <c r="D13" t="b">
        <v>0</v>
      </c>
      <c r="E13" t="b">
        <v>1</v>
      </c>
    </row>
    <row r="14" spans="1:5" x14ac:dyDescent="0.2">
      <c r="A14">
        <v>2020</v>
      </c>
      <c r="B14" t="s">
        <v>19</v>
      </c>
      <c r="C14" t="s">
        <v>17</v>
      </c>
      <c r="D14" t="b">
        <v>0</v>
      </c>
      <c r="E14" t="b">
        <v>1</v>
      </c>
    </row>
    <row r="15" spans="1:5" x14ac:dyDescent="0.2">
      <c r="A15">
        <v>2021</v>
      </c>
      <c r="B15" t="s">
        <v>20</v>
      </c>
      <c r="C15" t="s">
        <v>17</v>
      </c>
      <c r="D15" t="b">
        <v>0</v>
      </c>
      <c r="E15" t="b">
        <v>1</v>
      </c>
    </row>
    <row r="16" spans="1:5" x14ac:dyDescent="0.2">
      <c r="A16">
        <v>2022</v>
      </c>
      <c r="B16" t="s">
        <v>21</v>
      </c>
      <c r="C16" t="s">
        <v>17</v>
      </c>
      <c r="D16" t="b">
        <v>0</v>
      </c>
      <c r="E16" t="b">
        <v>1</v>
      </c>
    </row>
    <row r="17" spans="1:5" x14ac:dyDescent="0.2">
      <c r="A17">
        <v>2023</v>
      </c>
      <c r="B17" t="s">
        <v>22</v>
      </c>
      <c r="C17" t="s">
        <v>17</v>
      </c>
      <c r="D17" t="b">
        <v>0</v>
      </c>
      <c r="E17" t="b">
        <v>1</v>
      </c>
    </row>
    <row r="18" spans="1:5" x14ac:dyDescent="0.2">
      <c r="A18">
        <v>2024</v>
      </c>
      <c r="B18" t="s">
        <v>23</v>
      </c>
      <c r="C18" t="s">
        <v>17</v>
      </c>
      <c r="D18" t="b">
        <v>0</v>
      </c>
      <c r="E18" t="b">
        <v>1</v>
      </c>
    </row>
    <row r="19" spans="1:5" x14ac:dyDescent="0.2">
      <c r="A19">
        <v>2025</v>
      </c>
      <c r="B19" t="s">
        <v>1595</v>
      </c>
      <c r="C19" t="s">
        <v>17</v>
      </c>
      <c r="D19" t="b">
        <v>0</v>
      </c>
      <c r="E19"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K21"/>
  <sheetViews>
    <sheetView zoomScale="115" zoomScaleNormal="110" workbookViewId="0">
      <pane xSplit="1" topLeftCell="OF1" activePane="topRight" state="frozen"/>
      <selection pane="topRight" activeCell="OM1" sqref="OL1:OM7"/>
    </sheetView>
  </sheetViews>
  <sheetFormatPr baseColWidth="10" defaultColWidth="8.83203125" defaultRowHeight="15" x14ac:dyDescent="0.2"/>
  <cols>
    <col min="1" max="1" width="7.1640625" bestFit="1" customWidth="1"/>
    <col min="2" max="2" width="8.83203125" bestFit="1" customWidth="1"/>
    <col min="3" max="3" width="7.33203125" bestFit="1" customWidth="1"/>
    <col min="4" max="4" width="13.5" bestFit="1" customWidth="1"/>
    <col min="5" max="5" width="13" bestFit="1" customWidth="1"/>
    <col min="6" max="6" width="13.83203125" bestFit="1" customWidth="1"/>
    <col min="7" max="7" width="14.33203125" bestFit="1" customWidth="1"/>
    <col min="8" max="8" width="6.83203125" bestFit="1" customWidth="1"/>
    <col min="9" max="9" width="9.33203125" bestFit="1" customWidth="1"/>
    <col min="10" max="10" width="13.83203125" bestFit="1" customWidth="1"/>
    <col min="11" max="11" width="9.83203125" bestFit="1" customWidth="1"/>
    <col min="12" max="12" width="32.5" bestFit="1" customWidth="1"/>
    <col min="13" max="13" width="22.33203125" bestFit="1" customWidth="1"/>
    <col min="14" max="14" width="37" bestFit="1" customWidth="1"/>
    <col min="15" max="15" width="19.33203125" bestFit="1" customWidth="1"/>
    <col min="16" max="16" width="23.33203125" bestFit="1" customWidth="1"/>
    <col min="17" max="17" width="27" bestFit="1" customWidth="1"/>
    <col min="18" max="19" width="20.6640625" bestFit="1" customWidth="1"/>
    <col min="20" max="20" width="17" bestFit="1" customWidth="1"/>
    <col min="21" max="21" width="22" bestFit="1" customWidth="1"/>
    <col min="22" max="22" width="29.1640625" bestFit="1" customWidth="1"/>
    <col min="23" max="23" width="29.33203125" bestFit="1" customWidth="1"/>
    <col min="24" max="24" width="18" bestFit="1" customWidth="1"/>
    <col min="25" max="25" width="36.1640625" bestFit="1" customWidth="1"/>
    <col min="26" max="26" width="35.6640625" bestFit="1" customWidth="1"/>
    <col min="27" max="27" width="22" bestFit="1" customWidth="1"/>
    <col min="28" max="28" width="40.1640625" bestFit="1" customWidth="1"/>
    <col min="29" max="29" width="39.6640625" bestFit="1" customWidth="1"/>
    <col min="30" max="30" width="21.5" bestFit="1" customWidth="1"/>
    <col min="31" max="31" width="39.6640625" bestFit="1" customWidth="1"/>
    <col min="32" max="32" width="39" bestFit="1" customWidth="1"/>
    <col min="33" max="33" width="43.33203125" bestFit="1" customWidth="1"/>
    <col min="34" max="34" width="61.5" bestFit="1" customWidth="1"/>
    <col min="35" max="36" width="61" bestFit="1" customWidth="1"/>
    <col min="37" max="37" width="60.5" bestFit="1" customWidth="1"/>
    <col min="38" max="38" width="23.1640625" bestFit="1" customWidth="1"/>
    <col min="39" max="39" width="29.5" bestFit="1" customWidth="1"/>
    <col min="40" max="40" width="23.33203125" bestFit="1" customWidth="1"/>
    <col min="41" max="41" width="17.33203125" bestFit="1" customWidth="1"/>
    <col min="42" max="42" width="26.5" bestFit="1" customWidth="1"/>
    <col min="43" max="43" width="22.83203125" bestFit="1" customWidth="1"/>
    <col min="44" max="44" width="28.1640625" bestFit="1" customWidth="1"/>
    <col min="45" max="45" width="29.1640625" bestFit="1" customWidth="1"/>
    <col min="46" max="46" width="27" bestFit="1" customWidth="1"/>
    <col min="47" max="47" width="19.83203125" bestFit="1" customWidth="1"/>
    <col min="48" max="48" width="19.33203125" bestFit="1" customWidth="1"/>
    <col min="49" max="49" width="41.6640625" bestFit="1" customWidth="1"/>
    <col min="50" max="52" width="42.6640625" bestFit="1" customWidth="1"/>
    <col min="53" max="53" width="40.5" bestFit="1" customWidth="1"/>
    <col min="54" max="54" width="41" bestFit="1" customWidth="1"/>
    <col min="55" max="55" width="34" bestFit="1" customWidth="1"/>
    <col min="56" max="58" width="35.1640625" bestFit="1" customWidth="1"/>
    <col min="59" max="59" width="34.6640625" bestFit="1" customWidth="1"/>
    <col min="60" max="62" width="35.6640625" bestFit="1" customWidth="1"/>
    <col min="63" max="63" width="51.5" bestFit="1" customWidth="1"/>
    <col min="64" max="66" width="52.5" bestFit="1" customWidth="1"/>
    <col min="67" max="67" width="53.5" bestFit="1" customWidth="1"/>
    <col min="68" max="70" width="54.5" bestFit="1" customWidth="1"/>
    <col min="71" max="71" width="32.83203125" bestFit="1" customWidth="1"/>
    <col min="72" max="73" width="31.5" bestFit="1" customWidth="1"/>
    <col min="74" max="74" width="31.6640625" bestFit="1" customWidth="1"/>
    <col min="75" max="75" width="39.1640625" bestFit="1" customWidth="1"/>
    <col min="76" max="76" width="36.83203125" bestFit="1" customWidth="1"/>
    <col min="77" max="77" width="45.83203125" bestFit="1" customWidth="1"/>
    <col min="78" max="78" width="59" bestFit="1" customWidth="1"/>
    <col min="79" max="79" width="73.6640625" bestFit="1" customWidth="1"/>
    <col min="80" max="80" width="74.83203125" bestFit="1" customWidth="1"/>
    <col min="81" max="81" width="76.83203125" bestFit="1" customWidth="1"/>
    <col min="82" max="82" width="76.33203125" bestFit="1" customWidth="1"/>
    <col min="83" max="83" width="79.6640625" bestFit="1" customWidth="1"/>
    <col min="84" max="84" width="59" bestFit="1" customWidth="1"/>
    <col min="85" max="85" width="73.6640625" bestFit="1" customWidth="1"/>
    <col min="86" max="86" width="74.83203125" bestFit="1" customWidth="1"/>
    <col min="87" max="87" width="76.83203125" bestFit="1" customWidth="1"/>
    <col min="88" max="88" width="76.33203125" bestFit="1" customWidth="1"/>
    <col min="89" max="89" width="79.6640625" bestFit="1" customWidth="1"/>
    <col min="90" max="90" width="17" bestFit="1" customWidth="1"/>
    <col min="91" max="91" width="17.5" bestFit="1" customWidth="1"/>
    <col min="92" max="92" width="29.1640625" bestFit="1" customWidth="1"/>
    <col min="93" max="93" width="35.5" bestFit="1" customWidth="1"/>
    <col min="94" max="94" width="42.83203125" bestFit="1" customWidth="1"/>
    <col min="95" max="99" width="34.33203125" bestFit="1" customWidth="1"/>
    <col min="100" max="104" width="41.6640625" bestFit="1" customWidth="1"/>
    <col min="105" max="109" width="34.33203125" bestFit="1" customWidth="1"/>
    <col min="110" max="114" width="41.6640625" bestFit="1" customWidth="1"/>
    <col min="115" max="119" width="34.33203125" bestFit="1" customWidth="1"/>
    <col min="120" max="124" width="41.6640625" bestFit="1" customWidth="1"/>
    <col min="125" max="129" width="34.33203125" bestFit="1" customWidth="1"/>
    <col min="130" max="134" width="41.6640625" bestFit="1" customWidth="1"/>
    <col min="135" max="139" width="34.33203125" bestFit="1" customWidth="1"/>
    <col min="140" max="144" width="41.6640625" bestFit="1" customWidth="1"/>
    <col min="145" max="149" width="34.33203125" bestFit="1" customWidth="1"/>
    <col min="150" max="154" width="41.6640625" bestFit="1" customWidth="1"/>
    <col min="155" max="155" width="29.83203125" bestFit="1" customWidth="1"/>
    <col min="156" max="156" width="30.33203125" bestFit="1" customWidth="1"/>
    <col min="157" max="157" width="28.6640625" bestFit="1" customWidth="1"/>
    <col min="158" max="158" width="29.33203125" bestFit="1" customWidth="1"/>
    <col min="159" max="159" width="24.1640625" bestFit="1" customWidth="1"/>
    <col min="160" max="160" width="25.1640625" bestFit="1" customWidth="1"/>
    <col min="161" max="161" width="24.6640625" bestFit="1" customWidth="1"/>
    <col min="162" max="162" width="22.1640625" bestFit="1" customWidth="1"/>
    <col min="163" max="166" width="28.33203125" bestFit="1" customWidth="1"/>
    <col min="167" max="170" width="26" bestFit="1" customWidth="1"/>
    <col min="171" max="171" width="30.1640625" bestFit="1" customWidth="1"/>
    <col min="172" max="172" width="30.6640625" bestFit="1" customWidth="1"/>
    <col min="173" max="173" width="29.1640625" bestFit="1" customWidth="1"/>
    <col min="174" max="174" width="21.83203125" bestFit="1" customWidth="1"/>
    <col min="175" max="175" width="23.1640625" bestFit="1" customWidth="1"/>
    <col min="176" max="176" width="16.83203125" bestFit="1" customWidth="1"/>
    <col min="177" max="177" width="18.1640625" bestFit="1" customWidth="1"/>
    <col min="178" max="178" width="17.6640625" bestFit="1" customWidth="1"/>
    <col min="179" max="179" width="53.5" bestFit="1" customWidth="1"/>
    <col min="180" max="180" width="35.1640625" bestFit="1" customWidth="1"/>
    <col min="181" max="181" width="36" bestFit="1" customWidth="1"/>
    <col min="182" max="182" width="45.83203125" bestFit="1" customWidth="1"/>
    <col min="183" max="183" width="46.6640625" bestFit="1" customWidth="1"/>
    <col min="184" max="184" width="42.5" bestFit="1" customWidth="1"/>
    <col min="185" max="185" width="43.33203125" bestFit="1" customWidth="1"/>
    <col min="186" max="186" width="42.5" bestFit="1" customWidth="1"/>
    <col min="187" max="187" width="43.33203125" bestFit="1" customWidth="1"/>
    <col min="188" max="188" width="42.5" bestFit="1" customWidth="1"/>
    <col min="189" max="189" width="43.33203125" bestFit="1" customWidth="1"/>
    <col min="190" max="190" width="42.5" bestFit="1" customWidth="1"/>
    <col min="191" max="191" width="43.33203125" bestFit="1" customWidth="1"/>
    <col min="192" max="192" width="42.5" bestFit="1" customWidth="1"/>
    <col min="193" max="193" width="43.33203125" bestFit="1" customWidth="1"/>
    <col min="194" max="194" width="42.5" bestFit="1" customWidth="1"/>
    <col min="195" max="195" width="43.33203125" bestFit="1" customWidth="1"/>
    <col min="196" max="200" width="39" bestFit="1" customWidth="1"/>
    <col min="201" max="205" width="28" bestFit="1" customWidth="1"/>
    <col min="206" max="215" width="35.5" bestFit="1" customWidth="1"/>
    <col min="216" max="220" width="42.83203125" bestFit="1" customWidth="1"/>
    <col min="221" max="225" width="35.5" bestFit="1" customWidth="1"/>
    <col min="226" max="230" width="42.83203125" bestFit="1" customWidth="1"/>
    <col min="231" max="235" width="35.5" bestFit="1" customWidth="1"/>
    <col min="236" max="240" width="42.83203125" bestFit="1" customWidth="1"/>
    <col min="241" max="245" width="35.5" bestFit="1" customWidth="1"/>
    <col min="246" max="250" width="42.83203125" bestFit="1" customWidth="1"/>
    <col min="251" max="255" width="35.5" bestFit="1" customWidth="1"/>
    <col min="256" max="260" width="42.83203125" bestFit="1" customWidth="1"/>
    <col min="261" max="265" width="35.5" bestFit="1" customWidth="1"/>
    <col min="266" max="270" width="42.83203125" bestFit="1" customWidth="1"/>
    <col min="271" max="275" width="38.6640625" bestFit="1" customWidth="1"/>
    <col min="276" max="280" width="46.1640625" bestFit="1" customWidth="1"/>
    <col min="281" max="285" width="28.83203125" bestFit="1" customWidth="1"/>
    <col min="286" max="290" width="29.5" bestFit="1" customWidth="1"/>
    <col min="291" max="295" width="30" bestFit="1" customWidth="1"/>
    <col min="296" max="300" width="29.1640625" bestFit="1" customWidth="1"/>
    <col min="301" max="305" width="29.6640625" bestFit="1" customWidth="1"/>
    <col min="306" max="310" width="28.5" bestFit="1" customWidth="1"/>
    <col min="311" max="315" width="30.5" bestFit="1" customWidth="1"/>
    <col min="316" max="320" width="31" bestFit="1" customWidth="1"/>
    <col min="321" max="325" width="31.5" bestFit="1" customWidth="1"/>
    <col min="326" max="326" width="35.83203125" bestFit="1" customWidth="1"/>
    <col min="327" max="327" width="37.5" bestFit="1" customWidth="1"/>
    <col min="328" max="328" width="34.83203125" bestFit="1" customWidth="1"/>
    <col min="329" max="329" width="36.5" bestFit="1" customWidth="1"/>
    <col min="330" max="330" width="15.6640625" bestFit="1" customWidth="1"/>
    <col min="331" max="331" width="12.6640625" bestFit="1" customWidth="1"/>
    <col min="332" max="332" width="10.83203125" bestFit="1" customWidth="1"/>
    <col min="333" max="334" width="13.1640625" bestFit="1" customWidth="1"/>
    <col min="335" max="335" width="35" bestFit="1" customWidth="1"/>
    <col min="336" max="336" width="33" bestFit="1" customWidth="1"/>
    <col min="337" max="338" width="35.5" bestFit="1" customWidth="1"/>
    <col min="339" max="339" width="29.83203125" bestFit="1" customWidth="1"/>
    <col min="340" max="340" width="62.1640625" bestFit="1" customWidth="1"/>
    <col min="341" max="341" width="50.83203125" bestFit="1" customWidth="1"/>
    <col min="342" max="342" width="35.83203125" bestFit="1" customWidth="1"/>
    <col min="343" max="343" width="26" bestFit="1" customWidth="1"/>
    <col min="344" max="344" width="26.1640625" bestFit="1" customWidth="1"/>
    <col min="345" max="345" width="27.83203125" bestFit="1" customWidth="1"/>
    <col min="346" max="346" width="39.83203125" bestFit="1" customWidth="1"/>
    <col min="347" max="347" width="30" bestFit="1" customWidth="1"/>
    <col min="348" max="348" width="30.1640625" bestFit="1" customWidth="1"/>
    <col min="349" max="349" width="31.83203125" bestFit="1" customWidth="1"/>
    <col min="350" max="350" width="35.83203125" bestFit="1" customWidth="1"/>
    <col min="351" max="351" width="26" bestFit="1" customWidth="1"/>
    <col min="352" max="352" width="26.1640625" bestFit="1" customWidth="1"/>
    <col min="353" max="353" width="27.83203125" bestFit="1" customWidth="1"/>
    <col min="354" max="354" width="39.83203125" bestFit="1" customWidth="1"/>
    <col min="355" max="355" width="30" bestFit="1" customWidth="1"/>
    <col min="356" max="356" width="30.1640625" bestFit="1" customWidth="1"/>
    <col min="357" max="357" width="31.83203125" bestFit="1" customWidth="1"/>
    <col min="358" max="358" width="35.83203125" bestFit="1" customWidth="1"/>
    <col min="359" max="359" width="26" bestFit="1" customWidth="1"/>
    <col min="360" max="360" width="26.1640625" bestFit="1" customWidth="1"/>
    <col min="361" max="361" width="27.83203125" bestFit="1" customWidth="1"/>
    <col min="362" max="362" width="39.83203125" bestFit="1" customWidth="1"/>
    <col min="363" max="363" width="30" bestFit="1" customWidth="1"/>
    <col min="364" max="364" width="30.1640625" bestFit="1" customWidth="1"/>
    <col min="365" max="365" width="31.83203125" bestFit="1" customWidth="1"/>
    <col min="366" max="366" width="35.83203125" bestFit="1" customWidth="1"/>
    <col min="367" max="367" width="26" bestFit="1" customWidth="1"/>
    <col min="368" max="368" width="26.1640625" bestFit="1" customWidth="1"/>
    <col min="369" max="369" width="27.83203125" bestFit="1" customWidth="1"/>
    <col min="370" max="370" width="39.83203125" bestFit="1" customWidth="1"/>
    <col min="371" max="371" width="30" bestFit="1" customWidth="1"/>
    <col min="372" max="372" width="30.1640625" bestFit="1" customWidth="1"/>
    <col min="373" max="373" width="31.83203125" bestFit="1" customWidth="1"/>
    <col min="374" max="374" width="35.83203125" bestFit="1" customWidth="1"/>
    <col min="375" max="375" width="26" bestFit="1" customWidth="1"/>
    <col min="376" max="376" width="26.1640625" bestFit="1" customWidth="1"/>
    <col min="377" max="377" width="27.83203125" bestFit="1" customWidth="1"/>
    <col min="378" max="378" width="39.83203125" bestFit="1" customWidth="1"/>
    <col min="379" max="379" width="30" bestFit="1" customWidth="1"/>
    <col min="380" max="380" width="30.1640625" bestFit="1" customWidth="1"/>
    <col min="381" max="381" width="31.83203125" bestFit="1" customWidth="1"/>
    <col min="382" max="382" width="35.83203125" bestFit="1" customWidth="1"/>
    <col min="383" max="383" width="26" bestFit="1" customWidth="1"/>
    <col min="384" max="384" width="26.1640625" bestFit="1" customWidth="1"/>
    <col min="385" max="385" width="27.83203125" bestFit="1" customWidth="1"/>
    <col min="386" max="386" width="39.83203125" bestFit="1" customWidth="1"/>
    <col min="387" max="387" width="30" bestFit="1" customWidth="1"/>
    <col min="388" max="388" width="30.1640625" bestFit="1" customWidth="1"/>
    <col min="389" max="389" width="31.83203125" bestFit="1" customWidth="1"/>
    <col min="390" max="390" width="31.1640625" bestFit="1" customWidth="1"/>
    <col min="391" max="391" width="35.1640625" bestFit="1" customWidth="1"/>
    <col min="392" max="392" width="49.5" bestFit="1" customWidth="1"/>
    <col min="393" max="393" width="68.33203125" bestFit="1" customWidth="1"/>
    <col min="394" max="394" width="67.1640625" bestFit="1" customWidth="1"/>
    <col min="395" max="395" width="67.83203125" bestFit="1" customWidth="1"/>
    <col min="396" max="396" width="71.83203125" bestFit="1" customWidth="1"/>
    <col min="397" max="397" width="75.1640625" bestFit="1" customWidth="1"/>
    <col min="398" max="398" width="76" bestFit="1" customWidth="1"/>
    <col min="399" max="399" width="51.1640625" bestFit="1" customWidth="1"/>
    <col min="400" max="400" width="24.1640625" bestFit="1" customWidth="1"/>
    <col min="401" max="401" width="25.1640625" bestFit="1" customWidth="1"/>
  </cols>
  <sheetData>
    <row r="1" spans="1:401" x14ac:dyDescent="0.2">
      <c r="A1" t="s">
        <v>0</v>
      </c>
      <c r="B1" t="s">
        <v>24</v>
      </c>
      <c r="C1" t="s">
        <v>25</v>
      </c>
      <c r="D1" t="s">
        <v>26</v>
      </c>
      <c r="E1" t="s">
        <v>27</v>
      </c>
      <c r="F1" t="s">
        <v>28</v>
      </c>
      <c r="G1" t="s">
        <v>29</v>
      </c>
      <c r="H1" t="s">
        <v>30</v>
      </c>
      <c r="I1" t="s">
        <v>31</v>
      </c>
      <c r="J1" s="26" t="s">
        <v>32</v>
      </c>
      <c r="K1" s="29" t="s">
        <v>1573</v>
      </c>
      <c r="L1" s="29" t="s">
        <v>1574</v>
      </c>
      <c r="M1" t="s">
        <v>33</v>
      </c>
      <c r="N1" t="s">
        <v>34</v>
      </c>
      <c r="O1" t="s">
        <v>35</v>
      </c>
      <c r="P1" t="s">
        <v>36</v>
      </c>
      <c r="Q1" t="s">
        <v>37</v>
      </c>
      <c r="R1" t="s">
        <v>38</v>
      </c>
      <c r="S1" s="25" t="s">
        <v>39</v>
      </c>
      <c r="T1" t="s">
        <v>40</v>
      </c>
      <c r="U1" t="s">
        <v>41</v>
      </c>
      <c r="V1" t="s">
        <v>42</v>
      </c>
      <c r="W1" t="s">
        <v>43</v>
      </c>
      <c r="X1" t="s">
        <v>44</v>
      </c>
      <c r="Y1" t="s">
        <v>45</v>
      </c>
      <c r="Z1" t="s">
        <v>46</v>
      </c>
      <c r="AA1" s="25" t="s">
        <v>47</v>
      </c>
      <c r="AB1" s="25" t="s">
        <v>48</v>
      </c>
      <c r="AC1" s="25" t="s">
        <v>49</v>
      </c>
      <c r="AD1" s="25" t="s">
        <v>50</v>
      </c>
      <c r="AE1" s="25" t="s">
        <v>51</v>
      </c>
      <c r="AF1" s="25" t="s">
        <v>52</v>
      </c>
      <c r="AG1" s="25" t="s">
        <v>53</v>
      </c>
      <c r="AH1" s="25" t="s">
        <v>54</v>
      </c>
      <c r="AI1" s="25" t="s">
        <v>55</v>
      </c>
      <c r="AJ1" s="25" t="s">
        <v>56</v>
      </c>
      <c r="AK1" s="25" t="s">
        <v>57</v>
      </c>
      <c r="AL1" s="25" t="s">
        <v>58</v>
      </c>
      <c r="AM1" s="25" t="s">
        <v>59</v>
      </c>
      <c r="AN1" s="25" t="s">
        <v>60</v>
      </c>
      <c r="AO1" s="25" t="s">
        <v>61</v>
      </c>
      <c r="AP1" s="25" t="s">
        <v>62</v>
      </c>
      <c r="AQ1" s="25" t="s">
        <v>63</v>
      </c>
      <c r="AR1" s="25" t="s">
        <v>64</v>
      </c>
      <c r="AS1" s="25" t="s">
        <v>65</v>
      </c>
      <c r="AT1" t="s">
        <v>66</v>
      </c>
      <c r="AU1" t="s">
        <v>67</v>
      </c>
      <c r="AV1" t="s">
        <v>68</v>
      </c>
      <c r="AW1" t="s">
        <v>69</v>
      </c>
      <c r="AX1" t="s">
        <v>70</v>
      </c>
      <c r="AY1" t="s">
        <v>71</v>
      </c>
      <c r="AZ1" t="s">
        <v>72</v>
      </c>
      <c r="BA1" t="s">
        <v>73</v>
      </c>
      <c r="BB1" t="s">
        <v>74</v>
      </c>
      <c r="BC1" t="s">
        <v>75</v>
      </c>
      <c r="BD1" t="s">
        <v>76</v>
      </c>
      <c r="BE1" t="s">
        <v>77</v>
      </c>
      <c r="BF1" t="s">
        <v>78</v>
      </c>
      <c r="BG1" t="s">
        <v>79</v>
      </c>
      <c r="BH1" t="s">
        <v>80</v>
      </c>
      <c r="BI1" t="s">
        <v>81</v>
      </c>
      <c r="BJ1" t="s">
        <v>82</v>
      </c>
      <c r="BK1" t="s">
        <v>83</v>
      </c>
      <c r="BL1" t="s">
        <v>84</v>
      </c>
      <c r="BM1" t="s">
        <v>85</v>
      </c>
      <c r="BN1" t="s">
        <v>86</v>
      </c>
      <c r="BO1" t="s">
        <v>87</v>
      </c>
      <c r="BP1" t="s">
        <v>88</v>
      </c>
      <c r="BQ1" t="s">
        <v>89</v>
      </c>
      <c r="BR1" t="s">
        <v>90</v>
      </c>
      <c r="BS1" s="25" t="s">
        <v>91</v>
      </c>
      <c r="BT1" s="25" t="s">
        <v>92</v>
      </c>
      <c r="BU1" s="25" t="s">
        <v>93</v>
      </c>
      <c r="BV1" s="25" t="s">
        <v>94</v>
      </c>
      <c r="BW1" s="25" t="s">
        <v>95</v>
      </c>
      <c r="BX1" s="25" t="s">
        <v>96</v>
      </c>
      <c r="BY1" s="25" t="s">
        <v>97</v>
      </c>
      <c r="BZ1" s="25" t="s">
        <v>98</v>
      </c>
      <c r="CA1" s="25" t="s">
        <v>99</v>
      </c>
      <c r="CB1" s="25" t="s">
        <v>100</v>
      </c>
      <c r="CC1" s="25" t="s">
        <v>101</v>
      </c>
      <c r="CD1" s="25" t="s">
        <v>102</v>
      </c>
      <c r="CE1" s="25" t="s">
        <v>103</v>
      </c>
      <c r="CF1" s="25" t="s">
        <v>104</v>
      </c>
      <c r="CG1" s="25" t="s">
        <v>105</v>
      </c>
      <c r="CH1" s="25" t="s">
        <v>106</v>
      </c>
      <c r="CI1" s="25" t="s">
        <v>107</v>
      </c>
      <c r="CJ1" s="25" t="s">
        <v>108</v>
      </c>
      <c r="CK1" s="25" t="s">
        <v>109</v>
      </c>
      <c r="CL1" s="35" t="s">
        <v>1585</v>
      </c>
      <c r="CM1" s="35" t="s">
        <v>1586</v>
      </c>
      <c r="CN1" s="35" t="s">
        <v>1587</v>
      </c>
      <c r="CO1" s="35" t="s">
        <v>1588</v>
      </c>
      <c r="CP1" s="35" t="s">
        <v>1589</v>
      </c>
      <c r="CQ1" s="35" t="s">
        <v>1592</v>
      </c>
      <c r="CR1" s="35" t="s">
        <v>1593</v>
      </c>
      <c r="CS1" s="35" t="s">
        <v>1594</v>
      </c>
      <c r="CT1" s="25" t="s">
        <v>110</v>
      </c>
      <c r="CU1" s="25" t="s">
        <v>111</v>
      </c>
      <c r="CV1" s="25" t="s">
        <v>112</v>
      </c>
      <c r="CW1" s="25" t="s">
        <v>113</v>
      </c>
      <c r="CX1" s="25" t="s">
        <v>114</v>
      </c>
      <c r="CY1" t="s">
        <v>115</v>
      </c>
      <c r="CZ1" t="s">
        <v>116</v>
      </c>
      <c r="DA1" t="s">
        <v>117</v>
      </c>
      <c r="DB1" t="s">
        <v>118</v>
      </c>
      <c r="DC1" t="s">
        <v>119</v>
      </c>
      <c r="DD1" t="s">
        <v>120</v>
      </c>
      <c r="DE1" t="s">
        <v>121</v>
      </c>
      <c r="DF1" t="s">
        <v>122</v>
      </c>
      <c r="DG1" t="s">
        <v>123</v>
      </c>
      <c r="DH1" t="s">
        <v>124</v>
      </c>
      <c r="DI1" t="s">
        <v>125</v>
      </c>
      <c r="DJ1" t="s">
        <v>126</v>
      </c>
      <c r="DK1" t="s">
        <v>127</v>
      </c>
      <c r="DL1" t="s">
        <v>128</v>
      </c>
      <c r="DM1" t="s">
        <v>129</v>
      </c>
      <c r="DN1" t="s">
        <v>130</v>
      </c>
      <c r="DO1" t="s">
        <v>131</v>
      </c>
      <c r="DP1" t="s">
        <v>132</v>
      </c>
      <c r="DQ1" t="s">
        <v>133</v>
      </c>
      <c r="DR1" t="s">
        <v>134</v>
      </c>
      <c r="DS1" t="s">
        <v>135</v>
      </c>
      <c r="DT1" t="s">
        <v>136</v>
      </c>
      <c r="DU1" t="s">
        <v>137</v>
      </c>
      <c r="DV1" t="s">
        <v>138</v>
      </c>
      <c r="DW1" t="s">
        <v>139</v>
      </c>
      <c r="DX1" t="s">
        <v>140</v>
      </c>
      <c r="DY1" t="s">
        <v>141</v>
      </c>
      <c r="DZ1" t="s">
        <v>142</v>
      </c>
      <c r="EA1" t="s">
        <v>143</v>
      </c>
      <c r="EB1" t="s">
        <v>144</v>
      </c>
      <c r="EC1" t="s">
        <v>145</v>
      </c>
      <c r="ED1" t="s">
        <v>146</v>
      </c>
      <c r="EE1" t="s">
        <v>147</v>
      </c>
      <c r="EF1" t="s">
        <v>148</v>
      </c>
      <c r="EG1" t="s">
        <v>149</v>
      </c>
      <c r="EH1" t="s">
        <v>150</v>
      </c>
      <c r="EI1" t="s">
        <v>151</v>
      </c>
      <c r="EJ1" t="s">
        <v>152</v>
      </c>
      <c r="EK1" t="s">
        <v>153</v>
      </c>
      <c r="EL1" t="s">
        <v>154</v>
      </c>
      <c r="EM1" t="s">
        <v>155</v>
      </c>
      <c r="EN1" t="s">
        <v>156</v>
      </c>
      <c r="EO1" t="s">
        <v>157</v>
      </c>
      <c r="EP1" t="s">
        <v>158</v>
      </c>
      <c r="EQ1" t="s">
        <v>159</v>
      </c>
      <c r="ER1" t="s">
        <v>160</v>
      </c>
      <c r="ES1" t="s">
        <v>161</v>
      </c>
      <c r="ET1" t="s">
        <v>162</v>
      </c>
      <c r="EU1" t="s">
        <v>163</v>
      </c>
      <c r="EV1" t="s">
        <v>164</v>
      </c>
      <c r="EW1" t="s">
        <v>165</v>
      </c>
      <c r="EX1" t="s">
        <v>166</v>
      </c>
      <c r="EY1" t="s">
        <v>167</v>
      </c>
      <c r="EZ1" t="s">
        <v>168</v>
      </c>
      <c r="FA1" t="s">
        <v>169</v>
      </c>
      <c r="FB1" t="s">
        <v>170</v>
      </c>
      <c r="FC1" t="s">
        <v>171</v>
      </c>
      <c r="FD1" t="s">
        <v>172</v>
      </c>
      <c r="FE1" t="s">
        <v>173</v>
      </c>
      <c r="FF1" t="s">
        <v>174</v>
      </c>
      <c r="FG1" t="s">
        <v>175</v>
      </c>
      <c r="FH1" t="s">
        <v>176</v>
      </c>
      <c r="FI1" t="s">
        <v>177</v>
      </c>
      <c r="FJ1" t="s">
        <v>178</v>
      </c>
      <c r="FK1" t="s">
        <v>1580</v>
      </c>
      <c r="FL1" t="s">
        <v>1581</v>
      </c>
      <c r="FM1" s="35" t="s">
        <v>1612</v>
      </c>
      <c r="FN1" s="38" t="s">
        <v>1613</v>
      </c>
      <c r="FO1" t="s">
        <v>179</v>
      </c>
      <c r="FP1" t="s">
        <v>180</v>
      </c>
      <c r="FQ1" t="s">
        <v>181</v>
      </c>
      <c r="FR1" t="s">
        <v>182</v>
      </c>
      <c r="FS1" t="s">
        <v>183</v>
      </c>
      <c r="FT1" t="s">
        <v>184</v>
      </c>
      <c r="FU1" t="s">
        <v>185</v>
      </c>
      <c r="FV1" t="s">
        <v>186</v>
      </c>
      <c r="FW1" t="s">
        <v>187</v>
      </c>
      <c r="FX1" t="s">
        <v>188</v>
      </c>
      <c r="FY1" t="s">
        <v>189</v>
      </c>
      <c r="FZ1" t="s">
        <v>190</v>
      </c>
      <c r="GA1" t="s">
        <v>191</v>
      </c>
      <c r="GB1" t="s">
        <v>192</v>
      </c>
      <c r="GC1" t="s">
        <v>193</v>
      </c>
      <c r="GD1" t="s">
        <v>194</v>
      </c>
      <c r="GE1" t="s">
        <v>195</v>
      </c>
      <c r="GF1" t="s">
        <v>196</v>
      </c>
      <c r="GG1" t="s">
        <v>197</v>
      </c>
      <c r="GH1" t="s">
        <v>198</v>
      </c>
      <c r="GI1" t="s">
        <v>199</v>
      </c>
      <c r="GJ1" t="s">
        <v>200</v>
      </c>
      <c r="GK1" t="s">
        <v>201</v>
      </c>
      <c r="GL1" t="s">
        <v>202</v>
      </c>
      <c r="GM1" t="s">
        <v>203</v>
      </c>
      <c r="GN1" t="s">
        <v>204</v>
      </c>
      <c r="GO1" t="s">
        <v>205</v>
      </c>
      <c r="GP1" t="s">
        <v>206</v>
      </c>
      <c r="GQ1" t="s">
        <v>207</v>
      </c>
      <c r="GR1" t="s">
        <v>208</v>
      </c>
      <c r="GS1" t="s">
        <v>209</v>
      </c>
      <c r="GT1" t="s">
        <v>210</v>
      </c>
      <c r="GU1" t="s">
        <v>211</v>
      </c>
      <c r="GV1" t="s">
        <v>212</v>
      </c>
      <c r="GW1" t="s">
        <v>213</v>
      </c>
      <c r="GX1" t="s">
        <v>214</v>
      </c>
      <c r="GY1" t="s">
        <v>215</v>
      </c>
      <c r="GZ1" t="s">
        <v>216</v>
      </c>
      <c r="HA1" t="s">
        <v>217</v>
      </c>
      <c r="HB1" t="s">
        <v>218</v>
      </c>
      <c r="HC1" t="s">
        <v>219</v>
      </c>
      <c r="HD1" t="s">
        <v>220</v>
      </c>
      <c r="HE1" t="s">
        <v>221</v>
      </c>
      <c r="HF1" t="s">
        <v>222</v>
      </c>
      <c r="HG1" t="s">
        <v>223</v>
      </c>
      <c r="HH1" t="s">
        <v>224</v>
      </c>
      <c r="HI1" t="s">
        <v>225</v>
      </c>
      <c r="HJ1" t="s">
        <v>226</v>
      </c>
      <c r="HK1" t="s">
        <v>227</v>
      </c>
      <c r="HL1" t="s">
        <v>228</v>
      </c>
      <c r="HM1" t="s">
        <v>229</v>
      </c>
      <c r="HN1" t="s">
        <v>230</v>
      </c>
      <c r="HO1" t="s">
        <v>231</v>
      </c>
      <c r="HP1" t="s">
        <v>232</v>
      </c>
      <c r="HQ1" t="s">
        <v>233</v>
      </c>
      <c r="HR1" t="s">
        <v>234</v>
      </c>
      <c r="HS1" t="s">
        <v>235</v>
      </c>
      <c r="HT1" t="s">
        <v>236</v>
      </c>
      <c r="HU1" t="s">
        <v>237</v>
      </c>
      <c r="HV1" t="s">
        <v>238</v>
      </c>
      <c r="HW1" t="s">
        <v>239</v>
      </c>
      <c r="HX1" t="s">
        <v>240</v>
      </c>
      <c r="HY1" t="s">
        <v>241</v>
      </c>
      <c r="HZ1" t="s">
        <v>242</v>
      </c>
      <c r="IA1" t="s">
        <v>243</v>
      </c>
      <c r="IB1" t="s">
        <v>244</v>
      </c>
      <c r="IC1" t="s">
        <v>245</v>
      </c>
      <c r="ID1" t="s">
        <v>246</v>
      </c>
      <c r="IE1" t="s">
        <v>247</v>
      </c>
      <c r="IF1" t="s">
        <v>248</v>
      </c>
      <c r="IG1" t="s">
        <v>249</v>
      </c>
      <c r="IH1" t="s">
        <v>250</v>
      </c>
      <c r="II1" t="s">
        <v>251</v>
      </c>
      <c r="IJ1" t="s">
        <v>252</v>
      </c>
      <c r="IK1" t="s">
        <v>253</v>
      </c>
      <c r="IL1" t="s">
        <v>254</v>
      </c>
      <c r="IM1" t="s">
        <v>255</v>
      </c>
      <c r="IN1" t="s">
        <v>256</v>
      </c>
      <c r="IO1" t="s">
        <v>257</v>
      </c>
      <c r="IP1" t="s">
        <v>258</v>
      </c>
      <c r="IQ1" t="s">
        <v>259</v>
      </c>
      <c r="IR1" t="s">
        <v>260</v>
      </c>
      <c r="IS1" t="s">
        <v>261</v>
      </c>
      <c r="IT1" t="s">
        <v>262</v>
      </c>
      <c r="IU1" t="s">
        <v>263</v>
      </c>
      <c r="IV1" t="s">
        <v>264</v>
      </c>
      <c r="IW1" t="s">
        <v>265</v>
      </c>
      <c r="IX1" t="s">
        <v>266</v>
      </c>
      <c r="IY1" t="s">
        <v>267</v>
      </c>
      <c r="IZ1" t="s">
        <v>268</v>
      </c>
      <c r="JA1" t="s">
        <v>269</v>
      </c>
      <c r="JB1" t="s">
        <v>270</v>
      </c>
      <c r="JC1" t="s">
        <v>271</v>
      </c>
      <c r="JD1" t="s">
        <v>272</v>
      </c>
      <c r="JE1" t="s">
        <v>273</v>
      </c>
      <c r="JF1" t="s">
        <v>274</v>
      </c>
      <c r="JG1" t="s">
        <v>275</v>
      </c>
      <c r="JH1" t="s">
        <v>276</v>
      </c>
      <c r="JI1" t="s">
        <v>277</v>
      </c>
      <c r="JJ1" t="s">
        <v>278</v>
      </c>
      <c r="JK1" t="s">
        <v>279</v>
      </c>
      <c r="JL1" t="s">
        <v>280</v>
      </c>
      <c r="JM1" t="s">
        <v>281</v>
      </c>
      <c r="JN1" t="s">
        <v>282</v>
      </c>
      <c r="JO1" t="s">
        <v>283</v>
      </c>
      <c r="JP1" t="s">
        <v>284</v>
      </c>
      <c r="JQ1" t="s">
        <v>285</v>
      </c>
      <c r="JR1" t="s">
        <v>286</v>
      </c>
      <c r="JS1" t="s">
        <v>287</v>
      </c>
      <c r="JT1" t="s">
        <v>288</v>
      </c>
      <c r="JU1" t="s">
        <v>289</v>
      </c>
      <c r="JV1" t="s">
        <v>290</v>
      </c>
      <c r="JW1" t="s">
        <v>291</v>
      </c>
      <c r="JX1" t="s">
        <v>292</v>
      </c>
      <c r="JY1" t="s">
        <v>293</v>
      </c>
      <c r="JZ1" t="s">
        <v>294</v>
      </c>
      <c r="KA1" t="s">
        <v>295</v>
      </c>
      <c r="KB1" t="s">
        <v>296</v>
      </c>
      <c r="KC1" t="s">
        <v>297</v>
      </c>
      <c r="KD1" t="s">
        <v>298</v>
      </c>
      <c r="KE1" t="s">
        <v>299</v>
      </c>
      <c r="KF1" t="s">
        <v>300</v>
      </c>
      <c r="KG1" t="s">
        <v>301</v>
      </c>
      <c r="KH1" t="s">
        <v>302</v>
      </c>
      <c r="KI1" t="s">
        <v>303</v>
      </c>
      <c r="KJ1" t="s">
        <v>304</v>
      </c>
      <c r="KK1" t="s">
        <v>305</v>
      </c>
      <c r="KL1" t="s">
        <v>306</v>
      </c>
      <c r="KM1" t="s">
        <v>307</v>
      </c>
      <c r="KN1" t="s">
        <v>308</v>
      </c>
      <c r="KO1" t="s">
        <v>309</v>
      </c>
      <c r="KP1" t="s">
        <v>310</v>
      </c>
      <c r="KQ1" t="s">
        <v>311</v>
      </c>
      <c r="KR1" t="s">
        <v>312</v>
      </c>
      <c r="KS1" t="s">
        <v>313</v>
      </c>
      <c r="KT1" t="s">
        <v>314</v>
      </c>
      <c r="KU1" t="s">
        <v>315</v>
      </c>
      <c r="KV1" t="s">
        <v>316</v>
      </c>
      <c r="KW1" t="s">
        <v>317</v>
      </c>
      <c r="KX1" t="s">
        <v>318</v>
      </c>
      <c r="KY1" t="s">
        <v>319</v>
      </c>
      <c r="KZ1" t="s">
        <v>320</v>
      </c>
      <c r="LA1" t="s">
        <v>321</v>
      </c>
      <c r="LB1" t="s">
        <v>322</v>
      </c>
      <c r="LC1" t="s">
        <v>323</v>
      </c>
      <c r="LD1" t="s">
        <v>324</v>
      </c>
      <c r="LE1" t="s">
        <v>325</v>
      </c>
      <c r="LF1" t="s">
        <v>326</v>
      </c>
      <c r="LG1" t="s">
        <v>327</v>
      </c>
      <c r="LH1" t="s">
        <v>328</v>
      </c>
      <c r="LI1" t="s">
        <v>329</v>
      </c>
      <c r="LJ1" t="s">
        <v>330</v>
      </c>
      <c r="LK1" t="s">
        <v>331</v>
      </c>
      <c r="LL1" t="s">
        <v>332</v>
      </c>
      <c r="LM1" t="s">
        <v>333</v>
      </c>
      <c r="LN1" t="s">
        <v>334</v>
      </c>
      <c r="LO1" t="s">
        <v>335</v>
      </c>
      <c r="LP1" t="s">
        <v>336</v>
      </c>
      <c r="LQ1" t="s">
        <v>337</v>
      </c>
      <c r="LR1" t="s">
        <v>338</v>
      </c>
      <c r="LS1" t="s">
        <v>339</v>
      </c>
      <c r="LT1" t="s">
        <v>340</v>
      </c>
      <c r="LU1" t="s">
        <v>341</v>
      </c>
      <c r="LV1" t="s">
        <v>342</v>
      </c>
      <c r="LW1" t="s">
        <v>343</v>
      </c>
      <c r="LX1" t="s">
        <v>344</v>
      </c>
      <c r="LY1" t="s">
        <v>345</v>
      </c>
      <c r="LZ1" t="s">
        <v>346</v>
      </c>
      <c r="MA1" t="s">
        <v>347</v>
      </c>
      <c r="MB1" t="s">
        <v>348</v>
      </c>
      <c r="MC1" t="s">
        <v>349</v>
      </c>
      <c r="MD1" t="s">
        <v>350</v>
      </c>
      <c r="ME1" t="s">
        <v>351</v>
      </c>
      <c r="MF1" t="s">
        <v>352</v>
      </c>
      <c r="MG1" t="s">
        <v>353</v>
      </c>
      <c r="MH1" t="s">
        <v>354</v>
      </c>
      <c r="MI1" t="s">
        <v>355</v>
      </c>
      <c r="MJ1" t="s">
        <v>356</v>
      </c>
      <c r="MK1" t="s">
        <v>357</v>
      </c>
      <c r="ML1" t="s">
        <v>358</v>
      </c>
      <c r="MM1" t="s">
        <v>359</v>
      </c>
      <c r="MN1" t="s">
        <v>360</v>
      </c>
      <c r="MO1" t="s">
        <v>361</v>
      </c>
      <c r="MP1" t="s">
        <v>362</v>
      </c>
      <c r="MQ1" t="s">
        <v>363</v>
      </c>
      <c r="MR1" t="s">
        <v>364</v>
      </c>
      <c r="MS1" t="s">
        <v>365</v>
      </c>
      <c r="MT1" t="s">
        <v>366</v>
      </c>
      <c r="MU1" t="s">
        <v>367</v>
      </c>
      <c r="MV1" t="s">
        <v>368</v>
      </c>
      <c r="MW1" t="s">
        <v>369</v>
      </c>
      <c r="MX1" t="s">
        <v>370</v>
      </c>
      <c r="MY1" t="s">
        <v>371</v>
      </c>
      <c r="MZ1" t="s">
        <v>372</v>
      </c>
      <c r="NA1" t="s">
        <v>373</v>
      </c>
      <c r="NB1" t="s">
        <v>374</v>
      </c>
      <c r="NC1" t="s">
        <v>375</v>
      </c>
      <c r="ND1" t="s">
        <v>376</v>
      </c>
      <c r="NE1" t="s">
        <v>377</v>
      </c>
      <c r="NF1" t="s">
        <v>378</v>
      </c>
      <c r="NG1" t="s">
        <v>379</v>
      </c>
      <c r="NH1" t="s">
        <v>380</v>
      </c>
      <c r="NI1" t="s">
        <v>381</v>
      </c>
      <c r="NJ1" t="s">
        <v>382</v>
      </c>
      <c r="NK1" t="s">
        <v>383</v>
      </c>
      <c r="NL1" t="s">
        <v>384</v>
      </c>
      <c r="NM1" t="s">
        <v>385</v>
      </c>
      <c r="NN1" t="s">
        <v>386</v>
      </c>
      <c r="NO1" t="s">
        <v>387</v>
      </c>
      <c r="NP1" t="s">
        <v>388</v>
      </c>
      <c r="NQ1" t="s">
        <v>389</v>
      </c>
      <c r="NR1" t="s">
        <v>390</v>
      </c>
      <c r="NS1" t="s">
        <v>391</v>
      </c>
      <c r="NT1" t="s">
        <v>392</v>
      </c>
      <c r="NU1" t="s">
        <v>393</v>
      </c>
      <c r="NV1" t="s">
        <v>394</v>
      </c>
      <c r="NW1" t="s">
        <v>395</v>
      </c>
      <c r="NX1" t="s">
        <v>396</v>
      </c>
      <c r="NY1" t="s">
        <v>397</v>
      </c>
      <c r="NZ1" t="s">
        <v>398</v>
      </c>
      <c r="OA1" t="s">
        <v>399</v>
      </c>
      <c r="OB1" t="s">
        <v>400</v>
      </c>
      <c r="OC1" t="s">
        <v>401</v>
      </c>
      <c r="OD1" t="s">
        <v>402</v>
      </c>
      <c r="OE1" t="s">
        <v>403</v>
      </c>
      <c r="OF1" t="s">
        <v>404</v>
      </c>
      <c r="OG1" t="s">
        <v>405</v>
      </c>
      <c r="OH1" t="s">
        <v>406</v>
      </c>
      <c r="OI1" t="s">
        <v>407</v>
      </c>
      <c r="OJ1" t="s">
        <v>408</v>
      </c>
      <c r="OK1" t="s">
        <v>409</v>
      </c>
    </row>
    <row r="2" spans="1:401" x14ac:dyDescent="0.2">
      <c r="A2">
        <v>2008</v>
      </c>
      <c r="B2" s="23" t="s">
        <v>410</v>
      </c>
      <c r="C2" s="2"/>
      <c r="D2" s="5" t="s">
        <v>411</v>
      </c>
      <c r="E2" s="5" t="s">
        <v>412</v>
      </c>
      <c r="F2" s="2" t="s">
        <v>413</v>
      </c>
      <c r="G2" s="2" t="s">
        <v>414</v>
      </c>
      <c r="H2" s="2" t="s">
        <v>415</v>
      </c>
      <c r="I2" s="2" t="s">
        <v>416</v>
      </c>
      <c r="J2" s="8"/>
      <c r="O2" s="2" t="s">
        <v>417</v>
      </c>
      <c r="P2" t="s">
        <v>418</v>
      </c>
      <c r="Q2" t="s">
        <v>419</v>
      </c>
      <c r="S2" s="27" t="s">
        <v>420</v>
      </c>
      <c r="T2" t="s">
        <v>421</v>
      </c>
      <c r="V2" t="s">
        <v>422</v>
      </c>
      <c r="W2" t="s">
        <v>423</v>
      </c>
      <c r="Z2" s="22"/>
      <c r="AA2" s="22"/>
      <c r="AB2" s="22"/>
      <c r="AC2" s="22"/>
      <c r="AD2" s="22"/>
      <c r="AE2" s="22"/>
      <c r="AF2" s="22"/>
      <c r="AG2" s="22" t="s">
        <v>424</v>
      </c>
      <c r="AH2" s="22" t="s">
        <v>425</v>
      </c>
      <c r="AI2" s="22" t="s">
        <v>426</v>
      </c>
      <c r="AJ2" s="22"/>
      <c r="AK2" s="22"/>
      <c r="AL2" s="22"/>
      <c r="AM2" s="22"/>
      <c r="AN2" s="4"/>
      <c r="AO2" s="4"/>
      <c r="AP2" s="4"/>
      <c r="AQ2" s="4"/>
      <c r="AR2" s="4"/>
      <c r="AS2" s="4"/>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4"/>
      <c r="BT2" s="22" t="s">
        <v>427</v>
      </c>
      <c r="BU2" s="22"/>
      <c r="BV2" s="22"/>
      <c r="BW2" s="22"/>
      <c r="BX2" s="22"/>
      <c r="BY2" s="22"/>
      <c r="BZ2" s="22"/>
      <c r="CA2" s="22"/>
      <c r="CB2" s="22"/>
      <c r="CC2" s="22"/>
      <c r="CD2" s="22"/>
      <c r="CE2" s="22"/>
      <c r="CF2" s="22"/>
      <c r="CG2" s="22"/>
      <c r="CH2" s="22"/>
      <c r="CI2" s="22"/>
      <c r="CJ2" s="22"/>
      <c r="CK2" s="22"/>
      <c r="CL2" s="36"/>
      <c r="CM2" s="36"/>
      <c r="CN2" s="36"/>
      <c r="CO2" s="36"/>
      <c r="CP2" s="36"/>
      <c r="CQ2" s="36"/>
      <c r="CR2" s="36"/>
      <c r="CS2" s="36"/>
      <c r="CT2" s="22"/>
      <c r="CU2" s="22"/>
      <c r="CV2" s="22"/>
      <c r="CW2" s="22"/>
      <c r="CX2" s="22"/>
      <c r="FM2" s="36"/>
      <c r="FN2" s="39"/>
      <c r="MB2" t="s">
        <v>428</v>
      </c>
      <c r="MC2" t="s">
        <v>429</v>
      </c>
      <c r="MD2" t="s">
        <v>430</v>
      </c>
      <c r="ME2" t="s">
        <v>431</v>
      </c>
      <c r="MF2" t="s">
        <v>432</v>
      </c>
      <c r="ML2" t="s">
        <v>433</v>
      </c>
      <c r="MM2" t="s">
        <v>434</v>
      </c>
      <c r="MN2" t="s">
        <v>435</v>
      </c>
      <c r="MO2" t="s">
        <v>436</v>
      </c>
      <c r="MP2" t="s">
        <v>437</v>
      </c>
      <c r="MQ2" t="s">
        <v>438</v>
      </c>
      <c r="MR2" t="s">
        <v>439</v>
      </c>
      <c r="MS2" t="s">
        <v>440</v>
      </c>
      <c r="MT2" t="s">
        <v>441</v>
      </c>
      <c r="MU2" t="s">
        <v>442</v>
      </c>
      <c r="MV2" t="s">
        <v>443</v>
      </c>
      <c r="MW2" t="s">
        <v>444</v>
      </c>
      <c r="MX2" t="s">
        <v>445</v>
      </c>
      <c r="MY2" t="s">
        <v>446</v>
      </c>
      <c r="MZ2" t="s">
        <v>447</v>
      </c>
      <c r="NA2" t="s">
        <v>448</v>
      </c>
      <c r="NB2" t="s">
        <v>449</v>
      </c>
      <c r="NC2" t="s">
        <v>450</v>
      </c>
      <c r="ND2" t="s">
        <v>451</v>
      </c>
      <c r="NE2" t="s">
        <v>452</v>
      </c>
      <c r="NF2" t="s">
        <v>453</v>
      </c>
      <c r="NG2" t="s">
        <v>454</v>
      </c>
      <c r="NH2" t="s">
        <v>455</v>
      </c>
      <c r="NI2" t="s">
        <v>456</v>
      </c>
      <c r="NJ2" t="s">
        <v>457</v>
      </c>
      <c r="NK2" t="s">
        <v>458</v>
      </c>
      <c r="NL2" t="s">
        <v>459</v>
      </c>
      <c r="NM2" t="s">
        <v>460</v>
      </c>
      <c r="NN2" t="s">
        <v>461</v>
      </c>
      <c r="NO2" t="s">
        <v>462</v>
      </c>
      <c r="NP2" t="s">
        <v>463</v>
      </c>
      <c r="NQ2" t="s">
        <v>464</v>
      </c>
      <c r="NR2" t="s">
        <v>465</v>
      </c>
      <c r="NS2" t="s">
        <v>466</v>
      </c>
      <c r="NT2" t="s">
        <v>467</v>
      </c>
      <c r="NU2" t="s">
        <v>468</v>
      </c>
      <c r="NV2" t="s">
        <v>469</v>
      </c>
      <c r="NW2" t="s">
        <v>470</v>
      </c>
      <c r="NX2" t="s">
        <v>471</v>
      </c>
      <c r="NY2" t="s">
        <v>472</v>
      </c>
      <c r="NZ2" t="s">
        <v>473</v>
      </c>
      <c r="OA2" t="s">
        <v>474</v>
      </c>
      <c r="OB2" t="s">
        <v>475</v>
      </c>
      <c r="OC2" t="s">
        <v>476</v>
      </c>
      <c r="OD2" t="s">
        <v>477</v>
      </c>
      <c r="OE2" t="s">
        <v>478</v>
      </c>
      <c r="OF2" t="s">
        <v>479</v>
      </c>
      <c r="OG2" t="s">
        <v>480</v>
      </c>
      <c r="OH2" t="s">
        <v>481</v>
      </c>
      <c r="OI2" t="s">
        <v>482</v>
      </c>
    </row>
    <row r="3" spans="1:401" x14ac:dyDescent="0.2">
      <c r="A3">
        <v>2009</v>
      </c>
      <c r="B3" s="23" t="s">
        <v>410</v>
      </c>
      <c r="C3" s="2"/>
      <c r="D3" s="5" t="s">
        <v>411</v>
      </c>
      <c r="E3" s="5" t="s">
        <v>412</v>
      </c>
      <c r="F3" s="2" t="s">
        <v>413</v>
      </c>
      <c r="G3" s="2" t="s">
        <v>414</v>
      </c>
      <c r="H3" s="2" t="s">
        <v>415</v>
      </c>
      <c r="I3" s="2" t="s">
        <v>416</v>
      </c>
      <c r="J3" s="8"/>
      <c r="O3" s="2" t="s">
        <v>417</v>
      </c>
      <c r="P3" t="s">
        <v>418</v>
      </c>
      <c r="Q3" t="s">
        <v>419</v>
      </c>
      <c r="S3" s="27" t="s">
        <v>420</v>
      </c>
      <c r="T3" t="s">
        <v>421</v>
      </c>
      <c r="V3" t="s">
        <v>422</v>
      </c>
      <c r="W3" t="s">
        <v>423</v>
      </c>
      <c r="Z3" s="4"/>
      <c r="AA3" s="4"/>
      <c r="AB3" s="4"/>
      <c r="AC3" s="4"/>
      <c r="AD3" s="4"/>
      <c r="AE3" s="4"/>
      <c r="AF3" s="4"/>
      <c r="AG3" s="4" t="s">
        <v>424</v>
      </c>
      <c r="AH3" s="4" t="s">
        <v>425</v>
      </c>
      <c r="AI3" s="4" t="s">
        <v>426</v>
      </c>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t="s">
        <v>427</v>
      </c>
      <c r="BU3" s="4"/>
      <c r="BV3" s="4"/>
      <c r="BW3" s="4"/>
      <c r="BX3" s="4"/>
      <c r="BY3" s="4"/>
      <c r="BZ3" s="4"/>
      <c r="CA3" s="4"/>
      <c r="CB3" s="4"/>
      <c r="CC3" s="4"/>
      <c r="CD3" s="4"/>
      <c r="CE3" s="4"/>
      <c r="CF3" s="4"/>
      <c r="CG3" s="4"/>
      <c r="CH3" s="4"/>
      <c r="CI3" s="4"/>
      <c r="CJ3" s="4"/>
      <c r="CK3" s="4"/>
      <c r="CL3" s="37"/>
      <c r="CM3" s="37"/>
      <c r="CN3" s="37"/>
      <c r="CO3" s="37"/>
      <c r="CP3" s="37"/>
      <c r="CQ3" s="37"/>
      <c r="CR3" s="37"/>
      <c r="CS3" s="37"/>
      <c r="CT3" s="4"/>
      <c r="CU3" s="4"/>
      <c r="CV3" s="4"/>
      <c r="CW3" s="4"/>
      <c r="CX3" s="4"/>
      <c r="FM3" s="37"/>
      <c r="FN3" s="40"/>
      <c r="MB3" t="s">
        <v>428</v>
      </c>
      <c r="MC3" t="s">
        <v>429</v>
      </c>
      <c r="MD3" t="s">
        <v>430</v>
      </c>
      <c r="ME3" t="s">
        <v>431</v>
      </c>
      <c r="MF3" t="s">
        <v>432</v>
      </c>
      <c r="ML3" t="s">
        <v>434</v>
      </c>
      <c r="MM3" t="s">
        <v>483</v>
      </c>
      <c r="MN3" t="s">
        <v>435</v>
      </c>
      <c r="MO3" t="s">
        <v>436</v>
      </c>
      <c r="MP3" t="s">
        <v>437</v>
      </c>
      <c r="MQ3" t="s">
        <v>438</v>
      </c>
      <c r="MR3" t="s">
        <v>439</v>
      </c>
      <c r="MS3" t="s">
        <v>440</v>
      </c>
      <c r="MT3" t="s">
        <v>441</v>
      </c>
      <c r="MU3" t="s">
        <v>442</v>
      </c>
      <c r="MV3" t="s">
        <v>443</v>
      </c>
      <c r="MW3" t="s">
        <v>444</v>
      </c>
      <c r="MX3" t="s">
        <v>445</v>
      </c>
      <c r="MY3" t="s">
        <v>446</v>
      </c>
      <c r="MZ3" t="s">
        <v>447</v>
      </c>
      <c r="NA3" t="s">
        <v>448</v>
      </c>
      <c r="NB3" t="s">
        <v>449</v>
      </c>
      <c r="NC3" t="s">
        <v>450</v>
      </c>
      <c r="ND3" t="s">
        <v>451</v>
      </c>
      <c r="NE3" t="s">
        <v>452</v>
      </c>
      <c r="NF3" t="s">
        <v>453</v>
      </c>
      <c r="NG3" t="s">
        <v>454</v>
      </c>
      <c r="NH3" t="s">
        <v>455</v>
      </c>
      <c r="NI3" t="s">
        <v>456</v>
      </c>
      <c r="NJ3" t="s">
        <v>457</v>
      </c>
      <c r="NK3" t="s">
        <v>458</v>
      </c>
      <c r="NL3" t="s">
        <v>459</v>
      </c>
      <c r="NM3" t="s">
        <v>460</v>
      </c>
      <c r="NN3" t="s">
        <v>461</v>
      </c>
      <c r="NO3" t="s">
        <v>462</v>
      </c>
      <c r="NP3" t="s">
        <v>463</v>
      </c>
      <c r="NQ3" t="s">
        <v>464</v>
      </c>
      <c r="NR3" t="s">
        <v>465</v>
      </c>
      <c r="NS3" t="s">
        <v>466</v>
      </c>
      <c r="NT3" t="s">
        <v>467</v>
      </c>
      <c r="NU3" t="s">
        <v>468</v>
      </c>
      <c r="NV3" t="s">
        <v>469</v>
      </c>
      <c r="NW3" t="s">
        <v>470</v>
      </c>
      <c r="NX3" t="s">
        <v>471</v>
      </c>
      <c r="NY3" t="s">
        <v>472</v>
      </c>
      <c r="NZ3" t="s">
        <v>473</v>
      </c>
      <c r="OA3" t="s">
        <v>474</v>
      </c>
      <c r="OB3" t="s">
        <v>475</v>
      </c>
      <c r="OC3" t="s">
        <v>476</v>
      </c>
      <c r="OD3" t="s">
        <v>477</v>
      </c>
      <c r="OE3" t="s">
        <v>478</v>
      </c>
      <c r="OF3" t="s">
        <v>479</v>
      </c>
      <c r="OG3" t="s">
        <v>480</v>
      </c>
      <c r="OH3" t="s">
        <v>481</v>
      </c>
      <c r="OI3" t="s">
        <v>482</v>
      </c>
    </row>
    <row r="4" spans="1:401" x14ac:dyDescent="0.2">
      <c r="A4">
        <v>2010</v>
      </c>
      <c r="B4" s="23" t="s">
        <v>410</v>
      </c>
      <c r="C4" s="2"/>
      <c r="D4" s="5" t="s">
        <v>411</v>
      </c>
      <c r="E4" s="5" t="s">
        <v>412</v>
      </c>
      <c r="F4" s="2" t="s">
        <v>413</v>
      </c>
      <c r="G4" s="2" t="s">
        <v>414</v>
      </c>
      <c r="H4" s="2" t="s">
        <v>415</v>
      </c>
      <c r="I4" s="2" t="s">
        <v>416</v>
      </c>
      <c r="J4" s="8"/>
      <c r="O4" s="2" t="s">
        <v>417</v>
      </c>
      <c r="P4" t="s">
        <v>418</v>
      </c>
      <c r="Q4" t="s">
        <v>419</v>
      </c>
      <c r="S4" s="27" t="s">
        <v>420</v>
      </c>
      <c r="T4" t="s">
        <v>421</v>
      </c>
      <c r="V4" t="s">
        <v>422</v>
      </c>
      <c r="W4" t="s">
        <v>423</v>
      </c>
      <c r="Z4" s="4"/>
      <c r="AA4" s="4"/>
      <c r="AB4" s="4"/>
      <c r="AC4" s="4"/>
      <c r="AD4" s="4"/>
      <c r="AE4" s="4"/>
      <c r="AF4" s="4"/>
      <c r="AG4" s="4" t="s">
        <v>424</v>
      </c>
      <c r="AH4" s="4" t="s">
        <v>425</v>
      </c>
      <c r="AI4" s="4" t="s">
        <v>426</v>
      </c>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t="s">
        <v>427</v>
      </c>
      <c r="BU4" s="4"/>
      <c r="BV4" s="4"/>
      <c r="BW4" s="4"/>
      <c r="BX4" s="4"/>
      <c r="BY4" s="4"/>
      <c r="BZ4" s="4"/>
      <c r="CA4" s="4"/>
      <c r="CB4" s="4"/>
      <c r="CC4" s="4"/>
      <c r="CD4" s="4"/>
      <c r="CE4" s="4"/>
      <c r="CF4" s="4"/>
      <c r="CG4" s="4"/>
      <c r="CH4" s="4"/>
      <c r="CI4" s="4"/>
      <c r="CJ4" s="4"/>
      <c r="CK4" s="4"/>
      <c r="CL4" s="36"/>
      <c r="CM4" s="36"/>
      <c r="CN4" s="36"/>
      <c r="CO4" s="36"/>
      <c r="CP4" s="36"/>
      <c r="CQ4" s="36"/>
      <c r="CR4" s="36"/>
      <c r="CS4" s="36"/>
      <c r="CT4" s="4"/>
      <c r="CU4" s="4"/>
      <c r="CV4" s="4"/>
      <c r="CW4" s="4"/>
      <c r="CX4" s="4"/>
      <c r="FM4" s="36"/>
      <c r="FN4" s="39"/>
      <c r="MB4" t="s">
        <v>428</v>
      </c>
      <c r="MC4" t="s">
        <v>429</v>
      </c>
      <c r="MD4" t="s">
        <v>430</v>
      </c>
      <c r="ME4" t="s">
        <v>431</v>
      </c>
      <c r="MF4" t="s">
        <v>432</v>
      </c>
      <c r="ML4" t="s">
        <v>483</v>
      </c>
      <c r="MM4" t="s">
        <v>484</v>
      </c>
      <c r="MN4" t="s">
        <v>435</v>
      </c>
      <c r="MO4" t="s">
        <v>436</v>
      </c>
      <c r="MP4" t="s">
        <v>437</v>
      </c>
      <c r="MQ4" t="s">
        <v>438</v>
      </c>
      <c r="MR4" t="s">
        <v>439</v>
      </c>
      <c r="MS4" t="s">
        <v>440</v>
      </c>
      <c r="MT4" t="s">
        <v>441</v>
      </c>
      <c r="MU4" t="s">
        <v>442</v>
      </c>
      <c r="MV4" t="s">
        <v>443</v>
      </c>
      <c r="MW4" t="s">
        <v>444</v>
      </c>
      <c r="MX4" t="s">
        <v>445</v>
      </c>
      <c r="MY4" t="s">
        <v>446</v>
      </c>
      <c r="MZ4" t="s">
        <v>447</v>
      </c>
      <c r="NA4" t="s">
        <v>448</v>
      </c>
      <c r="NB4" t="s">
        <v>449</v>
      </c>
      <c r="NC4" t="s">
        <v>450</v>
      </c>
      <c r="ND4" t="s">
        <v>451</v>
      </c>
      <c r="NE4" t="s">
        <v>452</v>
      </c>
      <c r="NF4" t="s">
        <v>453</v>
      </c>
      <c r="NG4" t="s">
        <v>454</v>
      </c>
      <c r="NH4" t="s">
        <v>455</v>
      </c>
      <c r="NI4" t="s">
        <v>456</v>
      </c>
      <c r="NJ4" t="s">
        <v>457</v>
      </c>
      <c r="NK4" t="s">
        <v>458</v>
      </c>
      <c r="NL4" t="s">
        <v>459</v>
      </c>
      <c r="NM4" t="s">
        <v>460</v>
      </c>
      <c r="NN4" t="s">
        <v>461</v>
      </c>
      <c r="NO4" t="s">
        <v>462</v>
      </c>
      <c r="NP4" t="s">
        <v>463</v>
      </c>
      <c r="NQ4" t="s">
        <v>464</v>
      </c>
      <c r="NR4" t="s">
        <v>465</v>
      </c>
      <c r="NS4" t="s">
        <v>466</v>
      </c>
      <c r="NT4" t="s">
        <v>467</v>
      </c>
      <c r="NU4" t="s">
        <v>468</v>
      </c>
      <c r="NV4" t="s">
        <v>469</v>
      </c>
      <c r="NW4" t="s">
        <v>470</v>
      </c>
      <c r="NX4" t="s">
        <v>471</v>
      </c>
      <c r="NY4" t="s">
        <v>472</v>
      </c>
      <c r="NZ4" t="s">
        <v>473</v>
      </c>
      <c r="OA4" t="s">
        <v>474</v>
      </c>
      <c r="OB4" t="s">
        <v>475</v>
      </c>
      <c r="OC4" t="s">
        <v>476</v>
      </c>
      <c r="OD4" t="s">
        <v>477</v>
      </c>
      <c r="OE4" t="s">
        <v>478</v>
      </c>
      <c r="OF4" t="s">
        <v>479</v>
      </c>
      <c r="OG4" t="s">
        <v>480</v>
      </c>
      <c r="OH4" t="s">
        <v>481</v>
      </c>
      <c r="OI4" t="s">
        <v>482</v>
      </c>
    </row>
    <row r="5" spans="1:401" x14ac:dyDescent="0.2">
      <c r="A5">
        <v>2011</v>
      </c>
      <c r="B5" s="23" t="s">
        <v>410</v>
      </c>
      <c r="C5" s="2"/>
      <c r="D5" s="5" t="s">
        <v>411</v>
      </c>
      <c r="E5" s="5" t="s">
        <v>412</v>
      </c>
      <c r="F5" s="2" t="s">
        <v>413</v>
      </c>
      <c r="G5" s="2" t="s">
        <v>414</v>
      </c>
      <c r="H5" s="2" t="s">
        <v>415</v>
      </c>
      <c r="I5" s="2" t="s">
        <v>416</v>
      </c>
      <c r="J5" s="8"/>
      <c r="O5" s="2" t="s">
        <v>417</v>
      </c>
      <c r="P5" t="s">
        <v>418</v>
      </c>
      <c r="Q5" t="s">
        <v>419</v>
      </c>
      <c r="S5" s="27" t="s">
        <v>420</v>
      </c>
      <c r="T5" t="s">
        <v>421</v>
      </c>
      <c r="V5" t="s">
        <v>422</v>
      </c>
      <c r="W5" t="s">
        <v>423</v>
      </c>
      <c r="Z5" s="4"/>
      <c r="AA5" s="4"/>
      <c r="AB5" s="4"/>
      <c r="AC5" s="4"/>
      <c r="AD5" s="4"/>
      <c r="AE5" s="4"/>
      <c r="AF5" s="4"/>
      <c r="AG5" s="4" t="s">
        <v>424</v>
      </c>
      <c r="AH5" s="4" t="s">
        <v>425</v>
      </c>
      <c r="AI5" s="4" t="s">
        <v>426</v>
      </c>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t="s">
        <v>427</v>
      </c>
      <c r="BU5" s="4"/>
      <c r="BV5" s="4"/>
      <c r="BW5" s="4"/>
      <c r="BX5" s="4"/>
      <c r="BY5" s="4"/>
      <c r="BZ5" s="4"/>
      <c r="CA5" s="4"/>
      <c r="CB5" s="4"/>
      <c r="CC5" s="4"/>
      <c r="CD5" s="4"/>
      <c r="CE5" s="4"/>
      <c r="CF5" s="4"/>
      <c r="CG5" s="4"/>
      <c r="CH5" s="4"/>
      <c r="CI5" s="4"/>
      <c r="CJ5" s="4"/>
      <c r="CK5" s="4"/>
      <c r="CL5" s="37"/>
      <c r="CM5" s="37"/>
      <c r="CN5" s="37"/>
      <c r="CO5" s="37"/>
      <c r="CP5" s="37"/>
      <c r="CQ5" s="37"/>
      <c r="CR5" s="37"/>
      <c r="CS5" s="37"/>
      <c r="CT5" s="4"/>
      <c r="CU5" s="4"/>
      <c r="CV5" s="4"/>
      <c r="CW5" s="4"/>
      <c r="CX5" s="4"/>
      <c r="FM5" s="37"/>
      <c r="FN5" s="40"/>
      <c r="MB5" t="s">
        <v>428</v>
      </c>
      <c r="MC5" t="s">
        <v>429</v>
      </c>
      <c r="MD5" t="s">
        <v>430</v>
      </c>
      <c r="ME5" t="s">
        <v>431</v>
      </c>
      <c r="MF5" t="s">
        <v>432</v>
      </c>
      <c r="ML5" t="s">
        <v>484</v>
      </c>
      <c r="MM5" t="s">
        <v>485</v>
      </c>
      <c r="MN5" t="s">
        <v>435</v>
      </c>
      <c r="MO5" t="s">
        <v>436</v>
      </c>
      <c r="MP5" t="s">
        <v>437</v>
      </c>
      <c r="MQ5" t="s">
        <v>438</v>
      </c>
      <c r="MR5" t="s">
        <v>439</v>
      </c>
      <c r="MS5" t="s">
        <v>440</v>
      </c>
      <c r="MT5" t="s">
        <v>441</v>
      </c>
      <c r="MU5" t="s">
        <v>442</v>
      </c>
      <c r="MV5" t="s">
        <v>443</v>
      </c>
      <c r="MW5" t="s">
        <v>444</v>
      </c>
      <c r="MX5" t="s">
        <v>445</v>
      </c>
      <c r="MY5" t="s">
        <v>446</v>
      </c>
      <c r="MZ5" t="s">
        <v>447</v>
      </c>
      <c r="NA5" t="s">
        <v>448</v>
      </c>
      <c r="NB5" t="s">
        <v>449</v>
      </c>
      <c r="NC5" t="s">
        <v>450</v>
      </c>
      <c r="ND5" t="s">
        <v>451</v>
      </c>
      <c r="NE5" t="s">
        <v>452</v>
      </c>
      <c r="NF5" t="s">
        <v>453</v>
      </c>
      <c r="NG5" t="s">
        <v>454</v>
      </c>
      <c r="NH5" t="s">
        <v>455</v>
      </c>
      <c r="NI5" t="s">
        <v>456</v>
      </c>
      <c r="NJ5" t="s">
        <v>457</v>
      </c>
      <c r="NK5" t="s">
        <v>458</v>
      </c>
      <c r="NL5" t="s">
        <v>459</v>
      </c>
      <c r="NM5" t="s">
        <v>460</v>
      </c>
      <c r="NN5" t="s">
        <v>461</v>
      </c>
      <c r="NO5" t="s">
        <v>462</v>
      </c>
      <c r="NP5" t="s">
        <v>463</v>
      </c>
      <c r="NQ5" t="s">
        <v>464</v>
      </c>
      <c r="NR5" t="s">
        <v>465</v>
      </c>
      <c r="NS5" t="s">
        <v>466</v>
      </c>
      <c r="NT5" t="s">
        <v>467</v>
      </c>
      <c r="NU5" t="s">
        <v>468</v>
      </c>
      <c r="NV5" t="s">
        <v>469</v>
      </c>
      <c r="NW5" t="s">
        <v>470</v>
      </c>
      <c r="NX5" t="s">
        <v>471</v>
      </c>
      <c r="NY5" t="s">
        <v>472</v>
      </c>
      <c r="NZ5" t="s">
        <v>473</v>
      </c>
      <c r="OA5" t="s">
        <v>474</v>
      </c>
      <c r="OB5" t="s">
        <v>475</v>
      </c>
      <c r="OC5" t="s">
        <v>476</v>
      </c>
      <c r="OD5" t="s">
        <v>477</v>
      </c>
      <c r="OE5" t="s">
        <v>478</v>
      </c>
      <c r="OF5" t="s">
        <v>479</v>
      </c>
      <c r="OG5" t="s">
        <v>480</v>
      </c>
      <c r="OH5" t="s">
        <v>481</v>
      </c>
      <c r="OI5" t="s">
        <v>482</v>
      </c>
    </row>
    <row r="6" spans="1:401" x14ac:dyDescent="0.2">
      <c r="A6">
        <v>2012</v>
      </c>
      <c r="B6" s="23" t="s">
        <v>410</v>
      </c>
      <c r="C6" s="2"/>
      <c r="D6" s="5" t="s">
        <v>411</v>
      </c>
      <c r="E6" s="5" t="s">
        <v>412</v>
      </c>
      <c r="F6" s="2" t="s">
        <v>413</v>
      </c>
      <c r="G6" s="2" t="s">
        <v>414</v>
      </c>
      <c r="H6" s="2" t="s">
        <v>415</v>
      </c>
      <c r="I6" s="2" t="s">
        <v>416</v>
      </c>
      <c r="J6" s="8"/>
      <c r="O6" s="2" t="s">
        <v>417</v>
      </c>
      <c r="P6" t="s">
        <v>418</v>
      </c>
      <c r="Q6" t="s">
        <v>419</v>
      </c>
      <c r="S6" s="27" t="s">
        <v>420</v>
      </c>
      <c r="T6" t="s">
        <v>421</v>
      </c>
      <c r="V6" t="s">
        <v>422</v>
      </c>
      <c r="W6" t="s">
        <v>423</v>
      </c>
      <c r="Z6" s="4"/>
      <c r="AA6" s="4"/>
      <c r="AB6" s="4"/>
      <c r="AC6" s="4"/>
      <c r="AD6" s="4"/>
      <c r="AE6" s="4"/>
      <c r="AF6" s="4"/>
      <c r="AG6" s="4" t="s">
        <v>424</v>
      </c>
      <c r="AH6" s="4" t="s">
        <v>425</v>
      </c>
      <c r="AI6" s="4" t="s">
        <v>426</v>
      </c>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t="s">
        <v>486</v>
      </c>
      <c r="BU6" s="4"/>
      <c r="BV6" s="4"/>
      <c r="BW6" s="4"/>
      <c r="BX6" s="4"/>
      <c r="BY6" s="4"/>
      <c r="BZ6" s="4"/>
      <c r="CA6" s="4"/>
      <c r="CB6" s="4"/>
      <c r="CC6" s="4"/>
      <c r="CD6" s="4"/>
      <c r="CE6" s="4"/>
      <c r="CF6" s="4"/>
      <c r="CG6" s="4"/>
      <c r="CH6" s="4"/>
      <c r="CI6" s="4"/>
      <c r="CJ6" s="4"/>
      <c r="CK6" s="4"/>
      <c r="CL6" s="36"/>
      <c r="CM6" s="36"/>
      <c r="CN6" s="36"/>
      <c r="CO6" s="36"/>
      <c r="CP6" s="36"/>
      <c r="CQ6" s="36"/>
      <c r="CR6" s="36"/>
      <c r="CS6" s="36"/>
      <c r="CT6" s="4"/>
      <c r="CU6" s="4"/>
      <c r="CV6" s="4"/>
      <c r="CW6" s="4"/>
      <c r="CX6" s="4"/>
      <c r="FM6" s="36"/>
      <c r="FN6" s="39"/>
      <c r="MB6" t="s">
        <v>428</v>
      </c>
      <c r="MC6" t="s">
        <v>429</v>
      </c>
      <c r="MD6" t="s">
        <v>430</v>
      </c>
      <c r="ME6" t="s">
        <v>431</v>
      </c>
      <c r="MF6" t="s">
        <v>432</v>
      </c>
      <c r="ML6" t="s">
        <v>485</v>
      </c>
      <c r="MM6" t="s">
        <v>487</v>
      </c>
      <c r="MN6" t="s">
        <v>435</v>
      </c>
      <c r="MO6" t="s">
        <v>436</v>
      </c>
      <c r="MP6" t="s">
        <v>437</v>
      </c>
      <c r="MQ6" t="s">
        <v>438</v>
      </c>
      <c r="MR6" t="s">
        <v>439</v>
      </c>
      <c r="MS6" t="s">
        <v>440</v>
      </c>
      <c r="MT6" t="s">
        <v>441</v>
      </c>
      <c r="MU6" t="s">
        <v>442</v>
      </c>
      <c r="MV6" t="s">
        <v>443</v>
      </c>
      <c r="MW6" t="s">
        <v>444</v>
      </c>
      <c r="MX6" t="s">
        <v>445</v>
      </c>
      <c r="MY6" t="s">
        <v>446</v>
      </c>
      <c r="MZ6" t="s">
        <v>447</v>
      </c>
      <c r="NA6" t="s">
        <v>448</v>
      </c>
      <c r="NB6" t="s">
        <v>449</v>
      </c>
      <c r="NC6" t="s">
        <v>450</v>
      </c>
      <c r="ND6" t="s">
        <v>451</v>
      </c>
      <c r="NE6" t="s">
        <v>452</v>
      </c>
      <c r="NF6" t="s">
        <v>453</v>
      </c>
      <c r="NG6" t="s">
        <v>454</v>
      </c>
      <c r="NH6" t="s">
        <v>455</v>
      </c>
      <c r="NI6" t="s">
        <v>456</v>
      </c>
      <c r="NJ6" t="s">
        <v>457</v>
      </c>
      <c r="NK6" t="s">
        <v>458</v>
      </c>
      <c r="NL6" t="s">
        <v>459</v>
      </c>
      <c r="NM6" t="s">
        <v>460</v>
      </c>
      <c r="NN6" t="s">
        <v>461</v>
      </c>
      <c r="NO6" t="s">
        <v>462</v>
      </c>
      <c r="NP6" t="s">
        <v>463</v>
      </c>
      <c r="NQ6" t="s">
        <v>464</v>
      </c>
      <c r="NR6" t="s">
        <v>465</v>
      </c>
      <c r="NS6" t="s">
        <v>466</v>
      </c>
      <c r="NT6" t="s">
        <v>467</v>
      </c>
      <c r="NU6" t="s">
        <v>468</v>
      </c>
      <c r="NV6" t="s">
        <v>469</v>
      </c>
      <c r="NW6" t="s">
        <v>470</v>
      </c>
      <c r="NX6" t="s">
        <v>471</v>
      </c>
      <c r="NY6" t="s">
        <v>472</v>
      </c>
      <c r="NZ6" t="s">
        <v>473</v>
      </c>
      <c r="OA6" t="s">
        <v>474</v>
      </c>
      <c r="OB6" t="s">
        <v>475</v>
      </c>
      <c r="OC6" t="s">
        <v>476</v>
      </c>
      <c r="OD6" t="s">
        <v>477</v>
      </c>
      <c r="OE6" t="s">
        <v>478</v>
      </c>
      <c r="OF6" t="s">
        <v>479</v>
      </c>
      <c r="OG6" t="s">
        <v>480</v>
      </c>
      <c r="OH6" t="s">
        <v>481</v>
      </c>
      <c r="OI6" t="s">
        <v>482</v>
      </c>
    </row>
    <row r="7" spans="1:401" x14ac:dyDescent="0.2">
      <c r="A7">
        <v>2013</v>
      </c>
      <c r="B7" s="23" t="s">
        <v>410</v>
      </c>
      <c r="C7" s="2"/>
      <c r="D7" s="5" t="s">
        <v>411</v>
      </c>
      <c r="E7" s="5" t="s">
        <v>412</v>
      </c>
      <c r="F7" s="2" t="s">
        <v>413</v>
      </c>
      <c r="G7" s="2" t="s">
        <v>414</v>
      </c>
      <c r="H7" s="2" t="s">
        <v>415</v>
      </c>
      <c r="I7" s="2" t="s">
        <v>416</v>
      </c>
      <c r="J7" s="8"/>
      <c r="O7" s="2" t="s">
        <v>417</v>
      </c>
      <c r="P7" t="s">
        <v>418</v>
      </c>
      <c r="Q7" t="s">
        <v>419</v>
      </c>
      <c r="S7" s="27" t="s">
        <v>420</v>
      </c>
      <c r="T7" t="s">
        <v>488</v>
      </c>
      <c r="V7" t="s">
        <v>489</v>
      </c>
      <c r="W7" t="s">
        <v>490</v>
      </c>
      <c r="Z7" s="4"/>
      <c r="AA7" s="4"/>
      <c r="AB7" s="4"/>
      <c r="AC7" s="4"/>
      <c r="AD7" s="4"/>
      <c r="AE7" s="4"/>
      <c r="AF7" s="4"/>
      <c r="AG7" s="4" t="s">
        <v>491</v>
      </c>
      <c r="AH7" s="4" t="s">
        <v>492</v>
      </c>
      <c r="AI7" s="4" t="s">
        <v>493</v>
      </c>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t="s">
        <v>486</v>
      </c>
      <c r="BU7" s="4"/>
      <c r="BV7" s="4"/>
      <c r="BW7" s="4"/>
      <c r="BX7" s="4"/>
      <c r="BY7" s="4"/>
      <c r="BZ7" s="4"/>
      <c r="CA7" s="4"/>
      <c r="CB7" s="4"/>
      <c r="CC7" s="4"/>
      <c r="CD7" s="4"/>
      <c r="CE7" s="4"/>
      <c r="CF7" s="4"/>
      <c r="CG7" s="4"/>
      <c r="CH7" s="4"/>
      <c r="CI7" s="4"/>
      <c r="CJ7" s="4"/>
      <c r="CK7" s="4"/>
      <c r="CL7" s="37"/>
      <c r="CM7" s="37"/>
      <c r="CN7" s="37"/>
      <c r="CO7" s="37"/>
      <c r="CP7" s="37"/>
      <c r="CQ7" s="37"/>
      <c r="CR7" s="37"/>
      <c r="CS7" s="37"/>
      <c r="CT7" s="4"/>
      <c r="CU7" s="4"/>
      <c r="CV7" s="4"/>
      <c r="CW7" s="4"/>
      <c r="CX7" s="4"/>
      <c r="FM7" s="37"/>
      <c r="FN7" s="40"/>
      <c r="MB7" t="s">
        <v>428</v>
      </c>
      <c r="MC7" t="s">
        <v>429</v>
      </c>
      <c r="MD7" t="s">
        <v>430</v>
      </c>
      <c r="ME7" t="s">
        <v>431</v>
      </c>
      <c r="MF7" t="s">
        <v>432</v>
      </c>
      <c r="ML7" t="s">
        <v>494</v>
      </c>
      <c r="MM7" t="s">
        <v>495</v>
      </c>
      <c r="MN7" t="s">
        <v>435</v>
      </c>
      <c r="MO7" t="s">
        <v>436</v>
      </c>
      <c r="MP7" t="s">
        <v>437</v>
      </c>
      <c r="MQ7" t="s">
        <v>438</v>
      </c>
      <c r="MR7" t="s">
        <v>439</v>
      </c>
      <c r="MS7" t="s">
        <v>440</v>
      </c>
      <c r="MT7" t="s">
        <v>441</v>
      </c>
      <c r="MU7" t="s">
        <v>442</v>
      </c>
      <c r="MV7" t="s">
        <v>443</v>
      </c>
      <c r="MW7" t="s">
        <v>444</v>
      </c>
      <c r="MX7" t="s">
        <v>445</v>
      </c>
      <c r="MY7" t="s">
        <v>446</v>
      </c>
      <c r="MZ7" t="s">
        <v>447</v>
      </c>
      <c r="NA7" t="s">
        <v>448</v>
      </c>
      <c r="NB7" t="s">
        <v>449</v>
      </c>
      <c r="NC7" t="s">
        <v>450</v>
      </c>
      <c r="ND7" t="s">
        <v>451</v>
      </c>
      <c r="NE7" t="s">
        <v>452</v>
      </c>
      <c r="NF7" t="s">
        <v>453</v>
      </c>
      <c r="NG7" t="s">
        <v>454</v>
      </c>
      <c r="NH7" t="s">
        <v>455</v>
      </c>
      <c r="NI7" t="s">
        <v>456</v>
      </c>
      <c r="NJ7" t="s">
        <v>457</v>
      </c>
      <c r="NK7" t="s">
        <v>458</v>
      </c>
      <c r="NL7" t="s">
        <v>459</v>
      </c>
      <c r="NM7" t="s">
        <v>460</v>
      </c>
      <c r="NN7" t="s">
        <v>461</v>
      </c>
      <c r="NO7" t="s">
        <v>462</v>
      </c>
      <c r="NP7" t="s">
        <v>463</v>
      </c>
      <c r="NQ7" t="s">
        <v>464</v>
      </c>
      <c r="NR7" t="s">
        <v>465</v>
      </c>
      <c r="NS7" t="s">
        <v>466</v>
      </c>
      <c r="NT7" t="s">
        <v>467</v>
      </c>
      <c r="NU7" t="s">
        <v>468</v>
      </c>
      <c r="NV7" t="s">
        <v>469</v>
      </c>
      <c r="NW7" t="s">
        <v>470</v>
      </c>
      <c r="NX7" t="s">
        <v>471</v>
      </c>
      <c r="NY7" t="s">
        <v>472</v>
      </c>
      <c r="NZ7" t="s">
        <v>473</v>
      </c>
      <c r="OA7" t="s">
        <v>474</v>
      </c>
      <c r="OB7" t="s">
        <v>475</v>
      </c>
      <c r="OC7" t="s">
        <v>476</v>
      </c>
      <c r="OD7" t="s">
        <v>477</v>
      </c>
      <c r="OE7" t="s">
        <v>478</v>
      </c>
      <c r="OF7" t="s">
        <v>479</v>
      </c>
      <c r="OG7" t="s">
        <v>480</v>
      </c>
      <c r="OH7" t="s">
        <v>481</v>
      </c>
      <c r="OI7" t="s">
        <v>482</v>
      </c>
      <c r="OJ7" t="s">
        <v>496</v>
      </c>
      <c r="OK7" t="s">
        <v>497</v>
      </c>
    </row>
    <row r="8" spans="1:401" x14ac:dyDescent="0.2">
      <c r="A8">
        <v>2014</v>
      </c>
      <c r="B8" s="23" t="s">
        <v>410</v>
      </c>
      <c r="C8" s="2"/>
      <c r="D8" s="3" t="s">
        <v>411</v>
      </c>
      <c r="E8" s="3" t="s">
        <v>412</v>
      </c>
      <c r="F8" s="2" t="s">
        <v>413</v>
      </c>
      <c r="G8" s="2" t="s">
        <v>414</v>
      </c>
      <c r="H8" s="2" t="s">
        <v>415</v>
      </c>
      <c r="I8" s="2" t="s">
        <v>416</v>
      </c>
      <c r="J8" s="8"/>
      <c r="O8" s="2" t="s">
        <v>417</v>
      </c>
      <c r="P8" t="s">
        <v>418</v>
      </c>
      <c r="Q8" t="s">
        <v>419</v>
      </c>
      <c r="S8" s="27" t="s">
        <v>420</v>
      </c>
      <c r="T8" t="s">
        <v>421</v>
      </c>
      <c r="U8" t="s">
        <v>498</v>
      </c>
      <c r="V8" t="s">
        <v>422</v>
      </c>
      <c r="W8" t="s">
        <v>423</v>
      </c>
      <c r="Z8" s="4"/>
      <c r="AA8" s="4"/>
      <c r="AB8" s="4"/>
      <c r="AC8" s="4"/>
      <c r="AD8" s="4"/>
      <c r="AE8" s="4"/>
      <c r="AF8" s="4"/>
      <c r="AG8" s="4" t="s">
        <v>424</v>
      </c>
      <c r="AH8" s="4" t="s">
        <v>425</v>
      </c>
      <c r="AI8" s="4" t="s">
        <v>426</v>
      </c>
      <c r="AJ8" s="4"/>
      <c r="AK8" s="4"/>
      <c r="AL8" s="4"/>
      <c r="AM8" s="4" t="s">
        <v>499</v>
      </c>
      <c r="AN8" s="4"/>
      <c r="AO8" s="4"/>
      <c r="AP8" s="4"/>
      <c r="AQ8" s="4"/>
      <c r="AR8" s="4"/>
      <c r="AS8" s="4"/>
      <c r="AT8" s="4"/>
      <c r="AU8" s="4" t="s">
        <v>500</v>
      </c>
      <c r="AV8" s="4"/>
      <c r="AW8" s="4"/>
      <c r="AX8" s="4"/>
      <c r="AY8" s="4"/>
      <c r="AZ8" s="4"/>
      <c r="BA8" s="4"/>
      <c r="BB8" s="4"/>
      <c r="BC8" s="4"/>
      <c r="BD8" s="4"/>
      <c r="BE8" s="4"/>
      <c r="BF8" s="4"/>
      <c r="BG8" s="4"/>
      <c r="BH8" s="4"/>
      <c r="BI8" s="4"/>
      <c r="BJ8" s="4"/>
      <c r="BK8" s="4"/>
      <c r="BL8" s="4"/>
      <c r="BM8" s="4"/>
      <c r="BN8" s="4"/>
      <c r="BO8" s="4"/>
      <c r="BP8" s="4"/>
      <c r="BQ8" s="4"/>
      <c r="BR8" s="4"/>
      <c r="BS8" s="4"/>
      <c r="BT8" s="4" t="s">
        <v>486</v>
      </c>
      <c r="BU8" s="4"/>
      <c r="BV8" s="4"/>
      <c r="BW8" s="4"/>
      <c r="BX8" s="4"/>
      <c r="BY8" s="4"/>
      <c r="BZ8" s="4" t="s">
        <v>501</v>
      </c>
      <c r="CA8" s="4"/>
      <c r="CB8" s="4"/>
      <c r="CC8" s="4"/>
      <c r="CD8" s="4"/>
      <c r="CE8" s="4"/>
      <c r="CF8" s="4" t="s">
        <v>502</v>
      </c>
      <c r="CG8" s="4"/>
      <c r="CH8" s="4"/>
      <c r="CI8" s="4"/>
      <c r="CJ8" s="4"/>
      <c r="CK8" s="4"/>
      <c r="CL8" s="36"/>
      <c r="CM8" s="36"/>
      <c r="CN8" s="36"/>
      <c r="CO8" s="36"/>
      <c r="CP8" s="36"/>
      <c r="CQ8" s="36"/>
      <c r="CR8" s="36"/>
      <c r="CS8" s="36"/>
      <c r="CT8" s="4"/>
      <c r="CU8" s="4"/>
      <c r="CV8" s="4"/>
      <c r="CW8" s="4"/>
      <c r="CX8" s="4"/>
      <c r="FM8" s="36"/>
      <c r="FN8" s="39"/>
      <c r="MB8" t="s">
        <v>428</v>
      </c>
      <c r="MC8" t="s">
        <v>429</v>
      </c>
      <c r="MD8" t="s">
        <v>430</v>
      </c>
      <c r="ME8" t="s">
        <v>431</v>
      </c>
      <c r="MF8" t="s">
        <v>432</v>
      </c>
      <c r="MG8" t="s">
        <v>503</v>
      </c>
      <c r="MH8" t="s">
        <v>504</v>
      </c>
      <c r="MI8" t="s">
        <v>505</v>
      </c>
      <c r="MJ8" t="s">
        <v>506</v>
      </c>
      <c r="MK8" t="s">
        <v>507</v>
      </c>
      <c r="ML8" t="s">
        <v>495</v>
      </c>
      <c r="MM8" t="s">
        <v>508</v>
      </c>
      <c r="MN8" t="s">
        <v>435</v>
      </c>
      <c r="MO8" t="s">
        <v>436</v>
      </c>
      <c r="MP8" t="s">
        <v>437</v>
      </c>
      <c r="MQ8" t="s">
        <v>438</v>
      </c>
      <c r="MR8" t="s">
        <v>439</v>
      </c>
      <c r="MS8" t="s">
        <v>440</v>
      </c>
      <c r="MT8" t="s">
        <v>441</v>
      </c>
      <c r="MU8" t="s">
        <v>442</v>
      </c>
      <c r="MV8" t="s">
        <v>443</v>
      </c>
      <c r="MW8" t="s">
        <v>444</v>
      </c>
      <c r="MX8" t="s">
        <v>445</v>
      </c>
      <c r="MY8" t="s">
        <v>446</v>
      </c>
      <c r="MZ8" t="s">
        <v>447</v>
      </c>
      <c r="NA8" t="s">
        <v>448</v>
      </c>
      <c r="NB8" t="s">
        <v>449</v>
      </c>
      <c r="NC8" t="s">
        <v>450</v>
      </c>
      <c r="ND8" t="s">
        <v>451</v>
      </c>
      <c r="NE8" t="s">
        <v>452</v>
      </c>
      <c r="NF8" t="s">
        <v>453</v>
      </c>
      <c r="NG8" t="s">
        <v>454</v>
      </c>
      <c r="NH8" t="s">
        <v>455</v>
      </c>
      <c r="NI8" t="s">
        <v>456</v>
      </c>
      <c r="NJ8" t="s">
        <v>457</v>
      </c>
      <c r="NK8" t="s">
        <v>458</v>
      </c>
      <c r="NL8" t="s">
        <v>459</v>
      </c>
      <c r="NM8" t="s">
        <v>460</v>
      </c>
      <c r="NN8" t="s">
        <v>461</v>
      </c>
      <c r="NO8" t="s">
        <v>462</v>
      </c>
      <c r="NP8" t="s">
        <v>463</v>
      </c>
      <c r="NQ8" t="s">
        <v>464</v>
      </c>
      <c r="NR8" t="s">
        <v>465</v>
      </c>
      <c r="NS8" t="s">
        <v>466</v>
      </c>
      <c r="NT8" t="s">
        <v>467</v>
      </c>
      <c r="NU8" t="s">
        <v>468</v>
      </c>
      <c r="NV8" t="s">
        <v>469</v>
      </c>
      <c r="NW8" t="s">
        <v>470</v>
      </c>
      <c r="NX8" t="s">
        <v>471</v>
      </c>
      <c r="NY8" t="s">
        <v>472</v>
      </c>
      <c r="NZ8" t="s">
        <v>473</v>
      </c>
      <c r="OA8" t="s">
        <v>474</v>
      </c>
      <c r="OB8" t="s">
        <v>475</v>
      </c>
      <c r="OC8" t="s">
        <v>476</v>
      </c>
      <c r="OD8" t="s">
        <v>477</v>
      </c>
      <c r="OE8" t="s">
        <v>478</v>
      </c>
      <c r="OF8" t="s">
        <v>479</v>
      </c>
      <c r="OG8" t="s">
        <v>480</v>
      </c>
      <c r="OH8" t="s">
        <v>481</v>
      </c>
      <c r="OI8" t="s">
        <v>482</v>
      </c>
      <c r="OJ8" t="s">
        <v>496</v>
      </c>
      <c r="OK8" t="s">
        <v>497</v>
      </c>
    </row>
    <row r="9" spans="1:401" x14ac:dyDescent="0.2">
      <c r="A9">
        <v>2015</v>
      </c>
      <c r="B9" s="23" t="s">
        <v>410</v>
      </c>
      <c r="C9" s="2"/>
      <c r="D9" s="3" t="s">
        <v>411</v>
      </c>
      <c r="E9" s="3" t="s">
        <v>412</v>
      </c>
      <c r="F9" s="2" t="s">
        <v>413</v>
      </c>
      <c r="G9" s="2" t="s">
        <v>414</v>
      </c>
      <c r="H9" s="2" t="s">
        <v>415</v>
      </c>
      <c r="I9" s="2" t="s">
        <v>416</v>
      </c>
      <c r="J9" s="8"/>
      <c r="O9" s="2" t="s">
        <v>417</v>
      </c>
      <c r="P9" t="s">
        <v>418</v>
      </c>
      <c r="Q9" t="s">
        <v>419</v>
      </c>
      <c r="S9" s="27" t="s">
        <v>420</v>
      </c>
      <c r="T9" t="s">
        <v>421</v>
      </c>
      <c r="U9" t="s">
        <v>498</v>
      </c>
      <c r="V9" t="s">
        <v>422</v>
      </c>
      <c r="W9" t="s">
        <v>423</v>
      </c>
      <c r="Z9" s="4"/>
      <c r="AA9" s="4"/>
      <c r="AB9" s="4"/>
      <c r="AC9" s="4"/>
      <c r="AD9" s="4"/>
      <c r="AE9" s="4"/>
      <c r="AF9" s="4"/>
      <c r="AG9" s="4" t="s">
        <v>424</v>
      </c>
      <c r="AH9" s="4" t="s">
        <v>425</v>
      </c>
      <c r="AI9" s="4" t="s">
        <v>426</v>
      </c>
      <c r="AJ9" s="4"/>
      <c r="AK9" s="4"/>
      <c r="AL9" s="4"/>
      <c r="AM9" s="4" t="s">
        <v>499</v>
      </c>
      <c r="AN9" s="4"/>
      <c r="AO9" s="4"/>
      <c r="AP9" s="4"/>
      <c r="AQ9" s="4"/>
      <c r="AR9" s="4"/>
      <c r="AS9" s="4"/>
      <c r="AT9" s="4" t="s">
        <v>509</v>
      </c>
      <c r="AU9" s="4" t="s">
        <v>500</v>
      </c>
      <c r="AV9" s="4"/>
      <c r="AW9" s="4"/>
      <c r="AX9" s="4"/>
      <c r="AY9" s="4"/>
      <c r="AZ9" s="4"/>
      <c r="BA9" s="4"/>
      <c r="BB9" s="4"/>
      <c r="BC9" s="4"/>
      <c r="BD9" s="4"/>
      <c r="BE9" s="4"/>
      <c r="BF9" s="4"/>
      <c r="BG9" s="4"/>
      <c r="BH9" s="4"/>
      <c r="BI9" s="4"/>
      <c r="BJ9" s="4"/>
      <c r="BK9" s="4"/>
      <c r="BL9" s="4"/>
      <c r="BM9" s="4"/>
      <c r="BN9" s="4"/>
      <c r="BO9" s="4"/>
      <c r="BP9" s="4"/>
      <c r="BQ9" s="4"/>
      <c r="BR9" s="4"/>
      <c r="BS9" s="4"/>
      <c r="BT9" s="4" t="s">
        <v>486</v>
      </c>
      <c r="BU9" s="4"/>
      <c r="BV9" s="4"/>
      <c r="BW9" s="4"/>
      <c r="BX9" s="4"/>
      <c r="BY9" s="4"/>
      <c r="BZ9" s="4" t="s">
        <v>501</v>
      </c>
      <c r="CA9" s="4"/>
      <c r="CB9" s="4"/>
      <c r="CC9" s="4"/>
      <c r="CD9" s="4"/>
      <c r="CE9" s="4"/>
      <c r="CF9" s="4" t="s">
        <v>502</v>
      </c>
      <c r="CG9" s="4"/>
      <c r="CH9" s="4"/>
      <c r="CI9" s="4"/>
      <c r="CJ9" s="4"/>
      <c r="CK9" s="4"/>
      <c r="CL9" s="37"/>
      <c r="CM9" s="37"/>
      <c r="CN9" s="37"/>
      <c r="CO9" s="37"/>
      <c r="CP9" s="37"/>
      <c r="CQ9" s="37"/>
      <c r="CR9" s="37"/>
      <c r="CS9" s="37"/>
      <c r="CT9" s="4"/>
      <c r="CU9" s="4"/>
      <c r="CV9" s="4"/>
      <c r="CW9" s="4"/>
      <c r="CX9" s="4"/>
      <c r="FM9" s="37"/>
      <c r="FN9" s="40"/>
      <c r="GG9" t="s">
        <v>510</v>
      </c>
      <c r="GH9" t="s">
        <v>511</v>
      </c>
      <c r="GI9" t="s">
        <v>512</v>
      </c>
      <c r="GJ9" t="s">
        <v>513</v>
      </c>
      <c r="GK9" t="s">
        <v>514</v>
      </c>
      <c r="GL9" t="s">
        <v>515</v>
      </c>
      <c r="GM9" t="s">
        <v>516</v>
      </c>
      <c r="GN9" t="s">
        <v>517</v>
      </c>
      <c r="GO9" t="s">
        <v>518</v>
      </c>
      <c r="GP9" t="s">
        <v>519</v>
      </c>
      <c r="GQ9" t="s">
        <v>520</v>
      </c>
      <c r="GR9" t="s">
        <v>521</v>
      </c>
      <c r="GS9" t="s">
        <v>522</v>
      </c>
      <c r="GT9" t="s">
        <v>523</v>
      </c>
      <c r="GU9" t="s">
        <v>524</v>
      </c>
      <c r="GV9" t="s">
        <v>525</v>
      </c>
      <c r="GW9" t="s">
        <v>526</v>
      </c>
      <c r="GX9" t="s">
        <v>527</v>
      </c>
      <c r="GY9" t="s">
        <v>528</v>
      </c>
      <c r="GZ9" t="s">
        <v>529</v>
      </c>
      <c r="HA9" t="s">
        <v>530</v>
      </c>
      <c r="HB9" t="s">
        <v>531</v>
      </c>
      <c r="HC9" t="s">
        <v>532</v>
      </c>
      <c r="HD9" t="s">
        <v>533</v>
      </c>
      <c r="HE9" t="s">
        <v>534</v>
      </c>
      <c r="HF9" t="s">
        <v>535</v>
      </c>
      <c r="HG9" t="s">
        <v>536</v>
      </c>
      <c r="HH9" t="s">
        <v>537</v>
      </c>
      <c r="HI9" t="s">
        <v>538</v>
      </c>
      <c r="HJ9" t="s">
        <v>539</v>
      </c>
      <c r="HK9" t="s">
        <v>540</v>
      </c>
      <c r="HL9" t="s">
        <v>541</v>
      </c>
      <c r="HM9" t="s">
        <v>542</v>
      </c>
      <c r="HN9" t="s">
        <v>543</v>
      </c>
      <c r="HO9" t="s">
        <v>544</v>
      </c>
      <c r="HP9" t="s">
        <v>545</v>
      </c>
      <c r="HQ9" t="s">
        <v>546</v>
      </c>
      <c r="HR9" t="s">
        <v>547</v>
      </c>
      <c r="HS9" t="s">
        <v>548</v>
      </c>
      <c r="HT9" t="s">
        <v>549</v>
      </c>
      <c r="HU9" t="s">
        <v>550</v>
      </c>
      <c r="HV9" t="s">
        <v>551</v>
      </c>
      <c r="HW9" t="s">
        <v>552</v>
      </c>
      <c r="HX9" t="s">
        <v>553</v>
      </c>
      <c r="HY9" t="s">
        <v>554</v>
      </c>
      <c r="HZ9" t="s">
        <v>555</v>
      </c>
      <c r="IA9" t="s">
        <v>556</v>
      </c>
      <c r="IB9" t="s">
        <v>557</v>
      </c>
      <c r="IC9" t="s">
        <v>558</v>
      </c>
      <c r="ID9" t="s">
        <v>559</v>
      </c>
      <c r="IE9" t="s">
        <v>560</v>
      </c>
      <c r="IF9" t="s">
        <v>561</v>
      </c>
      <c r="IG9" t="s">
        <v>562</v>
      </c>
      <c r="IH9" t="s">
        <v>563</v>
      </c>
      <c r="II9" t="s">
        <v>564</v>
      </c>
      <c r="IJ9" t="s">
        <v>565</v>
      </c>
      <c r="IK9" t="s">
        <v>566</v>
      </c>
      <c r="IL9" t="s">
        <v>567</v>
      </c>
      <c r="IM9" t="s">
        <v>568</v>
      </c>
      <c r="IN9" t="s">
        <v>569</v>
      </c>
      <c r="IO9" t="s">
        <v>570</v>
      </c>
      <c r="IP9" t="s">
        <v>571</v>
      </c>
      <c r="IQ9" t="s">
        <v>572</v>
      </c>
      <c r="IR9" t="s">
        <v>573</v>
      </c>
      <c r="IS9" t="s">
        <v>574</v>
      </c>
      <c r="IT9" t="s">
        <v>575</v>
      </c>
      <c r="IU9" t="s">
        <v>576</v>
      </c>
      <c r="IV9" t="s">
        <v>577</v>
      </c>
      <c r="IW9" t="s">
        <v>578</v>
      </c>
      <c r="IX9" t="s">
        <v>579</v>
      </c>
      <c r="IY9" t="s">
        <v>580</v>
      </c>
      <c r="IZ9" t="s">
        <v>581</v>
      </c>
      <c r="JA9" t="s">
        <v>582</v>
      </c>
      <c r="JB9" t="s">
        <v>583</v>
      </c>
      <c r="JC9" t="s">
        <v>584</v>
      </c>
      <c r="JD9" t="s">
        <v>585</v>
      </c>
      <c r="JE9" t="s">
        <v>586</v>
      </c>
      <c r="JF9" t="s">
        <v>587</v>
      </c>
      <c r="JG9" t="s">
        <v>588</v>
      </c>
      <c r="JH9" t="s">
        <v>589</v>
      </c>
      <c r="JI9" t="s">
        <v>590</v>
      </c>
      <c r="JJ9" t="s">
        <v>591</v>
      </c>
      <c r="JK9" t="s">
        <v>592</v>
      </c>
      <c r="JL9" t="s">
        <v>593</v>
      </c>
      <c r="JM9" t="s">
        <v>594</v>
      </c>
      <c r="JN9" t="s">
        <v>595</v>
      </c>
      <c r="JO9" t="s">
        <v>596</v>
      </c>
      <c r="JP9" t="s">
        <v>597</v>
      </c>
      <c r="JQ9" t="s">
        <v>598</v>
      </c>
      <c r="JR9" t="s">
        <v>599</v>
      </c>
      <c r="JS9" t="s">
        <v>600</v>
      </c>
      <c r="JT9" t="s">
        <v>601</v>
      </c>
      <c r="JU9" t="s">
        <v>602</v>
      </c>
      <c r="JV9" t="s">
        <v>603</v>
      </c>
      <c r="JW9" t="s">
        <v>604</v>
      </c>
      <c r="JX9" t="s">
        <v>605</v>
      </c>
      <c r="JY9" t="s">
        <v>606</v>
      </c>
      <c r="JZ9" t="s">
        <v>607</v>
      </c>
      <c r="KA9" t="s">
        <v>608</v>
      </c>
      <c r="KB9" t="s">
        <v>609</v>
      </c>
      <c r="KC9" t="s">
        <v>610</v>
      </c>
      <c r="KD9" t="s">
        <v>611</v>
      </c>
      <c r="KE9" t="s">
        <v>612</v>
      </c>
      <c r="KF9" t="s">
        <v>613</v>
      </c>
      <c r="KG9" t="s">
        <v>614</v>
      </c>
      <c r="KH9" t="s">
        <v>615</v>
      </c>
      <c r="KI9" t="s">
        <v>616</v>
      </c>
      <c r="KJ9" t="s">
        <v>617</v>
      </c>
      <c r="KK9" t="s">
        <v>618</v>
      </c>
      <c r="KL9" t="s">
        <v>619</v>
      </c>
      <c r="KM9" t="s">
        <v>620</v>
      </c>
      <c r="KN9" t="s">
        <v>621</v>
      </c>
      <c r="KO9" t="s">
        <v>622</v>
      </c>
      <c r="KP9" t="s">
        <v>623</v>
      </c>
      <c r="KQ9" t="s">
        <v>624</v>
      </c>
      <c r="KR9" t="s">
        <v>625</v>
      </c>
      <c r="KS9" t="s">
        <v>626</v>
      </c>
      <c r="KT9" t="s">
        <v>627</v>
      </c>
      <c r="KU9" t="s">
        <v>628</v>
      </c>
      <c r="KV9" t="s">
        <v>629</v>
      </c>
      <c r="KW9" t="s">
        <v>630</v>
      </c>
      <c r="KX9" t="s">
        <v>631</v>
      </c>
      <c r="KY9" t="s">
        <v>632</v>
      </c>
      <c r="KZ9" t="s">
        <v>633</v>
      </c>
      <c r="LA9" t="s">
        <v>634</v>
      </c>
      <c r="LB9" t="s">
        <v>635</v>
      </c>
      <c r="LC9" t="s">
        <v>636</v>
      </c>
      <c r="LD9" t="s">
        <v>637</v>
      </c>
      <c r="LE9" t="s">
        <v>638</v>
      </c>
      <c r="LF9" t="s">
        <v>639</v>
      </c>
      <c r="LG9" t="s">
        <v>640</v>
      </c>
      <c r="LH9" t="s">
        <v>641</v>
      </c>
      <c r="LI9" t="s">
        <v>642</v>
      </c>
      <c r="LJ9" t="s">
        <v>643</v>
      </c>
      <c r="LK9" t="s">
        <v>644</v>
      </c>
      <c r="LL9" t="s">
        <v>645</v>
      </c>
      <c r="LM9" t="s">
        <v>646</v>
      </c>
      <c r="LN9" t="s">
        <v>647</v>
      </c>
      <c r="LO9" t="s">
        <v>648</v>
      </c>
      <c r="LP9" t="s">
        <v>649</v>
      </c>
      <c r="LQ9" t="s">
        <v>650</v>
      </c>
      <c r="LR9" t="s">
        <v>651</v>
      </c>
      <c r="LS9" t="s">
        <v>652</v>
      </c>
      <c r="LT9" t="s">
        <v>653</v>
      </c>
      <c r="LU9" t="s">
        <v>654</v>
      </c>
      <c r="LV9" t="s">
        <v>655</v>
      </c>
      <c r="LW9" t="s">
        <v>656</v>
      </c>
      <c r="MB9" t="s">
        <v>428</v>
      </c>
      <c r="MC9" t="s">
        <v>429</v>
      </c>
      <c r="MD9" t="s">
        <v>430</v>
      </c>
      <c r="ME9" t="s">
        <v>431</v>
      </c>
      <c r="MF9" t="s">
        <v>432</v>
      </c>
      <c r="MG9" t="s">
        <v>503</v>
      </c>
      <c r="MH9" t="s">
        <v>504</v>
      </c>
      <c r="MI9" t="s">
        <v>505</v>
      </c>
      <c r="MJ9" t="s">
        <v>506</v>
      </c>
      <c r="MK9" t="s">
        <v>507</v>
      </c>
    </row>
    <row r="10" spans="1:401" x14ac:dyDescent="0.2">
      <c r="A10">
        <v>2016</v>
      </c>
      <c r="B10" s="23" t="s">
        <v>410</v>
      </c>
      <c r="C10" s="2"/>
      <c r="D10" s="3" t="s">
        <v>411</v>
      </c>
      <c r="E10" s="3" t="s">
        <v>412</v>
      </c>
      <c r="F10" s="2" t="s">
        <v>413</v>
      </c>
      <c r="G10" s="2" t="s">
        <v>414</v>
      </c>
      <c r="H10" s="2" t="s">
        <v>415</v>
      </c>
      <c r="I10" s="2" t="s">
        <v>416</v>
      </c>
      <c r="J10" s="8"/>
      <c r="O10" s="2" t="s">
        <v>417</v>
      </c>
      <c r="P10" t="s">
        <v>418</v>
      </c>
      <c r="Q10" t="s">
        <v>419</v>
      </c>
      <c r="S10" s="27" t="s">
        <v>420</v>
      </c>
      <c r="T10" t="s">
        <v>421</v>
      </c>
      <c r="U10" t="s">
        <v>498</v>
      </c>
      <c r="V10" t="s">
        <v>422</v>
      </c>
      <c r="W10" t="s">
        <v>423</v>
      </c>
      <c r="Z10" s="4"/>
      <c r="AA10" s="4"/>
      <c r="AB10" s="4"/>
      <c r="AC10" s="4"/>
      <c r="AD10" s="4"/>
      <c r="AE10" s="4"/>
      <c r="AF10" s="4"/>
      <c r="AG10" s="4"/>
      <c r="AH10" s="4"/>
      <c r="AI10" s="4"/>
      <c r="AJ10" s="4"/>
      <c r="AK10" s="4"/>
      <c r="AL10" s="4" t="s">
        <v>657</v>
      </c>
      <c r="AM10" s="4" t="s">
        <v>499</v>
      </c>
      <c r="AN10" s="4"/>
      <c r="AO10" s="4"/>
      <c r="AP10" s="4"/>
      <c r="AQ10" s="4"/>
      <c r="AR10" s="4"/>
      <c r="AS10" s="4"/>
      <c r="AT10" s="4" t="s">
        <v>509</v>
      </c>
      <c r="AU10" s="4" t="s">
        <v>500</v>
      </c>
      <c r="AV10" s="4"/>
      <c r="AW10" s="4"/>
      <c r="AX10" s="4" t="s">
        <v>658</v>
      </c>
      <c r="AY10" s="4" t="s">
        <v>659</v>
      </c>
      <c r="AZ10" s="4" t="s">
        <v>660</v>
      </c>
      <c r="BA10" s="4"/>
      <c r="BB10" s="4"/>
      <c r="BC10" s="4"/>
      <c r="BD10" s="4" t="s">
        <v>661</v>
      </c>
      <c r="BE10" s="4" t="s">
        <v>662</v>
      </c>
      <c r="BF10" s="4" t="s">
        <v>663</v>
      </c>
      <c r="BG10" s="4"/>
      <c r="BH10" s="4" t="s">
        <v>664</v>
      </c>
      <c r="BI10" s="4" t="s">
        <v>665</v>
      </c>
      <c r="BJ10" s="4" t="s">
        <v>666</v>
      </c>
      <c r="BK10" s="4"/>
      <c r="BL10" s="4" t="s">
        <v>667</v>
      </c>
      <c r="BM10" s="4" t="s">
        <v>668</v>
      </c>
      <c r="BN10" s="4" t="s">
        <v>669</v>
      </c>
      <c r="BO10" s="4"/>
      <c r="BP10" s="4" t="s">
        <v>670</v>
      </c>
      <c r="BQ10" s="4" t="s">
        <v>671</v>
      </c>
      <c r="BR10" s="4" t="s">
        <v>672</v>
      </c>
      <c r="BS10" s="4"/>
      <c r="BT10" s="4" t="s">
        <v>486</v>
      </c>
      <c r="BU10" s="4" t="s">
        <v>673</v>
      </c>
      <c r="BV10" s="4" t="s">
        <v>674</v>
      </c>
      <c r="BW10" s="4"/>
      <c r="BX10" s="4"/>
      <c r="BY10" s="4"/>
      <c r="BZ10" s="4" t="s">
        <v>501</v>
      </c>
      <c r="CA10" s="4"/>
      <c r="CB10" s="4"/>
      <c r="CC10" s="4"/>
      <c r="CD10" s="4"/>
      <c r="CE10" s="4"/>
      <c r="CF10" s="4" t="s">
        <v>502</v>
      </c>
      <c r="CG10" s="4"/>
      <c r="CH10" s="4"/>
      <c r="CI10" s="4"/>
      <c r="CJ10" s="4"/>
      <c r="CK10" s="4"/>
      <c r="CL10" s="36"/>
      <c r="CM10" s="36"/>
      <c r="CN10" s="36"/>
      <c r="CO10" s="36"/>
      <c r="CP10" s="36"/>
      <c r="CQ10" s="36"/>
      <c r="CR10" s="36"/>
      <c r="CS10" s="36"/>
      <c r="CT10" s="4" t="s">
        <v>675</v>
      </c>
      <c r="CU10" s="4"/>
      <c r="CV10" s="4"/>
      <c r="CW10" s="4"/>
      <c r="CX10" s="4"/>
      <c r="FM10" s="36"/>
      <c r="FN10" s="39"/>
      <c r="GG10" t="s">
        <v>676</v>
      </c>
      <c r="GH10" t="s">
        <v>677</v>
      </c>
      <c r="GI10" t="s">
        <v>678</v>
      </c>
      <c r="GJ10" t="s">
        <v>679</v>
      </c>
      <c r="GK10" t="s">
        <v>680</v>
      </c>
      <c r="GL10" t="s">
        <v>681</v>
      </c>
      <c r="GM10" t="s">
        <v>682</v>
      </c>
      <c r="GN10" t="s">
        <v>683</v>
      </c>
      <c r="GO10" t="s">
        <v>684</v>
      </c>
      <c r="GP10" t="s">
        <v>685</v>
      </c>
      <c r="GQ10" t="s">
        <v>686</v>
      </c>
      <c r="GR10" t="s">
        <v>687</v>
      </c>
      <c r="GS10" t="s">
        <v>688</v>
      </c>
      <c r="GT10" t="s">
        <v>689</v>
      </c>
      <c r="GU10" t="s">
        <v>690</v>
      </c>
      <c r="GV10" t="s">
        <v>691</v>
      </c>
      <c r="GW10" t="s">
        <v>692</v>
      </c>
      <c r="GX10" t="s">
        <v>693</v>
      </c>
      <c r="GY10" t="s">
        <v>694</v>
      </c>
      <c r="GZ10" t="s">
        <v>695</v>
      </c>
      <c r="HA10" t="s">
        <v>696</v>
      </c>
      <c r="HB10" t="s">
        <v>697</v>
      </c>
      <c r="HC10" t="s">
        <v>698</v>
      </c>
      <c r="HD10" t="s">
        <v>699</v>
      </c>
      <c r="HE10" t="s">
        <v>700</v>
      </c>
      <c r="HF10" t="s">
        <v>701</v>
      </c>
      <c r="HG10" t="s">
        <v>702</v>
      </c>
      <c r="HH10" t="s">
        <v>703</v>
      </c>
      <c r="HI10" t="s">
        <v>704</v>
      </c>
      <c r="HJ10" t="s">
        <v>705</v>
      </c>
      <c r="HK10" t="s">
        <v>706</v>
      </c>
      <c r="HL10" t="s">
        <v>707</v>
      </c>
      <c r="HM10" t="s">
        <v>542</v>
      </c>
      <c r="HN10" t="s">
        <v>543</v>
      </c>
      <c r="HO10" t="s">
        <v>544</v>
      </c>
      <c r="HP10" t="s">
        <v>545</v>
      </c>
      <c r="HQ10" t="s">
        <v>546</v>
      </c>
      <c r="HR10" t="s">
        <v>547</v>
      </c>
      <c r="HS10" t="s">
        <v>548</v>
      </c>
      <c r="HT10" t="s">
        <v>549</v>
      </c>
      <c r="HU10" t="s">
        <v>550</v>
      </c>
      <c r="HV10" t="s">
        <v>551</v>
      </c>
      <c r="HW10" t="s">
        <v>552</v>
      </c>
      <c r="HX10" t="s">
        <v>553</v>
      </c>
      <c r="HY10" t="s">
        <v>554</v>
      </c>
      <c r="HZ10" t="s">
        <v>555</v>
      </c>
      <c r="IA10" t="s">
        <v>556</v>
      </c>
      <c r="IB10" t="s">
        <v>557</v>
      </c>
      <c r="IC10" t="s">
        <v>558</v>
      </c>
      <c r="ID10" t="s">
        <v>559</v>
      </c>
      <c r="IE10" t="s">
        <v>560</v>
      </c>
      <c r="IF10" t="s">
        <v>561</v>
      </c>
      <c r="IG10" t="s">
        <v>562</v>
      </c>
      <c r="IH10" t="s">
        <v>563</v>
      </c>
      <c r="II10" t="s">
        <v>564</v>
      </c>
      <c r="IJ10" t="s">
        <v>565</v>
      </c>
      <c r="IK10" t="s">
        <v>566</v>
      </c>
      <c r="IL10" t="s">
        <v>567</v>
      </c>
      <c r="IM10" t="s">
        <v>568</v>
      </c>
      <c r="IN10" t="s">
        <v>569</v>
      </c>
      <c r="IO10" t="s">
        <v>570</v>
      </c>
      <c r="IP10" t="s">
        <v>571</v>
      </c>
      <c r="IQ10" t="s">
        <v>572</v>
      </c>
      <c r="IR10" t="s">
        <v>573</v>
      </c>
      <c r="IS10" t="s">
        <v>574</v>
      </c>
      <c r="IT10" t="s">
        <v>575</v>
      </c>
      <c r="IU10" t="s">
        <v>576</v>
      </c>
      <c r="IV10" t="s">
        <v>577</v>
      </c>
      <c r="IW10" t="s">
        <v>578</v>
      </c>
      <c r="IX10" t="s">
        <v>579</v>
      </c>
      <c r="IY10" t="s">
        <v>580</v>
      </c>
      <c r="IZ10" t="s">
        <v>581</v>
      </c>
      <c r="JA10" t="s">
        <v>582</v>
      </c>
      <c r="JB10" t="s">
        <v>583</v>
      </c>
      <c r="JC10" t="s">
        <v>584</v>
      </c>
      <c r="JD10" t="s">
        <v>585</v>
      </c>
      <c r="JE10" t="s">
        <v>586</v>
      </c>
      <c r="JF10" t="s">
        <v>587</v>
      </c>
      <c r="JG10" t="s">
        <v>588</v>
      </c>
      <c r="JH10" t="s">
        <v>589</v>
      </c>
      <c r="JI10" t="s">
        <v>590</v>
      </c>
      <c r="JJ10" t="s">
        <v>591</v>
      </c>
      <c r="JK10" t="s">
        <v>592</v>
      </c>
      <c r="JL10" t="s">
        <v>593</v>
      </c>
      <c r="JM10" t="s">
        <v>594</v>
      </c>
      <c r="JN10" t="s">
        <v>595</v>
      </c>
      <c r="JO10" t="s">
        <v>596</v>
      </c>
      <c r="JP10" t="s">
        <v>597</v>
      </c>
      <c r="JQ10" t="s">
        <v>598</v>
      </c>
      <c r="JR10" t="s">
        <v>599</v>
      </c>
      <c r="JS10" t="s">
        <v>600</v>
      </c>
      <c r="JT10" t="s">
        <v>601</v>
      </c>
      <c r="JU10" t="s">
        <v>602</v>
      </c>
      <c r="JV10" t="s">
        <v>603</v>
      </c>
      <c r="JW10" t="s">
        <v>604</v>
      </c>
      <c r="JX10" t="s">
        <v>605</v>
      </c>
      <c r="JY10" t="s">
        <v>606</v>
      </c>
      <c r="JZ10" t="s">
        <v>607</v>
      </c>
      <c r="KA10" t="s">
        <v>608</v>
      </c>
      <c r="KB10" t="s">
        <v>609</v>
      </c>
      <c r="KC10" t="s">
        <v>610</v>
      </c>
      <c r="KD10" t="s">
        <v>611</v>
      </c>
      <c r="KE10" t="s">
        <v>612</v>
      </c>
      <c r="KF10" t="s">
        <v>613</v>
      </c>
      <c r="KG10" t="s">
        <v>614</v>
      </c>
      <c r="KH10" t="s">
        <v>615</v>
      </c>
      <c r="KI10" t="s">
        <v>616</v>
      </c>
      <c r="KJ10" t="s">
        <v>617</v>
      </c>
      <c r="KK10" t="s">
        <v>618</v>
      </c>
      <c r="KL10" t="s">
        <v>619</v>
      </c>
      <c r="KM10" t="s">
        <v>620</v>
      </c>
      <c r="KN10" t="s">
        <v>621</v>
      </c>
      <c r="KO10" t="s">
        <v>622</v>
      </c>
      <c r="KP10" t="s">
        <v>623</v>
      </c>
      <c r="KQ10" t="s">
        <v>624</v>
      </c>
      <c r="KR10" t="s">
        <v>625</v>
      </c>
      <c r="KS10" t="s">
        <v>626</v>
      </c>
      <c r="KT10" t="s">
        <v>627</v>
      </c>
      <c r="KU10" t="s">
        <v>628</v>
      </c>
      <c r="KV10" t="s">
        <v>629</v>
      </c>
      <c r="KW10" t="s">
        <v>630</v>
      </c>
      <c r="KX10" t="s">
        <v>631</v>
      </c>
      <c r="KY10" t="s">
        <v>632</v>
      </c>
      <c r="KZ10" t="s">
        <v>633</v>
      </c>
      <c r="LA10" t="s">
        <v>634</v>
      </c>
      <c r="LB10" t="s">
        <v>635</v>
      </c>
      <c r="LC10" t="s">
        <v>636</v>
      </c>
      <c r="LD10" t="s">
        <v>637</v>
      </c>
      <c r="LE10" t="s">
        <v>638</v>
      </c>
      <c r="LF10" t="s">
        <v>639</v>
      </c>
      <c r="LG10" t="s">
        <v>640</v>
      </c>
      <c r="LH10" t="s">
        <v>641</v>
      </c>
      <c r="LI10" t="s">
        <v>642</v>
      </c>
      <c r="LJ10" t="s">
        <v>643</v>
      </c>
      <c r="LK10" t="s">
        <v>644</v>
      </c>
      <c r="LL10" t="s">
        <v>645</v>
      </c>
      <c r="LM10" t="s">
        <v>646</v>
      </c>
      <c r="LN10" t="s">
        <v>647</v>
      </c>
      <c r="LO10" t="s">
        <v>648</v>
      </c>
      <c r="LP10" t="s">
        <v>649</v>
      </c>
      <c r="LQ10" t="s">
        <v>650</v>
      </c>
      <c r="LR10" t="s">
        <v>651</v>
      </c>
      <c r="LS10" t="s">
        <v>652</v>
      </c>
      <c r="LT10" t="s">
        <v>653</v>
      </c>
      <c r="LU10" t="s">
        <v>654</v>
      </c>
      <c r="LV10" t="s">
        <v>655</v>
      </c>
      <c r="LW10" t="s">
        <v>656</v>
      </c>
      <c r="MB10" t="s">
        <v>428</v>
      </c>
      <c r="MC10" t="s">
        <v>429</v>
      </c>
      <c r="MD10" t="s">
        <v>430</v>
      </c>
      <c r="ME10" t="s">
        <v>431</v>
      </c>
      <c r="MF10" t="s">
        <v>432</v>
      </c>
      <c r="MG10" t="s">
        <v>503</v>
      </c>
      <c r="MH10" t="s">
        <v>504</v>
      </c>
      <c r="MI10" t="s">
        <v>505</v>
      </c>
      <c r="MJ10" t="s">
        <v>506</v>
      </c>
      <c r="MK10" t="s">
        <v>507</v>
      </c>
    </row>
    <row r="11" spans="1:401" x14ac:dyDescent="0.2">
      <c r="A11">
        <v>2017</v>
      </c>
      <c r="B11" s="23" t="s">
        <v>410</v>
      </c>
      <c r="C11" s="2"/>
      <c r="D11" s="3" t="s">
        <v>411</v>
      </c>
      <c r="E11" s="3" t="s">
        <v>412</v>
      </c>
      <c r="F11" s="2" t="s">
        <v>413</v>
      </c>
      <c r="G11" s="2" t="s">
        <v>414</v>
      </c>
      <c r="H11" s="2" t="s">
        <v>415</v>
      </c>
      <c r="I11" s="2" t="s">
        <v>416</v>
      </c>
      <c r="J11" s="8"/>
      <c r="O11" s="2" t="s">
        <v>417</v>
      </c>
      <c r="P11" t="s">
        <v>418</v>
      </c>
      <c r="Q11" t="s">
        <v>419</v>
      </c>
      <c r="S11" s="27" t="s">
        <v>708</v>
      </c>
      <c r="T11" t="s">
        <v>421</v>
      </c>
      <c r="U11" t="s">
        <v>498</v>
      </c>
      <c r="V11" t="s">
        <v>422</v>
      </c>
      <c r="W11" t="s">
        <v>423</v>
      </c>
      <c r="Z11" s="4"/>
      <c r="AA11" s="4"/>
      <c r="AB11" s="4"/>
      <c r="AC11" s="4"/>
      <c r="AD11" s="4"/>
      <c r="AE11" s="4"/>
      <c r="AF11" s="4"/>
      <c r="AG11" s="4"/>
      <c r="AH11" s="4"/>
      <c r="AI11" s="4"/>
      <c r="AJ11" s="4"/>
      <c r="AK11" s="4"/>
      <c r="AL11" s="4" t="s">
        <v>657</v>
      </c>
      <c r="AM11" s="4" t="s">
        <v>499</v>
      </c>
      <c r="AN11" s="4"/>
      <c r="AO11" s="4"/>
      <c r="AP11" s="4"/>
      <c r="AQ11" s="4"/>
      <c r="AR11" s="4"/>
      <c r="AS11" s="4"/>
      <c r="AT11" s="4" t="s">
        <v>509</v>
      </c>
      <c r="AU11" s="4" t="s">
        <v>500</v>
      </c>
      <c r="AV11" s="4"/>
      <c r="AW11" s="4"/>
      <c r="AX11" s="4" t="s">
        <v>658</v>
      </c>
      <c r="AY11" s="4" t="s">
        <v>659</v>
      </c>
      <c r="AZ11" s="4" t="s">
        <v>660</v>
      </c>
      <c r="BA11" s="4"/>
      <c r="BB11" s="4"/>
      <c r="BC11" s="4"/>
      <c r="BD11" s="4" t="s">
        <v>661</v>
      </c>
      <c r="BE11" s="4" t="s">
        <v>662</v>
      </c>
      <c r="BF11" s="4" t="s">
        <v>663</v>
      </c>
      <c r="BG11" s="4"/>
      <c r="BH11" s="4" t="s">
        <v>664</v>
      </c>
      <c r="BI11" s="4" t="s">
        <v>665</v>
      </c>
      <c r="BJ11" s="4" t="s">
        <v>666</v>
      </c>
      <c r="BK11" s="4"/>
      <c r="BL11" s="4" t="s">
        <v>667</v>
      </c>
      <c r="BM11" s="4" t="s">
        <v>668</v>
      </c>
      <c r="BN11" s="4" t="s">
        <v>669</v>
      </c>
      <c r="BO11" s="4"/>
      <c r="BP11" s="4" t="s">
        <v>670</v>
      </c>
      <c r="BQ11" s="4" t="s">
        <v>671</v>
      </c>
      <c r="BR11" s="4" t="s">
        <v>672</v>
      </c>
      <c r="BS11" s="4"/>
      <c r="BT11" s="4" t="s">
        <v>486</v>
      </c>
      <c r="BU11" s="4" t="s">
        <v>673</v>
      </c>
      <c r="BV11" s="4" t="s">
        <v>674</v>
      </c>
      <c r="BW11" s="4"/>
      <c r="BX11" s="4"/>
      <c r="BY11" s="4"/>
      <c r="BZ11" s="4" t="s">
        <v>501</v>
      </c>
      <c r="CA11" s="4"/>
      <c r="CB11" s="4"/>
      <c r="CC11" s="4"/>
      <c r="CD11" s="4"/>
      <c r="CE11" s="4"/>
      <c r="CF11" s="4" t="s">
        <v>502</v>
      </c>
      <c r="CG11" s="4"/>
      <c r="CH11" s="4"/>
      <c r="CI11" s="4"/>
      <c r="CJ11" s="4"/>
      <c r="CK11" s="4"/>
      <c r="CL11" s="37"/>
      <c r="CM11" s="37"/>
      <c r="CN11" s="37"/>
      <c r="CO11" s="37"/>
      <c r="CP11" s="37"/>
      <c r="CQ11" s="37"/>
      <c r="CR11" s="37"/>
      <c r="CS11" s="37"/>
      <c r="CT11" s="4" t="s">
        <v>675</v>
      </c>
      <c r="CU11" s="4"/>
      <c r="CV11" s="4"/>
      <c r="CW11" s="4"/>
      <c r="CX11" s="4"/>
      <c r="FM11" s="37"/>
      <c r="FN11" s="40"/>
      <c r="FO11" t="s">
        <v>709</v>
      </c>
      <c r="FP11" t="s">
        <v>710</v>
      </c>
      <c r="FQ11" t="s">
        <v>711</v>
      </c>
      <c r="FR11" t="s">
        <v>712</v>
      </c>
      <c r="FS11" t="s">
        <v>713</v>
      </c>
      <c r="FT11" t="s">
        <v>714</v>
      </c>
      <c r="FU11" t="s">
        <v>715</v>
      </c>
      <c r="FV11" t="s">
        <v>716</v>
      </c>
      <c r="FW11" t="s">
        <v>717</v>
      </c>
      <c r="FX11" t="s">
        <v>718</v>
      </c>
      <c r="GG11" t="s">
        <v>719</v>
      </c>
      <c r="GH11" t="s">
        <v>720</v>
      </c>
      <c r="GI11" t="s">
        <v>721</v>
      </c>
      <c r="GL11" t="s">
        <v>722</v>
      </c>
      <c r="GM11" t="s">
        <v>723</v>
      </c>
      <c r="GN11" t="s">
        <v>724</v>
      </c>
      <c r="GO11" t="s">
        <v>725</v>
      </c>
      <c r="GP11" t="s">
        <v>726</v>
      </c>
      <c r="GQ11" t="s">
        <v>727</v>
      </c>
      <c r="GR11" t="s">
        <v>728</v>
      </c>
      <c r="GS11" t="s">
        <v>729</v>
      </c>
      <c r="GT11" t="s">
        <v>730</v>
      </c>
      <c r="GU11" t="s">
        <v>731</v>
      </c>
      <c r="GV11" t="s">
        <v>732</v>
      </c>
      <c r="GW11" t="s">
        <v>733</v>
      </c>
      <c r="GX11" t="s">
        <v>734</v>
      </c>
      <c r="GY11" t="s">
        <v>735</v>
      </c>
      <c r="GZ11" t="s">
        <v>736</v>
      </c>
      <c r="HA11" t="s">
        <v>737</v>
      </c>
      <c r="HB11" t="s">
        <v>738</v>
      </c>
      <c r="HC11" t="s">
        <v>739</v>
      </c>
      <c r="HD11" t="s">
        <v>740</v>
      </c>
      <c r="HE11" t="s">
        <v>741</v>
      </c>
      <c r="HF11" t="s">
        <v>742</v>
      </c>
      <c r="HG11" t="s">
        <v>743</v>
      </c>
      <c r="HH11" t="s">
        <v>744</v>
      </c>
      <c r="HI11" t="s">
        <v>745</v>
      </c>
      <c r="HJ11" t="s">
        <v>746</v>
      </c>
      <c r="HK11" t="s">
        <v>747</v>
      </c>
      <c r="HL11" t="s">
        <v>748</v>
      </c>
      <c r="HM11" t="s">
        <v>542</v>
      </c>
      <c r="HN11" t="s">
        <v>749</v>
      </c>
      <c r="HO11" t="s">
        <v>544</v>
      </c>
      <c r="HP11" t="s">
        <v>545</v>
      </c>
      <c r="HQ11" t="s">
        <v>546</v>
      </c>
      <c r="HR11" t="s">
        <v>547</v>
      </c>
      <c r="HS11" t="s">
        <v>750</v>
      </c>
      <c r="HT11" t="s">
        <v>549</v>
      </c>
      <c r="HU11" t="s">
        <v>550</v>
      </c>
      <c r="HV11" t="s">
        <v>551</v>
      </c>
      <c r="HW11" t="s">
        <v>552</v>
      </c>
      <c r="HX11" t="s">
        <v>751</v>
      </c>
      <c r="HY11" t="s">
        <v>554</v>
      </c>
      <c r="HZ11" t="s">
        <v>555</v>
      </c>
      <c r="IA11" t="s">
        <v>556</v>
      </c>
      <c r="IB11" t="s">
        <v>557</v>
      </c>
      <c r="IC11" t="s">
        <v>752</v>
      </c>
      <c r="ID11" t="s">
        <v>559</v>
      </c>
      <c r="IE11" t="s">
        <v>560</v>
      </c>
      <c r="IF11" t="s">
        <v>561</v>
      </c>
      <c r="IG11" t="s">
        <v>562</v>
      </c>
      <c r="IH11" t="s">
        <v>753</v>
      </c>
      <c r="II11" t="s">
        <v>564</v>
      </c>
      <c r="IJ11" t="s">
        <v>565</v>
      </c>
      <c r="IK11" t="s">
        <v>566</v>
      </c>
      <c r="IL11" t="s">
        <v>567</v>
      </c>
      <c r="IM11" t="s">
        <v>754</v>
      </c>
      <c r="IN11" t="s">
        <v>569</v>
      </c>
      <c r="IO11" t="s">
        <v>570</v>
      </c>
      <c r="IP11" t="s">
        <v>571</v>
      </c>
      <c r="IQ11" t="s">
        <v>572</v>
      </c>
      <c r="IR11" t="s">
        <v>755</v>
      </c>
      <c r="IS11" t="s">
        <v>574</v>
      </c>
      <c r="IT11" t="s">
        <v>575</v>
      </c>
      <c r="IU11" t="s">
        <v>576</v>
      </c>
      <c r="IV11" t="s">
        <v>577</v>
      </c>
      <c r="IW11" t="s">
        <v>756</v>
      </c>
      <c r="IX11" t="s">
        <v>579</v>
      </c>
      <c r="IY11" t="s">
        <v>580</v>
      </c>
      <c r="IZ11" t="s">
        <v>581</v>
      </c>
      <c r="JA11" t="s">
        <v>582</v>
      </c>
      <c r="JB11" t="s">
        <v>757</v>
      </c>
      <c r="JC11" t="s">
        <v>584</v>
      </c>
      <c r="JD11" t="s">
        <v>585</v>
      </c>
      <c r="JE11" t="s">
        <v>586</v>
      </c>
      <c r="JF11" t="s">
        <v>587</v>
      </c>
      <c r="JG11" t="s">
        <v>758</v>
      </c>
      <c r="JH11" t="s">
        <v>589</v>
      </c>
      <c r="JI11" t="s">
        <v>590</v>
      </c>
      <c r="JJ11" t="s">
        <v>591</v>
      </c>
      <c r="JK11" t="s">
        <v>592</v>
      </c>
      <c r="JL11" t="s">
        <v>759</v>
      </c>
      <c r="JM11" t="s">
        <v>594</v>
      </c>
      <c r="JN11" t="s">
        <v>595</v>
      </c>
      <c r="JO11" t="s">
        <v>596</v>
      </c>
      <c r="JP11" t="s">
        <v>597</v>
      </c>
      <c r="JQ11" t="s">
        <v>760</v>
      </c>
      <c r="JR11" t="s">
        <v>599</v>
      </c>
      <c r="JS11" t="s">
        <v>600</v>
      </c>
      <c r="JT11" t="s">
        <v>601</v>
      </c>
      <c r="MB11" t="s">
        <v>428</v>
      </c>
      <c r="MC11" t="s">
        <v>429</v>
      </c>
      <c r="MD11" t="s">
        <v>430</v>
      </c>
      <c r="ME11" t="s">
        <v>431</v>
      </c>
      <c r="MF11" t="s">
        <v>432</v>
      </c>
      <c r="MG11" t="s">
        <v>503</v>
      </c>
      <c r="MH11" t="s">
        <v>504</v>
      </c>
      <c r="MI11" t="s">
        <v>505</v>
      </c>
      <c r="MJ11" t="s">
        <v>506</v>
      </c>
      <c r="MK11" t="s">
        <v>507</v>
      </c>
    </row>
    <row r="12" spans="1:401" x14ac:dyDescent="0.2">
      <c r="A12">
        <v>2018</v>
      </c>
      <c r="B12" s="23" t="s">
        <v>24</v>
      </c>
      <c r="C12" s="2" t="s">
        <v>25</v>
      </c>
      <c r="D12" s="23" t="s">
        <v>26</v>
      </c>
      <c r="E12" s="23" t="s">
        <v>27</v>
      </c>
      <c r="F12" s="2" t="s">
        <v>28</v>
      </c>
      <c r="G12" t="s">
        <v>761</v>
      </c>
      <c r="H12" t="s">
        <v>30</v>
      </c>
      <c r="I12" t="s">
        <v>31</v>
      </c>
      <c r="J12" s="8"/>
      <c r="K12" t="s">
        <v>1573</v>
      </c>
      <c r="L12" t="s">
        <v>1575</v>
      </c>
      <c r="M12" t="s">
        <v>33</v>
      </c>
      <c r="O12" t="s">
        <v>762</v>
      </c>
      <c r="P12" t="s">
        <v>36</v>
      </c>
      <c r="Q12" t="s">
        <v>37</v>
      </c>
      <c r="R12" t="s">
        <v>38</v>
      </c>
      <c r="S12" s="27" t="s">
        <v>39</v>
      </c>
      <c r="T12" t="s">
        <v>40</v>
      </c>
      <c r="U12" t="s">
        <v>41</v>
      </c>
      <c r="V12" t="s">
        <v>42</v>
      </c>
      <c r="W12" t="s">
        <v>43</v>
      </c>
      <c r="Y12" t="s">
        <v>763</v>
      </c>
      <c r="Z12" s="4" t="s">
        <v>764</v>
      </c>
      <c r="AA12" s="4"/>
      <c r="AB12" s="4"/>
      <c r="AC12" s="4"/>
      <c r="AD12" s="4"/>
      <c r="AE12" s="4"/>
      <c r="AF12" s="4"/>
      <c r="AG12" s="4"/>
      <c r="AH12" s="4"/>
      <c r="AI12" s="4"/>
      <c r="AJ12" s="4" t="s">
        <v>765</v>
      </c>
      <c r="AK12" s="4" t="s">
        <v>766</v>
      </c>
      <c r="AL12" s="4" t="s">
        <v>767</v>
      </c>
      <c r="AM12" s="4" t="s">
        <v>59</v>
      </c>
      <c r="AN12" s="4"/>
      <c r="AO12" s="4"/>
      <c r="AP12" s="4"/>
      <c r="AQ12" s="4"/>
      <c r="AR12" s="4"/>
      <c r="AS12" s="4"/>
      <c r="AT12" s="4" t="s">
        <v>768</v>
      </c>
      <c r="AU12" s="4" t="s">
        <v>769</v>
      </c>
      <c r="AV12" s="4"/>
      <c r="AW12" s="4" t="s">
        <v>770</v>
      </c>
      <c r="AX12" s="4" t="s">
        <v>771</v>
      </c>
      <c r="AY12" s="4" t="s">
        <v>772</v>
      </c>
      <c r="AZ12" s="4" t="s">
        <v>773</v>
      </c>
      <c r="BA12" s="4"/>
      <c r="BB12" s="4"/>
      <c r="BC12" s="4" t="s">
        <v>774</v>
      </c>
      <c r="BD12" s="4" t="s">
        <v>775</v>
      </c>
      <c r="BE12" s="4" t="s">
        <v>776</v>
      </c>
      <c r="BF12" s="4" t="s">
        <v>777</v>
      </c>
      <c r="BG12" s="4" t="s">
        <v>778</v>
      </c>
      <c r="BH12" s="4" t="s">
        <v>779</v>
      </c>
      <c r="BI12" s="4" t="s">
        <v>780</v>
      </c>
      <c r="BJ12" s="4" t="s">
        <v>781</v>
      </c>
      <c r="BK12" s="4"/>
      <c r="BL12" s="4" t="s">
        <v>782</v>
      </c>
      <c r="BM12" s="4" t="s">
        <v>783</v>
      </c>
      <c r="BN12" s="4" t="s">
        <v>784</v>
      </c>
      <c r="BO12" s="4"/>
      <c r="BP12" s="4" t="s">
        <v>785</v>
      </c>
      <c r="BQ12" s="4" t="s">
        <v>786</v>
      </c>
      <c r="BR12" s="4" t="s">
        <v>787</v>
      </c>
      <c r="BS12" s="4"/>
      <c r="BT12" s="4" t="s">
        <v>788</v>
      </c>
      <c r="BU12" s="4" t="s">
        <v>789</v>
      </c>
      <c r="BV12" s="4" t="s">
        <v>790</v>
      </c>
      <c r="BW12" s="4" t="s">
        <v>791</v>
      </c>
      <c r="BX12" s="4" t="s">
        <v>792</v>
      </c>
      <c r="BY12" s="4" t="s">
        <v>793</v>
      </c>
      <c r="BZ12" s="4" t="s">
        <v>794</v>
      </c>
      <c r="CA12" s="4"/>
      <c r="CB12" s="4"/>
      <c r="CC12" s="4"/>
      <c r="CD12" s="4"/>
      <c r="CE12" s="4"/>
      <c r="CF12" s="4" t="s">
        <v>795</v>
      </c>
      <c r="CG12" s="4"/>
      <c r="CH12" s="4"/>
      <c r="CI12" s="4"/>
      <c r="CJ12" s="4"/>
      <c r="CK12" s="4"/>
      <c r="CL12" s="36"/>
      <c r="CM12" s="36"/>
      <c r="CN12" s="36"/>
      <c r="CO12" s="36"/>
      <c r="CP12" s="36"/>
      <c r="CQ12" s="36"/>
      <c r="CR12" s="36"/>
      <c r="CS12" s="36"/>
      <c r="CT12" s="4" t="s">
        <v>796</v>
      </c>
      <c r="CU12" s="4"/>
      <c r="CV12" s="4"/>
      <c r="CW12" s="4"/>
      <c r="CX12" s="4"/>
      <c r="FM12" s="36"/>
      <c r="FN12" s="39"/>
      <c r="FQ12" t="s">
        <v>797</v>
      </c>
      <c r="FR12" t="s">
        <v>798</v>
      </c>
      <c r="FS12" t="s">
        <v>799</v>
      </c>
      <c r="FT12" t="s">
        <v>800</v>
      </c>
      <c r="FU12" t="s">
        <v>801</v>
      </c>
      <c r="FV12" t="s">
        <v>802</v>
      </c>
      <c r="FW12" t="s">
        <v>803</v>
      </c>
      <c r="FX12" t="s">
        <v>804</v>
      </c>
      <c r="FY12" t="s">
        <v>805</v>
      </c>
      <c r="FZ12" t="s">
        <v>806</v>
      </c>
      <c r="GA12" t="s">
        <v>807</v>
      </c>
      <c r="GB12" t="s">
        <v>808</v>
      </c>
      <c r="GC12" t="s">
        <v>809</v>
      </c>
      <c r="GD12" t="s">
        <v>194</v>
      </c>
      <c r="GE12" t="s">
        <v>810</v>
      </c>
      <c r="GF12" t="s">
        <v>811</v>
      </c>
      <c r="HM12" t="s">
        <v>229</v>
      </c>
      <c r="HN12" t="s">
        <v>230</v>
      </c>
      <c r="HO12" t="s">
        <v>231</v>
      </c>
      <c r="HP12" t="s">
        <v>232</v>
      </c>
      <c r="HQ12" t="s">
        <v>233</v>
      </c>
      <c r="HR12" t="s">
        <v>234</v>
      </c>
      <c r="HS12" t="s">
        <v>235</v>
      </c>
      <c r="HT12" t="s">
        <v>236</v>
      </c>
      <c r="HU12" t="s">
        <v>237</v>
      </c>
      <c r="HV12" t="s">
        <v>238</v>
      </c>
      <c r="HW12" t="s">
        <v>239</v>
      </c>
      <c r="HX12" t="s">
        <v>240</v>
      </c>
      <c r="HY12" t="s">
        <v>241</v>
      </c>
      <c r="HZ12" t="s">
        <v>242</v>
      </c>
      <c r="IA12" t="s">
        <v>243</v>
      </c>
      <c r="IB12" t="s">
        <v>244</v>
      </c>
      <c r="IC12" t="s">
        <v>245</v>
      </c>
      <c r="ID12" t="s">
        <v>246</v>
      </c>
      <c r="IE12" t="s">
        <v>247</v>
      </c>
      <c r="IF12" t="s">
        <v>248</v>
      </c>
      <c r="IG12" t="s">
        <v>249</v>
      </c>
      <c r="IH12" t="s">
        <v>250</v>
      </c>
      <c r="II12" t="s">
        <v>251</v>
      </c>
      <c r="IJ12" t="s">
        <v>252</v>
      </c>
      <c r="IK12" t="s">
        <v>253</v>
      </c>
      <c r="IL12" t="s">
        <v>254</v>
      </c>
      <c r="IM12" t="s">
        <v>255</v>
      </c>
      <c r="IN12" t="s">
        <v>256</v>
      </c>
      <c r="IO12" t="s">
        <v>257</v>
      </c>
      <c r="IP12" t="s">
        <v>258</v>
      </c>
      <c r="IQ12" t="s">
        <v>259</v>
      </c>
      <c r="IR12" t="s">
        <v>260</v>
      </c>
      <c r="IS12" t="s">
        <v>261</v>
      </c>
      <c r="IT12" t="s">
        <v>262</v>
      </c>
      <c r="IU12" t="s">
        <v>263</v>
      </c>
      <c r="IV12" t="s">
        <v>264</v>
      </c>
      <c r="IW12" t="s">
        <v>265</v>
      </c>
      <c r="IX12" t="s">
        <v>266</v>
      </c>
      <c r="IY12" t="s">
        <v>267</v>
      </c>
      <c r="IZ12" t="s">
        <v>268</v>
      </c>
      <c r="JA12" t="s">
        <v>269</v>
      </c>
      <c r="JB12" t="s">
        <v>270</v>
      </c>
      <c r="JC12" t="s">
        <v>271</v>
      </c>
      <c r="JD12" t="s">
        <v>272</v>
      </c>
      <c r="JE12" t="s">
        <v>273</v>
      </c>
      <c r="JF12" t="s">
        <v>274</v>
      </c>
      <c r="JG12" t="s">
        <v>275</v>
      </c>
      <c r="JH12" t="s">
        <v>276</v>
      </c>
      <c r="JI12" t="s">
        <v>277</v>
      </c>
      <c r="JJ12" t="s">
        <v>278</v>
      </c>
      <c r="JK12" t="s">
        <v>279</v>
      </c>
      <c r="JL12" t="s">
        <v>280</v>
      </c>
      <c r="JM12" t="s">
        <v>281</v>
      </c>
      <c r="JN12" t="s">
        <v>282</v>
      </c>
      <c r="JO12" t="s">
        <v>283</v>
      </c>
      <c r="JP12" t="s">
        <v>284</v>
      </c>
      <c r="JQ12" t="s">
        <v>285</v>
      </c>
      <c r="JR12" t="s">
        <v>286</v>
      </c>
      <c r="JS12" t="s">
        <v>287</v>
      </c>
      <c r="JT12" t="s">
        <v>288</v>
      </c>
      <c r="LX12" t="s">
        <v>344</v>
      </c>
      <c r="LY12" t="s">
        <v>345</v>
      </c>
      <c r="LZ12" t="s">
        <v>346</v>
      </c>
      <c r="MA12" t="s">
        <v>347</v>
      </c>
    </row>
    <row r="13" spans="1:401" x14ac:dyDescent="0.2">
      <c r="A13">
        <v>2019</v>
      </c>
      <c r="B13" s="23" t="s">
        <v>24</v>
      </c>
      <c r="C13" s="2" t="s">
        <v>25</v>
      </c>
      <c r="D13" s="23" t="s">
        <v>26</v>
      </c>
      <c r="E13" s="23" t="s">
        <v>27</v>
      </c>
      <c r="F13" s="2" t="s">
        <v>28</v>
      </c>
      <c r="G13" t="s">
        <v>761</v>
      </c>
      <c r="H13" t="s">
        <v>30</v>
      </c>
      <c r="I13" t="s">
        <v>31</v>
      </c>
      <c r="J13" s="8" t="s">
        <v>32</v>
      </c>
      <c r="K13" t="s">
        <v>1573</v>
      </c>
      <c r="L13" t="s">
        <v>1574</v>
      </c>
      <c r="M13" t="s">
        <v>33</v>
      </c>
      <c r="N13" t="s">
        <v>34</v>
      </c>
      <c r="O13" t="s">
        <v>812</v>
      </c>
      <c r="P13" t="s">
        <v>36</v>
      </c>
      <c r="Q13" t="s">
        <v>37</v>
      </c>
      <c r="R13" t="s">
        <v>38</v>
      </c>
      <c r="S13" s="27" t="s">
        <v>39</v>
      </c>
      <c r="T13" t="s">
        <v>40</v>
      </c>
      <c r="U13" t="s">
        <v>41</v>
      </c>
      <c r="V13" t="s">
        <v>42</v>
      </c>
      <c r="W13" t="s">
        <v>43</v>
      </c>
      <c r="X13" t="s">
        <v>44</v>
      </c>
      <c r="Y13" t="s">
        <v>45</v>
      </c>
      <c r="Z13" s="4" t="s">
        <v>46</v>
      </c>
      <c r="AA13" s="4"/>
      <c r="AB13" s="4"/>
      <c r="AC13" s="4"/>
      <c r="AD13" s="4"/>
      <c r="AE13" s="4"/>
      <c r="AF13" s="4"/>
      <c r="AG13" s="4" t="s">
        <v>53</v>
      </c>
      <c r="AH13" s="4" t="s">
        <v>54</v>
      </c>
      <c r="AI13" s="4" t="s">
        <v>55</v>
      </c>
      <c r="AJ13" s="4"/>
      <c r="AK13" s="4"/>
      <c r="AL13" s="4" t="s">
        <v>767</v>
      </c>
      <c r="AM13" s="4" t="s">
        <v>59</v>
      </c>
      <c r="AN13" s="4"/>
      <c r="AO13" s="4"/>
      <c r="AP13" s="4"/>
      <c r="AQ13" s="4"/>
      <c r="AR13" s="4"/>
      <c r="AS13" s="4"/>
      <c r="AT13" s="4" t="s">
        <v>66</v>
      </c>
      <c r="AU13" s="4" t="s">
        <v>67</v>
      </c>
      <c r="AV13" s="4" t="s">
        <v>68</v>
      </c>
      <c r="AW13" s="4" t="s">
        <v>813</v>
      </c>
      <c r="AX13" s="4" t="s">
        <v>814</v>
      </c>
      <c r="AY13" s="4" t="s">
        <v>815</v>
      </c>
      <c r="AZ13" s="4" t="s">
        <v>816</v>
      </c>
      <c r="BA13" s="4"/>
      <c r="BB13" s="4"/>
      <c r="BC13" s="4" t="s">
        <v>817</v>
      </c>
      <c r="BD13" s="4" t="s">
        <v>818</v>
      </c>
      <c r="BE13" s="4" t="s">
        <v>819</v>
      </c>
      <c r="BF13" s="4" t="s">
        <v>820</v>
      </c>
      <c r="BG13" s="4" t="s">
        <v>821</v>
      </c>
      <c r="BH13" s="4" t="s">
        <v>822</v>
      </c>
      <c r="BI13" s="4" t="s">
        <v>823</v>
      </c>
      <c r="BJ13" s="4" t="s">
        <v>824</v>
      </c>
      <c r="BK13" s="4" t="s">
        <v>825</v>
      </c>
      <c r="BL13" s="4" t="s">
        <v>782</v>
      </c>
      <c r="BM13" s="4" t="s">
        <v>783</v>
      </c>
      <c r="BN13" s="4" t="s">
        <v>784</v>
      </c>
      <c r="BO13" s="4" t="s">
        <v>826</v>
      </c>
      <c r="BP13" s="4" t="s">
        <v>785</v>
      </c>
      <c r="BQ13" s="4" t="s">
        <v>786</v>
      </c>
      <c r="BR13" s="4" t="s">
        <v>787</v>
      </c>
      <c r="BS13" s="4"/>
      <c r="BT13" s="4" t="s">
        <v>788</v>
      </c>
      <c r="BU13" s="4" t="s">
        <v>789</v>
      </c>
      <c r="BV13" s="4" t="s">
        <v>94</v>
      </c>
      <c r="BW13" s="4" t="s">
        <v>95</v>
      </c>
      <c r="BX13" s="4" t="s">
        <v>96</v>
      </c>
      <c r="BY13" s="4" t="s">
        <v>97</v>
      </c>
      <c r="BZ13" s="4" t="s">
        <v>98</v>
      </c>
      <c r="CA13" s="4" t="s">
        <v>827</v>
      </c>
      <c r="CB13" s="4" t="s">
        <v>100</v>
      </c>
      <c r="CC13" s="4" t="s">
        <v>101</v>
      </c>
      <c r="CD13" s="4" t="s">
        <v>102</v>
      </c>
      <c r="CE13" s="4" t="s">
        <v>103</v>
      </c>
      <c r="CF13" s="4" t="s">
        <v>104</v>
      </c>
      <c r="CG13" s="4" t="s">
        <v>828</v>
      </c>
      <c r="CH13" s="4" t="s">
        <v>106</v>
      </c>
      <c r="CI13" s="4" t="s">
        <v>107</v>
      </c>
      <c r="CJ13" s="4" t="s">
        <v>108</v>
      </c>
      <c r="CK13" s="4" t="s">
        <v>109</v>
      </c>
      <c r="CL13" s="37"/>
      <c r="CM13" s="37"/>
      <c r="CN13" s="37"/>
      <c r="CO13" s="37"/>
      <c r="CP13" s="37"/>
      <c r="CQ13" s="37"/>
      <c r="CR13" s="37"/>
      <c r="CS13" s="37"/>
      <c r="CT13" s="4" t="s">
        <v>110</v>
      </c>
      <c r="CU13" s="4"/>
      <c r="CV13" s="4"/>
      <c r="CW13" s="4"/>
      <c r="CX13" s="4"/>
      <c r="CY13" t="s">
        <v>829</v>
      </c>
      <c r="CZ13" t="s">
        <v>830</v>
      </c>
      <c r="DA13" t="s">
        <v>831</v>
      </c>
      <c r="DB13" t="s">
        <v>832</v>
      </c>
      <c r="DC13" t="s">
        <v>833</v>
      </c>
      <c r="DD13" t="s">
        <v>834</v>
      </c>
      <c r="DE13" t="s">
        <v>835</v>
      </c>
      <c r="DF13" t="s">
        <v>836</v>
      </c>
      <c r="DG13" t="s">
        <v>837</v>
      </c>
      <c r="DH13" t="s">
        <v>838</v>
      </c>
      <c r="DI13" t="s">
        <v>839</v>
      </c>
      <c r="DJ13" t="s">
        <v>840</v>
      </c>
      <c r="DK13" t="s">
        <v>841</v>
      </c>
      <c r="DL13" t="s">
        <v>842</v>
      </c>
      <c r="DM13" t="s">
        <v>843</v>
      </c>
      <c r="DN13" t="s">
        <v>844</v>
      </c>
      <c r="DO13" t="s">
        <v>845</v>
      </c>
      <c r="DP13" t="s">
        <v>846</v>
      </c>
      <c r="DQ13" t="s">
        <v>847</v>
      </c>
      <c r="DR13" t="s">
        <v>848</v>
      </c>
      <c r="DS13" t="s">
        <v>849</v>
      </c>
      <c r="DT13" t="s">
        <v>850</v>
      </c>
      <c r="DU13" t="s">
        <v>851</v>
      </c>
      <c r="DV13" t="s">
        <v>852</v>
      </c>
      <c r="DW13" t="s">
        <v>853</v>
      </c>
      <c r="DX13" t="s">
        <v>854</v>
      </c>
      <c r="DY13" t="s">
        <v>855</v>
      </c>
      <c r="DZ13" t="s">
        <v>856</v>
      </c>
      <c r="EA13" t="s">
        <v>857</v>
      </c>
      <c r="EB13" t="s">
        <v>858</v>
      </c>
      <c r="EC13" t="s">
        <v>859</v>
      </c>
      <c r="ED13" t="s">
        <v>860</v>
      </c>
      <c r="EE13" t="s">
        <v>861</v>
      </c>
      <c r="EF13" t="s">
        <v>862</v>
      </c>
      <c r="EG13" t="s">
        <v>863</v>
      </c>
      <c r="EH13" t="s">
        <v>864</v>
      </c>
      <c r="EI13" t="s">
        <v>865</v>
      </c>
      <c r="EJ13" t="s">
        <v>866</v>
      </c>
      <c r="EK13" t="s">
        <v>867</v>
      </c>
      <c r="EL13" t="s">
        <v>868</v>
      </c>
      <c r="EM13" t="s">
        <v>869</v>
      </c>
      <c r="EN13" t="s">
        <v>870</v>
      </c>
      <c r="EO13" t="s">
        <v>871</v>
      </c>
      <c r="EP13" t="s">
        <v>872</v>
      </c>
      <c r="EQ13" t="s">
        <v>873</v>
      </c>
      <c r="ER13" t="s">
        <v>874</v>
      </c>
      <c r="ES13" t="s">
        <v>875</v>
      </c>
      <c r="ET13" t="s">
        <v>876</v>
      </c>
      <c r="EU13" t="s">
        <v>877</v>
      </c>
      <c r="EV13" t="s">
        <v>878</v>
      </c>
      <c r="EW13" t="s">
        <v>879</v>
      </c>
      <c r="EX13" t="s">
        <v>880</v>
      </c>
      <c r="EY13" t="s">
        <v>881</v>
      </c>
      <c r="EZ13" t="s">
        <v>882</v>
      </c>
      <c r="FA13" t="s">
        <v>883</v>
      </c>
      <c r="FB13" t="s">
        <v>884</v>
      </c>
      <c r="FC13" t="s">
        <v>885</v>
      </c>
      <c r="FD13" t="s">
        <v>886</v>
      </c>
      <c r="FE13" t="s">
        <v>887</v>
      </c>
      <c r="FF13" t="s">
        <v>888</v>
      </c>
      <c r="FG13" t="s">
        <v>175</v>
      </c>
      <c r="FH13" t="s">
        <v>176</v>
      </c>
      <c r="FI13" t="s">
        <v>177</v>
      </c>
      <c r="FJ13" t="s">
        <v>178</v>
      </c>
      <c r="FK13" t="s">
        <v>1577</v>
      </c>
      <c r="FL13" t="s">
        <v>1578</v>
      </c>
      <c r="FM13" s="37"/>
      <c r="FN13" s="40"/>
      <c r="FO13" t="s">
        <v>889</v>
      </c>
      <c r="FP13" t="s">
        <v>890</v>
      </c>
      <c r="FQ13" t="s">
        <v>797</v>
      </c>
      <c r="FR13" t="s">
        <v>798</v>
      </c>
      <c r="FS13" t="s">
        <v>799</v>
      </c>
      <c r="FT13" t="s">
        <v>800</v>
      </c>
      <c r="FU13" t="s">
        <v>801</v>
      </c>
      <c r="FV13" t="s">
        <v>802</v>
      </c>
      <c r="FW13" t="s">
        <v>803</v>
      </c>
      <c r="FX13" t="s">
        <v>804</v>
      </c>
      <c r="FY13" t="s">
        <v>189</v>
      </c>
      <c r="FZ13" t="s">
        <v>190</v>
      </c>
      <c r="GA13" t="s">
        <v>191</v>
      </c>
      <c r="GB13" t="s">
        <v>192</v>
      </c>
      <c r="GC13" t="s">
        <v>891</v>
      </c>
      <c r="GD13" t="s">
        <v>194</v>
      </c>
      <c r="GE13" t="s">
        <v>195</v>
      </c>
      <c r="GF13" t="s">
        <v>196</v>
      </c>
    </row>
    <row r="14" spans="1:401" x14ac:dyDescent="0.2">
      <c r="A14">
        <v>2020</v>
      </c>
      <c r="B14" s="23" t="s">
        <v>24</v>
      </c>
      <c r="C14" s="2" t="s">
        <v>25</v>
      </c>
      <c r="D14" s="23" t="s">
        <v>26</v>
      </c>
      <c r="E14" s="23" t="s">
        <v>27</v>
      </c>
      <c r="F14" s="2" t="s">
        <v>28</v>
      </c>
      <c r="G14" t="s">
        <v>761</v>
      </c>
      <c r="H14" t="s">
        <v>30</v>
      </c>
      <c r="I14" t="s">
        <v>31</v>
      </c>
      <c r="J14" s="8" t="s">
        <v>32</v>
      </c>
      <c r="K14" t="s">
        <v>1573</v>
      </c>
      <c r="L14" t="s">
        <v>1574</v>
      </c>
      <c r="M14" t="s">
        <v>33</v>
      </c>
      <c r="N14" t="s">
        <v>34</v>
      </c>
      <c r="O14" t="s">
        <v>812</v>
      </c>
      <c r="P14" t="s">
        <v>36</v>
      </c>
      <c r="Q14" t="s">
        <v>37</v>
      </c>
      <c r="R14" t="s">
        <v>38</v>
      </c>
      <c r="S14" s="27" t="s">
        <v>39</v>
      </c>
      <c r="T14" t="s">
        <v>40</v>
      </c>
      <c r="U14" t="s">
        <v>41</v>
      </c>
      <c r="V14" t="s">
        <v>42</v>
      </c>
      <c r="W14" t="s">
        <v>43</v>
      </c>
      <c r="X14" t="s">
        <v>44</v>
      </c>
      <c r="Y14" t="s">
        <v>45</v>
      </c>
      <c r="Z14" s="4" t="s">
        <v>46</v>
      </c>
      <c r="AA14" s="4"/>
      <c r="AB14" s="4"/>
      <c r="AC14" s="4"/>
      <c r="AD14" s="4"/>
      <c r="AE14" s="4"/>
      <c r="AF14" s="4"/>
      <c r="AG14" s="4" t="s">
        <v>53</v>
      </c>
      <c r="AH14" s="4" t="s">
        <v>54</v>
      </c>
      <c r="AI14" s="4" t="s">
        <v>55</v>
      </c>
      <c r="AJ14" s="4"/>
      <c r="AK14" s="4"/>
      <c r="AL14" s="4" t="s">
        <v>767</v>
      </c>
      <c r="AM14" s="4" t="s">
        <v>59</v>
      </c>
      <c r="AN14" s="4"/>
      <c r="AO14" s="4"/>
      <c r="AP14" s="4"/>
      <c r="AQ14" s="4"/>
      <c r="AR14" s="4"/>
      <c r="AS14" s="4"/>
      <c r="AT14" s="4" t="s">
        <v>66</v>
      </c>
      <c r="AU14" s="4" t="s">
        <v>67</v>
      </c>
      <c r="AV14" s="4" t="s">
        <v>68</v>
      </c>
      <c r="AW14" s="4" t="s">
        <v>813</v>
      </c>
      <c r="AX14" s="4" t="s">
        <v>814</v>
      </c>
      <c r="AY14" s="4" t="s">
        <v>815</v>
      </c>
      <c r="AZ14" s="4" t="s">
        <v>816</v>
      </c>
      <c r="BA14" s="4"/>
      <c r="BB14" s="4"/>
      <c r="BC14" s="4" t="s">
        <v>817</v>
      </c>
      <c r="BD14" s="4" t="s">
        <v>818</v>
      </c>
      <c r="BE14" s="4" t="s">
        <v>819</v>
      </c>
      <c r="BF14" s="4" t="s">
        <v>820</v>
      </c>
      <c r="BG14" s="4" t="s">
        <v>821</v>
      </c>
      <c r="BH14" s="4" t="s">
        <v>822</v>
      </c>
      <c r="BI14" s="4" t="s">
        <v>823</v>
      </c>
      <c r="BJ14" s="4" t="s">
        <v>824</v>
      </c>
      <c r="BK14" s="4" t="s">
        <v>825</v>
      </c>
      <c r="BL14" s="4" t="s">
        <v>782</v>
      </c>
      <c r="BM14" s="4" t="s">
        <v>783</v>
      </c>
      <c r="BN14" s="4" t="s">
        <v>784</v>
      </c>
      <c r="BO14" s="4" t="s">
        <v>826</v>
      </c>
      <c r="BP14" s="4" t="s">
        <v>785</v>
      </c>
      <c r="BQ14" s="4" t="s">
        <v>786</v>
      </c>
      <c r="BR14" s="4" t="s">
        <v>787</v>
      </c>
      <c r="BS14" s="4"/>
      <c r="BT14" s="4" t="s">
        <v>788</v>
      </c>
      <c r="BU14" s="4" t="s">
        <v>789</v>
      </c>
      <c r="BV14" s="4" t="s">
        <v>94</v>
      </c>
      <c r="BW14" s="4" t="s">
        <v>95</v>
      </c>
      <c r="BX14" s="4" t="s">
        <v>96</v>
      </c>
      <c r="BY14" s="4" t="s">
        <v>97</v>
      </c>
      <c r="BZ14" s="4" t="s">
        <v>98</v>
      </c>
      <c r="CA14" s="4" t="s">
        <v>99</v>
      </c>
      <c r="CB14" s="4" t="s">
        <v>100</v>
      </c>
      <c r="CC14" s="4" t="s">
        <v>101</v>
      </c>
      <c r="CD14" s="4" t="s">
        <v>102</v>
      </c>
      <c r="CE14" s="4" t="s">
        <v>103</v>
      </c>
      <c r="CF14" s="4" t="s">
        <v>104</v>
      </c>
      <c r="CG14" s="4" t="s">
        <v>105</v>
      </c>
      <c r="CH14" s="4" t="s">
        <v>106</v>
      </c>
      <c r="CI14" s="4" t="s">
        <v>107</v>
      </c>
      <c r="CJ14" s="4" t="s">
        <v>108</v>
      </c>
      <c r="CK14" s="4" t="s">
        <v>109</v>
      </c>
      <c r="CL14" s="36"/>
      <c r="CM14" s="36"/>
      <c r="CN14" s="36"/>
      <c r="CO14" s="36"/>
      <c r="CP14" s="36"/>
      <c r="CQ14" s="36"/>
      <c r="CR14" s="36"/>
      <c r="CS14" s="36"/>
      <c r="CT14" s="4" t="s">
        <v>110</v>
      </c>
      <c r="CU14" s="4"/>
      <c r="CV14" s="4"/>
      <c r="CW14" s="4"/>
      <c r="CX14" s="4"/>
      <c r="FM14" s="36"/>
      <c r="FN14" s="39"/>
    </row>
    <row r="15" spans="1:401" x14ac:dyDescent="0.2">
      <c r="A15">
        <v>2021</v>
      </c>
      <c r="B15" s="23" t="s">
        <v>24</v>
      </c>
      <c r="C15" s="2" t="s">
        <v>25</v>
      </c>
      <c r="D15" s="23" t="s">
        <v>26</v>
      </c>
      <c r="E15" s="23" t="s">
        <v>27</v>
      </c>
      <c r="F15" s="2" t="s">
        <v>28</v>
      </c>
      <c r="G15" t="s">
        <v>761</v>
      </c>
      <c r="H15" t="s">
        <v>30</v>
      </c>
      <c r="I15" t="s">
        <v>31</v>
      </c>
      <c r="J15" s="8" t="s">
        <v>32</v>
      </c>
      <c r="K15" t="s">
        <v>1573</v>
      </c>
      <c r="L15" t="s">
        <v>1574</v>
      </c>
      <c r="M15" t="s">
        <v>33</v>
      </c>
      <c r="N15" t="s">
        <v>34</v>
      </c>
      <c r="O15" t="s">
        <v>812</v>
      </c>
      <c r="P15" t="s">
        <v>36</v>
      </c>
      <c r="Q15" t="s">
        <v>37</v>
      </c>
      <c r="R15" t="s">
        <v>38</v>
      </c>
      <c r="S15" s="27" t="s">
        <v>39</v>
      </c>
      <c r="T15" t="s">
        <v>40</v>
      </c>
      <c r="U15" t="s">
        <v>41</v>
      </c>
      <c r="V15" t="s">
        <v>42</v>
      </c>
      <c r="W15" t="s">
        <v>43</v>
      </c>
      <c r="X15" t="s">
        <v>44</v>
      </c>
      <c r="Y15" t="s">
        <v>45</v>
      </c>
      <c r="Z15" s="4" t="s">
        <v>46</v>
      </c>
      <c r="AA15" s="4"/>
      <c r="AB15" s="4"/>
      <c r="AC15" s="4"/>
      <c r="AD15" s="4"/>
      <c r="AE15" s="4"/>
      <c r="AF15" s="4"/>
      <c r="AG15" s="4" t="s">
        <v>53</v>
      </c>
      <c r="AH15" s="4" t="s">
        <v>54</v>
      </c>
      <c r="AI15" s="4" t="s">
        <v>55</v>
      </c>
      <c r="AJ15" s="4"/>
      <c r="AK15" s="4"/>
      <c r="AL15" s="4" t="s">
        <v>767</v>
      </c>
      <c r="AM15" s="4" t="s">
        <v>59</v>
      </c>
      <c r="AN15" s="4"/>
      <c r="AO15" s="4"/>
      <c r="AP15" s="4"/>
      <c r="AQ15" s="4"/>
      <c r="AR15" s="4"/>
      <c r="AS15" s="4"/>
      <c r="AT15" s="4" t="s">
        <v>66</v>
      </c>
      <c r="AU15" s="4" t="s">
        <v>67</v>
      </c>
      <c r="AV15" s="4" t="s">
        <v>68</v>
      </c>
      <c r="AW15" s="4" t="s">
        <v>813</v>
      </c>
      <c r="AX15" s="4" t="s">
        <v>814</v>
      </c>
      <c r="AY15" s="4" t="s">
        <v>815</v>
      </c>
      <c r="AZ15" s="4" t="s">
        <v>816</v>
      </c>
      <c r="BA15" s="4" t="s">
        <v>892</v>
      </c>
      <c r="BB15" s="4" t="s">
        <v>893</v>
      </c>
      <c r="BC15" s="4" t="s">
        <v>817</v>
      </c>
      <c r="BD15" s="4" t="s">
        <v>818</v>
      </c>
      <c r="BE15" s="4" t="s">
        <v>819</v>
      </c>
      <c r="BF15" s="4" t="s">
        <v>820</v>
      </c>
      <c r="BG15" s="4" t="s">
        <v>821</v>
      </c>
      <c r="BH15" s="4" t="s">
        <v>822</v>
      </c>
      <c r="BI15" s="4" t="s">
        <v>823</v>
      </c>
      <c r="BJ15" s="4" t="s">
        <v>824</v>
      </c>
      <c r="BK15" s="4" t="s">
        <v>825</v>
      </c>
      <c r="BL15" s="4" t="s">
        <v>782</v>
      </c>
      <c r="BM15" s="4" t="s">
        <v>783</v>
      </c>
      <c r="BN15" s="4" t="s">
        <v>784</v>
      </c>
      <c r="BO15" s="4" t="s">
        <v>826</v>
      </c>
      <c r="BP15" s="4" t="s">
        <v>785</v>
      </c>
      <c r="BQ15" s="4" t="s">
        <v>786</v>
      </c>
      <c r="BR15" s="4" t="s">
        <v>787</v>
      </c>
      <c r="BS15" s="4"/>
      <c r="BT15" s="4" t="s">
        <v>788</v>
      </c>
      <c r="BU15" s="4" t="s">
        <v>789</v>
      </c>
      <c r="BV15" s="4" t="s">
        <v>94</v>
      </c>
      <c r="BW15" s="4" t="s">
        <v>95</v>
      </c>
      <c r="BX15" s="4" t="s">
        <v>96</v>
      </c>
      <c r="BY15" s="4" t="s">
        <v>97</v>
      </c>
      <c r="BZ15" s="4" t="s">
        <v>98</v>
      </c>
      <c r="CA15" s="4" t="s">
        <v>99</v>
      </c>
      <c r="CB15" s="4" t="s">
        <v>100</v>
      </c>
      <c r="CC15" s="4" t="s">
        <v>101</v>
      </c>
      <c r="CD15" s="4" t="s">
        <v>102</v>
      </c>
      <c r="CE15" s="4" t="s">
        <v>103</v>
      </c>
      <c r="CF15" s="4" t="s">
        <v>104</v>
      </c>
      <c r="CG15" s="4" t="s">
        <v>105</v>
      </c>
      <c r="CH15" s="4" t="s">
        <v>106</v>
      </c>
      <c r="CI15" s="4" t="s">
        <v>107</v>
      </c>
      <c r="CJ15" s="4" t="s">
        <v>108</v>
      </c>
      <c r="CK15" s="4" t="s">
        <v>109</v>
      </c>
      <c r="CL15" s="37"/>
      <c r="CM15" s="37"/>
      <c r="CN15" s="37"/>
      <c r="CO15" s="37"/>
      <c r="CP15" s="37"/>
      <c r="CQ15" s="37"/>
      <c r="CR15" s="37"/>
      <c r="CS15" s="37"/>
      <c r="CT15" s="4" t="s">
        <v>110</v>
      </c>
      <c r="CU15" s="4"/>
      <c r="CV15" s="4"/>
      <c r="CW15" s="4"/>
      <c r="CX15" s="4"/>
      <c r="CY15" t="s">
        <v>115</v>
      </c>
      <c r="CZ15" t="s">
        <v>116</v>
      </c>
      <c r="DA15" t="s">
        <v>117</v>
      </c>
      <c r="DB15" t="s">
        <v>118</v>
      </c>
      <c r="DC15" t="s">
        <v>119</v>
      </c>
      <c r="DD15" t="s">
        <v>120</v>
      </c>
      <c r="DE15" t="s">
        <v>121</v>
      </c>
      <c r="DF15" t="s">
        <v>122</v>
      </c>
      <c r="DG15" t="s">
        <v>123</v>
      </c>
      <c r="DH15" t="s">
        <v>124</v>
      </c>
      <c r="DI15" t="s">
        <v>125</v>
      </c>
      <c r="DJ15" t="s">
        <v>126</v>
      </c>
      <c r="DK15" t="s">
        <v>127</v>
      </c>
      <c r="DL15" t="s">
        <v>128</v>
      </c>
      <c r="DM15" t="s">
        <v>129</v>
      </c>
      <c r="DN15" t="s">
        <v>130</v>
      </c>
      <c r="DO15" t="s">
        <v>131</v>
      </c>
      <c r="DP15" t="s">
        <v>132</v>
      </c>
      <c r="DQ15" t="s">
        <v>133</v>
      </c>
      <c r="DR15" t="s">
        <v>134</v>
      </c>
      <c r="DS15" t="s">
        <v>135</v>
      </c>
      <c r="DT15" t="s">
        <v>136</v>
      </c>
      <c r="DU15" t="s">
        <v>137</v>
      </c>
      <c r="DV15" t="s">
        <v>138</v>
      </c>
      <c r="DW15" t="s">
        <v>139</v>
      </c>
      <c r="DX15" t="s">
        <v>140</v>
      </c>
      <c r="DY15" t="s">
        <v>141</v>
      </c>
      <c r="DZ15" t="s">
        <v>142</v>
      </c>
      <c r="EA15" t="s">
        <v>143</v>
      </c>
      <c r="EB15" t="s">
        <v>144</v>
      </c>
      <c r="EC15" t="s">
        <v>145</v>
      </c>
      <c r="ED15" t="s">
        <v>146</v>
      </c>
      <c r="EE15" t="s">
        <v>147</v>
      </c>
      <c r="EF15" t="s">
        <v>148</v>
      </c>
      <c r="EG15" t="s">
        <v>149</v>
      </c>
      <c r="EH15" t="s">
        <v>150</v>
      </c>
      <c r="EI15" t="s">
        <v>151</v>
      </c>
      <c r="EJ15" t="s">
        <v>152</v>
      </c>
      <c r="EK15" t="s">
        <v>153</v>
      </c>
      <c r="EL15" t="s">
        <v>154</v>
      </c>
      <c r="EM15" t="s">
        <v>155</v>
      </c>
      <c r="EN15" t="s">
        <v>156</v>
      </c>
      <c r="EO15" t="s">
        <v>157</v>
      </c>
      <c r="EP15" t="s">
        <v>158</v>
      </c>
      <c r="EQ15" t="s">
        <v>159</v>
      </c>
      <c r="ER15" t="s">
        <v>160</v>
      </c>
      <c r="ES15" t="s">
        <v>161</v>
      </c>
      <c r="ET15" t="s">
        <v>162</v>
      </c>
      <c r="EU15" t="s">
        <v>163</v>
      </c>
      <c r="EV15" t="s">
        <v>164</v>
      </c>
      <c r="EW15" t="s">
        <v>165</v>
      </c>
      <c r="EX15" t="s">
        <v>166</v>
      </c>
      <c r="EY15" t="s">
        <v>167</v>
      </c>
      <c r="EZ15" t="s">
        <v>168</v>
      </c>
      <c r="FA15" t="s">
        <v>169</v>
      </c>
      <c r="FB15" t="s">
        <v>170</v>
      </c>
      <c r="FC15" t="s">
        <v>171</v>
      </c>
      <c r="FD15" t="s">
        <v>172</v>
      </c>
      <c r="FE15" t="s">
        <v>173</v>
      </c>
      <c r="FF15" t="s">
        <v>174</v>
      </c>
      <c r="FG15" t="s">
        <v>175</v>
      </c>
      <c r="FH15" t="s">
        <v>176</v>
      </c>
      <c r="FI15" t="s">
        <v>177</v>
      </c>
      <c r="FJ15" t="s">
        <v>178</v>
      </c>
      <c r="FK15" t="s">
        <v>1579</v>
      </c>
      <c r="FL15" t="s">
        <v>1578</v>
      </c>
      <c r="FM15" s="37"/>
      <c r="FN15" s="40"/>
      <c r="FO15" t="s">
        <v>179</v>
      </c>
      <c r="FP15" t="s">
        <v>180</v>
      </c>
      <c r="FQ15" t="s">
        <v>797</v>
      </c>
      <c r="FR15" t="s">
        <v>798</v>
      </c>
      <c r="FS15" t="s">
        <v>799</v>
      </c>
      <c r="FT15" t="s">
        <v>800</v>
      </c>
      <c r="FU15" t="s">
        <v>801</v>
      </c>
      <c r="FV15" t="s">
        <v>802</v>
      </c>
      <c r="FW15" t="s">
        <v>803</v>
      </c>
      <c r="FX15" t="s">
        <v>804</v>
      </c>
      <c r="FY15" t="s">
        <v>189</v>
      </c>
      <c r="FZ15" t="s">
        <v>190</v>
      </c>
      <c r="GA15" t="s">
        <v>191</v>
      </c>
      <c r="GB15" t="s">
        <v>192</v>
      </c>
      <c r="GC15" t="s">
        <v>891</v>
      </c>
      <c r="GD15" t="s">
        <v>194</v>
      </c>
      <c r="GE15" t="s">
        <v>195</v>
      </c>
      <c r="GF15" t="s">
        <v>196</v>
      </c>
    </row>
    <row r="16" spans="1:401" x14ac:dyDescent="0.2">
      <c r="A16">
        <v>2022</v>
      </c>
      <c r="B16" s="23" t="s">
        <v>24</v>
      </c>
      <c r="C16" s="2" t="s">
        <v>25</v>
      </c>
      <c r="D16" s="23" t="s">
        <v>26</v>
      </c>
      <c r="E16" s="23" t="s">
        <v>27</v>
      </c>
      <c r="F16" s="2" t="s">
        <v>28</v>
      </c>
      <c r="G16" t="s">
        <v>761</v>
      </c>
      <c r="H16" t="s">
        <v>30</v>
      </c>
      <c r="I16" t="s">
        <v>31</v>
      </c>
      <c r="J16" s="8" t="s">
        <v>32</v>
      </c>
      <c r="K16" t="s">
        <v>1573</v>
      </c>
      <c r="L16" t="s">
        <v>1574</v>
      </c>
      <c r="M16" t="s">
        <v>33</v>
      </c>
      <c r="N16" t="s">
        <v>34</v>
      </c>
      <c r="O16" t="s">
        <v>812</v>
      </c>
      <c r="P16" t="s">
        <v>36</v>
      </c>
      <c r="Q16" t="s">
        <v>37</v>
      </c>
      <c r="R16" t="s">
        <v>38</v>
      </c>
      <c r="S16" s="27" t="s">
        <v>39</v>
      </c>
      <c r="T16" t="s">
        <v>40</v>
      </c>
      <c r="U16" t="s">
        <v>41</v>
      </c>
      <c r="V16" t="s">
        <v>42</v>
      </c>
      <c r="W16" t="s">
        <v>43</v>
      </c>
      <c r="X16" t="s">
        <v>44</v>
      </c>
      <c r="Y16" t="s">
        <v>45</v>
      </c>
      <c r="Z16" s="4" t="s">
        <v>46</v>
      </c>
      <c r="AA16" s="4"/>
      <c r="AB16" s="4"/>
      <c r="AC16" s="4"/>
      <c r="AD16" s="4"/>
      <c r="AE16" s="4"/>
      <c r="AF16" s="4"/>
      <c r="AG16" s="4" t="s">
        <v>53</v>
      </c>
      <c r="AH16" s="4" t="s">
        <v>54</v>
      </c>
      <c r="AI16" s="4" t="s">
        <v>55</v>
      </c>
      <c r="AJ16" s="4"/>
      <c r="AK16" s="4"/>
      <c r="AL16" s="4" t="s">
        <v>767</v>
      </c>
      <c r="AM16" s="4" t="s">
        <v>59</v>
      </c>
      <c r="AN16" s="4"/>
      <c r="AO16" s="4"/>
      <c r="AP16" s="4"/>
      <c r="AQ16" s="4"/>
      <c r="AR16" s="4"/>
      <c r="AS16" s="4"/>
      <c r="AT16" s="4" t="s">
        <v>66</v>
      </c>
      <c r="AU16" s="4" t="s">
        <v>67</v>
      </c>
      <c r="AV16" s="4" t="s">
        <v>68</v>
      </c>
      <c r="AW16" s="4" t="s">
        <v>813</v>
      </c>
      <c r="AX16" s="4" t="s">
        <v>814</v>
      </c>
      <c r="AY16" s="4" t="s">
        <v>815</v>
      </c>
      <c r="AZ16" s="4" t="s">
        <v>816</v>
      </c>
      <c r="BA16" s="4" t="s">
        <v>892</v>
      </c>
      <c r="BB16" s="4" t="s">
        <v>893</v>
      </c>
      <c r="BC16" s="4" t="s">
        <v>817</v>
      </c>
      <c r="BD16" s="4" t="s">
        <v>818</v>
      </c>
      <c r="BE16" s="4" t="s">
        <v>819</v>
      </c>
      <c r="BF16" s="4" t="s">
        <v>820</v>
      </c>
      <c r="BG16" s="4" t="s">
        <v>821</v>
      </c>
      <c r="BH16" s="4" t="s">
        <v>822</v>
      </c>
      <c r="BI16" s="4" t="s">
        <v>823</v>
      </c>
      <c r="BJ16" s="4" t="s">
        <v>824</v>
      </c>
      <c r="BK16" s="4" t="s">
        <v>825</v>
      </c>
      <c r="BL16" s="4" t="s">
        <v>782</v>
      </c>
      <c r="BM16" s="4" t="s">
        <v>783</v>
      </c>
      <c r="BN16" s="4" t="s">
        <v>784</v>
      </c>
      <c r="BO16" s="4" t="s">
        <v>826</v>
      </c>
      <c r="BP16" s="4" t="s">
        <v>785</v>
      </c>
      <c r="BQ16" s="4" t="s">
        <v>786</v>
      </c>
      <c r="BR16" s="4" t="s">
        <v>787</v>
      </c>
      <c r="BS16" s="4"/>
      <c r="BT16" s="4" t="s">
        <v>788</v>
      </c>
      <c r="BU16" s="4" t="s">
        <v>789</v>
      </c>
      <c r="BV16" s="4" t="s">
        <v>94</v>
      </c>
      <c r="BW16" s="4" t="s">
        <v>95</v>
      </c>
      <c r="BX16" s="4" t="s">
        <v>96</v>
      </c>
      <c r="BY16" s="4" t="s">
        <v>97</v>
      </c>
      <c r="BZ16" s="4" t="s">
        <v>98</v>
      </c>
      <c r="CA16" s="4" t="s">
        <v>99</v>
      </c>
      <c r="CB16" s="4" t="s">
        <v>100</v>
      </c>
      <c r="CC16" s="4" t="s">
        <v>101</v>
      </c>
      <c r="CD16" s="4" t="s">
        <v>102</v>
      </c>
      <c r="CE16" s="4" t="s">
        <v>103</v>
      </c>
      <c r="CF16" s="4" t="s">
        <v>104</v>
      </c>
      <c r="CG16" s="4" t="s">
        <v>105</v>
      </c>
      <c r="CH16" s="4" t="s">
        <v>106</v>
      </c>
      <c r="CI16" s="4" t="s">
        <v>107</v>
      </c>
      <c r="CJ16" s="4" t="s">
        <v>108</v>
      </c>
      <c r="CK16" s="4" t="s">
        <v>109</v>
      </c>
      <c r="CL16" s="36"/>
      <c r="CM16" s="36"/>
      <c r="CN16" s="36"/>
      <c r="CO16" s="36"/>
      <c r="CP16" s="36"/>
      <c r="CQ16" s="36"/>
      <c r="CR16" s="36"/>
      <c r="CS16" s="36"/>
      <c r="CT16" s="4" t="s">
        <v>110</v>
      </c>
      <c r="CU16" s="4" t="s">
        <v>894</v>
      </c>
      <c r="CV16" s="4" t="s">
        <v>895</v>
      </c>
      <c r="CW16" s="4" t="s">
        <v>896</v>
      </c>
      <c r="CX16" s="4" t="s">
        <v>897</v>
      </c>
      <c r="CY16" t="s">
        <v>115</v>
      </c>
      <c r="CZ16" t="s">
        <v>116</v>
      </c>
      <c r="DA16" t="s">
        <v>117</v>
      </c>
      <c r="DB16" t="s">
        <v>118</v>
      </c>
      <c r="DC16" t="s">
        <v>119</v>
      </c>
      <c r="DD16" t="s">
        <v>120</v>
      </c>
      <c r="DE16" t="s">
        <v>121</v>
      </c>
      <c r="DF16" t="s">
        <v>122</v>
      </c>
      <c r="DG16" t="s">
        <v>123</v>
      </c>
      <c r="DH16" t="s">
        <v>124</v>
      </c>
      <c r="DI16" t="s">
        <v>125</v>
      </c>
      <c r="DJ16" t="s">
        <v>126</v>
      </c>
      <c r="DK16" t="s">
        <v>127</v>
      </c>
      <c r="DL16" t="s">
        <v>128</v>
      </c>
      <c r="DM16" t="s">
        <v>129</v>
      </c>
      <c r="DN16" t="s">
        <v>130</v>
      </c>
      <c r="DO16" t="s">
        <v>131</v>
      </c>
      <c r="DP16" t="s">
        <v>132</v>
      </c>
      <c r="DQ16" t="s">
        <v>133</v>
      </c>
      <c r="DR16" t="s">
        <v>134</v>
      </c>
      <c r="DS16" t="s">
        <v>135</v>
      </c>
      <c r="DT16" t="s">
        <v>136</v>
      </c>
      <c r="DU16" t="s">
        <v>137</v>
      </c>
      <c r="DV16" t="s">
        <v>138</v>
      </c>
      <c r="DW16" t="s">
        <v>139</v>
      </c>
      <c r="DX16" t="s">
        <v>140</v>
      </c>
      <c r="DY16" t="s">
        <v>141</v>
      </c>
      <c r="DZ16" t="s">
        <v>142</v>
      </c>
      <c r="EA16" t="s">
        <v>143</v>
      </c>
      <c r="EB16" t="s">
        <v>144</v>
      </c>
      <c r="EC16" t="s">
        <v>145</v>
      </c>
      <c r="ED16" t="s">
        <v>146</v>
      </c>
      <c r="EE16" t="s">
        <v>147</v>
      </c>
      <c r="EF16" t="s">
        <v>148</v>
      </c>
      <c r="EG16" t="s">
        <v>149</v>
      </c>
      <c r="EH16" t="s">
        <v>150</v>
      </c>
      <c r="EI16" t="s">
        <v>151</v>
      </c>
      <c r="EJ16" t="s">
        <v>152</v>
      </c>
      <c r="EK16" t="s">
        <v>153</v>
      </c>
      <c r="EL16" t="s">
        <v>154</v>
      </c>
      <c r="EM16" t="s">
        <v>155</v>
      </c>
      <c r="EN16" t="s">
        <v>156</v>
      </c>
      <c r="EO16" t="s">
        <v>157</v>
      </c>
      <c r="EP16" t="s">
        <v>158</v>
      </c>
      <c r="EQ16" t="s">
        <v>159</v>
      </c>
      <c r="ER16" t="s">
        <v>160</v>
      </c>
      <c r="ES16" t="s">
        <v>161</v>
      </c>
      <c r="ET16" t="s">
        <v>162</v>
      </c>
      <c r="EU16" t="s">
        <v>163</v>
      </c>
      <c r="EV16" t="s">
        <v>164</v>
      </c>
      <c r="EW16" t="s">
        <v>165</v>
      </c>
      <c r="EX16" t="s">
        <v>166</v>
      </c>
      <c r="EY16" t="s">
        <v>167</v>
      </c>
      <c r="EZ16" t="s">
        <v>168</v>
      </c>
      <c r="FA16" t="s">
        <v>169</v>
      </c>
      <c r="FB16" t="s">
        <v>170</v>
      </c>
      <c r="FC16" t="s">
        <v>171</v>
      </c>
      <c r="FD16" t="s">
        <v>172</v>
      </c>
      <c r="FE16" t="s">
        <v>173</v>
      </c>
      <c r="FF16" t="s">
        <v>174</v>
      </c>
      <c r="FG16" t="s">
        <v>175</v>
      </c>
      <c r="FH16" t="s">
        <v>176</v>
      </c>
      <c r="FI16" t="s">
        <v>177</v>
      </c>
      <c r="FJ16" t="s">
        <v>178</v>
      </c>
      <c r="FK16" t="s">
        <v>1579</v>
      </c>
      <c r="FL16" t="s">
        <v>1578</v>
      </c>
      <c r="FM16" s="36"/>
      <c r="FN16" s="39"/>
      <c r="FO16" t="s">
        <v>179</v>
      </c>
      <c r="FP16" t="s">
        <v>180</v>
      </c>
      <c r="FQ16" t="s">
        <v>797</v>
      </c>
      <c r="FR16" t="s">
        <v>798</v>
      </c>
      <c r="FS16" t="s">
        <v>799</v>
      </c>
      <c r="FT16" t="s">
        <v>800</v>
      </c>
      <c r="FU16" t="s">
        <v>801</v>
      </c>
      <c r="FV16" t="s">
        <v>802</v>
      </c>
      <c r="FW16" t="s">
        <v>803</v>
      </c>
      <c r="FX16" t="s">
        <v>804</v>
      </c>
      <c r="FY16" t="s">
        <v>189</v>
      </c>
      <c r="FZ16" t="s">
        <v>190</v>
      </c>
      <c r="GA16" t="s">
        <v>191</v>
      </c>
      <c r="GB16" t="s">
        <v>192</v>
      </c>
      <c r="GC16" t="s">
        <v>891</v>
      </c>
      <c r="GD16" t="s">
        <v>194</v>
      </c>
      <c r="GE16" t="s">
        <v>195</v>
      </c>
      <c r="GF16" t="s">
        <v>196</v>
      </c>
    </row>
    <row r="17" spans="1:401" x14ac:dyDescent="0.2">
      <c r="A17">
        <v>2023</v>
      </c>
      <c r="B17" s="23" t="s">
        <v>24</v>
      </c>
      <c r="C17" s="2" t="s">
        <v>25</v>
      </c>
      <c r="D17" s="23" t="s">
        <v>26</v>
      </c>
      <c r="E17" s="23" t="s">
        <v>27</v>
      </c>
      <c r="F17" s="2" t="s">
        <v>28</v>
      </c>
      <c r="G17" t="s">
        <v>761</v>
      </c>
      <c r="H17" t="s">
        <v>30</v>
      </c>
      <c r="I17" t="s">
        <v>31</v>
      </c>
      <c r="J17" s="8" t="s">
        <v>32</v>
      </c>
      <c r="K17" t="s">
        <v>1573</v>
      </c>
      <c r="L17" t="s">
        <v>1574</v>
      </c>
      <c r="M17" t="s">
        <v>33</v>
      </c>
      <c r="N17" t="s">
        <v>34</v>
      </c>
      <c r="O17" t="s">
        <v>812</v>
      </c>
      <c r="P17" t="s">
        <v>36</v>
      </c>
      <c r="Q17" t="s">
        <v>37</v>
      </c>
      <c r="R17" t="s">
        <v>38</v>
      </c>
      <c r="S17" s="27" t="s">
        <v>39</v>
      </c>
      <c r="T17" t="s">
        <v>40</v>
      </c>
      <c r="U17" t="s">
        <v>41</v>
      </c>
      <c r="V17" t="s">
        <v>42</v>
      </c>
      <c r="W17" t="s">
        <v>43</v>
      </c>
      <c r="X17" t="s">
        <v>44</v>
      </c>
      <c r="Y17" t="s">
        <v>45</v>
      </c>
      <c r="Z17" s="4" t="s">
        <v>46</v>
      </c>
      <c r="AA17" s="4" t="s">
        <v>47</v>
      </c>
      <c r="AB17" s="4" t="s">
        <v>48</v>
      </c>
      <c r="AC17" s="4" t="s">
        <v>49</v>
      </c>
      <c r="AD17" s="4" t="s">
        <v>50</v>
      </c>
      <c r="AE17" s="4" t="s">
        <v>51</v>
      </c>
      <c r="AF17" s="4" t="s">
        <v>52</v>
      </c>
      <c r="AG17" s="4" t="s">
        <v>53</v>
      </c>
      <c r="AH17" s="4" t="s">
        <v>54</v>
      </c>
      <c r="AI17" s="4" t="s">
        <v>55</v>
      </c>
      <c r="AJ17" s="4"/>
      <c r="AK17" s="4"/>
      <c r="AL17" s="4" t="s">
        <v>767</v>
      </c>
      <c r="AM17" s="4" t="s">
        <v>59</v>
      </c>
      <c r="AN17" s="4"/>
      <c r="AO17" s="4"/>
      <c r="AP17" s="4"/>
      <c r="AQ17" s="4"/>
      <c r="AR17" s="4"/>
      <c r="AS17" s="4"/>
      <c r="AT17" s="4" t="s">
        <v>66</v>
      </c>
      <c r="AU17" s="4" t="s">
        <v>67</v>
      </c>
      <c r="AV17" s="4" t="s">
        <v>68</v>
      </c>
      <c r="AW17" s="4" t="s">
        <v>813</v>
      </c>
      <c r="AX17" s="4" t="s">
        <v>814</v>
      </c>
      <c r="AY17" s="4" t="s">
        <v>815</v>
      </c>
      <c r="AZ17" s="4" t="s">
        <v>816</v>
      </c>
      <c r="BA17" s="4" t="s">
        <v>892</v>
      </c>
      <c r="BB17" s="4" t="s">
        <v>893</v>
      </c>
      <c r="BC17" s="4" t="s">
        <v>817</v>
      </c>
      <c r="BD17" s="4" t="s">
        <v>818</v>
      </c>
      <c r="BE17" s="4" t="s">
        <v>819</v>
      </c>
      <c r="BF17" s="4" t="s">
        <v>820</v>
      </c>
      <c r="BG17" s="4" t="s">
        <v>821</v>
      </c>
      <c r="BH17" s="4" t="s">
        <v>822</v>
      </c>
      <c r="BI17" s="4" t="s">
        <v>823</v>
      </c>
      <c r="BJ17" s="4" t="s">
        <v>824</v>
      </c>
      <c r="BK17" s="4" t="s">
        <v>825</v>
      </c>
      <c r="BL17" s="4" t="s">
        <v>782</v>
      </c>
      <c r="BM17" s="4" t="s">
        <v>783</v>
      </c>
      <c r="BN17" s="4" t="s">
        <v>784</v>
      </c>
      <c r="BO17" s="4" t="s">
        <v>826</v>
      </c>
      <c r="BP17" s="4" t="s">
        <v>785</v>
      </c>
      <c r="BQ17" s="4" t="s">
        <v>786</v>
      </c>
      <c r="BR17" s="4" t="s">
        <v>787</v>
      </c>
      <c r="BS17" s="4"/>
      <c r="BT17" s="4" t="s">
        <v>788</v>
      </c>
      <c r="BU17" s="4" t="s">
        <v>789</v>
      </c>
      <c r="BV17" s="4" t="s">
        <v>94</v>
      </c>
      <c r="BW17" s="4" t="s">
        <v>95</v>
      </c>
      <c r="BX17" s="4" t="s">
        <v>96</v>
      </c>
      <c r="BY17" s="4" t="s">
        <v>97</v>
      </c>
      <c r="BZ17" s="4" t="s">
        <v>98</v>
      </c>
      <c r="CA17" s="4" t="s">
        <v>99</v>
      </c>
      <c r="CB17" s="4" t="s">
        <v>100</v>
      </c>
      <c r="CC17" s="4" t="s">
        <v>101</v>
      </c>
      <c r="CD17" s="4" t="s">
        <v>102</v>
      </c>
      <c r="CE17" s="4" t="s">
        <v>103</v>
      </c>
      <c r="CF17" s="4" t="s">
        <v>104</v>
      </c>
      <c r="CG17" s="4" t="s">
        <v>105</v>
      </c>
      <c r="CH17" s="4" t="s">
        <v>106</v>
      </c>
      <c r="CI17" s="4" t="s">
        <v>107</v>
      </c>
      <c r="CJ17" s="4" t="s">
        <v>108</v>
      </c>
      <c r="CK17" s="4" t="s">
        <v>109</v>
      </c>
      <c r="CL17" s="37"/>
      <c r="CM17" s="37"/>
      <c r="CN17" s="37"/>
      <c r="CO17" s="37"/>
      <c r="CP17" s="37"/>
      <c r="CQ17" s="37"/>
      <c r="CR17" s="37"/>
      <c r="CS17" s="37"/>
      <c r="CT17" s="4"/>
      <c r="CU17" s="4" t="s">
        <v>894</v>
      </c>
      <c r="CV17" s="4" t="s">
        <v>895</v>
      </c>
      <c r="CW17" s="4" t="s">
        <v>896</v>
      </c>
      <c r="CX17" s="4" t="s">
        <v>897</v>
      </c>
      <c r="CY17" t="s">
        <v>115</v>
      </c>
      <c r="CZ17" t="s">
        <v>116</v>
      </c>
      <c r="DA17" t="s">
        <v>117</v>
      </c>
      <c r="DB17" t="s">
        <v>118</v>
      </c>
      <c r="DC17" t="s">
        <v>119</v>
      </c>
      <c r="DD17" t="s">
        <v>120</v>
      </c>
      <c r="DE17" t="s">
        <v>121</v>
      </c>
      <c r="DF17" t="s">
        <v>122</v>
      </c>
      <c r="DG17" t="s">
        <v>123</v>
      </c>
      <c r="DH17" t="s">
        <v>124</v>
      </c>
      <c r="DI17" t="s">
        <v>125</v>
      </c>
      <c r="DJ17" t="s">
        <v>126</v>
      </c>
      <c r="DK17" t="s">
        <v>127</v>
      </c>
      <c r="DL17" t="s">
        <v>128</v>
      </c>
      <c r="DM17" t="s">
        <v>129</v>
      </c>
      <c r="DN17" t="s">
        <v>130</v>
      </c>
      <c r="DO17" t="s">
        <v>131</v>
      </c>
      <c r="DP17" t="s">
        <v>132</v>
      </c>
      <c r="DQ17" t="s">
        <v>133</v>
      </c>
      <c r="DR17" t="s">
        <v>134</v>
      </c>
      <c r="DS17" t="s">
        <v>135</v>
      </c>
      <c r="DT17" t="s">
        <v>136</v>
      </c>
      <c r="DU17" t="s">
        <v>137</v>
      </c>
      <c r="DV17" t="s">
        <v>138</v>
      </c>
      <c r="DW17" t="s">
        <v>139</v>
      </c>
      <c r="DX17" t="s">
        <v>140</v>
      </c>
      <c r="DY17" t="s">
        <v>141</v>
      </c>
      <c r="DZ17" t="s">
        <v>142</v>
      </c>
      <c r="EA17" t="s">
        <v>143</v>
      </c>
      <c r="EB17" t="s">
        <v>144</v>
      </c>
      <c r="EC17" t="s">
        <v>145</v>
      </c>
      <c r="ED17" t="s">
        <v>146</v>
      </c>
      <c r="EE17" t="s">
        <v>147</v>
      </c>
      <c r="EF17" t="s">
        <v>148</v>
      </c>
      <c r="EG17" t="s">
        <v>149</v>
      </c>
      <c r="EH17" t="s">
        <v>150</v>
      </c>
      <c r="EI17" t="s">
        <v>151</v>
      </c>
      <c r="EJ17" t="s">
        <v>152</v>
      </c>
      <c r="EK17" t="s">
        <v>153</v>
      </c>
      <c r="EL17" t="s">
        <v>154</v>
      </c>
      <c r="EM17" t="s">
        <v>155</v>
      </c>
      <c r="EN17" t="s">
        <v>156</v>
      </c>
      <c r="EO17" t="s">
        <v>157</v>
      </c>
      <c r="EP17" t="s">
        <v>158</v>
      </c>
      <c r="EQ17" t="s">
        <v>159</v>
      </c>
      <c r="ER17" t="s">
        <v>160</v>
      </c>
      <c r="ES17" t="s">
        <v>161</v>
      </c>
      <c r="ET17" t="s">
        <v>162</v>
      </c>
      <c r="EU17" t="s">
        <v>163</v>
      </c>
      <c r="EV17" t="s">
        <v>164</v>
      </c>
      <c r="EW17" t="s">
        <v>165</v>
      </c>
      <c r="EX17" t="s">
        <v>166</v>
      </c>
      <c r="EY17" t="s">
        <v>167</v>
      </c>
      <c r="EZ17" t="s">
        <v>168</v>
      </c>
      <c r="FA17" t="s">
        <v>169</v>
      </c>
      <c r="FB17" t="s">
        <v>170</v>
      </c>
      <c r="FC17" t="s">
        <v>171</v>
      </c>
      <c r="FD17" t="s">
        <v>172</v>
      </c>
      <c r="FE17" t="s">
        <v>173</v>
      </c>
      <c r="FF17" t="s">
        <v>174</v>
      </c>
      <c r="FG17" t="s">
        <v>175</v>
      </c>
      <c r="FH17" t="s">
        <v>176</v>
      </c>
      <c r="FI17" t="s">
        <v>177</v>
      </c>
      <c r="FJ17" t="s">
        <v>178</v>
      </c>
      <c r="FK17" t="s">
        <v>1579</v>
      </c>
      <c r="FL17" t="s">
        <v>1578</v>
      </c>
      <c r="FM17" s="37"/>
      <c r="FN17" s="40"/>
      <c r="FO17" t="s">
        <v>179</v>
      </c>
      <c r="FP17" t="s">
        <v>180</v>
      </c>
      <c r="FQ17" t="s">
        <v>797</v>
      </c>
      <c r="FR17" t="s">
        <v>798</v>
      </c>
      <c r="FS17" t="s">
        <v>799</v>
      </c>
      <c r="FT17" t="s">
        <v>800</v>
      </c>
      <c r="FU17" t="s">
        <v>801</v>
      </c>
      <c r="FV17" t="s">
        <v>802</v>
      </c>
      <c r="FW17" t="s">
        <v>803</v>
      </c>
      <c r="FX17" t="s">
        <v>804</v>
      </c>
      <c r="FY17" t="s">
        <v>189</v>
      </c>
      <c r="FZ17" t="s">
        <v>190</v>
      </c>
      <c r="GA17" t="s">
        <v>191</v>
      </c>
      <c r="GB17" t="s">
        <v>192</v>
      </c>
      <c r="GC17" t="s">
        <v>891</v>
      </c>
      <c r="GD17" t="s">
        <v>194</v>
      </c>
      <c r="GE17" t="s">
        <v>195</v>
      </c>
      <c r="GF17" t="s">
        <v>196</v>
      </c>
    </row>
    <row r="18" spans="1:401" x14ac:dyDescent="0.2">
      <c r="A18">
        <v>2024</v>
      </c>
      <c r="B18" s="24" t="s">
        <v>24</v>
      </c>
      <c r="C18" s="2" t="s">
        <v>25</v>
      </c>
      <c r="D18" s="24" t="s">
        <v>26</v>
      </c>
      <c r="E18" s="24" t="s">
        <v>27</v>
      </c>
      <c r="F18" s="2" t="s">
        <v>28</v>
      </c>
      <c r="G18" s="2" t="s">
        <v>761</v>
      </c>
      <c r="H18" s="2" t="s">
        <v>30</v>
      </c>
      <c r="I18" s="2" t="s">
        <v>31</v>
      </c>
      <c r="J18" s="8" t="s">
        <v>32</v>
      </c>
      <c r="K18" t="s">
        <v>1573</v>
      </c>
      <c r="L18" t="s">
        <v>1574</v>
      </c>
      <c r="M18" t="s">
        <v>33</v>
      </c>
      <c r="N18" t="s">
        <v>34</v>
      </c>
      <c r="O18" s="2" t="s">
        <v>812</v>
      </c>
      <c r="P18" t="s">
        <v>36</v>
      </c>
      <c r="Q18" t="s">
        <v>898</v>
      </c>
      <c r="R18" t="s">
        <v>38</v>
      </c>
      <c r="S18" s="27" t="s">
        <v>39</v>
      </c>
      <c r="T18" t="s">
        <v>40</v>
      </c>
      <c r="U18" t="s">
        <v>41</v>
      </c>
      <c r="V18" t="s">
        <v>42</v>
      </c>
      <c r="W18" t="s">
        <v>43</v>
      </c>
      <c r="X18" t="s">
        <v>44</v>
      </c>
      <c r="Y18" t="s">
        <v>45</v>
      </c>
      <c r="Z18" s="17" t="s">
        <v>46</v>
      </c>
      <c r="AA18" s="17" t="s">
        <v>47</v>
      </c>
      <c r="AB18" s="17" t="s">
        <v>48</v>
      </c>
      <c r="AC18" s="17" t="s">
        <v>49</v>
      </c>
      <c r="AD18" s="17" t="s">
        <v>50</v>
      </c>
      <c r="AE18" s="17" t="s">
        <v>51</v>
      </c>
      <c r="AF18" s="17" t="s">
        <v>52</v>
      </c>
      <c r="AG18" s="17" t="s">
        <v>53</v>
      </c>
      <c r="AH18" s="17" t="s">
        <v>54</v>
      </c>
      <c r="AI18" s="17" t="s">
        <v>55</v>
      </c>
      <c r="AJ18" s="17"/>
      <c r="AK18" s="17"/>
      <c r="AL18" s="17" t="s">
        <v>58</v>
      </c>
      <c r="AM18" s="17" t="s">
        <v>59</v>
      </c>
      <c r="AN18" s="4" t="s">
        <v>60</v>
      </c>
      <c r="AO18" s="4" t="s">
        <v>61</v>
      </c>
      <c r="AP18" s="4" t="s">
        <v>62</v>
      </c>
      <c r="AQ18" s="4" t="s">
        <v>63</v>
      </c>
      <c r="AR18" s="4" t="s">
        <v>64</v>
      </c>
      <c r="AS18" s="4" t="s">
        <v>65</v>
      </c>
      <c r="AT18" s="17" t="s">
        <v>66</v>
      </c>
      <c r="AU18" s="17" t="s">
        <v>67</v>
      </c>
      <c r="AV18" s="17"/>
      <c r="AW18" s="17" t="s">
        <v>813</v>
      </c>
      <c r="AX18" s="17" t="s">
        <v>814</v>
      </c>
      <c r="AY18" s="17" t="s">
        <v>815</v>
      </c>
      <c r="AZ18" s="17" t="s">
        <v>816</v>
      </c>
      <c r="BA18" s="17" t="s">
        <v>892</v>
      </c>
      <c r="BB18" s="17" t="s">
        <v>893</v>
      </c>
      <c r="BC18" s="17" t="s">
        <v>817</v>
      </c>
      <c r="BD18" s="17" t="s">
        <v>818</v>
      </c>
      <c r="BE18" s="17" t="s">
        <v>819</v>
      </c>
      <c r="BF18" s="17" t="s">
        <v>820</v>
      </c>
      <c r="BG18" s="17" t="s">
        <v>821</v>
      </c>
      <c r="BH18" s="17" t="s">
        <v>822</v>
      </c>
      <c r="BI18" s="17" t="s">
        <v>823</v>
      </c>
      <c r="BJ18" s="17" t="s">
        <v>824</v>
      </c>
      <c r="BK18" s="17" t="s">
        <v>825</v>
      </c>
      <c r="BL18" s="17" t="s">
        <v>782</v>
      </c>
      <c r="BM18" s="17" t="s">
        <v>783</v>
      </c>
      <c r="BN18" s="17" t="s">
        <v>784</v>
      </c>
      <c r="BO18" s="17" t="s">
        <v>826</v>
      </c>
      <c r="BP18" s="17" t="s">
        <v>785</v>
      </c>
      <c r="BQ18" s="17" t="s">
        <v>786</v>
      </c>
      <c r="BR18" s="17" t="s">
        <v>787</v>
      </c>
      <c r="BS18" s="4" t="s">
        <v>899</v>
      </c>
      <c r="BT18" s="17" t="s">
        <v>788</v>
      </c>
      <c r="BU18" s="17" t="s">
        <v>789</v>
      </c>
      <c r="BV18" s="17" t="s">
        <v>94</v>
      </c>
      <c r="BW18" s="17" t="s">
        <v>95</v>
      </c>
      <c r="BX18" s="17" t="s">
        <v>96</v>
      </c>
      <c r="BY18" s="17" t="s">
        <v>97</v>
      </c>
      <c r="BZ18" s="17" t="s">
        <v>98</v>
      </c>
      <c r="CA18" s="17" t="s">
        <v>99</v>
      </c>
      <c r="CB18" s="17" t="s">
        <v>100</v>
      </c>
      <c r="CC18" s="17" t="s">
        <v>101</v>
      </c>
      <c r="CD18" s="17" t="s">
        <v>102</v>
      </c>
      <c r="CE18" s="17" t="s">
        <v>103</v>
      </c>
      <c r="CF18" s="17" t="s">
        <v>104</v>
      </c>
      <c r="CG18" s="17" t="s">
        <v>105</v>
      </c>
      <c r="CH18" s="17" t="s">
        <v>106</v>
      </c>
      <c r="CI18" s="17" t="s">
        <v>107</v>
      </c>
      <c r="CJ18" s="17" t="s">
        <v>108</v>
      </c>
      <c r="CK18" s="17" t="s">
        <v>109</v>
      </c>
      <c r="CL18" s="36" t="s">
        <v>1585</v>
      </c>
      <c r="CM18" s="36" t="s">
        <v>1586</v>
      </c>
      <c r="CN18" s="36" t="s">
        <v>1587</v>
      </c>
      <c r="CO18" s="36" t="s">
        <v>1588</v>
      </c>
      <c r="CP18" s="36" t="s">
        <v>1605</v>
      </c>
      <c r="CQ18" s="36" t="s">
        <v>1592</v>
      </c>
      <c r="CR18" s="36" t="s">
        <v>1593</v>
      </c>
      <c r="CS18" s="36" t="s">
        <v>1594</v>
      </c>
      <c r="CT18" s="17"/>
      <c r="CU18" s="17" t="s">
        <v>894</v>
      </c>
      <c r="CV18" s="17" t="s">
        <v>895</v>
      </c>
      <c r="CW18" s="17" t="s">
        <v>896</v>
      </c>
      <c r="CX18" s="17" t="s">
        <v>897</v>
      </c>
      <c r="CY18" t="s">
        <v>115</v>
      </c>
      <c r="CZ18" t="s">
        <v>116</v>
      </c>
      <c r="DA18" t="s">
        <v>117</v>
      </c>
      <c r="DB18" t="s">
        <v>118</v>
      </c>
      <c r="DC18" t="s">
        <v>119</v>
      </c>
      <c r="DD18" t="s">
        <v>120</v>
      </c>
      <c r="DE18" t="s">
        <v>121</v>
      </c>
      <c r="DF18" t="s">
        <v>122</v>
      </c>
      <c r="DG18" t="s">
        <v>123</v>
      </c>
      <c r="DH18" t="s">
        <v>124</v>
      </c>
      <c r="DI18" t="s">
        <v>125</v>
      </c>
      <c r="DJ18" t="s">
        <v>126</v>
      </c>
      <c r="DK18" t="s">
        <v>127</v>
      </c>
      <c r="DL18" t="s">
        <v>128</v>
      </c>
      <c r="DM18" t="s">
        <v>129</v>
      </c>
      <c r="DN18" t="s">
        <v>130</v>
      </c>
      <c r="DO18" t="s">
        <v>131</v>
      </c>
      <c r="DP18" t="s">
        <v>132</v>
      </c>
      <c r="DQ18" t="s">
        <v>133</v>
      </c>
      <c r="DR18" t="s">
        <v>134</v>
      </c>
      <c r="DS18" t="s">
        <v>135</v>
      </c>
      <c r="DT18" t="s">
        <v>136</v>
      </c>
      <c r="DU18" t="s">
        <v>137</v>
      </c>
      <c r="DV18" t="s">
        <v>138</v>
      </c>
      <c r="DW18" t="s">
        <v>139</v>
      </c>
      <c r="DX18" t="s">
        <v>140</v>
      </c>
      <c r="DY18" t="s">
        <v>141</v>
      </c>
      <c r="DZ18" t="s">
        <v>142</v>
      </c>
      <c r="EA18" t="s">
        <v>143</v>
      </c>
      <c r="EB18" t="s">
        <v>144</v>
      </c>
      <c r="EC18" t="s">
        <v>145</v>
      </c>
      <c r="ED18" t="s">
        <v>146</v>
      </c>
      <c r="EE18" t="s">
        <v>147</v>
      </c>
      <c r="EF18" t="s">
        <v>148</v>
      </c>
      <c r="EG18" t="s">
        <v>149</v>
      </c>
      <c r="EH18" t="s">
        <v>150</v>
      </c>
      <c r="EI18" t="s">
        <v>151</v>
      </c>
      <c r="EJ18" t="s">
        <v>152</v>
      </c>
      <c r="EK18" t="s">
        <v>153</v>
      </c>
      <c r="EL18" t="s">
        <v>154</v>
      </c>
      <c r="EM18" t="s">
        <v>155</v>
      </c>
      <c r="EN18" t="s">
        <v>156</v>
      </c>
      <c r="EO18" t="s">
        <v>157</v>
      </c>
      <c r="EP18" t="s">
        <v>158</v>
      </c>
      <c r="EQ18" t="s">
        <v>159</v>
      </c>
      <c r="ER18" t="s">
        <v>160</v>
      </c>
      <c r="ES18" t="s">
        <v>161</v>
      </c>
      <c r="ET18" t="s">
        <v>162</v>
      </c>
      <c r="EU18" t="s">
        <v>163</v>
      </c>
      <c r="EV18" t="s">
        <v>164</v>
      </c>
      <c r="EW18" t="s">
        <v>165</v>
      </c>
      <c r="EX18" t="s">
        <v>166</v>
      </c>
      <c r="EY18" t="s">
        <v>167</v>
      </c>
      <c r="EZ18" t="s">
        <v>168</v>
      </c>
      <c r="FA18" t="s">
        <v>169</v>
      </c>
      <c r="FB18" t="s">
        <v>170</v>
      </c>
      <c r="FC18" t="s">
        <v>171</v>
      </c>
      <c r="FD18" t="s">
        <v>172</v>
      </c>
      <c r="FE18" t="s">
        <v>173</v>
      </c>
      <c r="FF18" t="s">
        <v>174</v>
      </c>
      <c r="FH18" t="s">
        <v>176</v>
      </c>
      <c r="FJ18" t="s">
        <v>178</v>
      </c>
      <c r="FK18" t="s">
        <v>1579</v>
      </c>
      <c r="FL18" t="s">
        <v>1578</v>
      </c>
      <c r="FM18" s="36"/>
      <c r="FN18" s="39"/>
      <c r="FO18" t="s">
        <v>179</v>
      </c>
      <c r="FP18" t="s">
        <v>180</v>
      </c>
      <c r="FQ18" t="s">
        <v>797</v>
      </c>
      <c r="FR18" t="s">
        <v>798</v>
      </c>
      <c r="FS18" t="s">
        <v>799</v>
      </c>
      <c r="FT18" t="s">
        <v>800</v>
      </c>
      <c r="FU18" t="s">
        <v>801</v>
      </c>
      <c r="FV18" t="s">
        <v>802</v>
      </c>
      <c r="FW18" t="s">
        <v>803</v>
      </c>
      <c r="FX18" t="s">
        <v>804</v>
      </c>
      <c r="FZ18" t="s">
        <v>190</v>
      </c>
      <c r="GB18" t="s">
        <v>192</v>
      </c>
      <c r="GD18" t="s">
        <v>194</v>
      </c>
      <c r="GE18" t="s">
        <v>195</v>
      </c>
    </row>
    <row r="19" spans="1:401" x14ac:dyDescent="0.2">
      <c r="A19">
        <v>2025</v>
      </c>
      <c r="B19" s="24" t="s">
        <v>24</v>
      </c>
      <c r="C19" s="2" t="s">
        <v>1596</v>
      </c>
      <c r="D19" s="24" t="s">
        <v>26</v>
      </c>
      <c r="E19" s="24" t="s">
        <v>27</v>
      </c>
      <c r="F19" s="2" t="s">
        <v>28</v>
      </c>
      <c r="G19" s="2" t="s">
        <v>761</v>
      </c>
      <c r="H19" s="2" t="s">
        <v>30</v>
      </c>
      <c r="I19" s="2" t="s">
        <v>31</v>
      </c>
      <c r="J19" s="8"/>
      <c r="K19" t="s">
        <v>1573</v>
      </c>
      <c r="L19" t="s">
        <v>1574</v>
      </c>
      <c r="M19" t="s">
        <v>33</v>
      </c>
      <c r="N19" t="s">
        <v>34</v>
      </c>
      <c r="O19" s="2" t="s">
        <v>812</v>
      </c>
      <c r="P19" t="s">
        <v>36</v>
      </c>
      <c r="Q19" t="s">
        <v>898</v>
      </c>
      <c r="R19" t="s">
        <v>38</v>
      </c>
      <c r="S19" s="27" t="s">
        <v>39</v>
      </c>
      <c r="T19" t="s">
        <v>40</v>
      </c>
      <c r="U19" t="s">
        <v>41</v>
      </c>
      <c r="V19" t="s">
        <v>42</v>
      </c>
      <c r="W19" t="s">
        <v>43</v>
      </c>
      <c r="X19" t="s">
        <v>44</v>
      </c>
      <c r="Y19" t="s">
        <v>45</v>
      </c>
      <c r="Z19" s="17" t="s">
        <v>46</v>
      </c>
      <c r="AA19" s="17" t="s">
        <v>47</v>
      </c>
      <c r="AB19" s="17" t="s">
        <v>48</v>
      </c>
      <c r="AC19" s="17" t="s">
        <v>49</v>
      </c>
      <c r="AD19" s="17" t="s">
        <v>50</v>
      </c>
      <c r="AE19" s="17" t="s">
        <v>51</v>
      </c>
      <c r="AF19" s="17" t="s">
        <v>52</v>
      </c>
      <c r="AG19" s="17" t="s">
        <v>53</v>
      </c>
      <c r="AH19" s="17" t="s">
        <v>54</v>
      </c>
      <c r="AI19" s="17" t="s">
        <v>55</v>
      </c>
      <c r="AJ19" s="17"/>
      <c r="AK19" s="17"/>
      <c r="AL19" s="17"/>
      <c r="AM19" s="17" t="s">
        <v>59</v>
      </c>
      <c r="AN19" s="4" t="s">
        <v>60</v>
      </c>
      <c r="AO19" s="4" t="s">
        <v>61</v>
      </c>
      <c r="AP19" s="4" t="s">
        <v>62</v>
      </c>
      <c r="AQ19" s="4" t="s">
        <v>63</v>
      </c>
      <c r="AR19" s="4" t="s">
        <v>64</v>
      </c>
      <c r="AS19" s="4" t="s">
        <v>65</v>
      </c>
      <c r="AT19" s="17" t="s">
        <v>66</v>
      </c>
      <c r="AU19" s="17" t="s">
        <v>67</v>
      </c>
      <c r="AV19" s="17"/>
      <c r="AW19" s="17" t="s">
        <v>813</v>
      </c>
      <c r="AX19" s="17" t="s">
        <v>814</v>
      </c>
      <c r="AY19" s="17" t="s">
        <v>815</v>
      </c>
      <c r="AZ19" s="17" t="s">
        <v>816</v>
      </c>
      <c r="BA19" s="17" t="s">
        <v>892</v>
      </c>
      <c r="BB19" s="17" t="s">
        <v>893</v>
      </c>
      <c r="BC19" s="17" t="s">
        <v>817</v>
      </c>
      <c r="BD19" s="17" t="s">
        <v>818</v>
      </c>
      <c r="BE19" s="17" t="s">
        <v>819</v>
      </c>
      <c r="BF19" s="17" t="s">
        <v>820</v>
      </c>
      <c r="BG19" s="17" t="s">
        <v>821</v>
      </c>
      <c r="BH19" s="17" t="s">
        <v>822</v>
      </c>
      <c r="BI19" s="17" t="s">
        <v>823</v>
      </c>
      <c r="BJ19" s="17" t="s">
        <v>824</v>
      </c>
      <c r="BK19" s="30" t="s">
        <v>1597</v>
      </c>
      <c r="BL19" s="30" t="s">
        <v>1598</v>
      </c>
      <c r="BM19" s="30" t="s">
        <v>1599</v>
      </c>
      <c r="BN19" s="30" t="s">
        <v>1600</v>
      </c>
      <c r="BO19" s="30" t="s">
        <v>1608</v>
      </c>
      <c r="BP19" s="30" t="s">
        <v>1609</v>
      </c>
      <c r="BQ19" s="31" t="s">
        <v>1610</v>
      </c>
      <c r="BR19" s="17" t="s">
        <v>1611</v>
      </c>
      <c r="BS19" s="4" t="s">
        <v>899</v>
      </c>
      <c r="BT19" s="17" t="s">
        <v>788</v>
      </c>
      <c r="BU19" s="17" t="s">
        <v>789</v>
      </c>
      <c r="BV19" s="17" t="s">
        <v>94</v>
      </c>
      <c r="BW19" s="17" t="s">
        <v>95</v>
      </c>
      <c r="BX19" s="17" t="s">
        <v>96</v>
      </c>
      <c r="BY19" s="17" t="s">
        <v>97</v>
      </c>
      <c r="BZ19" s="17" t="s">
        <v>98</v>
      </c>
      <c r="CA19" s="17" t="s">
        <v>99</v>
      </c>
      <c r="CB19" s="17" t="s">
        <v>100</v>
      </c>
      <c r="CC19" s="17" t="s">
        <v>101</v>
      </c>
      <c r="CD19" s="17" t="s">
        <v>102</v>
      </c>
      <c r="CE19" s="17" t="s">
        <v>103</v>
      </c>
      <c r="CF19" s="17" t="s">
        <v>104</v>
      </c>
      <c r="CG19" s="17" t="s">
        <v>105</v>
      </c>
      <c r="CH19" s="17" t="s">
        <v>106</v>
      </c>
      <c r="CI19" s="17" t="s">
        <v>107</v>
      </c>
      <c r="CJ19" s="17" t="s">
        <v>108</v>
      </c>
      <c r="CK19" s="17" t="s">
        <v>109</v>
      </c>
      <c r="CL19" s="37" t="s">
        <v>1585</v>
      </c>
      <c r="CM19" s="37" t="s">
        <v>1586</v>
      </c>
      <c r="CN19" s="37" t="s">
        <v>1587</v>
      </c>
      <c r="CO19" s="37" t="s">
        <v>1588</v>
      </c>
      <c r="CP19" s="37" t="s">
        <v>1605</v>
      </c>
      <c r="CQ19" s="37" t="s">
        <v>1592</v>
      </c>
      <c r="CR19" s="37" t="s">
        <v>1593</v>
      </c>
      <c r="CS19" s="37" t="s">
        <v>1594</v>
      </c>
      <c r="CT19" s="17"/>
      <c r="CU19" s="17" t="s">
        <v>894</v>
      </c>
      <c r="CV19" s="17" t="s">
        <v>895</v>
      </c>
      <c r="CW19" s="17" t="s">
        <v>896</v>
      </c>
      <c r="CX19" s="17" t="s">
        <v>897</v>
      </c>
      <c r="FH19" t="s">
        <v>1603</v>
      </c>
      <c r="FJ19" t="s">
        <v>1604</v>
      </c>
      <c r="FK19" t="s">
        <v>1579</v>
      </c>
      <c r="FL19" t="s">
        <v>1578</v>
      </c>
      <c r="FM19" s="37" t="s">
        <v>1614</v>
      </c>
      <c r="FN19" s="40" t="s">
        <v>1615</v>
      </c>
      <c r="GD19" t="s">
        <v>194</v>
      </c>
      <c r="GE19" t="s">
        <v>195</v>
      </c>
    </row>
    <row r="21" spans="1:401" x14ac:dyDescent="0.2">
      <c r="B21">
        <v>1</v>
      </c>
      <c r="C21">
        <f>B21+1</f>
        <v>2</v>
      </c>
      <c r="D21">
        <f t="shared" ref="D21:J21" si="0">C21+1</f>
        <v>3</v>
      </c>
      <c r="E21">
        <f t="shared" si="0"/>
        <v>4</v>
      </c>
      <c r="F21">
        <f t="shared" si="0"/>
        <v>5</v>
      </c>
      <c r="G21">
        <f t="shared" si="0"/>
        <v>6</v>
      </c>
      <c r="H21">
        <f t="shared" si="0"/>
        <v>7</v>
      </c>
      <c r="I21">
        <f t="shared" si="0"/>
        <v>8</v>
      </c>
      <c r="J21">
        <f t="shared" si="0"/>
        <v>9</v>
      </c>
      <c r="K21">
        <f t="shared" ref="K21" si="1">J21+1</f>
        <v>10</v>
      </c>
      <c r="L21">
        <f t="shared" ref="L21" si="2">K21+1</f>
        <v>11</v>
      </c>
      <c r="M21">
        <f>L21+1</f>
        <v>12</v>
      </c>
      <c r="N21">
        <f t="shared" ref="N21:BY21" si="3">M21+1</f>
        <v>13</v>
      </c>
      <c r="O21">
        <f t="shared" si="3"/>
        <v>14</v>
      </c>
      <c r="P21">
        <f t="shared" si="3"/>
        <v>15</v>
      </c>
      <c r="Q21">
        <f t="shared" si="3"/>
        <v>16</v>
      </c>
      <c r="R21">
        <f t="shared" si="3"/>
        <v>17</v>
      </c>
      <c r="S21">
        <f t="shared" si="3"/>
        <v>18</v>
      </c>
      <c r="T21">
        <f t="shared" si="3"/>
        <v>19</v>
      </c>
      <c r="U21">
        <f t="shared" si="3"/>
        <v>20</v>
      </c>
      <c r="V21">
        <f t="shared" si="3"/>
        <v>21</v>
      </c>
      <c r="W21">
        <f t="shared" si="3"/>
        <v>22</v>
      </c>
      <c r="X21">
        <f t="shared" si="3"/>
        <v>23</v>
      </c>
      <c r="Y21">
        <f t="shared" si="3"/>
        <v>24</v>
      </c>
      <c r="Z21">
        <f t="shared" si="3"/>
        <v>25</v>
      </c>
      <c r="AA21">
        <f t="shared" si="3"/>
        <v>26</v>
      </c>
      <c r="AB21">
        <f t="shared" si="3"/>
        <v>27</v>
      </c>
      <c r="AC21">
        <f t="shared" si="3"/>
        <v>28</v>
      </c>
      <c r="AD21">
        <f t="shared" si="3"/>
        <v>29</v>
      </c>
      <c r="AE21">
        <f t="shared" si="3"/>
        <v>30</v>
      </c>
      <c r="AF21">
        <f t="shared" si="3"/>
        <v>31</v>
      </c>
      <c r="AG21">
        <f t="shared" si="3"/>
        <v>32</v>
      </c>
      <c r="AH21">
        <f t="shared" si="3"/>
        <v>33</v>
      </c>
      <c r="AI21">
        <f t="shared" si="3"/>
        <v>34</v>
      </c>
      <c r="AJ21">
        <f t="shared" si="3"/>
        <v>35</v>
      </c>
      <c r="AK21">
        <f t="shared" si="3"/>
        <v>36</v>
      </c>
      <c r="AL21">
        <f t="shared" si="3"/>
        <v>37</v>
      </c>
      <c r="AM21">
        <f t="shared" si="3"/>
        <v>38</v>
      </c>
      <c r="AN21">
        <f t="shared" si="3"/>
        <v>39</v>
      </c>
      <c r="AO21">
        <f t="shared" si="3"/>
        <v>40</v>
      </c>
      <c r="AP21">
        <f t="shared" si="3"/>
        <v>41</v>
      </c>
      <c r="AQ21">
        <f t="shared" si="3"/>
        <v>42</v>
      </c>
      <c r="AR21">
        <f t="shared" si="3"/>
        <v>43</v>
      </c>
      <c r="AS21">
        <f t="shared" si="3"/>
        <v>44</v>
      </c>
      <c r="AT21">
        <f t="shared" si="3"/>
        <v>45</v>
      </c>
      <c r="AU21">
        <f t="shared" si="3"/>
        <v>46</v>
      </c>
      <c r="AV21">
        <f t="shared" si="3"/>
        <v>47</v>
      </c>
      <c r="AW21">
        <f t="shared" si="3"/>
        <v>48</v>
      </c>
      <c r="AX21">
        <f t="shared" si="3"/>
        <v>49</v>
      </c>
      <c r="AY21">
        <f t="shared" si="3"/>
        <v>50</v>
      </c>
      <c r="AZ21">
        <f t="shared" si="3"/>
        <v>51</v>
      </c>
      <c r="BA21">
        <f t="shared" si="3"/>
        <v>52</v>
      </c>
      <c r="BB21">
        <f t="shared" si="3"/>
        <v>53</v>
      </c>
      <c r="BC21">
        <f t="shared" si="3"/>
        <v>54</v>
      </c>
      <c r="BD21">
        <f t="shared" si="3"/>
        <v>55</v>
      </c>
      <c r="BE21">
        <f t="shared" si="3"/>
        <v>56</v>
      </c>
      <c r="BF21">
        <f t="shared" si="3"/>
        <v>57</v>
      </c>
      <c r="BG21">
        <f t="shared" si="3"/>
        <v>58</v>
      </c>
      <c r="BH21">
        <f t="shared" si="3"/>
        <v>59</v>
      </c>
      <c r="BI21">
        <f t="shared" si="3"/>
        <v>60</v>
      </c>
      <c r="BJ21">
        <f t="shared" si="3"/>
        <v>61</v>
      </c>
      <c r="BK21">
        <f t="shared" si="3"/>
        <v>62</v>
      </c>
      <c r="BL21">
        <f t="shared" si="3"/>
        <v>63</v>
      </c>
      <c r="BM21">
        <f t="shared" si="3"/>
        <v>64</v>
      </c>
      <c r="BN21">
        <f t="shared" si="3"/>
        <v>65</v>
      </c>
      <c r="BO21">
        <f t="shared" si="3"/>
        <v>66</v>
      </c>
      <c r="BP21">
        <f t="shared" si="3"/>
        <v>67</v>
      </c>
      <c r="BQ21">
        <f t="shared" si="3"/>
        <v>68</v>
      </c>
      <c r="BR21">
        <f t="shared" si="3"/>
        <v>69</v>
      </c>
      <c r="BS21">
        <f t="shared" si="3"/>
        <v>70</v>
      </c>
      <c r="BT21">
        <f t="shared" si="3"/>
        <v>71</v>
      </c>
      <c r="BU21">
        <f t="shared" si="3"/>
        <v>72</v>
      </c>
      <c r="BV21">
        <f t="shared" si="3"/>
        <v>73</v>
      </c>
      <c r="BW21">
        <f t="shared" si="3"/>
        <v>74</v>
      </c>
      <c r="BX21">
        <f t="shared" si="3"/>
        <v>75</v>
      </c>
      <c r="BY21">
        <f t="shared" si="3"/>
        <v>76</v>
      </c>
      <c r="BZ21">
        <f t="shared" ref="BZ21:EK21" si="4">BY21+1</f>
        <v>77</v>
      </c>
      <c r="CA21">
        <f t="shared" si="4"/>
        <v>78</v>
      </c>
      <c r="CB21">
        <f t="shared" si="4"/>
        <v>79</v>
      </c>
      <c r="CC21">
        <f t="shared" si="4"/>
        <v>80</v>
      </c>
      <c r="CD21">
        <f t="shared" si="4"/>
        <v>81</v>
      </c>
      <c r="CE21">
        <f t="shared" si="4"/>
        <v>82</v>
      </c>
      <c r="CF21">
        <f t="shared" si="4"/>
        <v>83</v>
      </c>
      <c r="CG21">
        <f t="shared" si="4"/>
        <v>84</v>
      </c>
      <c r="CH21">
        <f t="shared" si="4"/>
        <v>85</v>
      </c>
      <c r="CI21">
        <f t="shared" si="4"/>
        <v>86</v>
      </c>
      <c r="CJ21">
        <f t="shared" si="4"/>
        <v>87</v>
      </c>
      <c r="CK21">
        <f t="shared" si="4"/>
        <v>88</v>
      </c>
      <c r="CL21">
        <f t="shared" si="4"/>
        <v>89</v>
      </c>
      <c r="CM21">
        <f t="shared" si="4"/>
        <v>90</v>
      </c>
      <c r="CN21">
        <f t="shared" si="4"/>
        <v>91</v>
      </c>
      <c r="CO21">
        <f t="shared" si="4"/>
        <v>92</v>
      </c>
      <c r="CP21">
        <f t="shared" si="4"/>
        <v>93</v>
      </c>
      <c r="CQ21">
        <f t="shared" si="4"/>
        <v>94</v>
      </c>
      <c r="CR21">
        <f t="shared" si="4"/>
        <v>95</v>
      </c>
      <c r="CS21">
        <f t="shared" si="4"/>
        <v>96</v>
      </c>
      <c r="CT21">
        <f t="shared" si="4"/>
        <v>97</v>
      </c>
      <c r="CU21">
        <f t="shared" si="4"/>
        <v>98</v>
      </c>
      <c r="CV21">
        <f t="shared" si="4"/>
        <v>99</v>
      </c>
      <c r="CW21">
        <f t="shared" si="4"/>
        <v>100</v>
      </c>
      <c r="CX21">
        <f t="shared" si="4"/>
        <v>101</v>
      </c>
      <c r="CY21">
        <f t="shared" si="4"/>
        <v>102</v>
      </c>
      <c r="CZ21">
        <f t="shared" si="4"/>
        <v>103</v>
      </c>
      <c r="DA21">
        <f t="shared" si="4"/>
        <v>104</v>
      </c>
      <c r="DB21">
        <f t="shared" si="4"/>
        <v>105</v>
      </c>
      <c r="DC21">
        <f t="shared" si="4"/>
        <v>106</v>
      </c>
      <c r="DD21">
        <f t="shared" si="4"/>
        <v>107</v>
      </c>
      <c r="DE21">
        <f t="shared" si="4"/>
        <v>108</v>
      </c>
      <c r="DF21">
        <f t="shared" si="4"/>
        <v>109</v>
      </c>
      <c r="DG21">
        <f t="shared" si="4"/>
        <v>110</v>
      </c>
      <c r="DH21">
        <f t="shared" si="4"/>
        <v>111</v>
      </c>
      <c r="DI21">
        <f t="shared" si="4"/>
        <v>112</v>
      </c>
      <c r="DJ21">
        <f t="shared" si="4"/>
        <v>113</v>
      </c>
      <c r="DK21">
        <f t="shared" si="4"/>
        <v>114</v>
      </c>
      <c r="DL21">
        <f t="shared" si="4"/>
        <v>115</v>
      </c>
      <c r="DM21">
        <f t="shared" si="4"/>
        <v>116</v>
      </c>
      <c r="DN21">
        <f t="shared" si="4"/>
        <v>117</v>
      </c>
      <c r="DO21">
        <f t="shared" si="4"/>
        <v>118</v>
      </c>
      <c r="DP21">
        <f t="shared" si="4"/>
        <v>119</v>
      </c>
      <c r="DQ21">
        <f t="shared" si="4"/>
        <v>120</v>
      </c>
      <c r="DR21">
        <f t="shared" si="4"/>
        <v>121</v>
      </c>
      <c r="DS21">
        <f t="shared" si="4"/>
        <v>122</v>
      </c>
      <c r="DT21">
        <f t="shared" si="4"/>
        <v>123</v>
      </c>
      <c r="DU21">
        <f t="shared" si="4"/>
        <v>124</v>
      </c>
      <c r="DV21">
        <f t="shared" si="4"/>
        <v>125</v>
      </c>
      <c r="DW21">
        <f t="shared" si="4"/>
        <v>126</v>
      </c>
      <c r="DX21">
        <f t="shared" si="4"/>
        <v>127</v>
      </c>
      <c r="DY21">
        <f t="shared" si="4"/>
        <v>128</v>
      </c>
      <c r="DZ21">
        <f t="shared" si="4"/>
        <v>129</v>
      </c>
      <c r="EA21">
        <f t="shared" si="4"/>
        <v>130</v>
      </c>
      <c r="EB21">
        <f t="shared" si="4"/>
        <v>131</v>
      </c>
      <c r="EC21">
        <f t="shared" si="4"/>
        <v>132</v>
      </c>
      <c r="ED21">
        <f t="shared" si="4"/>
        <v>133</v>
      </c>
      <c r="EE21">
        <f t="shared" si="4"/>
        <v>134</v>
      </c>
      <c r="EF21">
        <f t="shared" si="4"/>
        <v>135</v>
      </c>
      <c r="EG21">
        <f t="shared" si="4"/>
        <v>136</v>
      </c>
      <c r="EH21">
        <f t="shared" si="4"/>
        <v>137</v>
      </c>
      <c r="EI21">
        <f t="shared" si="4"/>
        <v>138</v>
      </c>
      <c r="EJ21">
        <f t="shared" si="4"/>
        <v>139</v>
      </c>
      <c r="EK21">
        <f t="shared" si="4"/>
        <v>140</v>
      </c>
      <c r="EL21">
        <f t="shared" ref="EL21:GW21" si="5">EK21+1</f>
        <v>141</v>
      </c>
      <c r="EM21">
        <f t="shared" si="5"/>
        <v>142</v>
      </c>
      <c r="EN21">
        <f t="shared" si="5"/>
        <v>143</v>
      </c>
      <c r="EO21">
        <f t="shared" si="5"/>
        <v>144</v>
      </c>
      <c r="EP21">
        <f t="shared" si="5"/>
        <v>145</v>
      </c>
      <c r="EQ21">
        <f t="shared" si="5"/>
        <v>146</v>
      </c>
      <c r="ER21">
        <f t="shared" si="5"/>
        <v>147</v>
      </c>
      <c r="ES21">
        <f t="shared" si="5"/>
        <v>148</v>
      </c>
      <c r="ET21">
        <f t="shared" si="5"/>
        <v>149</v>
      </c>
      <c r="EU21">
        <f t="shared" si="5"/>
        <v>150</v>
      </c>
      <c r="EV21">
        <f t="shared" si="5"/>
        <v>151</v>
      </c>
      <c r="EW21">
        <f t="shared" si="5"/>
        <v>152</v>
      </c>
      <c r="EX21">
        <f t="shared" si="5"/>
        <v>153</v>
      </c>
      <c r="EY21">
        <f t="shared" si="5"/>
        <v>154</v>
      </c>
      <c r="EZ21">
        <f t="shared" si="5"/>
        <v>155</v>
      </c>
      <c r="FA21">
        <f t="shared" si="5"/>
        <v>156</v>
      </c>
      <c r="FB21">
        <f t="shared" si="5"/>
        <v>157</v>
      </c>
      <c r="FC21">
        <f t="shared" si="5"/>
        <v>158</v>
      </c>
      <c r="FD21">
        <f t="shared" si="5"/>
        <v>159</v>
      </c>
      <c r="FE21">
        <f t="shared" si="5"/>
        <v>160</v>
      </c>
      <c r="FF21">
        <f t="shared" si="5"/>
        <v>161</v>
      </c>
      <c r="FG21">
        <f t="shared" si="5"/>
        <v>162</v>
      </c>
      <c r="FH21">
        <f t="shared" si="5"/>
        <v>163</v>
      </c>
      <c r="FI21">
        <f t="shared" si="5"/>
        <v>164</v>
      </c>
      <c r="FJ21">
        <f t="shared" si="5"/>
        <v>165</v>
      </c>
      <c r="FK21">
        <f t="shared" si="5"/>
        <v>166</v>
      </c>
      <c r="FL21">
        <f t="shared" si="5"/>
        <v>167</v>
      </c>
      <c r="FM21">
        <f t="shared" si="5"/>
        <v>168</v>
      </c>
      <c r="FN21">
        <f t="shared" si="5"/>
        <v>169</v>
      </c>
      <c r="FO21">
        <f t="shared" si="5"/>
        <v>170</v>
      </c>
      <c r="FP21">
        <f t="shared" si="5"/>
        <v>171</v>
      </c>
      <c r="FQ21">
        <f t="shared" si="5"/>
        <v>172</v>
      </c>
      <c r="FR21">
        <f t="shared" si="5"/>
        <v>173</v>
      </c>
      <c r="FS21">
        <f t="shared" si="5"/>
        <v>174</v>
      </c>
      <c r="FT21">
        <f t="shared" si="5"/>
        <v>175</v>
      </c>
      <c r="FU21">
        <f t="shared" si="5"/>
        <v>176</v>
      </c>
      <c r="FV21">
        <f t="shared" si="5"/>
        <v>177</v>
      </c>
      <c r="FW21">
        <f t="shared" si="5"/>
        <v>178</v>
      </c>
      <c r="FX21">
        <f t="shared" si="5"/>
        <v>179</v>
      </c>
      <c r="FY21">
        <f t="shared" si="5"/>
        <v>180</v>
      </c>
      <c r="FZ21">
        <f t="shared" si="5"/>
        <v>181</v>
      </c>
      <c r="GA21">
        <f t="shared" si="5"/>
        <v>182</v>
      </c>
      <c r="GB21">
        <f t="shared" si="5"/>
        <v>183</v>
      </c>
      <c r="GC21">
        <f t="shared" si="5"/>
        <v>184</v>
      </c>
      <c r="GD21">
        <f t="shared" si="5"/>
        <v>185</v>
      </c>
      <c r="GE21">
        <f t="shared" si="5"/>
        <v>186</v>
      </c>
      <c r="GF21">
        <f t="shared" si="5"/>
        <v>187</v>
      </c>
      <c r="GG21">
        <f t="shared" si="5"/>
        <v>188</v>
      </c>
      <c r="GH21">
        <f t="shared" si="5"/>
        <v>189</v>
      </c>
      <c r="GI21">
        <f t="shared" si="5"/>
        <v>190</v>
      </c>
      <c r="GJ21">
        <f t="shared" si="5"/>
        <v>191</v>
      </c>
      <c r="GK21">
        <f t="shared" si="5"/>
        <v>192</v>
      </c>
      <c r="GL21">
        <f t="shared" si="5"/>
        <v>193</v>
      </c>
      <c r="GM21">
        <f t="shared" si="5"/>
        <v>194</v>
      </c>
      <c r="GN21">
        <f t="shared" si="5"/>
        <v>195</v>
      </c>
      <c r="GO21">
        <f t="shared" si="5"/>
        <v>196</v>
      </c>
      <c r="GP21">
        <f t="shared" si="5"/>
        <v>197</v>
      </c>
      <c r="GQ21">
        <f t="shared" si="5"/>
        <v>198</v>
      </c>
      <c r="GR21">
        <f t="shared" si="5"/>
        <v>199</v>
      </c>
      <c r="GS21">
        <f t="shared" si="5"/>
        <v>200</v>
      </c>
      <c r="GT21">
        <f t="shared" si="5"/>
        <v>201</v>
      </c>
      <c r="GU21">
        <f t="shared" si="5"/>
        <v>202</v>
      </c>
      <c r="GV21">
        <f t="shared" si="5"/>
        <v>203</v>
      </c>
      <c r="GW21">
        <f t="shared" si="5"/>
        <v>204</v>
      </c>
      <c r="GX21">
        <f t="shared" ref="GX21:JI21" si="6">GW21+1</f>
        <v>205</v>
      </c>
      <c r="GY21">
        <f t="shared" si="6"/>
        <v>206</v>
      </c>
      <c r="GZ21">
        <f t="shared" si="6"/>
        <v>207</v>
      </c>
      <c r="HA21">
        <f t="shared" si="6"/>
        <v>208</v>
      </c>
      <c r="HB21">
        <f t="shared" si="6"/>
        <v>209</v>
      </c>
      <c r="HC21">
        <f t="shared" si="6"/>
        <v>210</v>
      </c>
      <c r="HD21">
        <f t="shared" si="6"/>
        <v>211</v>
      </c>
      <c r="HE21">
        <f t="shared" si="6"/>
        <v>212</v>
      </c>
      <c r="HF21">
        <f t="shared" si="6"/>
        <v>213</v>
      </c>
      <c r="HG21">
        <f t="shared" si="6"/>
        <v>214</v>
      </c>
      <c r="HH21">
        <f t="shared" si="6"/>
        <v>215</v>
      </c>
      <c r="HI21">
        <f t="shared" si="6"/>
        <v>216</v>
      </c>
      <c r="HJ21">
        <f t="shared" si="6"/>
        <v>217</v>
      </c>
      <c r="HK21">
        <f t="shared" si="6"/>
        <v>218</v>
      </c>
      <c r="HL21">
        <f t="shared" si="6"/>
        <v>219</v>
      </c>
      <c r="HM21">
        <f t="shared" si="6"/>
        <v>220</v>
      </c>
      <c r="HN21">
        <f t="shared" si="6"/>
        <v>221</v>
      </c>
      <c r="HO21">
        <f t="shared" si="6"/>
        <v>222</v>
      </c>
      <c r="HP21">
        <f t="shared" si="6"/>
        <v>223</v>
      </c>
      <c r="HQ21">
        <f t="shared" si="6"/>
        <v>224</v>
      </c>
      <c r="HR21">
        <f t="shared" si="6"/>
        <v>225</v>
      </c>
      <c r="HS21">
        <f t="shared" si="6"/>
        <v>226</v>
      </c>
      <c r="HT21">
        <f t="shared" si="6"/>
        <v>227</v>
      </c>
      <c r="HU21">
        <f t="shared" si="6"/>
        <v>228</v>
      </c>
      <c r="HV21">
        <f t="shared" si="6"/>
        <v>229</v>
      </c>
      <c r="HW21">
        <f t="shared" si="6"/>
        <v>230</v>
      </c>
      <c r="HX21">
        <f t="shared" si="6"/>
        <v>231</v>
      </c>
      <c r="HY21">
        <f t="shared" si="6"/>
        <v>232</v>
      </c>
      <c r="HZ21">
        <f t="shared" si="6"/>
        <v>233</v>
      </c>
      <c r="IA21">
        <f t="shared" si="6"/>
        <v>234</v>
      </c>
      <c r="IB21">
        <f t="shared" si="6"/>
        <v>235</v>
      </c>
      <c r="IC21">
        <f t="shared" si="6"/>
        <v>236</v>
      </c>
      <c r="ID21">
        <f t="shared" si="6"/>
        <v>237</v>
      </c>
      <c r="IE21">
        <f t="shared" si="6"/>
        <v>238</v>
      </c>
      <c r="IF21">
        <f t="shared" si="6"/>
        <v>239</v>
      </c>
      <c r="IG21">
        <f t="shared" si="6"/>
        <v>240</v>
      </c>
      <c r="IH21">
        <f t="shared" si="6"/>
        <v>241</v>
      </c>
      <c r="II21">
        <f t="shared" si="6"/>
        <v>242</v>
      </c>
      <c r="IJ21">
        <f t="shared" si="6"/>
        <v>243</v>
      </c>
      <c r="IK21">
        <f t="shared" si="6"/>
        <v>244</v>
      </c>
      <c r="IL21">
        <f t="shared" si="6"/>
        <v>245</v>
      </c>
      <c r="IM21">
        <f t="shared" si="6"/>
        <v>246</v>
      </c>
      <c r="IN21">
        <f t="shared" si="6"/>
        <v>247</v>
      </c>
      <c r="IO21">
        <f t="shared" si="6"/>
        <v>248</v>
      </c>
      <c r="IP21">
        <f t="shared" si="6"/>
        <v>249</v>
      </c>
      <c r="IQ21">
        <f t="shared" si="6"/>
        <v>250</v>
      </c>
      <c r="IR21">
        <f t="shared" si="6"/>
        <v>251</v>
      </c>
      <c r="IS21">
        <f t="shared" si="6"/>
        <v>252</v>
      </c>
      <c r="IT21">
        <f t="shared" si="6"/>
        <v>253</v>
      </c>
      <c r="IU21">
        <f t="shared" si="6"/>
        <v>254</v>
      </c>
      <c r="IV21">
        <f t="shared" si="6"/>
        <v>255</v>
      </c>
      <c r="IW21">
        <f t="shared" si="6"/>
        <v>256</v>
      </c>
      <c r="IX21">
        <f t="shared" si="6"/>
        <v>257</v>
      </c>
      <c r="IY21">
        <f t="shared" si="6"/>
        <v>258</v>
      </c>
      <c r="IZ21">
        <f t="shared" si="6"/>
        <v>259</v>
      </c>
      <c r="JA21">
        <f t="shared" si="6"/>
        <v>260</v>
      </c>
      <c r="JB21">
        <f t="shared" si="6"/>
        <v>261</v>
      </c>
      <c r="JC21">
        <f t="shared" si="6"/>
        <v>262</v>
      </c>
      <c r="JD21">
        <f t="shared" si="6"/>
        <v>263</v>
      </c>
      <c r="JE21">
        <f t="shared" si="6"/>
        <v>264</v>
      </c>
      <c r="JF21">
        <f t="shared" si="6"/>
        <v>265</v>
      </c>
      <c r="JG21">
        <f t="shared" si="6"/>
        <v>266</v>
      </c>
      <c r="JH21">
        <f t="shared" si="6"/>
        <v>267</v>
      </c>
      <c r="JI21">
        <f t="shared" si="6"/>
        <v>268</v>
      </c>
      <c r="JJ21">
        <f t="shared" ref="JJ21:LU21" si="7">JI21+1</f>
        <v>269</v>
      </c>
      <c r="JK21">
        <f t="shared" si="7"/>
        <v>270</v>
      </c>
      <c r="JL21">
        <f t="shared" si="7"/>
        <v>271</v>
      </c>
      <c r="JM21">
        <f t="shared" si="7"/>
        <v>272</v>
      </c>
      <c r="JN21">
        <f t="shared" si="7"/>
        <v>273</v>
      </c>
      <c r="JO21">
        <f t="shared" si="7"/>
        <v>274</v>
      </c>
      <c r="JP21">
        <f t="shared" si="7"/>
        <v>275</v>
      </c>
      <c r="JQ21">
        <f t="shared" si="7"/>
        <v>276</v>
      </c>
      <c r="JR21">
        <f t="shared" si="7"/>
        <v>277</v>
      </c>
      <c r="JS21">
        <f t="shared" si="7"/>
        <v>278</v>
      </c>
      <c r="JT21">
        <f t="shared" si="7"/>
        <v>279</v>
      </c>
      <c r="JU21">
        <f t="shared" si="7"/>
        <v>280</v>
      </c>
      <c r="JV21">
        <f t="shared" si="7"/>
        <v>281</v>
      </c>
      <c r="JW21">
        <f t="shared" si="7"/>
        <v>282</v>
      </c>
      <c r="JX21">
        <f t="shared" si="7"/>
        <v>283</v>
      </c>
      <c r="JY21">
        <f t="shared" si="7"/>
        <v>284</v>
      </c>
      <c r="JZ21">
        <f t="shared" si="7"/>
        <v>285</v>
      </c>
      <c r="KA21">
        <f t="shared" si="7"/>
        <v>286</v>
      </c>
      <c r="KB21">
        <f t="shared" si="7"/>
        <v>287</v>
      </c>
      <c r="KC21">
        <f t="shared" si="7"/>
        <v>288</v>
      </c>
      <c r="KD21">
        <f t="shared" si="7"/>
        <v>289</v>
      </c>
      <c r="KE21">
        <f t="shared" si="7"/>
        <v>290</v>
      </c>
      <c r="KF21">
        <f t="shared" si="7"/>
        <v>291</v>
      </c>
      <c r="KG21">
        <f t="shared" si="7"/>
        <v>292</v>
      </c>
      <c r="KH21">
        <f t="shared" si="7"/>
        <v>293</v>
      </c>
      <c r="KI21">
        <f t="shared" si="7"/>
        <v>294</v>
      </c>
      <c r="KJ21">
        <f t="shared" si="7"/>
        <v>295</v>
      </c>
      <c r="KK21">
        <f t="shared" si="7"/>
        <v>296</v>
      </c>
      <c r="KL21">
        <f t="shared" si="7"/>
        <v>297</v>
      </c>
      <c r="KM21">
        <f t="shared" si="7"/>
        <v>298</v>
      </c>
      <c r="KN21">
        <f t="shared" si="7"/>
        <v>299</v>
      </c>
      <c r="KO21">
        <f t="shared" si="7"/>
        <v>300</v>
      </c>
      <c r="KP21">
        <f t="shared" si="7"/>
        <v>301</v>
      </c>
      <c r="KQ21">
        <f t="shared" si="7"/>
        <v>302</v>
      </c>
      <c r="KR21">
        <f t="shared" si="7"/>
        <v>303</v>
      </c>
      <c r="KS21">
        <f t="shared" si="7"/>
        <v>304</v>
      </c>
      <c r="KT21">
        <f t="shared" si="7"/>
        <v>305</v>
      </c>
      <c r="KU21">
        <f t="shared" si="7"/>
        <v>306</v>
      </c>
      <c r="KV21">
        <f t="shared" si="7"/>
        <v>307</v>
      </c>
      <c r="KW21">
        <f t="shared" si="7"/>
        <v>308</v>
      </c>
      <c r="KX21">
        <f t="shared" si="7"/>
        <v>309</v>
      </c>
      <c r="KY21">
        <f t="shared" si="7"/>
        <v>310</v>
      </c>
      <c r="KZ21">
        <f t="shared" si="7"/>
        <v>311</v>
      </c>
      <c r="LA21">
        <f t="shared" si="7"/>
        <v>312</v>
      </c>
      <c r="LB21">
        <f t="shared" si="7"/>
        <v>313</v>
      </c>
      <c r="LC21">
        <f t="shared" si="7"/>
        <v>314</v>
      </c>
      <c r="LD21">
        <f t="shared" si="7"/>
        <v>315</v>
      </c>
      <c r="LE21">
        <f t="shared" si="7"/>
        <v>316</v>
      </c>
      <c r="LF21">
        <f t="shared" si="7"/>
        <v>317</v>
      </c>
      <c r="LG21">
        <f t="shared" si="7"/>
        <v>318</v>
      </c>
      <c r="LH21">
        <f t="shared" si="7"/>
        <v>319</v>
      </c>
      <c r="LI21">
        <f t="shared" si="7"/>
        <v>320</v>
      </c>
      <c r="LJ21">
        <f t="shared" si="7"/>
        <v>321</v>
      </c>
      <c r="LK21">
        <f t="shared" si="7"/>
        <v>322</v>
      </c>
      <c r="LL21">
        <f t="shared" si="7"/>
        <v>323</v>
      </c>
      <c r="LM21">
        <f t="shared" si="7"/>
        <v>324</v>
      </c>
      <c r="LN21">
        <f t="shared" si="7"/>
        <v>325</v>
      </c>
      <c r="LO21">
        <f t="shared" si="7"/>
        <v>326</v>
      </c>
      <c r="LP21">
        <f t="shared" si="7"/>
        <v>327</v>
      </c>
      <c r="LQ21">
        <f t="shared" si="7"/>
        <v>328</v>
      </c>
      <c r="LR21">
        <f t="shared" si="7"/>
        <v>329</v>
      </c>
      <c r="LS21">
        <f t="shared" si="7"/>
        <v>330</v>
      </c>
      <c r="LT21">
        <f t="shared" si="7"/>
        <v>331</v>
      </c>
      <c r="LU21">
        <f t="shared" si="7"/>
        <v>332</v>
      </c>
      <c r="LV21">
        <f t="shared" ref="LV21:NY21" si="8">LU21+1</f>
        <v>333</v>
      </c>
      <c r="LW21">
        <f t="shared" si="8"/>
        <v>334</v>
      </c>
      <c r="LX21">
        <f t="shared" si="8"/>
        <v>335</v>
      </c>
      <c r="LY21">
        <f t="shared" si="8"/>
        <v>336</v>
      </c>
      <c r="LZ21">
        <f t="shared" si="8"/>
        <v>337</v>
      </c>
      <c r="MA21">
        <f t="shared" si="8"/>
        <v>338</v>
      </c>
      <c r="MB21">
        <f t="shared" si="8"/>
        <v>339</v>
      </c>
      <c r="MC21">
        <f t="shared" si="8"/>
        <v>340</v>
      </c>
      <c r="MD21">
        <f t="shared" si="8"/>
        <v>341</v>
      </c>
      <c r="ME21">
        <f t="shared" si="8"/>
        <v>342</v>
      </c>
      <c r="MF21">
        <f t="shared" si="8"/>
        <v>343</v>
      </c>
      <c r="MG21">
        <f t="shared" si="8"/>
        <v>344</v>
      </c>
      <c r="MH21">
        <f t="shared" si="8"/>
        <v>345</v>
      </c>
      <c r="MI21">
        <f t="shared" si="8"/>
        <v>346</v>
      </c>
      <c r="MJ21">
        <f t="shared" si="8"/>
        <v>347</v>
      </c>
      <c r="MK21">
        <f t="shared" si="8"/>
        <v>348</v>
      </c>
      <c r="ML21">
        <f t="shared" si="8"/>
        <v>349</v>
      </c>
      <c r="MM21">
        <f t="shared" si="8"/>
        <v>350</v>
      </c>
      <c r="MN21">
        <f t="shared" si="8"/>
        <v>351</v>
      </c>
      <c r="MO21">
        <f t="shared" si="8"/>
        <v>352</v>
      </c>
      <c r="MP21">
        <f t="shared" si="8"/>
        <v>353</v>
      </c>
      <c r="MQ21">
        <f t="shared" si="8"/>
        <v>354</v>
      </c>
      <c r="MR21">
        <f t="shared" si="8"/>
        <v>355</v>
      </c>
      <c r="MS21">
        <f t="shared" si="8"/>
        <v>356</v>
      </c>
      <c r="MT21">
        <f t="shared" si="8"/>
        <v>357</v>
      </c>
      <c r="MU21">
        <f t="shared" si="8"/>
        <v>358</v>
      </c>
      <c r="MV21">
        <f t="shared" si="8"/>
        <v>359</v>
      </c>
      <c r="MW21">
        <f t="shared" si="8"/>
        <v>360</v>
      </c>
      <c r="MX21">
        <f t="shared" si="8"/>
        <v>361</v>
      </c>
      <c r="MY21">
        <f t="shared" si="8"/>
        <v>362</v>
      </c>
      <c r="MZ21">
        <f t="shared" si="8"/>
        <v>363</v>
      </c>
      <c r="NA21">
        <f t="shared" si="8"/>
        <v>364</v>
      </c>
      <c r="NB21">
        <f t="shared" si="8"/>
        <v>365</v>
      </c>
      <c r="NC21">
        <f t="shared" si="8"/>
        <v>366</v>
      </c>
      <c r="ND21">
        <f t="shared" si="8"/>
        <v>367</v>
      </c>
      <c r="NE21">
        <f t="shared" si="8"/>
        <v>368</v>
      </c>
      <c r="NF21">
        <f t="shared" si="8"/>
        <v>369</v>
      </c>
      <c r="NG21">
        <f t="shared" si="8"/>
        <v>370</v>
      </c>
      <c r="NH21">
        <f t="shared" si="8"/>
        <v>371</v>
      </c>
      <c r="NI21">
        <f t="shared" si="8"/>
        <v>372</v>
      </c>
      <c r="NJ21">
        <f t="shared" si="8"/>
        <v>373</v>
      </c>
      <c r="NK21">
        <f t="shared" si="8"/>
        <v>374</v>
      </c>
      <c r="NL21">
        <f t="shared" si="8"/>
        <v>375</v>
      </c>
      <c r="NM21">
        <f t="shared" si="8"/>
        <v>376</v>
      </c>
      <c r="NN21">
        <f t="shared" si="8"/>
        <v>377</v>
      </c>
      <c r="NO21">
        <f t="shared" si="8"/>
        <v>378</v>
      </c>
      <c r="NP21">
        <f t="shared" si="8"/>
        <v>379</v>
      </c>
      <c r="NQ21">
        <f t="shared" si="8"/>
        <v>380</v>
      </c>
      <c r="NR21">
        <f t="shared" si="8"/>
        <v>381</v>
      </c>
      <c r="NS21">
        <f t="shared" si="8"/>
        <v>382</v>
      </c>
      <c r="NT21">
        <f t="shared" si="8"/>
        <v>383</v>
      </c>
      <c r="NU21">
        <f t="shared" si="8"/>
        <v>384</v>
      </c>
      <c r="NV21">
        <f t="shared" si="8"/>
        <v>385</v>
      </c>
      <c r="NW21">
        <f t="shared" si="8"/>
        <v>386</v>
      </c>
      <c r="NX21">
        <f t="shared" si="8"/>
        <v>387</v>
      </c>
      <c r="NY21">
        <f t="shared" si="8"/>
        <v>388</v>
      </c>
      <c r="NZ21">
        <f t="shared" ref="NZ21" si="9">NY21+1</f>
        <v>389</v>
      </c>
      <c r="OA21">
        <f t="shared" ref="OA21" si="10">NZ21+1</f>
        <v>390</v>
      </c>
      <c r="OB21">
        <f t="shared" ref="OB21" si="11">OA21+1</f>
        <v>391</v>
      </c>
      <c r="OC21">
        <f t="shared" ref="OC21" si="12">OB21+1</f>
        <v>392</v>
      </c>
      <c r="OD21">
        <f t="shared" ref="OD21" si="13">OC21+1</f>
        <v>393</v>
      </c>
      <c r="OE21">
        <f t="shared" ref="OE21" si="14">OD21+1</f>
        <v>394</v>
      </c>
      <c r="OF21">
        <f t="shared" ref="OF21" si="15">OE21+1</f>
        <v>395</v>
      </c>
      <c r="OG21">
        <f t="shared" ref="OG21" si="16">OF21+1</f>
        <v>396</v>
      </c>
      <c r="OH21">
        <f t="shared" ref="OH21" si="17">OG21+1</f>
        <v>397</v>
      </c>
      <c r="OI21">
        <f t="shared" ref="OI21" si="18">OH21+1</f>
        <v>398</v>
      </c>
      <c r="OJ21">
        <f t="shared" ref="OJ21" si="19">OI21+1</f>
        <v>399</v>
      </c>
      <c r="OK21">
        <f t="shared" ref="OK21" si="20">OJ21+1</f>
        <v>400</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K2200"/>
  <sheetViews>
    <sheetView tabSelected="1" topLeftCell="A2160" zoomScale="185" zoomScaleNormal="100" workbookViewId="0">
      <pane xSplit="1" topLeftCell="B1" activePane="topRight" state="frozen"/>
      <selection activeCell="A162" sqref="A162"/>
      <selection pane="topRight" activeCell="D2200" sqref="D2200"/>
    </sheetView>
  </sheetViews>
  <sheetFormatPr baseColWidth="10" defaultColWidth="11.5" defaultRowHeight="15" x14ac:dyDescent="0.2"/>
  <cols>
    <col min="1" max="1" width="5.1640625" bestFit="1" customWidth="1"/>
    <col min="2" max="2" width="74.6640625" bestFit="1" customWidth="1"/>
    <col min="3" max="3" width="61.83203125" customWidth="1"/>
    <col min="4" max="4" width="8" bestFit="1" customWidth="1"/>
    <col min="5" max="5" width="15" customWidth="1"/>
    <col min="6" max="6" width="5.83203125" bestFit="1" customWidth="1"/>
    <col min="7" max="7" width="70.83203125" bestFit="1" customWidth="1"/>
    <col min="8" max="8" width="15.1640625" bestFit="1" customWidth="1"/>
    <col min="9" max="9" width="18.6640625" bestFit="1" customWidth="1"/>
    <col min="11" max="11" width="18.5" bestFit="1" customWidth="1"/>
  </cols>
  <sheetData>
    <row r="1" spans="1:11" x14ac:dyDescent="0.2">
      <c r="A1" t="s">
        <v>0</v>
      </c>
      <c r="B1" t="s">
        <v>900</v>
      </c>
      <c r="C1" t="s">
        <v>901</v>
      </c>
      <c r="D1" t="s">
        <v>902</v>
      </c>
      <c r="E1" t="s">
        <v>903</v>
      </c>
      <c r="F1" t="s">
        <v>904</v>
      </c>
      <c r="G1" t="s">
        <v>905</v>
      </c>
      <c r="H1" t="s">
        <v>906</v>
      </c>
      <c r="I1" t="s">
        <v>907</v>
      </c>
    </row>
    <row r="2" spans="1:11" x14ac:dyDescent="0.2">
      <c r="A2">
        <v>2008</v>
      </c>
      <c r="B2" t="s">
        <v>0</v>
      </c>
      <c r="C2" t="s">
        <v>0</v>
      </c>
      <c r="D2">
        <f>_xlfn.XLOOKUP(Table44[[#This Row],[Metric]],'Name Crosswalk'!$1:$1,'Name Crosswalk'!$21:$21)</f>
        <v>0</v>
      </c>
      <c r="E2" t="s">
        <v>908</v>
      </c>
      <c r="F2" t="b">
        <v>0</v>
      </c>
      <c r="I2" t="s">
        <v>909</v>
      </c>
    </row>
    <row r="3" spans="1:11" x14ac:dyDescent="0.2">
      <c r="A3">
        <v>2009</v>
      </c>
      <c r="B3" t="s">
        <v>0</v>
      </c>
      <c r="C3" t="s">
        <v>0</v>
      </c>
      <c r="D3">
        <f>_xlfn.XLOOKUP(Table44[[#This Row],[Metric]],'Name Crosswalk'!$1:$1,'Name Crosswalk'!$21:$21)</f>
        <v>0</v>
      </c>
      <c r="E3" t="s">
        <v>908</v>
      </c>
      <c r="F3" t="b">
        <v>0</v>
      </c>
      <c r="I3" t="s">
        <v>909</v>
      </c>
    </row>
    <row r="4" spans="1:11" x14ac:dyDescent="0.2">
      <c r="A4">
        <v>2010</v>
      </c>
      <c r="B4" t="s">
        <v>0</v>
      </c>
      <c r="C4" t="s">
        <v>0</v>
      </c>
      <c r="D4">
        <f>_xlfn.XLOOKUP(Table44[[#This Row],[Metric]],'Name Crosswalk'!$1:$1,'Name Crosswalk'!$21:$21)</f>
        <v>0</v>
      </c>
      <c r="E4" t="s">
        <v>908</v>
      </c>
      <c r="F4" t="b">
        <v>0</v>
      </c>
      <c r="I4" t="s">
        <v>909</v>
      </c>
    </row>
    <row r="5" spans="1:11" x14ac:dyDescent="0.2">
      <c r="A5">
        <v>2011</v>
      </c>
      <c r="B5" t="s">
        <v>0</v>
      </c>
      <c r="C5" t="s">
        <v>0</v>
      </c>
      <c r="D5">
        <f>_xlfn.XLOOKUP(Table44[[#This Row],[Metric]],'Name Crosswalk'!$1:$1,'Name Crosswalk'!$21:$21)</f>
        <v>0</v>
      </c>
      <c r="E5" t="s">
        <v>908</v>
      </c>
      <c r="F5" t="b">
        <v>0</v>
      </c>
      <c r="I5" t="s">
        <v>909</v>
      </c>
    </row>
    <row r="6" spans="1:11" x14ac:dyDescent="0.2">
      <c r="A6">
        <v>2012</v>
      </c>
      <c r="B6" t="s">
        <v>0</v>
      </c>
      <c r="C6" t="s">
        <v>0</v>
      </c>
      <c r="D6">
        <f>_xlfn.XLOOKUP(Table44[[#This Row],[Metric]],'Name Crosswalk'!$1:$1,'Name Crosswalk'!$21:$21)</f>
        <v>0</v>
      </c>
      <c r="E6" t="s">
        <v>908</v>
      </c>
      <c r="F6" t="b">
        <v>0</v>
      </c>
      <c r="I6" t="s">
        <v>909</v>
      </c>
    </row>
    <row r="7" spans="1:11" x14ac:dyDescent="0.2">
      <c r="A7">
        <v>2013</v>
      </c>
      <c r="B7" t="s">
        <v>0</v>
      </c>
      <c r="C7" t="s">
        <v>0</v>
      </c>
      <c r="D7">
        <f>_xlfn.XLOOKUP(Table44[[#This Row],[Metric]],'Name Crosswalk'!$1:$1,'Name Crosswalk'!$21:$21)</f>
        <v>0</v>
      </c>
      <c r="E7" t="s">
        <v>908</v>
      </c>
      <c r="F7" t="b">
        <v>0</v>
      </c>
      <c r="I7" t="s">
        <v>909</v>
      </c>
      <c r="K7" s="19"/>
    </row>
    <row r="8" spans="1:11" x14ac:dyDescent="0.2">
      <c r="A8">
        <v>2014</v>
      </c>
      <c r="B8" t="s">
        <v>0</v>
      </c>
      <c r="C8" t="s">
        <v>0</v>
      </c>
      <c r="D8">
        <f>_xlfn.XLOOKUP(Table44[[#This Row],[Metric]],'Name Crosswalk'!$1:$1,'Name Crosswalk'!$21:$21)</f>
        <v>0</v>
      </c>
      <c r="E8" t="s">
        <v>908</v>
      </c>
      <c r="F8" t="b">
        <v>0</v>
      </c>
      <c r="I8" t="s">
        <v>909</v>
      </c>
    </row>
    <row r="9" spans="1:11" x14ac:dyDescent="0.2">
      <c r="A9">
        <v>2015</v>
      </c>
      <c r="B9" t="s">
        <v>0</v>
      </c>
      <c r="C9" t="s">
        <v>0</v>
      </c>
      <c r="D9">
        <f>_xlfn.XLOOKUP(Table44[[#This Row],[Metric]],'Name Crosswalk'!$1:$1,'Name Crosswalk'!$21:$21)</f>
        <v>0</v>
      </c>
      <c r="E9" t="s">
        <v>908</v>
      </c>
      <c r="F9" t="b">
        <v>0</v>
      </c>
      <c r="I9" t="s">
        <v>909</v>
      </c>
    </row>
    <row r="10" spans="1:11" x14ac:dyDescent="0.2">
      <c r="A10">
        <v>2016</v>
      </c>
      <c r="B10" t="s">
        <v>0</v>
      </c>
      <c r="C10" t="s">
        <v>0</v>
      </c>
      <c r="D10">
        <f>_xlfn.XLOOKUP(Table44[[#This Row],[Metric]],'Name Crosswalk'!$1:$1,'Name Crosswalk'!$21:$21)</f>
        <v>0</v>
      </c>
      <c r="E10" t="s">
        <v>908</v>
      </c>
      <c r="F10" t="b">
        <v>0</v>
      </c>
      <c r="I10" t="s">
        <v>909</v>
      </c>
    </row>
    <row r="11" spans="1:11" x14ac:dyDescent="0.2">
      <c r="A11">
        <v>2017</v>
      </c>
      <c r="B11" t="s">
        <v>0</v>
      </c>
      <c r="C11" t="s">
        <v>0</v>
      </c>
      <c r="D11">
        <f>_xlfn.XLOOKUP(Table44[[#This Row],[Metric]],'Name Crosswalk'!$1:$1,'Name Crosswalk'!$21:$21)</f>
        <v>0</v>
      </c>
      <c r="E11" t="s">
        <v>908</v>
      </c>
      <c r="F11" t="b">
        <v>0</v>
      </c>
      <c r="I11" t="s">
        <v>909</v>
      </c>
    </row>
    <row r="12" spans="1:11" x14ac:dyDescent="0.2">
      <c r="A12">
        <v>2018</v>
      </c>
      <c r="B12" t="s">
        <v>0</v>
      </c>
      <c r="C12" t="s">
        <v>0</v>
      </c>
      <c r="D12">
        <f>_xlfn.XLOOKUP(Table44[[#This Row],[Metric]],'Name Crosswalk'!$1:$1,'Name Crosswalk'!$21:$21)</f>
        <v>0</v>
      </c>
      <c r="E12" t="s">
        <v>908</v>
      </c>
      <c r="F12" t="b">
        <v>0</v>
      </c>
      <c r="I12" t="s">
        <v>909</v>
      </c>
    </row>
    <row r="13" spans="1:11" x14ac:dyDescent="0.2">
      <c r="A13">
        <v>2019</v>
      </c>
      <c r="B13" t="s">
        <v>0</v>
      </c>
      <c r="C13" t="s">
        <v>0</v>
      </c>
      <c r="D13">
        <f>_xlfn.XLOOKUP(Table44[[#This Row],[Metric]],'Name Crosswalk'!$1:$1,'Name Crosswalk'!$21:$21)</f>
        <v>0</v>
      </c>
      <c r="E13" t="s">
        <v>908</v>
      </c>
      <c r="F13" t="b">
        <v>0</v>
      </c>
      <c r="I13" t="s">
        <v>909</v>
      </c>
    </row>
    <row r="14" spans="1:11" x14ac:dyDescent="0.2">
      <c r="A14">
        <v>2020</v>
      </c>
      <c r="B14" t="s">
        <v>0</v>
      </c>
      <c r="C14" t="s">
        <v>0</v>
      </c>
      <c r="D14">
        <f>_xlfn.XLOOKUP(Table44[[#This Row],[Metric]],'Name Crosswalk'!$1:$1,'Name Crosswalk'!$21:$21)</f>
        <v>0</v>
      </c>
      <c r="E14" t="s">
        <v>908</v>
      </c>
      <c r="F14" t="b">
        <v>0</v>
      </c>
      <c r="I14" t="s">
        <v>909</v>
      </c>
    </row>
    <row r="15" spans="1:11" x14ac:dyDescent="0.2">
      <c r="A15">
        <v>2021</v>
      </c>
      <c r="B15" t="s">
        <v>0</v>
      </c>
      <c r="C15" t="s">
        <v>0</v>
      </c>
      <c r="D15">
        <f>_xlfn.XLOOKUP(Table44[[#This Row],[Metric]],'Name Crosswalk'!$1:$1,'Name Crosswalk'!$21:$21)</f>
        <v>0</v>
      </c>
      <c r="E15" t="s">
        <v>908</v>
      </c>
      <c r="F15" t="b">
        <v>0</v>
      </c>
      <c r="I15" t="s">
        <v>909</v>
      </c>
    </row>
    <row r="16" spans="1:11" x14ac:dyDescent="0.2">
      <c r="A16">
        <v>2022</v>
      </c>
      <c r="B16" t="s">
        <v>0</v>
      </c>
      <c r="C16" t="s">
        <v>0</v>
      </c>
      <c r="D16">
        <f>_xlfn.XLOOKUP(Table44[[#This Row],[Metric]],'Name Crosswalk'!$1:$1,'Name Crosswalk'!$21:$21)</f>
        <v>0</v>
      </c>
      <c r="E16" t="s">
        <v>908</v>
      </c>
      <c r="F16" t="b">
        <v>0</v>
      </c>
      <c r="I16" t="s">
        <v>909</v>
      </c>
    </row>
    <row r="17" spans="1:9" x14ac:dyDescent="0.2">
      <c r="A17">
        <v>2023</v>
      </c>
      <c r="B17" t="s">
        <v>0</v>
      </c>
      <c r="C17" t="s">
        <v>0</v>
      </c>
      <c r="D17">
        <f>_xlfn.XLOOKUP(Table44[[#This Row],[Metric]],'Name Crosswalk'!$1:$1,'Name Crosswalk'!$21:$21)</f>
        <v>0</v>
      </c>
      <c r="E17" t="s">
        <v>908</v>
      </c>
      <c r="F17" t="b">
        <v>0</v>
      </c>
      <c r="I17" t="s">
        <v>909</v>
      </c>
    </row>
    <row r="18" spans="1:9" x14ac:dyDescent="0.2">
      <c r="A18">
        <v>2024</v>
      </c>
      <c r="B18" t="s">
        <v>0</v>
      </c>
      <c r="C18" t="s">
        <v>0</v>
      </c>
      <c r="D18">
        <f>_xlfn.XLOOKUP(Table44[[#This Row],[Metric]],'Name Crosswalk'!$1:$1,'Name Crosswalk'!$21:$21)</f>
        <v>0</v>
      </c>
      <c r="E18" t="s">
        <v>908</v>
      </c>
      <c r="F18" t="b">
        <v>0</v>
      </c>
      <c r="I18" t="s">
        <v>909</v>
      </c>
    </row>
    <row r="19" spans="1:9" x14ac:dyDescent="0.2">
      <c r="A19">
        <v>2025</v>
      </c>
      <c r="B19" t="s">
        <v>0</v>
      </c>
      <c r="C19" t="s">
        <v>0</v>
      </c>
      <c r="D19">
        <f>_xlfn.XLOOKUP(Table44[[#This Row],[Metric]],'Name Crosswalk'!$1:$1,'Name Crosswalk'!$21:$21)</f>
        <v>0</v>
      </c>
      <c r="E19" t="s">
        <v>908</v>
      </c>
      <c r="F19" t="b">
        <v>0</v>
      </c>
      <c r="I19" t="s">
        <v>909</v>
      </c>
    </row>
    <row r="20" spans="1:9" x14ac:dyDescent="0.2">
      <c r="A20">
        <v>2008</v>
      </c>
      <c r="B20" t="s">
        <v>24</v>
      </c>
      <c r="C20" t="s">
        <v>410</v>
      </c>
      <c r="D20">
        <f>_xlfn.XLOOKUP(Table44[[#This Row],[Metric]],'Name Crosswalk'!$1:$1,'Name Crosswalk'!$21:$21)</f>
        <v>1</v>
      </c>
      <c r="E20" t="s">
        <v>908</v>
      </c>
      <c r="F20" t="b">
        <v>0</v>
      </c>
      <c r="I20" t="s">
        <v>909</v>
      </c>
    </row>
    <row r="21" spans="1:9" x14ac:dyDescent="0.2">
      <c r="A21">
        <v>2009</v>
      </c>
      <c r="B21" t="s">
        <v>24</v>
      </c>
      <c r="C21" t="s">
        <v>410</v>
      </c>
      <c r="D21">
        <f>_xlfn.XLOOKUP(Table44[[#This Row],[Metric]],'Name Crosswalk'!$1:$1,'Name Crosswalk'!$21:$21)</f>
        <v>1</v>
      </c>
      <c r="E21" t="s">
        <v>908</v>
      </c>
      <c r="F21" t="b">
        <v>0</v>
      </c>
      <c r="I21" t="s">
        <v>909</v>
      </c>
    </row>
    <row r="22" spans="1:9" x14ac:dyDescent="0.2">
      <c r="A22">
        <v>2010</v>
      </c>
      <c r="B22" t="s">
        <v>24</v>
      </c>
      <c r="C22" t="s">
        <v>410</v>
      </c>
      <c r="D22">
        <f>_xlfn.XLOOKUP(Table44[[#This Row],[Metric]],'Name Crosswalk'!$1:$1,'Name Crosswalk'!$21:$21)</f>
        <v>1</v>
      </c>
      <c r="E22" t="s">
        <v>908</v>
      </c>
      <c r="F22" t="b">
        <v>0</v>
      </c>
      <c r="I22" t="s">
        <v>909</v>
      </c>
    </row>
    <row r="23" spans="1:9" x14ac:dyDescent="0.2">
      <c r="A23">
        <v>2011</v>
      </c>
      <c r="B23" t="s">
        <v>24</v>
      </c>
      <c r="C23" t="s">
        <v>410</v>
      </c>
      <c r="D23">
        <f>_xlfn.XLOOKUP(Table44[[#This Row],[Metric]],'Name Crosswalk'!$1:$1,'Name Crosswalk'!$21:$21)</f>
        <v>1</v>
      </c>
      <c r="E23" t="s">
        <v>908</v>
      </c>
      <c r="F23" t="b">
        <v>0</v>
      </c>
      <c r="I23" t="s">
        <v>909</v>
      </c>
    </row>
    <row r="24" spans="1:9" x14ac:dyDescent="0.2">
      <c r="A24">
        <v>2012</v>
      </c>
      <c r="B24" t="s">
        <v>24</v>
      </c>
      <c r="C24" t="s">
        <v>410</v>
      </c>
      <c r="D24">
        <f>_xlfn.XLOOKUP(Table44[[#This Row],[Metric]],'Name Crosswalk'!$1:$1,'Name Crosswalk'!$21:$21)</f>
        <v>1</v>
      </c>
      <c r="E24" t="s">
        <v>908</v>
      </c>
      <c r="F24" t="b">
        <v>0</v>
      </c>
      <c r="I24" t="s">
        <v>909</v>
      </c>
    </row>
    <row r="25" spans="1:9" x14ac:dyDescent="0.2">
      <c r="A25">
        <v>2013</v>
      </c>
      <c r="B25" t="s">
        <v>24</v>
      </c>
      <c r="C25" t="s">
        <v>410</v>
      </c>
      <c r="D25">
        <f>_xlfn.XLOOKUP(Table44[[#This Row],[Metric]],'Name Crosswalk'!$1:$1,'Name Crosswalk'!$21:$21)</f>
        <v>1</v>
      </c>
      <c r="E25" t="s">
        <v>908</v>
      </c>
      <c r="F25" t="b">
        <v>0</v>
      </c>
      <c r="I25" t="s">
        <v>909</v>
      </c>
    </row>
    <row r="26" spans="1:9" x14ac:dyDescent="0.2">
      <c r="A26">
        <v>2014</v>
      </c>
      <c r="B26" t="s">
        <v>24</v>
      </c>
      <c r="C26" t="s">
        <v>410</v>
      </c>
      <c r="D26">
        <f>_xlfn.XLOOKUP(Table44[[#This Row],[Metric]],'Name Crosswalk'!$1:$1,'Name Crosswalk'!$21:$21)</f>
        <v>1</v>
      </c>
      <c r="E26" t="s">
        <v>908</v>
      </c>
      <c r="F26" t="b">
        <v>0</v>
      </c>
      <c r="I26" t="s">
        <v>909</v>
      </c>
    </row>
    <row r="27" spans="1:9" x14ac:dyDescent="0.2">
      <c r="A27">
        <v>2015</v>
      </c>
      <c r="B27" t="s">
        <v>24</v>
      </c>
      <c r="C27" t="s">
        <v>410</v>
      </c>
      <c r="D27">
        <f>_xlfn.XLOOKUP(Table44[[#This Row],[Metric]],'Name Crosswalk'!$1:$1,'Name Crosswalk'!$21:$21)</f>
        <v>1</v>
      </c>
      <c r="E27" t="s">
        <v>908</v>
      </c>
      <c r="F27" t="b">
        <v>0</v>
      </c>
      <c r="I27" t="s">
        <v>909</v>
      </c>
    </row>
    <row r="28" spans="1:9" x14ac:dyDescent="0.2">
      <c r="A28">
        <v>2016</v>
      </c>
      <c r="B28" t="s">
        <v>24</v>
      </c>
      <c r="C28" t="s">
        <v>410</v>
      </c>
      <c r="D28">
        <f>_xlfn.XLOOKUP(Table44[[#This Row],[Metric]],'Name Crosswalk'!$1:$1,'Name Crosswalk'!$21:$21)</f>
        <v>1</v>
      </c>
      <c r="E28" t="s">
        <v>908</v>
      </c>
      <c r="F28" t="b">
        <v>0</v>
      </c>
      <c r="I28" t="s">
        <v>909</v>
      </c>
    </row>
    <row r="29" spans="1:9" x14ac:dyDescent="0.2">
      <c r="A29">
        <v>2017</v>
      </c>
      <c r="B29" t="s">
        <v>24</v>
      </c>
      <c r="C29" t="s">
        <v>410</v>
      </c>
      <c r="D29">
        <f>_xlfn.XLOOKUP(Table44[[#This Row],[Metric]],'Name Crosswalk'!$1:$1,'Name Crosswalk'!$21:$21)</f>
        <v>1</v>
      </c>
      <c r="E29" t="s">
        <v>908</v>
      </c>
      <c r="F29" t="b">
        <v>0</v>
      </c>
      <c r="I29" t="s">
        <v>909</v>
      </c>
    </row>
    <row r="30" spans="1:9" x14ac:dyDescent="0.2">
      <c r="A30">
        <v>2018</v>
      </c>
      <c r="B30" t="s">
        <v>24</v>
      </c>
      <c r="C30" t="s">
        <v>24</v>
      </c>
      <c r="D30">
        <f>_xlfn.XLOOKUP(Table44[[#This Row],[Metric]],'Name Crosswalk'!$1:$1,'Name Crosswalk'!$21:$21)</f>
        <v>1</v>
      </c>
      <c r="E30" t="s">
        <v>910</v>
      </c>
      <c r="F30" t="b">
        <v>0</v>
      </c>
      <c r="I30" t="s">
        <v>909</v>
      </c>
    </row>
    <row r="31" spans="1:9" x14ac:dyDescent="0.2">
      <c r="A31">
        <v>2019</v>
      </c>
      <c r="B31" t="s">
        <v>24</v>
      </c>
      <c r="C31" t="s">
        <v>24</v>
      </c>
      <c r="D31">
        <f>_xlfn.XLOOKUP(Table44[[#This Row],[Metric]],'Name Crosswalk'!$1:$1,'Name Crosswalk'!$21:$21)</f>
        <v>1</v>
      </c>
      <c r="E31" t="s">
        <v>910</v>
      </c>
      <c r="F31" t="b">
        <v>0</v>
      </c>
      <c r="I31" t="s">
        <v>909</v>
      </c>
    </row>
    <row r="32" spans="1:9" x14ac:dyDescent="0.2">
      <c r="A32">
        <v>2020</v>
      </c>
      <c r="B32" t="s">
        <v>24</v>
      </c>
      <c r="C32" t="s">
        <v>24</v>
      </c>
      <c r="D32">
        <f>_xlfn.XLOOKUP(Table44[[#This Row],[Metric]],'Name Crosswalk'!$1:$1,'Name Crosswalk'!$21:$21)</f>
        <v>1</v>
      </c>
      <c r="E32" t="s">
        <v>910</v>
      </c>
      <c r="F32" t="b">
        <v>0</v>
      </c>
      <c r="I32" t="s">
        <v>909</v>
      </c>
    </row>
    <row r="33" spans="1:9" x14ac:dyDescent="0.2">
      <c r="A33">
        <v>2021</v>
      </c>
      <c r="B33" t="s">
        <v>24</v>
      </c>
      <c r="C33" t="s">
        <v>24</v>
      </c>
      <c r="D33">
        <f>_xlfn.XLOOKUP(Table44[[#This Row],[Metric]],'Name Crosswalk'!$1:$1,'Name Crosswalk'!$21:$21)</f>
        <v>1</v>
      </c>
      <c r="E33" t="s">
        <v>910</v>
      </c>
      <c r="F33" t="b">
        <v>0</v>
      </c>
      <c r="I33" t="s">
        <v>909</v>
      </c>
    </row>
    <row r="34" spans="1:9" x14ac:dyDescent="0.2">
      <c r="A34">
        <v>2022</v>
      </c>
      <c r="B34" t="s">
        <v>24</v>
      </c>
      <c r="C34" t="s">
        <v>24</v>
      </c>
      <c r="D34">
        <f>_xlfn.XLOOKUP(Table44[[#This Row],[Metric]],'Name Crosswalk'!$1:$1,'Name Crosswalk'!$21:$21)</f>
        <v>1</v>
      </c>
      <c r="E34" t="s">
        <v>910</v>
      </c>
      <c r="F34" t="b">
        <v>0</v>
      </c>
      <c r="I34" t="s">
        <v>909</v>
      </c>
    </row>
    <row r="35" spans="1:9" x14ac:dyDescent="0.2">
      <c r="A35">
        <v>2023</v>
      </c>
      <c r="B35" t="s">
        <v>24</v>
      </c>
      <c r="C35" t="s">
        <v>24</v>
      </c>
      <c r="D35">
        <f>_xlfn.XLOOKUP(Table44[[#This Row],[Metric]],'Name Crosswalk'!$1:$1,'Name Crosswalk'!$21:$21)</f>
        <v>1</v>
      </c>
      <c r="E35" t="s">
        <v>910</v>
      </c>
      <c r="F35" t="b">
        <v>0</v>
      </c>
      <c r="I35" t="s">
        <v>909</v>
      </c>
    </row>
    <row r="36" spans="1:9" x14ac:dyDescent="0.2">
      <c r="A36">
        <v>2024</v>
      </c>
      <c r="B36" t="s">
        <v>24</v>
      </c>
      <c r="C36" t="s">
        <v>24</v>
      </c>
      <c r="D36">
        <f>_xlfn.XLOOKUP(Table44[[#This Row],[Metric]],'Name Crosswalk'!$1:$1,'Name Crosswalk'!$21:$21)</f>
        <v>1</v>
      </c>
      <c r="E36" t="s">
        <v>910</v>
      </c>
      <c r="F36" t="b">
        <v>0</v>
      </c>
      <c r="I36" t="s">
        <v>909</v>
      </c>
    </row>
    <row r="37" spans="1:9" x14ac:dyDescent="0.2">
      <c r="A37">
        <v>2025</v>
      </c>
      <c r="B37" t="s">
        <v>24</v>
      </c>
      <c r="C37" t="s">
        <v>24</v>
      </c>
      <c r="D37">
        <f>_xlfn.XLOOKUP(Table44[[#This Row],[Metric]],'Name Crosswalk'!$1:$1,'Name Crosswalk'!$21:$21)</f>
        <v>1</v>
      </c>
      <c r="E37" t="s">
        <v>910</v>
      </c>
      <c r="F37" t="b">
        <v>0</v>
      </c>
      <c r="I37" t="s">
        <v>909</v>
      </c>
    </row>
    <row r="38" spans="1:9" x14ac:dyDescent="0.2">
      <c r="A38">
        <v>2018</v>
      </c>
      <c r="B38" t="s">
        <v>25</v>
      </c>
      <c r="C38" t="s">
        <v>25</v>
      </c>
      <c r="D38">
        <f>_xlfn.XLOOKUP(Table44[[#This Row],[Metric]],'Name Crosswalk'!$1:$1,'Name Crosswalk'!$21:$21)</f>
        <v>2</v>
      </c>
      <c r="E38" t="s">
        <v>910</v>
      </c>
      <c r="F38" t="b">
        <v>0</v>
      </c>
      <c r="I38" t="s">
        <v>909</v>
      </c>
    </row>
    <row r="39" spans="1:9" x14ac:dyDescent="0.2">
      <c r="A39">
        <v>2019</v>
      </c>
      <c r="B39" t="s">
        <v>25</v>
      </c>
      <c r="C39" t="s">
        <v>25</v>
      </c>
      <c r="D39">
        <f>_xlfn.XLOOKUP(Table44[[#This Row],[Metric]],'Name Crosswalk'!$1:$1,'Name Crosswalk'!$21:$21)</f>
        <v>2</v>
      </c>
      <c r="E39" t="s">
        <v>910</v>
      </c>
      <c r="F39" t="b">
        <v>0</v>
      </c>
      <c r="I39" t="s">
        <v>909</v>
      </c>
    </row>
    <row r="40" spans="1:9" x14ac:dyDescent="0.2">
      <c r="A40">
        <v>2020</v>
      </c>
      <c r="B40" t="s">
        <v>25</v>
      </c>
      <c r="C40" t="s">
        <v>25</v>
      </c>
      <c r="D40">
        <f>_xlfn.XLOOKUP(Table44[[#This Row],[Metric]],'Name Crosswalk'!$1:$1,'Name Crosswalk'!$21:$21)</f>
        <v>2</v>
      </c>
      <c r="E40" t="s">
        <v>910</v>
      </c>
      <c r="F40" t="b">
        <v>0</v>
      </c>
      <c r="I40" t="s">
        <v>909</v>
      </c>
    </row>
    <row r="41" spans="1:9" x14ac:dyDescent="0.2">
      <c r="A41">
        <v>2021</v>
      </c>
      <c r="B41" t="s">
        <v>25</v>
      </c>
      <c r="C41" t="s">
        <v>25</v>
      </c>
      <c r="D41">
        <f>_xlfn.XLOOKUP(Table44[[#This Row],[Metric]],'Name Crosswalk'!$1:$1,'Name Crosswalk'!$21:$21)</f>
        <v>2</v>
      </c>
      <c r="E41" t="s">
        <v>910</v>
      </c>
      <c r="F41" t="b">
        <v>0</v>
      </c>
      <c r="I41" t="s">
        <v>909</v>
      </c>
    </row>
    <row r="42" spans="1:9" x14ac:dyDescent="0.2">
      <c r="A42">
        <v>2022</v>
      </c>
      <c r="B42" t="s">
        <v>25</v>
      </c>
      <c r="C42" t="s">
        <v>25</v>
      </c>
      <c r="D42">
        <f>_xlfn.XLOOKUP(Table44[[#This Row],[Metric]],'Name Crosswalk'!$1:$1,'Name Crosswalk'!$21:$21)</f>
        <v>2</v>
      </c>
      <c r="E42" t="s">
        <v>910</v>
      </c>
      <c r="F42" t="b">
        <v>0</v>
      </c>
      <c r="I42" t="s">
        <v>909</v>
      </c>
    </row>
    <row r="43" spans="1:9" x14ac:dyDescent="0.2">
      <c r="A43">
        <v>2023</v>
      </c>
      <c r="B43" t="s">
        <v>25</v>
      </c>
      <c r="C43" t="s">
        <v>25</v>
      </c>
      <c r="D43">
        <f>_xlfn.XLOOKUP(Table44[[#This Row],[Metric]],'Name Crosswalk'!$1:$1,'Name Crosswalk'!$21:$21)</f>
        <v>2</v>
      </c>
      <c r="E43" t="s">
        <v>910</v>
      </c>
      <c r="F43" t="b">
        <v>0</v>
      </c>
      <c r="I43" t="s">
        <v>909</v>
      </c>
    </row>
    <row r="44" spans="1:9" x14ac:dyDescent="0.2">
      <c r="A44">
        <v>2024</v>
      </c>
      <c r="B44" t="s">
        <v>25</v>
      </c>
      <c r="C44" t="s">
        <v>25</v>
      </c>
      <c r="D44">
        <f>_xlfn.XLOOKUP(Table44[[#This Row],[Metric]],'Name Crosswalk'!$1:$1,'Name Crosswalk'!$21:$21)</f>
        <v>2</v>
      </c>
      <c r="E44" t="s">
        <v>910</v>
      </c>
      <c r="F44" t="b">
        <v>0</v>
      </c>
      <c r="I44" t="s">
        <v>909</v>
      </c>
    </row>
    <row r="45" spans="1:9" x14ac:dyDescent="0.2">
      <c r="A45">
        <v>2025</v>
      </c>
      <c r="B45" t="s">
        <v>25</v>
      </c>
      <c r="C45" s="32" t="s">
        <v>1596</v>
      </c>
      <c r="D45">
        <f>_xlfn.XLOOKUP(Table44[[#This Row],[Metric]],'Name Crosswalk'!$1:$1,'Name Crosswalk'!$21:$21)</f>
        <v>2</v>
      </c>
      <c r="E45" t="s">
        <v>910</v>
      </c>
      <c r="F45" t="b">
        <v>0</v>
      </c>
      <c r="I45" t="s">
        <v>909</v>
      </c>
    </row>
    <row r="46" spans="1:9" x14ac:dyDescent="0.2">
      <c r="A46">
        <v>2008</v>
      </c>
      <c r="B46" t="s">
        <v>26</v>
      </c>
      <c r="C46" s="2" t="s">
        <v>411</v>
      </c>
      <c r="D46">
        <f>_xlfn.XLOOKUP(Table44[[#This Row],[Metric]],'Name Crosswalk'!$1:$1,'Name Crosswalk'!$21:$21)</f>
        <v>3</v>
      </c>
      <c r="E46" t="s">
        <v>908</v>
      </c>
      <c r="F46" t="b">
        <v>0</v>
      </c>
      <c r="I46" t="s">
        <v>909</v>
      </c>
    </row>
    <row r="47" spans="1:9" x14ac:dyDescent="0.2">
      <c r="A47">
        <v>2009</v>
      </c>
      <c r="B47" t="s">
        <v>26</v>
      </c>
      <c r="C47" s="2" t="s">
        <v>411</v>
      </c>
      <c r="D47">
        <f>_xlfn.XLOOKUP(Table44[[#This Row],[Metric]],'Name Crosswalk'!$1:$1,'Name Crosswalk'!$21:$21)</f>
        <v>3</v>
      </c>
      <c r="E47" t="s">
        <v>908</v>
      </c>
      <c r="F47" t="b">
        <v>0</v>
      </c>
      <c r="I47" t="s">
        <v>909</v>
      </c>
    </row>
    <row r="48" spans="1:9" x14ac:dyDescent="0.2">
      <c r="A48">
        <v>2010</v>
      </c>
      <c r="B48" t="s">
        <v>26</v>
      </c>
      <c r="C48" s="2" t="s">
        <v>411</v>
      </c>
      <c r="D48">
        <f>_xlfn.XLOOKUP(Table44[[#This Row],[Metric]],'Name Crosswalk'!$1:$1,'Name Crosswalk'!$21:$21)</f>
        <v>3</v>
      </c>
      <c r="E48" t="s">
        <v>908</v>
      </c>
      <c r="F48" t="b">
        <v>0</v>
      </c>
      <c r="I48" t="s">
        <v>909</v>
      </c>
    </row>
    <row r="49" spans="1:9" x14ac:dyDescent="0.2">
      <c r="A49">
        <v>2011</v>
      </c>
      <c r="B49" t="s">
        <v>26</v>
      </c>
      <c r="C49" s="2" t="s">
        <v>411</v>
      </c>
      <c r="D49">
        <f>_xlfn.XLOOKUP(Table44[[#This Row],[Metric]],'Name Crosswalk'!$1:$1,'Name Crosswalk'!$21:$21)</f>
        <v>3</v>
      </c>
      <c r="E49" t="s">
        <v>908</v>
      </c>
      <c r="F49" t="b">
        <v>0</v>
      </c>
      <c r="I49" t="s">
        <v>909</v>
      </c>
    </row>
    <row r="50" spans="1:9" x14ac:dyDescent="0.2">
      <c r="A50">
        <v>2012</v>
      </c>
      <c r="B50" t="s">
        <v>26</v>
      </c>
      <c r="C50" s="2" t="s">
        <v>411</v>
      </c>
      <c r="D50">
        <f>_xlfn.XLOOKUP(Table44[[#This Row],[Metric]],'Name Crosswalk'!$1:$1,'Name Crosswalk'!$21:$21)</f>
        <v>3</v>
      </c>
      <c r="E50" t="s">
        <v>908</v>
      </c>
      <c r="F50" t="b">
        <v>0</v>
      </c>
      <c r="I50" t="s">
        <v>909</v>
      </c>
    </row>
    <row r="51" spans="1:9" x14ac:dyDescent="0.2">
      <c r="A51">
        <v>2013</v>
      </c>
      <c r="B51" t="s">
        <v>26</v>
      </c>
      <c r="C51" s="2" t="s">
        <v>411</v>
      </c>
      <c r="D51">
        <f>_xlfn.XLOOKUP(Table44[[#This Row],[Metric]],'Name Crosswalk'!$1:$1,'Name Crosswalk'!$21:$21)</f>
        <v>3</v>
      </c>
      <c r="E51" t="s">
        <v>908</v>
      </c>
      <c r="F51" t="b">
        <v>0</v>
      </c>
      <c r="I51" t="s">
        <v>909</v>
      </c>
    </row>
    <row r="52" spans="1:9" x14ac:dyDescent="0.2">
      <c r="A52">
        <v>2014</v>
      </c>
      <c r="B52" t="s">
        <v>26</v>
      </c>
      <c r="C52" s="2" t="s">
        <v>411</v>
      </c>
      <c r="D52">
        <f>_xlfn.XLOOKUP(Table44[[#This Row],[Metric]],'Name Crosswalk'!$1:$1,'Name Crosswalk'!$21:$21)</f>
        <v>3</v>
      </c>
      <c r="E52" t="s">
        <v>908</v>
      </c>
      <c r="F52" t="b">
        <v>0</v>
      </c>
      <c r="I52" t="s">
        <v>909</v>
      </c>
    </row>
    <row r="53" spans="1:9" x14ac:dyDescent="0.2">
      <c r="A53">
        <v>2015</v>
      </c>
      <c r="B53" t="s">
        <v>26</v>
      </c>
      <c r="C53" s="2" t="s">
        <v>411</v>
      </c>
      <c r="D53">
        <f>_xlfn.XLOOKUP(Table44[[#This Row],[Metric]],'Name Crosswalk'!$1:$1,'Name Crosswalk'!$21:$21)</f>
        <v>3</v>
      </c>
      <c r="E53" t="s">
        <v>908</v>
      </c>
      <c r="F53" t="b">
        <v>0</v>
      </c>
      <c r="I53" t="s">
        <v>909</v>
      </c>
    </row>
    <row r="54" spans="1:9" x14ac:dyDescent="0.2">
      <c r="A54">
        <v>2016</v>
      </c>
      <c r="B54" t="s">
        <v>26</v>
      </c>
      <c r="C54" s="2" t="s">
        <v>411</v>
      </c>
      <c r="D54">
        <f>_xlfn.XLOOKUP(Table44[[#This Row],[Metric]],'Name Crosswalk'!$1:$1,'Name Crosswalk'!$21:$21)</f>
        <v>3</v>
      </c>
      <c r="E54" t="s">
        <v>908</v>
      </c>
      <c r="F54" t="b">
        <v>0</v>
      </c>
      <c r="I54" t="s">
        <v>909</v>
      </c>
    </row>
    <row r="55" spans="1:9" x14ac:dyDescent="0.2">
      <c r="A55">
        <v>2017</v>
      </c>
      <c r="B55" t="s">
        <v>26</v>
      </c>
      <c r="C55" s="2" t="s">
        <v>411</v>
      </c>
      <c r="D55">
        <f>_xlfn.XLOOKUP(Table44[[#This Row],[Metric]],'Name Crosswalk'!$1:$1,'Name Crosswalk'!$21:$21)</f>
        <v>3</v>
      </c>
      <c r="E55" t="s">
        <v>908</v>
      </c>
      <c r="F55" t="b">
        <v>0</v>
      </c>
      <c r="I55" t="s">
        <v>909</v>
      </c>
    </row>
    <row r="56" spans="1:9" x14ac:dyDescent="0.2">
      <c r="A56">
        <v>2018</v>
      </c>
      <c r="B56" t="s">
        <v>26</v>
      </c>
      <c r="C56" t="s">
        <v>26</v>
      </c>
      <c r="D56">
        <f>_xlfn.XLOOKUP(Table44[[#This Row],[Metric]],'Name Crosswalk'!$1:$1,'Name Crosswalk'!$21:$21)</f>
        <v>3</v>
      </c>
      <c r="E56" t="s">
        <v>910</v>
      </c>
      <c r="F56" t="b">
        <v>0</v>
      </c>
      <c r="I56" t="s">
        <v>909</v>
      </c>
    </row>
    <row r="57" spans="1:9" x14ac:dyDescent="0.2">
      <c r="A57">
        <v>2019</v>
      </c>
      <c r="B57" t="s">
        <v>26</v>
      </c>
      <c r="C57" t="s">
        <v>26</v>
      </c>
      <c r="D57">
        <f>_xlfn.XLOOKUP(Table44[[#This Row],[Metric]],'Name Crosswalk'!$1:$1,'Name Crosswalk'!$21:$21)</f>
        <v>3</v>
      </c>
      <c r="E57" t="s">
        <v>910</v>
      </c>
      <c r="F57" t="b">
        <v>0</v>
      </c>
      <c r="I57" t="s">
        <v>909</v>
      </c>
    </row>
    <row r="58" spans="1:9" x14ac:dyDescent="0.2">
      <c r="A58">
        <v>2020</v>
      </c>
      <c r="B58" t="s">
        <v>26</v>
      </c>
      <c r="C58" t="s">
        <v>26</v>
      </c>
      <c r="D58">
        <f>_xlfn.XLOOKUP(Table44[[#This Row],[Metric]],'Name Crosswalk'!$1:$1,'Name Crosswalk'!$21:$21)</f>
        <v>3</v>
      </c>
      <c r="E58" t="s">
        <v>910</v>
      </c>
      <c r="F58" t="b">
        <v>0</v>
      </c>
      <c r="I58" t="s">
        <v>909</v>
      </c>
    </row>
    <row r="59" spans="1:9" x14ac:dyDescent="0.2">
      <c r="A59">
        <v>2021</v>
      </c>
      <c r="B59" t="s">
        <v>26</v>
      </c>
      <c r="C59" t="s">
        <v>26</v>
      </c>
      <c r="D59">
        <f>_xlfn.XLOOKUP(Table44[[#This Row],[Metric]],'Name Crosswalk'!$1:$1,'Name Crosswalk'!$21:$21)</f>
        <v>3</v>
      </c>
      <c r="E59" t="s">
        <v>910</v>
      </c>
      <c r="F59" t="b">
        <v>0</v>
      </c>
      <c r="I59" t="s">
        <v>909</v>
      </c>
    </row>
    <row r="60" spans="1:9" x14ac:dyDescent="0.2">
      <c r="A60">
        <v>2022</v>
      </c>
      <c r="B60" t="s">
        <v>26</v>
      </c>
      <c r="C60" t="s">
        <v>26</v>
      </c>
      <c r="D60">
        <f>_xlfn.XLOOKUP(Table44[[#This Row],[Metric]],'Name Crosswalk'!$1:$1,'Name Crosswalk'!$21:$21)</f>
        <v>3</v>
      </c>
      <c r="E60" t="s">
        <v>910</v>
      </c>
      <c r="F60" t="b">
        <v>0</v>
      </c>
      <c r="I60" t="s">
        <v>909</v>
      </c>
    </row>
    <row r="61" spans="1:9" x14ac:dyDescent="0.2">
      <c r="A61">
        <v>2023</v>
      </c>
      <c r="B61" t="s">
        <v>26</v>
      </c>
      <c r="C61" t="s">
        <v>26</v>
      </c>
      <c r="D61">
        <f>_xlfn.XLOOKUP(Table44[[#This Row],[Metric]],'Name Crosswalk'!$1:$1,'Name Crosswalk'!$21:$21)</f>
        <v>3</v>
      </c>
      <c r="E61" t="s">
        <v>910</v>
      </c>
      <c r="F61" t="b">
        <v>0</v>
      </c>
      <c r="I61" t="s">
        <v>909</v>
      </c>
    </row>
    <row r="62" spans="1:9" x14ac:dyDescent="0.2">
      <c r="A62">
        <v>2024</v>
      </c>
      <c r="B62" t="s">
        <v>26</v>
      </c>
      <c r="C62" t="s">
        <v>26</v>
      </c>
      <c r="D62">
        <f>_xlfn.XLOOKUP(Table44[[#This Row],[Metric]],'Name Crosswalk'!$1:$1,'Name Crosswalk'!$21:$21)</f>
        <v>3</v>
      </c>
      <c r="E62" t="s">
        <v>910</v>
      </c>
      <c r="F62" t="b">
        <v>0</v>
      </c>
      <c r="I62" t="s">
        <v>909</v>
      </c>
    </row>
    <row r="63" spans="1:9" x14ac:dyDescent="0.2">
      <c r="A63">
        <v>2025</v>
      </c>
      <c r="B63" t="s">
        <v>26</v>
      </c>
      <c r="C63" t="s">
        <v>26</v>
      </c>
      <c r="D63">
        <f>_xlfn.XLOOKUP(Table44[[#This Row],[Metric]],'Name Crosswalk'!$1:$1,'Name Crosswalk'!$21:$21)</f>
        <v>3</v>
      </c>
      <c r="E63" t="s">
        <v>910</v>
      </c>
      <c r="F63" t="b">
        <v>0</v>
      </c>
      <c r="I63" t="s">
        <v>909</v>
      </c>
    </row>
    <row r="64" spans="1:9" x14ac:dyDescent="0.2">
      <c r="A64">
        <v>2008</v>
      </c>
      <c r="B64" t="s">
        <v>27</v>
      </c>
      <c r="C64" t="s">
        <v>412</v>
      </c>
      <c r="D64">
        <f>_xlfn.XLOOKUP(Table44[[#This Row],[Metric]],'Name Crosswalk'!$1:$1,'Name Crosswalk'!$21:$21)</f>
        <v>4</v>
      </c>
      <c r="E64" t="s">
        <v>908</v>
      </c>
      <c r="F64" t="b">
        <v>0</v>
      </c>
      <c r="I64" t="s">
        <v>909</v>
      </c>
    </row>
    <row r="65" spans="1:9" x14ac:dyDescent="0.2">
      <c r="A65">
        <v>2009</v>
      </c>
      <c r="B65" t="s">
        <v>27</v>
      </c>
      <c r="C65" t="s">
        <v>412</v>
      </c>
      <c r="D65">
        <f>_xlfn.XLOOKUP(Table44[[#This Row],[Metric]],'Name Crosswalk'!$1:$1,'Name Crosswalk'!$21:$21)</f>
        <v>4</v>
      </c>
      <c r="E65" t="s">
        <v>908</v>
      </c>
      <c r="F65" t="b">
        <v>0</v>
      </c>
      <c r="I65" t="s">
        <v>909</v>
      </c>
    </row>
    <row r="66" spans="1:9" x14ac:dyDescent="0.2">
      <c r="A66">
        <v>2010</v>
      </c>
      <c r="B66" t="s">
        <v>27</v>
      </c>
      <c r="C66" t="s">
        <v>412</v>
      </c>
      <c r="D66">
        <f>_xlfn.XLOOKUP(Table44[[#This Row],[Metric]],'Name Crosswalk'!$1:$1,'Name Crosswalk'!$21:$21)</f>
        <v>4</v>
      </c>
      <c r="E66" t="s">
        <v>908</v>
      </c>
      <c r="F66" t="b">
        <v>0</v>
      </c>
      <c r="I66" t="s">
        <v>909</v>
      </c>
    </row>
    <row r="67" spans="1:9" x14ac:dyDescent="0.2">
      <c r="A67">
        <v>2011</v>
      </c>
      <c r="B67" t="s">
        <v>27</v>
      </c>
      <c r="C67" t="s">
        <v>412</v>
      </c>
      <c r="D67">
        <f>_xlfn.XLOOKUP(Table44[[#This Row],[Metric]],'Name Crosswalk'!$1:$1,'Name Crosswalk'!$21:$21)</f>
        <v>4</v>
      </c>
      <c r="E67" t="s">
        <v>908</v>
      </c>
      <c r="F67" t="b">
        <v>0</v>
      </c>
      <c r="I67" t="s">
        <v>909</v>
      </c>
    </row>
    <row r="68" spans="1:9" x14ac:dyDescent="0.2">
      <c r="A68">
        <v>2012</v>
      </c>
      <c r="B68" t="s">
        <v>27</v>
      </c>
      <c r="C68" t="s">
        <v>412</v>
      </c>
      <c r="D68">
        <f>_xlfn.XLOOKUP(Table44[[#This Row],[Metric]],'Name Crosswalk'!$1:$1,'Name Crosswalk'!$21:$21)</f>
        <v>4</v>
      </c>
      <c r="E68" t="s">
        <v>908</v>
      </c>
      <c r="F68" t="b">
        <v>0</v>
      </c>
      <c r="I68" t="s">
        <v>909</v>
      </c>
    </row>
    <row r="69" spans="1:9" x14ac:dyDescent="0.2">
      <c r="A69">
        <v>2013</v>
      </c>
      <c r="B69" t="s">
        <v>27</v>
      </c>
      <c r="C69" t="s">
        <v>412</v>
      </c>
      <c r="D69">
        <f>_xlfn.XLOOKUP(Table44[[#This Row],[Metric]],'Name Crosswalk'!$1:$1,'Name Crosswalk'!$21:$21)</f>
        <v>4</v>
      </c>
      <c r="E69" t="s">
        <v>908</v>
      </c>
      <c r="F69" t="b">
        <v>0</v>
      </c>
      <c r="I69" t="s">
        <v>909</v>
      </c>
    </row>
    <row r="70" spans="1:9" x14ac:dyDescent="0.2">
      <c r="A70">
        <v>2014</v>
      </c>
      <c r="B70" t="s">
        <v>27</v>
      </c>
      <c r="C70" t="s">
        <v>412</v>
      </c>
      <c r="D70">
        <f>_xlfn.XLOOKUP(Table44[[#This Row],[Metric]],'Name Crosswalk'!$1:$1,'Name Crosswalk'!$21:$21)</f>
        <v>4</v>
      </c>
      <c r="E70" t="s">
        <v>908</v>
      </c>
      <c r="F70" t="b">
        <v>0</v>
      </c>
      <c r="I70" t="s">
        <v>909</v>
      </c>
    </row>
    <row r="71" spans="1:9" x14ac:dyDescent="0.2">
      <c r="A71">
        <v>2015</v>
      </c>
      <c r="B71" t="s">
        <v>27</v>
      </c>
      <c r="C71" t="s">
        <v>412</v>
      </c>
      <c r="D71">
        <f>_xlfn.XLOOKUP(Table44[[#This Row],[Metric]],'Name Crosswalk'!$1:$1,'Name Crosswalk'!$21:$21)</f>
        <v>4</v>
      </c>
      <c r="E71" t="s">
        <v>908</v>
      </c>
      <c r="F71" t="b">
        <v>0</v>
      </c>
      <c r="I71" t="s">
        <v>909</v>
      </c>
    </row>
    <row r="72" spans="1:9" x14ac:dyDescent="0.2">
      <c r="A72">
        <v>2016</v>
      </c>
      <c r="B72" t="s">
        <v>27</v>
      </c>
      <c r="C72" t="s">
        <v>412</v>
      </c>
      <c r="D72">
        <f>_xlfn.XLOOKUP(Table44[[#This Row],[Metric]],'Name Crosswalk'!$1:$1,'Name Crosswalk'!$21:$21)</f>
        <v>4</v>
      </c>
      <c r="E72" t="s">
        <v>908</v>
      </c>
      <c r="F72" t="b">
        <v>0</v>
      </c>
      <c r="I72" t="s">
        <v>909</v>
      </c>
    </row>
    <row r="73" spans="1:9" x14ac:dyDescent="0.2">
      <c r="A73">
        <v>2017</v>
      </c>
      <c r="B73" t="s">
        <v>27</v>
      </c>
      <c r="C73" t="s">
        <v>412</v>
      </c>
      <c r="D73">
        <f>_xlfn.XLOOKUP(Table44[[#This Row],[Metric]],'Name Crosswalk'!$1:$1,'Name Crosswalk'!$21:$21)</f>
        <v>4</v>
      </c>
      <c r="E73" t="s">
        <v>908</v>
      </c>
      <c r="F73" t="b">
        <v>0</v>
      </c>
      <c r="I73" t="s">
        <v>909</v>
      </c>
    </row>
    <row r="74" spans="1:9" x14ac:dyDescent="0.2">
      <c r="A74">
        <v>2018</v>
      </c>
      <c r="B74" t="s">
        <v>27</v>
      </c>
      <c r="C74" s="2" t="s">
        <v>27</v>
      </c>
      <c r="D74">
        <f>_xlfn.XLOOKUP(Table44[[#This Row],[Metric]],'Name Crosswalk'!$1:$1,'Name Crosswalk'!$21:$21)</f>
        <v>4</v>
      </c>
      <c r="E74" t="s">
        <v>910</v>
      </c>
      <c r="F74" t="b">
        <v>0</v>
      </c>
      <c r="I74" t="s">
        <v>909</v>
      </c>
    </row>
    <row r="75" spans="1:9" x14ac:dyDescent="0.2">
      <c r="A75">
        <v>2019</v>
      </c>
      <c r="B75" t="s">
        <v>27</v>
      </c>
      <c r="C75" s="2" t="s">
        <v>27</v>
      </c>
      <c r="D75">
        <f>_xlfn.XLOOKUP(Table44[[#This Row],[Metric]],'Name Crosswalk'!$1:$1,'Name Crosswalk'!$21:$21)</f>
        <v>4</v>
      </c>
      <c r="E75" t="s">
        <v>910</v>
      </c>
      <c r="F75" t="b">
        <v>0</v>
      </c>
      <c r="I75" t="s">
        <v>909</v>
      </c>
    </row>
    <row r="76" spans="1:9" x14ac:dyDescent="0.2">
      <c r="A76">
        <v>2020</v>
      </c>
      <c r="B76" t="s">
        <v>27</v>
      </c>
      <c r="C76" s="2" t="s">
        <v>27</v>
      </c>
      <c r="D76">
        <f>_xlfn.XLOOKUP(Table44[[#This Row],[Metric]],'Name Crosswalk'!$1:$1,'Name Crosswalk'!$21:$21)</f>
        <v>4</v>
      </c>
      <c r="E76" t="s">
        <v>910</v>
      </c>
      <c r="F76" t="b">
        <v>0</v>
      </c>
      <c r="I76" t="s">
        <v>909</v>
      </c>
    </row>
    <row r="77" spans="1:9" x14ac:dyDescent="0.2">
      <c r="A77">
        <v>2021</v>
      </c>
      <c r="B77" t="s">
        <v>27</v>
      </c>
      <c r="C77" s="2" t="s">
        <v>27</v>
      </c>
      <c r="D77">
        <f>_xlfn.XLOOKUP(Table44[[#This Row],[Metric]],'Name Crosswalk'!$1:$1,'Name Crosswalk'!$21:$21)</f>
        <v>4</v>
      </c>
      <c r="E77" t="s">
        <v>910</v>
      </c>
      <c r="F77" t="b">
        <v>0</v>
      </c>
      <c r="I77" t="s">
        <v>909</v>
      </c>
    </row>
    <row r="78" spans="1:9" x14ac:dyDescent="0.2">
      <c r="A78">
        <v>2022</v>
      </c>
      <c r="B78" t="s">
        <v>27</v>
      </c>
      <c r="C78" s="2" t="s">
        <v>27</v>
      </c>
      <c r="D78">
        <f>_xlfn.XLOOKUP(Table44[[#This Row],[Metric]],'Name Crosswalk'!$1:$1,'Name Crosswalk'!$21:$21)</f>
        <v>4</v>
      </c>
      <c r="E78" t="s">
        <v>910</v>
      </c>
      <c r="F78" t="b">
        <v>0</v>
      </c>
      <c r="I78" t="s">
        <v>909</v>
      </c>
    </row>
    <row r="79" spans="1:9" x14ac:dyDescent="0.2">
      <c r="A79">
        <v>2023</v>
      </c>
      <c r="B79" t="s">
        <v>27</v>
      </c>
      <c r="C79" s="2" t="s">
        <v>27</v>
      </c>
      <c r="D79">
        <f>_xlfn.XLOOKUP(Table44[[#This Row],[Metric]],'Name Crosswalk'!$1:$1,'Name Crosswalk'!$21:$21)</f>
        <v>4</v>
      </c>
      <c r="E79" t="s">
        <v>910</v>
      </c>
      <c r="F79" t="b">
        <v>0</v>
      </c>
      <c r="I79" t="s">
        <v>909</v>
      </c>
    </row>
    <row r="80" spans="1:9" x14ac:dyDescent="0.2">
      <c r="A80">
        <v>2024</v>
      </c>
      <c r="B80" t="s">
        <v>27</v>
      </c>
      <c r="C80" s="2" t="s">
        <v>27</v>
      </c>
      <c r="D80">
        <f>_xlfn.XLOOKUP(Table44[[#This Row],[Metric]],'Name Crosswalk'!$1:$1,'Name Crosswalk'!$21:$21)</f>
        <v>4</v>
      </c>
      <c r="E80" t="s">
        <v>910</v>
      </c>
      <c r="F80" t="b">
        <v>0</v>
      </c>
      <c r="I80" t="s">
        <v>909</v>
      </c>
    </row>
    <row r="81" spans="1:9" x14ac:dyDescent="0.2">
      <c r="A81">
        <v>2025</v>
      </c>
      <c r="B81" t="s">
        <v>27</v>
      </c>
      <c r="C81" s="2" t="s">
        <v>27</v>
      </c>
      <c r="D81">
        <f>_xlfn.XLOOKUP(Table44[[#This Row],[Metric]],'Name Crosswalk'!$1:$1,'Name Crosswalk'!$21:$21)</f>
        <v>4</v>
      </c>
      <c r="E81" t="s">
        <v>910</v>
      </c>
      <c r="F81" t="b">
        <v>0</v>
      </c>
      <c r="I81" t="s">
        <v>909</v>
      </c>
    </row>
    <row r="82" spans="1:9" x14ac:dyDescent="0.2">
      <c r="A82">
        <v>2008</v>
      </c>
      <c r="B82" t="s">
        <v>28</v>
      </c>
      <c r="C82" t="s">
        <v>413</v>
      </c>
      <c r="D82">
        <f>_xlfn.XLOOKUP(Table44[[#This Row],[Metric]],'Name Crosswalk'!$1:$1,'Name Crosswalk'!$21:$21)</f>
        <v>5</v>
      </c>
      <c r="E82" t="s">
        <v>908</v>
      </c>
      <c r="F82" t="b">
        <v>0</v>
      </c>
      <c r="I82" t="s">
        <v>909</v>
      </c>
    </row>
    <row r="83" spans="1:9" x14ac:dyDescent="0.2">
      <c r="A83">
        <v>2009</v>
      </c>
      <c r="B83" t="s">
        <v>28</v>
      </c>
      <c r="C83" t="s">
        <v>413</v>
      </c>
      <c r="D83">
        <f>_xlfn.XLOOKUP(Table44[[#This Row],[Metric]],'Name Crosswalk'!$1:$1,'Name Crosswalk'!$21:$21)</f>
        <v>5</v>
      </c>
      <c r="E83" t="s">
        <v>908</v>
      </c>
      <c r="F83" t="b">
        <v>0</v>
      </c>
      <c r="I83" t="s">
        <v>909</v>
      </c>
    </row>
    <row r="84" spans="1:9" x14ac:dyDescent="0.2">
      <c r="A84">
        <v>2010</v>
      </c>
      <c r="B84" t="s">
        <v>28</v>
      </c>
      <c r="C84" t="s">
        <v>413</v>
      </c>
      <c r="D84">
        <f>_xlfn.XLOOKUP(Table44[[#This Row],[Metric]],'Name Crosswalk'!$1:$1,'Name Crosswalk'!$21:$21)</f>
        <v>5</v>
      </c>
      <c r="E84" t="s">
        <v>908</v>
      </c>
      <c r="F84" t="b">
        <v>0</v>
      </c>
      <c r="I84" t="s">
        <v>909</v>
      </c>
    </row>
    <row r="85" spans="1:9" x14ac:dyDescent="0.2">
      <c r="A85">
        <v>2011</v>
      </c>
      <c r="B85" t="s">
        <v>28</v>
      </c>
      <c r="C85" t="s">
        <v>413</v>
      </c>
      <c r="D85">
        <f>_xlfn.XLOOKUP(Table44[[#This Row],[Metric]],'Name Crosswalk'!$1:$1,'Name Crosswalk'!$21:$21)</f>
        <v>5</v>
      </c>
      <c r="E85" t="s">
        <v>908</v>
      </c>
      <c r="F85" t="b">
        <v>0</v>
      </c>
      <c r="I85" t="s">
        <v>909</v>
      </c>
    </row>
    <row r="86" spans="1:9" x14ac:dyDescent="0.2">
      <c r="A86">
        <v>2012</v>
      </c>
      <c r="B86" t="s">
        <v>28</v>
      </c>
      <c r="C86" t="s">
        <v>413</v>
      </c>
      <c r="D86">
        <f>_xlfn.XLOOKUP(Table44[[#This Row],[Metric]],'Name Crosswalk'!$1:$1,'Name Crosswalk'!$21:$21)</f>
        <v>5</v>
      </c>
      <c r="E86" t="s">
        <v>908</v>
      </c>
      <c r="F86" t="b">
        <v>0</v>
      </c>
      <c r="I86" t="s">
        <v>909</v>
      </c>
    </row>
    <row r="87" spans="1:9" x14ac:dyDescent="0.2">
      <c r="A87">
        <v>2013</v>
      </c>
      <c r="B87" t="s">
        <v>28</v>
      </c>
      <c r="C87" t="s">
        <v>413</v>
      </c>
      <c r="D87">
        <f>_xlfn.XLOOKUP(Table44[[#This Row],[Metric]],'Name Crosswalk'!$1:$1,'Name Crosswalk'!$21:$21)</f>
        <v>5</v>
      </c>
      <c r="E87" t="s">
        <v>908</v>
      </c>
      <c r="F87" t="b">
        <v>0</v>
      </c>
      <c r="I87" t="s">
        <v>909</v>
      </c>
    </row>
    <row r="88" spans="1:9" x14ac:dyDescent="0.2">
      <c r="A88">
        <v>2014</v>
      </c>
      <c r="B88" t="s">
        <v>28</v>
      </c>
      <c r="C88" t="s">
        <v>413</v>
      </c>
      <c r="D88">
        <f>_xlfn.XLOOKUP(Table44[[#This Row],[Metric]],'Name Crosswalk'!$1:$1,'Name Crosswalk'!$21:$21)</f>
        <v>5</v>
      </c>
      <c r="E88" t="s">
        <v>908</v>
      </c>
      <c r="F88" t="b">
        <v>0</v>
      </c>
      <c r="I88" t="s">
        <v>909</v>
      </c>
    </row>
    <row r="89" spans="1:9" x14ac:dyDescent="0.2">
      <c r="A89">
        <v>2015</v>
      </c>
      <c r="B89" t="s">
        <v>28</v>
      </c>
      <c r="C89" t="s">
        <v>413</v>
      </c>
      <c r="D89">
        <f>_xlfn.XLOOKUP(Table44[[#This Row],[Metric]],'Name Crosswalk'!$1:$1,'Name Crosswalk'!$21:$21)</f>
        <v>5</v>
      </c>
      <c r="E89" t="s">
        <v>908</v>
      </c>
      <c r="F89" t="b">
        <v>0</v>
      </c>
      <c r="I89" t="s">
        <v>909</v>
      </c>
    </row>
    <row r="90" spans="1:9" x14ac:dyDescent="0.2">
      <c r="A90">
        <v>2016</v>
      </c>
      <c r="B90" t="s">
        <v>28</v>
      </c>
      <c r="C90" t="s">
        <v>413</v>
      </c>
      <c r="D90">
        <f>_xlfn.XLOOKUP(Table44[[#This Row],[Metric]],'Name Crosswalk'!$1:$1,'Name Crosswalk'!$21:$21)</f>
        <v>5</v>
      </c>
      <c r="E90" t="s">
        <v>908</v>
      </c>
      <c r="F90" t="b">
        <v>0</v>
      </c>
      <c r="I90" t="s">
        <v>909</v>
      </c>
    </row>
    <row r="91" spans="1:9" x14ac:dyDescent="0.2">
      <c r="A91">
        <v>2017</v>
      </c>
      <c r="B91" t="s">
        <v>28</v>
      </c>
      <c r="C91" t="s">
        <v>413</v>
      </c>
      <c r="D91">
        <f>_xlfn.XLOOKUP(Table44[[#This Row],[Metric]],'Name Crosswalk'!$1:$1,'Name Crosswalk'!$21:$21)</f>
        <v>5</v>
      </c>
      <c r="E91" t="s">
        <v>908</v>
      </c>
      <c r="F91" t="b">
        <v>0</v>
      </c>
      <c r="I91" t="s">
        <v>909</v>
      </c>
    </row>
    <row r="92" spans="1:9" x14ac:dyDescent="0.2">
      <c r="A92">
        <v>2018</v>
      </c>
      <c r="B92" t="s">
        <v>28</v>
      </c>
      <c r="C92" t="s">
        <v>28</v>
      </c>
      <c r="D92">
        <f>_xlfn.XLOOKUP(Table44[[#This Row],[Metric]],'Name Crosswalk'!$1:$1,'Name Crosswalk'!$21:$21)</f>
        <v>5</v>
      </c>
      <c r="E92" t="s">
        <v>910</v>
      </c>
      <c r="F92" t="b">
        <v>0</v>
      </c>
      <c r="I92" t="s">
        <v>909</v>
      </c>
    </row>
    <row r="93" spans="1:9" x14ac:dyDescent="0.2">
      <c r="A93">
        <v>2019</v>
      </c>
      <c r="B93" t="s">
        <v>28</v>
      </c>
      <c r="C93" t="s">
        <v>28</v>
      </c>
      <c r="D93">
        <f>_xlfn.XLOOKUP(Table44[[#This Row],[Metric]],'Name Crosswalk'!$1:$1,'Name Crosswalk'!$21:$21)</f>
        <v>5</v>
      </c>
      <c r="E93" t="s">
        <v>910</v>
      </c>
      <c r="F93" t="b">
        <v>0</v>
      </c>
      <c r="I93" t="s">
        <v>909</v>
      </c>
    </row>
    <row r="94" spans="1:9" x14ac:dyDescent="0.2">
      <c r="A94">
        <v>2020</v>
      </c>
      <c r="B94" t="s">
        <v>28</v>
      </c>
      <c r="C94" t="s">
        <v>28</v>
      </c>
      <c r="D94">
        <f>_xlfn.XLOOKUP(Table44[[#This Row],[Metric]],'Name Crosswalk'!$1:$1,'Name Crosswalk'!$21:$21)</f>
        <v>5</v>
      </c>
      <c r="E94" t="s">
        <v>910</v>
      </c>
      <c r="F94" t="b">
        <v>0</v>
      </c>
      <c r="I94" t="s">
        <v>909</v>
      </c>
    </row>
    <row r="95" spans="1:9" x14ac:dyDescent="0.2">
      <c r="A95">
        <v>2021</v>
      </c>
      <c r="B95" t="s">
        <v>28</v>
      </c>
      <c r="C95" t="s">
        <v>28</v>
      </c>
      <c r="D95">
        <f>_xlfn.XLOOKUP(Table44[[#This Row],[Metric]],'Name Crosswalk'!$1:$1,'Name Crosswalk'!$21:$21)</f>
        <v>5</v>
      </c>
      <c r="E95" t="s">
        <v>910</v>
      </c>
      <c r="F95" t="b">
        <v>0</v>
      </c>
      <c r="I95" t="s">
        <v>909</v>
      </c>
    </row>
    <row r="96" spans="1:9" x14ac:dyDescent="0.2">
      <c r="A96">
        <v>2022</v>
      </c>
      <c r="B96" t="s">
        <v>28</v>
      </c>
      <c r="C96" t="s">
        <v>28</v>
      </c>
      <c r="D96">
        <f>_xlfn.XLOOKUP(Table44[[#This Row],[Metric]],'Name Crosswalk'!$1:$1,'Name Crosswalk'!$21:$21)</f>
        <v>5</v>
      </c>
      <c r="E96" t="s">
        <v>910</v>
      </c>
      <c r="F96" t="b">
        <v>0</v>
      </c>
      <c r="I96" t="s">
        <v>909</v>
      </c>
    </row>
    <row r="97" spans="1:9" x14ac:dyDescent="0.2">
      <c r="A97">
        <v>2023</v>
      </c>
      <c r="B97" t="s">
        <v>28</v>
      </c>
      <c r="C97" t="s">
        <v>28</v>
      </c>
      <c r="D97">
        <f>_xlfn.XLOOKUP(Table44[[#This Row],[Metric]],'Name Crosswalk'!$1:$1,'Name Crosswalk'!$21:$21)</f>
        <v>5</v>
      </c>
      <c r="E97" t="s">
        <v>910</v>
      </c>
      <c r="F97" t="b">
        <v>0</v>
      </c>
      <c r="I97" t="s">
        <v>909</v>
      </c>
    </row>
    <row r="98" spans="1:9" x14ac:dyDescent="0.2">
      <c r="A98">
        <v>2024</v>
      </c>
      <c r="B98" t="s">
        <v>28</v>
      </c>
      <c r="C98" t="s">
        <v>28</v>
      </c>
      <c r="D98">
        <f>_xlfn.XLOOKUP(Table44[[#This Row],[Metric]],'Name Crosswalk'!$1:$1,'Name Crosswalk'!$21:$21)</f>
        <v>5</v>
      </c>
      <c r="E98" t="s">
        <v>910</v>
      </c>
      <c r="F98" t="b">
        <v>0</v>
      </c>
      <c r="I98" t="s">
        <v>909</v>
      </c>
    </row>
    <row r="99" spans="1:9" x14ac:dyDescent="0.2">
      <c r="A99">
        <v>2025</v>
      </c>
      <c r="B99" t="s">
        <v>28</v>
      </c>
      <c r="C99" t="s">
        <v>28</v>
      </c>
      <c r="D99">
        <f>_xlfn.XLOOKUP(Table44[[#This Row],[Metric]],'Name Crosswalk'!$1:$1,'Name Crosswalk'!$21:$21)</f>
        <v>5</v>
      </c>
      <c r="E99" t="s">
        <v>910</v>
      </c>
      <c r="F99" t="b">
        <v>0</v>
      </c>
      <c r="I99" t="s">
        <v>909</v>
      </c>
    </row>
    <row r="100" spans="1:9" x14ac:dyDescent="0.2">
      <c r="A100">
        <v>2008</v>
      </c>
      <c r="B100" t="s">
        <v>29</v>
      </c>
      <c r="C100" t="s">
        <v>414</v>
      </c>
      <c r="D100">
        <f>_xlfn.XLOOKUP(Table44[[#This Row],[Metric]],'Name Crosswalk'!$1:$1,'Name Crosswalk'!$21:$21)</f>
        <v>6</v>
      </c>
      <c r="E100" t="s">
        <v>908</v>
      </c>
      <c r="F100" t="b">
        <v>0</v>
      </c>
      <c r="I100" t="s">
        <v>909</v>
      </c>
    </row>
    <row r="101" spans="1:9" x14ac:dyDescent="0.2">
      <c r="A101">
        <v>2009</v>
      </c>
      <c r="B101" t="s">
        <v>29</v>
      </c>
      <c r="C101" t="s">
        <v>414</v>
      </c>
      <c r="D101">
        <f>_xlfn.XLOOKUP(Table44[[#This Row],[Metric]],'Name Crosswalk'!$1:$1,'Name Crosswalk'!$21:$21)</f>
        <v>6</v>
      </c>
      <c r="E101" t="s">
        <v>908</v>
      </c>
      <c r="F101" t="b">
        <v>0</v>
      </c>
      <c r="I101" t="s">
        <v>909</v>
      </c>
    </row>
    <row r="102" spans="1:9" x14ac:dyDescent="0.2">
      <c r="A102">
        <v>2010</v>
      </c>
      <c r="B102" t="s">
        <v>29</v>
      </c>
      <c r="C102" t="s">
        <v>414</v>
      </c>
      <c r="D102">
        <f>_xlfn.XLOOKUP(Table44[[#This Row],[Metric]],'Name Crosswalk'!$1:$1,'Name Crosswalk'!$21:$21)</f>
        <v>6</v>
      </c>
      <c r="E102" t="s">
        <v>908</v>
      </c>
      <c r="F102" t="b">
        <v>0</v>
      </c>
      <c r="I102" t="s">
        <v>909</v>
      </c>
    </row>
    <row r="103" spans="1:9" x14ac:dyDescent="0.2">
      <c r="A103">
        <v>2011</v>
      </c>
      <c r="B103" t="s">
        <v>29</v>
      </c>
      <c r="C103" t="s">
        <v>414</v>
      </c>
      <c r="D103">
        <f>_xlfn.XLOOKUP(Table44[[#This Row],[Metric]],'Name Crosswalk'!$1:$1,'Name Crosswalk'!$21:$21)</f>
        <v>6</v>
      </c>
      <c r="E103" t="s">
        <v>908</v>
      </c>
      <c r="F103" t="b">
        <v>0</v>
      </c>
      <c r="I103" t="s">
        <v>909</v>
      </c>
    </row>
    <row r="104" spans="1:9" x14ac:dyDescent="0.2">
      <c r="A104">
        <v>2012</v>
      </c>
      <c r="B104" t="s">
        <v>29</v>
      </c>
      <c r="C104" t="s">
        <v>414</v>
      </c>
      <c r="D104">
        <f>_xlfn.XLOOKUP(Table44[[#This Row],[Metric]],'Name Crosswalk'!$1:$1,'Name Crosswalk'!$21:$21)</f>
        <v>6</v>
      </c>
      <c r="E104" t="s">
        <v>908</v>
      </c>
      <c r="F104" t="b">
        <v>0</v>
      </c>
      <c r="I104" t="s">
        <v>909</v>
      </c>
    </row>
    <row r="105" spans="1:9" x14ac:dyDescent="0.2">
      <c r="A105">
        <v>2013</v>
      </c>
      <c r="B105" t="s">
        <v>29</v>
      </c>
      <c r="C105" t="s">
        <v>414</v>
      </c>
      <c r="D105">
        <f>_xlfn.XLOOKUP(Table44[[#This Row],[Metric]],'Name Crosswalk'!$1:$1,'Name Crosswalk'!$21:$21)</f>
        <v>6</v>
      </c>
      <c r="E105" t="s">
        <v>908</v>
      </c>
      <c r="F105" t="b">
        <v>0</v>
      </c>
      <c r="I105" t="s">
        <v>909</v>
      </c>
    </row>
    <row r="106" spans="1:9" x14ac:dyDescent="0.2">
      <c r="A106">
        <v>2014</v>
      </c>
      <c r="B106" t="s">
        <v>29</v>
      </c>
      <c r="C106" t="s">
        <v>414</v>
      </c>
      <c r="D106">
        <f>_xlfn.XLOOKUP(Table44[[#This Row],[Metric]],'Name Crosswalk'!$1:$1,'Name Crosswalk'!$21:$21)</f>
        <v>6</v>
      </c>
      <c r="E106" t="s">
        <v>908</v>
      </c>
      <c r="F106" t="b">
        <v>0</v>
      </c>
      <c r="I106" t="s">
        <v>909</v>
      </c>
    </row>
    <row r="107" spans="1:9" x14ac:dyDescent="0.2">
      <c r="A107">
        <v>2015</v>
      </c>
      <c r="B107" t="s">
        <v>29</v>
      </c>
      <c r="C107" t="s">
        <v>414</v>
      </c>
      <c r="D107">
        <f>_xlfn.XLOOKUP(Table44[[#This Row],[Metric]],'Name Crosswalk'!$1:$1,'Name Crosswalk'!$21:$21)</f>
        <v>6</v>
      </c>
      <c r="E107" t="s">
        <v>908</v>
      </c>
      <c r="F107" t="b">
        <v>0</v>
      </c>
      <c r="I107" t="s">
        <v>909</v>
      </c>
    </row>
    <row r="108" spans="1:9" x14ac:dyDescent="0.2">
      <c r="A108">
        <v>2016</v>
      </c>
      <c r="B108" t="s">
        <v>29</v>
      </c>
      <c r="C108" t="s">
        <v>414</v>
      </c>
      <c r="D108">
        <f>_xlfn.XLOOKUP(Table44[[#This Row],[Metric]],'Name Crosswalk'!$1:$1,'Name Crosswalk'!$21:$21)</f>
        <v>6</v>
      </c>
      <c r="E108" t="s">
        <v>908</v>
      </c>
      <c r="F108" t="b">
        <v>0</v>
      </c>
      <c r="I108" t="s">
        <v>909</v>
      </c>
    </row>
    <row r="109" spans="1:9" x14ac:dyDescent="0.2">
      <c r="A109">
        <v>2017</v>
      </c>
      <c r="B109" t="s">
        <v>29</v>
      </c>
      <c r="C109" t="s">
        <v>414</v>
      </c>
      <c r="D109">
        <f>_xlfn.XLOOKUP(Table44[[#This Row],[Metric]],'Name Crosswalk'!$1:$1,'Name Crosswalk'!$21:$21)</f>
        <v>6</v>
      </c>
      <c r="E109" t="s">
        <v>908</v>
      </c>
      <c r="F109" t="b">
        <v>0</v>
      </c>
      <c r="I109" t="s">
        <v>909</v>
      </c>
    </row>
    <row r="110" spans="1:9" x14ac:dyDescent="0.2">
      <c r="A110">
        <v>2018</v>
      </c>
      <c r="B110" t="s">
        <v>29</v>
      </c>
      <c r="C110" t="s">
        <v>761</v>
      </c>
      <c r="D110">
        <f>_xlfn.XLOOKUP(Table44[[#This Row],[Metric]],'Name Crosswalk'!$1:$1,'Name Crosswalk'!$21:$21)</f>
        <v>6</v>
      </c>
      <c r="E110" t="s">
        <v>910</v>
      </c>
      <c r="F110" t="b">
        <v>0</v>
      </c>
      <c r="I110" t="s">
        <v>909</v>
      </c>
    </row>
    <row r="111" spans="1:9" x14ac:dyDescent="0.2">
      <c r="A111">
        <v>2019</v>
      </c>
      <c r="B111" t="s">
        <v>29</v>
      </c>
      <c r="C111" t="s">
        <v>761</v>
      </c>
      <c r="D111">
        <f>_xlfn.XLOOKUP(Table44[[#This Row],[Metric]],'Name Crosswalk'!$1:$1,'Name Crosswalk'!$21:$21)</f>
        <v>6</v>
      </c>
      <c r="E111" t="s">
        <v>910</v>
      </c>
      <c r="F111" t="b">
        <v>0</v>
      </c>
      <c r="I111" t="s">
        <v>909</v>
      </c>
    </row>
    <row r="112" spans="1:9" x14ac:dyDescent="0.2">
      <c r="A112">
        <v>2020</v>
      </c>
      <c r="B112" t="s">
        <v>29</v>
      </c>
      <c r="C112" t="s">
        <v>761</v>
      </c>
      <c r="D112">
        <f>_xlfn.XLOOKUP(Table44[[#This Row],[Metric]],'Name Crosswalk'!$1:$1,'Name Crosswalk'!$21:$21)</f>
        <v>6</v>
      </c>
      <c r="E112" t="s">
        <v>910</v>
      </c>
      <c r="F112" t="b">
        <v>0</v>
      </c>
      <c r="I112" t="s">
        <v>909</v>
      </c>
    </row>
    <row r="113" spans="1:9" x14ac:dyDescent="0.2">
      <c r="A113">
        <v>2021</v>
      </c>
      <c r="B113" t="s">
        <v>29</v>
      </c>
      <c r="C113" t="s">
        <v>761</v>
      </c>
      <c r="D113">
        <f>_xlfn.XLOOKUP(Table44[[#This Row],[Metric]],'Name Crosswalk'!$1:$1,'Name Crosswalk'!$21:$21)</f>
        <v>6</v>
      </c>
      <c r="E113" t="s">
        <v>910</v>
      </c>
      <c r="F113" t="b">
        <v>0</v>
      </c>
      <c r="I113" t="s">
        <v>909</v>
      </c>
    </row>
    <row r="114" spans="1:9" x14ac:dyDescent="0.2">
      <c r="A114">
        <v>2022</v>
      </c>
      <c r="B114" t="s">
        <v>29</v>
      </c>
      <c r="C114" t="s">
        <v>761</v>
      </c>
      <c r="D114">
        <f>_xlfn.XLOOKUP(Table44[[#This Row],[Metric]],'Name Crosswalk'!$1:$1,'Name Crosswalk'!$21:$21)</f>
        <v>6</v>
      </c>
      <c r="E114" t="s">
        <v>910</v>
      </c>
      <c r="F114" t="b">
        <v>0</v>
      </c>
      <c r="I114" t="s">
        <v>909</v>
      </c>
    </row>
    <row r="115" spans="1:9" x14ac:dyDescent="0.2">
      <c r="A115">
        <v>2023</v>
      </c>
      <c r="B115" t="s">
        <v>29</v>
      </c>
      <c r="C115" t="s">
        <v>761</v>
      </c>
      <c r="D115">
        <f>_xlfn.XLOOKUP(Table44[[#This Row],[Metric]],'Name Crosswalk'!$1:$1,'Name Crosswalk'!$21:$21)</f>
        <v>6</v>
      </c>
      <c r="E115" t="s">
        <v>910</v>
      </c>
      <c r="F115" t="b">
        <v>0</v>
      </c>
      <c r="I115" t="s">
        <v>909</v>
      </c>
    </row>
    <row r="116" spans="1:9" x14ac:dyDescent="0.2">
      <c r="A116">
        <v>2024</v>
      </c>
      <c r="B116" t="s">
        <v>29</v>
      </c>
      <c r="C116" t="s">
        <v>761</v>
      </c>
      <c r="D116">
        <f>_xlfn.XLOOKUP(Table44[[#This Row],[Metric]],'Name Crosswalk'!$1:$1,'Name Crosswalk'!$21:$21)</f>
        <v>6</v>
      </c>
      <c r="E116" t="s">
        <v>910</v>
      </c>
      <c r="F116" t="b">
        <v>0</v>
      </c>
      <c r="I116" t="s">
        <v>909</v>
      </c>
    </row>
    <row r="117" spans="1:9" x14ac:dyDescent="0.2">
      <c r="A117">
        <v>2025</v>
      </c>
      <c r="B117" t="s">
        <v>29</v>
      </c>
      <c r="C117" t="s">
        <v>761</v>
      </c>
      <c r="D117">
        <f>_xlfn.XLOOKUP(Table44[[#This Row],[Metric]],'Name Crosswalk'!$1:$1,'Name Crosswalk'!$21:$21)</f>
        <v>6</v>
      </c>
      <c r="E117" t="s">
        <v>910</v>
      </c>
      <c r="F117" t="b">
        <v>0</v>
      </c>
      <c r="I117" t="s">
        <v>909</v>
      </c>
    </row>
    <row r="118" spans="1:9" x14ac:dyDescent="0.2">
      <c r="A118">
        <v>2008</v>
      </c>
      <c r="B118" t="s">
        <v>30</v>
      </c>
      <c r="C118" s="2" t="s">
        <v>415</v>
      </c>
      <c r="D118">
        <f>_xlfn.XLOOKUP(Table44[[#This Row],[Metric]],'Name Crosswalk'!$1:$1,'Name Crosswalk'!$21:$21)</f>
        <v>7</v>
      </c>
      <c r="E118" t="s">
        <v>908</v>
      </c>
      <c r="F118" t="b">
        <v>0</v>
      </c>
      <c r="I118" t="s">
        <v>909</v>
      </c>
    </row>
    <row r="119" spans="1:9" x14ac:dyDescent="0.2">
      <c r="A119">
        <v>2009</v>
      </c>
      <c r="B119" t="s">
        <v>30</v>
      </c>
      <c r="C119" s="2" t="s">
        <v>415</v>
      </c>
      <c r="D119">
        <f>_xlfn.XLOOKUP(Table44[[#This Row],[Metric]],'Name Crosswalk'!$1:$1,'Name Crosswalk'!$21:$21)</f>
        <v>7</v>
      </c>
      <c r="E119" t="s">
        <v>908</v>
      </c>
      <c r="F119" t="b">
        <v>0</v>
      </c>
      <c r="I119" t="s">
        <v>909</v>
      </c>
    </row>
    <row r="120" spans="1:9" x14ac:dyDescent="0.2">
      <c r="A120">
        <v>2010</v>
      </c>
      <c r="B120" t="s">
        <v>30</v>
      </c>
      <c r="C120" s="2" t="s">
        <v>415</v>
      </c>
      <c r="D120">
        <f>_xlfn.XLOOKUP(Table44[[#This Row],[Metric]],'Name Crosswalk'!$1:$1,'Name Crosswalk'!$21:$21)</f>
        <v>7</v>
      </c>
      <c r="E120" t="s">
        <v>908</v>
      </c>
      <c r="F120" t="b">
        <v>0</v>
      </c>
      <c r="I120" t="s">
        <v>909</v>
      </c>
    </row>
    <row r="121" spans="1:9" x14ac:dyDescent="0.2">
      <c r="A121">
        <v>2011</v>
      </c>
      <c r="B121" t="s">
        <v>30</v>
      </c>
      <c r="C121" s="2" t="s">
        <v>415</v>
      </c>
      <c r="D121">
        <f>_xlfn.XLOOKUP(Table44[[#This Row],[Metric]],'Name Crosswalk'!$1:$1,'Name Crosswalk'!$21:$21)</f>
        <v>7</v>
      </c>
      <c r="E121" t="s">
        <v>908</v>
      </c>
      <c r="F121" t="b">
        <v>0</v>
      </c>
      <c r="I121" t="s">
        <v>909</v>
      </c>
    </row>
    <row r="122" spans="1:9" x14ac:dyDescent="0.2">
      <c r="A122">
        <v>2012</v>
      </c>
      <c r="B122" t="s">
        <v>30</v>
      </c>
      <c r="C122" s="2" t="s">
        <v>415</v>
      </c>
      <c r="D122">
        <f>_xlfn.XLOOKUP(Table44[[#This Row],[Metric]],'Name Crosswalk'!$1:$1,'Name Crosswalk'!$21:$21)</f>
        <v>7</v>
      </c>
      <c r="E122" t="s">
        <v>908</v>
      </c>
      <c r="F122" t="b">
        <v>0</v>
      </c>
      <c r="I122" t="s">
        <v>909</v>
      </c>
    </row>
    <row r="123" spans="1:9" x14ac:dyDescent="0.2">
      <c r="A123">
        <v>2013</v>
      </c>
      <c r="B123" t="s">
        <v>30</v>
      </c>
      <c r="C123" s="2" t="s">
        <v>415</v>
      </c>
      <c r="D123">
        <f>_xlfn.XLOOKUP(Table44[[#This Row],[Metric]],'Name Crosswalk'!$1:$1,'Name Crosswalk'!$21:$21)</f>
        <v>7</v>
      </c>
      <c r="E123" t="s">
        <v>908</v>
      </c>
      <c r="F123" t="b">
        <v>0</v>
      </c>
      <c r="I123" t="s">
        <v>909</v>
      </c>
    </row>
    <row r="124" spans="1:9" x14ac:dyDescent="0.2">
      <c r="A124">
        <v>2014</v>
      </c>
      <c r="B124" t="s">
        <v>30</v>
      </c>
      <c r="C124" s="2" t="s">
        <v>415</v>
      </c>
      <c r="D124">
        <f>_xlfn.XLOOKUP(Table44[[#This Row],[Metric]],'Name Crosswalk'!$1:$1,'Name Crosswalk'!$21:$21)</f>
        <v>7</v>
      </c>
      <c r="E124" t="s">
        <v>908</v>
      </c>
      <c r="F124" t="b">
        <v>0</v>
      </c>
      <c r="I124" t="s">
        <v>909</v>
      </c>
    </row>
    <row r="125" spans="1:9" x14ac:dyDescent="0.2">
      <c r="A125">
        <v>2015</v>
      </c>
      <c r="B125" t="s">
        <v>30</v>
      </c>
      <c r="C125" s="2" t="s">
        <v>415</v>
      </c>
      <c r="D125">
        <f>_xlfn.XLOOKUP(Table44[[#This Row],[Metric]],'Name Crosswalk'!$1:$1,'Name Crosswalk'!$21:$21)</f>
        <v>7</v>
      </c>
      <c r="E125" t="s">
        <v>908</v>
      </c>
      <c r="F125" t="b">
        <v>0</v>
      </c>
      <c r="I125" t="s">
        <v>909</v>
      </c>
    </row>
    <row r="126" spans="1:9" x14ac:dyDescent="0.2">
      <c r="A126">
        <v>2016</v>
      </c>
      <c r="B126" t="s">
        <v>30</v>
      </c>
      <c r="C126" s="2" t="s">
        <v>415</v>
      </c>
      <c r="D126">
        <f>_xlfn.XLOOKUP(Table44[[#This Row],[Metric]],'Name Crosswalk'!$1:$1,'Name Crosswalk'!$21:$21)</f>
        <v>7</v>
      </c>
      <c r="E126" t="s">
        <v>908</v>
      </c>
      <c r="F126" t="b">
        <v>0</v>
      </c>
      <c r="I126" t="s">
        <v>909</v>
      </c>
    </row>
    <row r="127" spans="1:9" x14ac:dyDescent="0.2">
      <c r="A127">
        <v>2017</v>
      </c>
      <c r="B127" t="s">
        <v>30</v>
      </c>
      <c r="C127" s="2" t="s">
        <v>415</v>
      </c>
      <c r="D127">
        <f>_xlfn.XLOOKUP(Table44[[#This Row],[Metric]],'Name Crosswalk'!$1:$1,'Name Crosswalk'!$21:$21)</f>
        <v>7</v>
      </c>
      <c r="E127" t="s">
        <v>908</v>
      </c>
      <c r="F127" t="b">
        <v>0</v>
      </c>
      <c r="I127" t="s">
        <v>909</v>
      </c>
    </row>
    <row r="128" spans="1:9" x14ac:dyDescent="0.2">
      <c r="A128">
        <v>2018</v>
      </c>
      <c r="B128" t="s">
        <v>30</v>
      </c>
      <c r="C128" t="s">
        <v>30</v>
      </c>
      <c r="D128">
        <f>_xlfn.XLOOKUP(Table44[[#This Row],[Metric]],'Name Crosswalk'!$1:$1,'Name Crosswalk'!$21:$21)</f>
        <v>7</v>
      </c>
      <c r="E128" t="s">
        <v>910</v>
      </c>
      <c r="F128" t="b">
        <v>0</v>
      </c>
      <c r="I128" t="s">
        <v>909</v>
      </c>
    </row>
    <row r="129" spans="1:9" x14ac:dyDescent="0.2">
      <c r="A129">
        <v>2019</v>
      </c>
      <c r="B129" t="s">
        <v>30</v>
      </c>
      <c r="C129" t="s">
        <v>30</v>
      </c>
      <c r="D129">
        <f>_xlfn.XLOOKUP(Table44[[#This Row],[Metric]],'Name Crosswalk'!$1:$1,'Name Crosswalk'!$21:$21)</f>
        <v>7</v>
      </c>
      <c r="E129" t="s">
        <v>910</v>
      </c>
      <c r="F129" t="b">
        <v>0</v>
      </c>
      <c r="I129" t="s">
        <v>909</v>
      </c>
    </row>
    <row r="130" spans="1:9" x14ac:dyDescent="0.2">
      <c r="A130">
        <v>2020</v>
      </c>
      <c r="B130" t="s">
        <v>30</v>
      </c>
      <c r="C130" t="s">
        <v>30</v>
      </c>
      <c r="D130">
        <f>_xlfn.XLOOKUP(Table44[[#This Row],[Metric]],'Name Crosswalk'!$1:$1,'Name Crosswalk'!$21:$21)</f>
        <v>7</v>
      </c>
      <c r="E130" t="s">
        <v>910</v>
      </c>
      <c r="F130" t="b">
        <v>0</v>
      </c>
      <c r="I130" t="s">
        <v>909</v>
      </c>
    </row>
    <row r="131" spans="1:9" x14ac:dyDescent="0.2">
      <c r="A131">
        <v>2021</v>
      </c>
      <c r="B131" t="s">
        <v>30</v>
      </c>
      <c r="C131" t="s">
        <v>30</v>
      </c>
      <c r="D131">
        <f>_xlfn.XLOOKUP(Table44[[#This Row],[Metric]],'Name Crosswalk'!$1:$1,'Name Crosswalk'!$21:$21)</f>
        <v>7</v>
      </c>
      <c r="E131" t="s">
        <v>910</v>
      </c>
      <c r="F131" t="b">
        <v>0</v>
      </c>
      <c r="I131" t="s">
        <v>909</v>
      </c>
    </row>
    <row r="132" spans="1:9" x14ac:dyDescent="0.2">
      <c r="A132">
        <v>2022</v>
      </c>
      <c r="B132" t="s">
        <v>30</v>
      </c>
      <c r="C132" t="s">
        <v>30</v>
      </c>
      <c r="D132">
        <f>_xlfn.XLOOKUP(Table44[[#This Row],[Metric]],'Name Crosswalk'!$1:$1,'Name Crosswalk'!$21:$21)</f>
        <v>7</v>
      </c>
      <c r="E132" t="s">
        <v>910</v>
      </c>
      <c r="F132" t="b">
        <v>0</v>
      </c>
      <c r="I132" t="s">
        <v>909</v>
      </c>
    </row>
    <row r="133" spans="1:9" x14ac:dyDescent="0.2">
      <c r="A133">
        <v>2023</v>
      </c>
      <c r="B133" t="s">
        <v>30</v>
      </c>
      <c r="C133" t="s">
        <v>30</v>
      </c>
      <c r="D133">
        <f>_xlfn.XLOOKUP(Table44[[#This Row],[Metric]],'Name Crosswalk'!$1:$1,'Name Crosswalk'!$21:$21)</f>
        <v>7</v>
      </c>
      <c r="E133" t="s">
        <v>910</v>
      </c>
      <c r="F133" t="b">
        <v>0</v>
      </c>
      <c r="I133" t="s">
        <v>909</v>
      </c>
    </row>
    <row r="134" spans="1:9" x14ac:dyDescent="0.2">
      <c r="A134">
        <v>2024</v>
      </c>
      <c r="B134" t="s">
        <v>30</v>
      </c>
      <c r="C134" t="s">
        <v>30</v>
      </c>
      <c r="D134">
        <f>_xlfn.XLOOKUP(Table44[[#This Row],[Metric]],'Name Crosswalk'!$1:$1,'Name Crosswalk'!$21:$21)</f>
        <v>7</v>
      </c>
      <c r="E134" t="s">
        <v>910</v>
      </c>
      <c r="F134" t="b">
        <v>0</v>
      </c>
      <c r="I134" t="s">
        <v>909</v>
      </c>
    </row>
    <row r="135" spans="1:9" x14ac:dyDescent="0.2">
      <c r="A135">
        <v>2025</v>
      </c>
      <c r="B135" t="s">
        <v>30</v>
      </c>
      <c r="C135" t="s">
        <v>30</v>
      </c>
      <c r="D135">
        <f>_xlfn.XLOOKUP(Table44[[#This Row],[Metric]],'Name Crosswalk'!$1:$1,'Name Crosswalk'!$21:$21)</f>
        <v>7</v>
      </c>
      <c r="E135" t="s">
        <v>910</v>
      </c>
      <c r="F135" t="b">
        <v>0</v>
      </c>
      <c r="I135" t="s">
        <v>909</v>
      </c>
    </row>
    <row r="136" spans="1:9" x14ac:dyDescent="0.2">
      <c r="A136">
        <v>2008</v>
      </c>
      <c r="B136" t="s">
        <v>31</v>
      </c>
      <c r="C136" s="2" t="s">
        <v>911</v>
      </c>
      <c r="D136">
        <f>_xlfn.XLOOKUP(Table44[[#This Row],[Metric]],'Name Crosswalk'!$1:$1,'Name Crosswalk'!$21:$21)</f>
        <v>8</v>
      </c>
      <c r="E136" t="s">
        <v>908</v>
      </c>
      <c r="F136" t="b">
        <v>0</v>
      </c>
      <c r="I136" t="s">
        <v>909</v>
      </c>
    </row>
    <row r="137" spans="1:9" x14ac:dyDescent="0.2">
      <c r="A137">
        <v>2009</v>
      </c>
      <c r="B137" t="s">
        <v>31</v>
      </c>
      <c r="C137" s="2" t="s">
        <v>911</v>
      </c>
      <c r="D137">
        <f>_xlfn.XLOOKUP(Table44[[#This Row],[Metric]],'Name Crosswalk'!$1:$1,'Name Crosswalk'!$21:$21)</f>
        <v>8</v>
      </c>
      <c r="E137" t="s">
        <v>908</v>
      </c>
      <c r="F137" t="b">
        <v>0</v>
      </c>
      <c r="I137" t="s">
        <v>909</v>
      </c>
    </row>
    <row r="138" spans="1:9" x14ac:dyDescent="0.2">
      <c r="A138">
        <v>2010</v>
      </c>
      <c r="B138" t="s">
        <v>31</v>
      </c>
      <c r="C138" s="2" t="s">
        <v>911</v>
      </c>
      <c r="D138">
        <f>_xlfn.XLOOKUP(Table44[[#This Row],[Metric]],'Name Crosswalk'!$1:$1,'Name Crosswalk'!$21:$21)</f>
        <v>8</v>
      </c>
      <c r="E138" t="s">
        <v>908</v>
      </c>
      <c r="F138" t="b">
        <v>0</v>
      </c>
      <c r="I138" t="s">
        <v>909</v>
      </c>
    </row>
    <row r="139" spans="1:9" x14ac:dyDescent="0.2">
      <c r="A139">
        <v>2011</v>
      </c>
      <c r="B139" t="s">
        <v>31</v>
      </c>
      <c r="C139" s="2" t="s">
        <v>911</v>
      </c>
      <c r="D139">
        <f>_xlfn.XLOOKUP(Table44[[#This Row],[Metric]],'Name Crosswalk'!$1:$1,'Name Crosswalk'!$21:$21)</f>
        <v>8</v>
      </c>
      <c r="E139" t="s">
        <v>908</v>
      </c>
      <c r="F139" t="b">
        <v>0</v>
      </c>
      <c r="I139" t="s">
        <v>909</v>
      </c>
    </row>
    <row r="140" spans="1:9" x14ac:dyDescent="0.2">
      <c r="A140">
        <v>2012</v>
      </c>
      <c r="B140" t="s">
        <v>31</v>
      </c>
      <c r="C140" s="23" t="s">
        <v>911</v>
      </c>
      <c r="D140">
        <f>_xlfn.XLOOKUP(Table44[[#This Row],[Metric]],'Name Crosswalk'!$1:$1,'Name Crosswalk'!$21:$21)</f>
        <v>8</v>
      </c>
      <c r="E140" t="s">
        <v>908</v>
      </c>
      <c r="F140" t="b">
        <v>0</v>
      </c>
      <c r="I140" t="s">
        <v>909</v>
      </c>
    </row>
    <row r="141" spans="1:9" x14ac:dyDescent="0.2">
      <c r="A141">
        <v>2013</v>
      </c>
      <c r="B141" t="s">
        <v>31</v>
      </c>
      <c r="C141" s="2" t="s">
        <v>911</v>
      </c>
      <c r="D141">
        <f>_xlfn.XLOOKUP(Table44[[#This Row],[Metric]],'Name Crosswalk'!$1:$1,'Name Crosswalk'!$21:$21)</f>
        <v>8</v>
      </c>
      <c r="E141" t="s">
        <v>908</v>
      </c>
      <c r="F141" t="b">
        <v>0</v>
      </c>
      <c r="I141" t="s">
        <v>909</v>
      </c>
    </row>
    <row r="142" spans="1:9" x14ac:dyDescent="0.2">
      <c r="A142">
        <v>2014</v>
      </c>
      <c r="B142" t="s">
        <v>31</v>
      </c>
      <c r="C142" s="2" t="s">
        <v>911</v>
      </c>
      <c r="D142">
        <f>_xlfn.XLOOKUP(Table44[[#This Row],[Metric]],'Name Crosswalk'!$1:$1,'Name Crosswalk'!$21:$21)</f>
        <v>8</v>
      </c>
      <c r="E142" t="s">
        <v>908</v>
      </c>
      <c r="F142" t="b">
        <v>0</v>
      </c>
      <c r="I142" t="s">
        <v>909</v>
      </c>
    </row>
    <row r="143" spans="1:9" x14ac:dyDescent="0.2">
      <c r="A143">
        <v>2015</v>
      </c>
      <c r="B143" t="s">
        <v>31</v>
      </c>
      <c r="C143" s="2" t="s">
        <v>911</v>
      </c>
      <c r="D143">
        <f>_xlfn.XLOOKUP(Table44[[#This Row],[Metric]],'Name Crosswalk'!$1:$1,'Name Crosswalk'!$21:$21)</f>
        <v>8</v>
      </c>
      <c r="E143" t="s">
        <v>908</v>
      </c>
      <c r="F143" t="b">
        <v>0</v>
      </c>
      <c r="I143" t="s">
        <v>909</v>
      </c>
    </row>
    <row r="144" spans="1:9" x14ac:dyDescent="0.2">
      <c r="A144">
        <v>2016</v>
      </c>
      <c r="B144" t="s">
        <v>31</v>
      </c>
      <c r="C144" s="2" t="s">
        <v>911</v>
      </c>
      <c r="D144">
        <f>_xlfn.XLOOKUP(Table44[[#This Row],[Metric]],'Name Crosswalk'!$1:$1,'Name Crosswalk'!$21:$21)</f>
        <v>8</v>
      </c>
      <c r="E144" t="s">
        <v>908</v>
      </c>
      <c r="F144" t="b">
        <v>0</v>
      </c>
      <c r="I144" t="s">
        <v>909</v>
      </c>
    </row>
    <row r="145" spans="1:9" x14ac:dyDescent="0.2">
      <c r="A145">
        <v>2017</v>
      </c>
      <c r="B145" t="s">
        <v>31</v>
      </c>
      <c r="C145" s="2" t="s">
        <v>911</v>
      </c>
      <c r="D145">
        <f>_xlfn.XLOOKUP(Table44[[#This Row],[Metric]],'Name Crosswalk'!$1:$1,'Name Crosswalk'!$21:$21)</f>
        <v>8</v>
      </c>
      <c r="E145" t="s">
        <v>908</v>
      </c>
      <c r="F145" t="b">
        <v>0</v>
      </c>
      <c r="I145" t="s">
        <v>909</v>
      </c>
    </row>
    <row r="146" spans="1:9" x14ac:dyDescent="0.2">
      <c r="A146">
        <v>2018</v>
      </c>
      <c r="B146" t="s">
        <v>31</v>
      </c>
      <c r="C146" t="s">
        <v>31</v>
      </c>
      <c r="D146">
        <f>_xlfn.XLOOKUP(Table44[[#This Row],[Metric]],'Name Crosswalk'!$1:$1,'Name Crosswalk'!$21:$21)</f>
        <v>8</v>
      </c>
      <c r="E146" t="s">
        <v>910</v>
      </c>
      <c r="F146" t="b">
        <v>0</v>
      </c>
      <c r="I146" t="s">
        <v>909</v>
      </c>
    </row>
    <row r="147" spans="1:9" x14ac:dyDescent="0.2">
      <c r="A147">
        <v>2019</v>
      </c>
      <c r="B147" t="s">
        <v>31</v>
      </c>
      <c r="C147" t="s">
        <v>31</v>
      </c>
      <c r="D147">
        <f>_xlfn.XLOOKUP(Table44[[#This Row],[Metric]],'Name Crosswalk'!$1:$1,'Name Crosswalk'!$21:$21)</f>
        <v>8</v>
      </c>
      <c r="E147" t="s">
        <v>910</v>
      </c>
      <c r="F147" t="b">
        <v>0</v>
      </c>
      <c r="I147" t="s">
        <v>909</v>
      </c>
    </row>
    <row r="148" spans="1:9" x14ac:dyDescent="0.2">
      <c r="A148">
        <v>2020</v>
      </c>
      <c r="B148" t="s">
        <v>31</v>
      </c>
      <c r="C148" t="s">
        <v>31</v>
      </c>
      <c r="D148">
        <f>_xlfn.XLOOKUP(Table44[[#This Row],[Metric]],'Name Crosswalk'!$1:$1,'Name Crosswalk'!$21:$21)</f>
        <v>8</v>
      </c>
      <c r="E148" t="s">
        <v>910</v>
      </c>
      <c r="F148" t="b">
        <v>0</v>
      </c>
      <c r="I148" t="s">
        <v>909</v>
      </c>
    </row>
    <row r="149" spans="1:9" x14ac:dyDescent="0.2">
      <c r="A149">
        <v>2021</v>
      </c>
      <c r="B149" t="s">
        <v>31</v>
      </c>
      <c r="C149" t="s">
        <v>31</v>
      </c>
      <c r="D149">
        <f>_xlfn.XLOOKUP(Table44[[#This Row],[Metric]],'Name Crosswalk'!$1:$1,'Name Crosswalk'!$21:$21)</f>
        <v>8</v>
      </c>
      <c r="E149" t="s">
        <v>910</v>
      </c>
      <c r="F149" t="b">
        <v>0</v>
      </c>
      <c r="I149" t="s">
        <v>909</v>
      </c>
    </row>
    <row r="150" spans="1:9" x14ac:dyDescent="0.2">
      <c r="A150">
        <v>2022</v>
      </c>
      <c r="B150" t="s">
        <v>31</v>
      </c>
      <c r="C150" t="s">
        <v>31</v>
      </c>
      <c r="D150">
        <f>_xlfn.XLOOKUP(Table44[[#This Row],[Metric]],'Name Crosswalk'!$1:$1,'Name Crosswalk'!$21:$21)</f>
        <v>8</v>
      </c>
      <c r="E150" t="s">
        <v>910</v>
      </c>
      <c r="F150" t="b">
        <v>0</v>
      </c>
      <c r="I150" t="s">
        <v>909</v>
      </c>
    </row>
    <row r="151" spans="1:9" x14ac:dyDescent="0.2">
      <c r="A151">
        <v>2023</v>
      </c>
      <c r="B151" t="s">
        <v>31</v>
      </c>
      <c r="C151" t="s">
        <v>31</v>
      </c>
      <c r="D151">
        <f>_xlfn.XLOOKUP(Table44[[#This Row],[Metric]],'Name Crosswalk'!$1:$1,'Name Crosswalk'!$21:$21)</f>
        <v>8</v>
      </c>
      <c r="E151" t="s">
        <v>910</v>
      </c>
      <c r="F151" t="b">
        <v>0</v>
      </c>
      <c r="I151" t="s">
        <v>909</v>
      </c>
    </row>
    <row r="152" spans="1:9" x14ac:dyDescent="0.2">
      <c r="A152">
        <v>2024</v>
      </c>
      <c r="B152" t="s">
        <v>31</v>
      </c>
      <c r="C152" t="s">
        <v>31</v>
      </c>
      <c r="D152">
        <f>_xlfn.XLOOKUP(Table44[[#This Row],[Metric]],'Name Crosswalk'!$1:$1,'Name Crosswalk'!$21:$21)</f>
        <v>8</v>
      </c>
      <c r="E152" t="s">
        <v>910</v>
      </c>
      <c r="F152" t="b">
        <v>0</v>
      </c>
      <c r="I152" t="s">
        <v>909</v>
      </c>
    </row>
    <row r="153" spans="1:9" x14ac:dyDescent="0.2">
      <c r="A153">
        <v>2025</v>
      </c>
      <c r="B153" t="s">
        <v>31</v>
      </c>
      <c r="C153" t="s">
        <v>31</v>
      </c>
      <c r="D153">
        <f>_xlfn.XLOOKUP(Table44[[#This Row],[Metric]],'Name Crosswalk'!$1:$1,'Name Crosswalk'!$21:$21)</f>
        <v>8</v>
      </c>
      <c r="E153" t="s">
        <v>910</v>
      </c>
      <c r="F153" t="b">
        <v>0</v>
      </c>
      <c r="I153" t="s">
        <v>909</v>
      </c>
    </row>
    <row r="154" spans="1:9" x14ac:dyDescent="0.2">
      <c r="A154">
        <v>2019</v>
      </c>
      <c r="B154" t="s">
        <v>32</v>
      </c>
      <c r="C154" t="s">
        <v>32</v>
      </c>
      <c r="D154">
        <f>_xlfn.XLOOKUP(Table44[[#This Row],[Metric]],'Name Crosswalk'!$1:$1,'Name Crosswalk'!$21:$21)</f>
        <v>9</v>
      </c>
      <c r="E154" t="s">
        <v>910</v>
      </c>
      <c r="F154" t="b">
        <v>0</v>
      </c>
      <c r="I154" t="s">
        <v>909</v>
      </c>
    </row>
    <row r="155" spans="1:9" x14ac:dyDescent="0.2">
      <c r="A155">
        <v>2020</v>
      </c>
      <c r="B155" t="s">
        <v>32</v>
      </c>
      <c r="C155" t="s">
        <v>32</v>
      </c>
      <c r="D155">
        <f>_xlfn.XLOOKUP(Table44[[#This Row],[Metric]],'Name Crosswalk'!$1:$1,'Name Crosswalk'!$21:$21)</f>
        <v>9</v>
      </c>
      <c r="E155" t="s">
        <v>910</v>
      </c>
      <c r="F155" t="b">
        <v>0</v>
      </c>
      <c r="I155" t="s">
        <v>909</v>
      </c>
    </row>
    <row r="156" spans="1:9" x14ac:dyDescent="0.2">
      <c r="A156">
        <v>2021</v>
      </c>
      <c r="B156" t="s">
        <v>32</v>
      </c>
      <c r="C156" t="s">
        <v>32</v>
      </c>
      <c r="D156">
        <f>_xlfn.XLOOKUP(Table44[[#This Row],[Metric]],'Name Crosswalk'!$1:$1,'Name Crosswalk'!$21:$21)</f>
        <v>9</v>
      </c>
      <c r="E156" t="s">
        <v>910</v>
      </c>
      <c r="F156" t="b">
        <v>0</v>
      </c>
      <c r="I156" t="s">
        <v>909</v>
      </c>
    </row>
    <row r="157" spans="1:9" x14ac:dyDescent="0.2">
      <c r="A157">
        <v>2022</v>
      </c>
      <c r="B157" t="s">
        <v>32</v>
      </c>
      <c r="C157" t="s">
        <v>32</v>
      </c>
      <c r="D157">
        <f>_xlfn.XLOOKUP(Table44[[#This Row],[Metric]],'Name Crosswalk'!$1:$1,'Name Crosswalk'!$21:$21)</f>
        <v>9</v>
      </c>
      <c r="E157" t="s">
        <v>910</v>
      </c>
      <c r="F157" t="b">
        <v>0</v>
      </c>
      <c r="I157" t="s">
        <v>909</v>
      </c>
    </row>
    <row r="158" spans="1:9" x14ac:dyDescent="0.2">
      <c r="A158">
        <v>2023</v>
      </c>
      <c r="B158" t="s">
        <v>32</v>
      </c>
      <c r="C158" t="s">
        <v>32</v>
      </c>
      <c r="D158">
        <f>_xlfn.XLOOKUP(Table44[[#This Row],[Metric]],'Name Crosswalk'!$1:$1,'Name Crosswalk'!$21:$21)</f>
        <v>9</v>
      </c>
      <c r="E158" t="s">
        <v>910</v>
      </c>
      <c r="F158" t="b">
        <v>0</v>
      </c>
      <c r="I158" t="s">
        <v>909</v>
      </c>
    </row>
    <row r="159" spans="1:9" x14ac:dyDescent="0.2">
      <c r="A159">
        <v>2024</v>
      </c>
      <c r="B159" t="s">
        <v>32</v>
      </c>
      <c r="C159" t="s">
        <v>32</v>
      </c>
      <c r="D159">
        <f>_xlfn.XLOOKUP(Table44[[#This Row],[Metric]],'Name Crosswalk'!$1:$1,'Name Crosswalk'!$21:$21)</f>
        <v>9</v>
      </c>
      <c r="E159" t="s">
        <v>910</v>
      </c>
      <c r="F159" t="b">
        <v>0</v>
      </c>
      <c r="I159" t="s">
        <v>909</v>
      </c>
    </row>
    <row r="160" spans="1:9" x14ac:dyDescent="0.2">
      <c r="A160">
        <v>2018</v>
      </c>
      <c r="B160" t="s">
        <v>1573</v>
      </c>
      <c r="C160" t="s">
        <v>1573</v>
      </c>
      <c r="D160">
        <f>_xlfn.XLOOKUP(Table44[[#This Row],[Metric]],'Name Crosswalk'!$1:$1,'Name Crosswalk'!$21:$21)</f>
        <v>10</v>
      </c>
      <c r="E160" t="s">
        <v>1576</v>
      </c>
      <c r="F160" t="b">
        <v>0</v>
      </c>
      <c r="I160" t="s">
        <v>909</v>
      </c>
    </row>
    <row r="161" spans="1:9" x14ac:dyDescent="0.2">
      <c r="A161">
        <v>2019</v>
      </c>
      <c r="B161" t="s">
        <v>1573</v>
      </c>
      <c r="C161" t="s">
        <v>1573</v>
      </c>
      <c r="D161">
        <f>_xlfn.XLOOKUP(Table44[[#This Row],[Metric]],'Name Crosswalk'!$1:$1,'Name Crosswalk'!$21:$21)</f>
        <v>10</v>
      </c>
      <c r="E161" t="s">
        <v>1576</v>
      </c>
      <c r="F161" t="b">
        <v>0</v>
      </c>
      <c r="I161" t="s">
        <v>909</v>
      </c>
    </row>
    <row r="162" spans="1:9" x14ac:dyDescent="0.2">
      <c r="A162">
        <v>2020</v>
      </c>
      <c r="B162" t="s">
        <v>1573</v>
      </c>
      <c r="C162" t="s">
        <v>1573</v>
      </c>
      <c r="D162">
        <f>_xlfn.XLOOKUP(Table44[[#This Row],[Metric]],'Name Crosswalk'!$1:$1,'Name Crosswalk'!$21:$21)</f>
        <v>10</v>
      </c>
      <c r="E162" t="s">
        <v>1576</v>
      </c>
      <c r="F162" t="b">
        <v>0</v>
      </c>
      <c r="I162" t="s">
        <v>909</v>
      </c>
    </row>
    <row r="163" spans="1:9" x14ac:dyDescent="0.2">
      <c r="A163">
        <v>2021</v>
      </c>
      <c r="B163" t="s">
        <v>1573</v>
      </c>
      <c r="C163" t="s">
        <v>1573</v>
      </c>
      <c r="D163">
        <f>_xlfn.XLOOKUP(Table44[[#This Row],[Metric]],'Name Crosswalk'!$1:$1,'Name Crosswalk'!$21:$21)</f>
        <v>10</v>
      </c>
      <c r="E163" t="s">
        <v>1576</v>
      </c>
      <c r="F163" t="b">
        <v>0</v>
      </c>
      <c r="I163" t="s">
        <v>909</v>
      </c>
    </row>
    <row r="164" spans="1:9" x14ac:dyDescent="0.2">
      <c r="A164">
        <v>2022</v>
      </c>
      <c r="B164" t="s">
        <v>1573</v>
      </c>
      <c r="C164" t="s">
        <v>1573</v>
      </c>
      <c r="D164">
        <f>_xlfn.XLOOKUP(Table44[[#This Row],[Metric]],'Name Crosswalk'!$1:$1,'Name Crosswalk'!$21:$21)</f>
        <v>10</v>
      </c>
      <c r="E164" t="s">
        <v>1576</v>
      </c>
      <c r="F164" t="b">
        <v>0</v>
      </c>
      <c r="I164" t="s">
        <v>909</v>
      </c>
    </row>
    <row r="165" spans="1:9" x14ac:dyDescent="0.2">
      <c r="A165">
        <v>2023</v>
      </c>
      <c r="B165" t="s">
        <v>1573</v>
      </c>
      <c r="C165" t="s">
        <v>1573</v>
      </c>
      <c r="D165">
        <f>_xlfn.XLOOKUP(Table44[[#This Row],[Metric]],'Name Crosswalk'!$1:$1,'Name Crosswalk'!$21:$21)</f>
        <v>10</v>
      </c>
      <c r="E165" t="s">
        <v>1576</v>
      </c>
      <c r="F165" t="b">
        <v>0</v>
      </c>
      <c r="I165" t="s">
        <v>909</v>
      </c>
    </row>
    <row r="166" spans="1:9" x14ac:dyDescent="0.2">
      <c r="A166">
        <v>2024</v>
      </c>
      <c r="B166" t="s">
        <v>1573</v>
      </c>
      <c r="C166" t="s">
        <v>1573</v>
      </c>
      <c r="D166">
        <f>_xlfn.XLOOKUP(Table44[[#This Row],[Metric]],'Name Crosswalk'!$1:$1,'Name Crosswalk'!$21:$21)</f>
        <v>10</v>
      </c>
      <c r="E166" t="s">
        <v>1576</v>
      </c>
      <c r="F166" t="b">
        <v>0</v>
      </c>
      <c r="I166" t="s">
        <v>909</v>
      </c>
    </row>
    <row r="167" spans="1:9" x14ac:dyDescent="0.2">
      <c r="A167">
        <v>2025</v>
      </c>
      <c r="B167" t="s">
        <v>1573</v>
      </c>
      <c r="C167" t="s">
        <v>1573</v>
      </c>
      <c r="D167">
        <f>_xlfn.XLOOKUP(Table44[[#This Row],[Metric]],'Name Crosswalk'!$1:$1,'Name Crosswalk'!$21:$21)</f>
        <v>10</v>
      </c>
      <c r="E167" t="s">
        <v>1576</v>
      </c>
      <c r="F167" t="b">
        <v>0</v>
      </c>
      <c r="I167" t="s">
        <v>909</v>
      </c>
    </row>
    <row r="168" spans="1:9" x14ac:dyDescent="0.2">
      <c r="A168">
        <v>2018</v>
      </c>
      <c r="B168" t="s">
        <v>1574</v>
      </c>
      <c r="C168" t="s">
        <v>1575</v>
      </c>
      <c r="D168">
        <f>_xlfn.XLOOKUP(Table44[[#This Row],[Metric]],'Name Crosswalk'!$1:$1,'Name Crosswalk'!$21:$21)</f>
        <v>11</v>
      </c>
      <c r="E168" t="s">
        <v>1576</v>
      </c>
      <c r="F168" t="b">
        <v>0</v>
      </c>
      <c r="I168" t="s">
        <v>909</v>
      </c>
    </row>
    <row r="169" spans="1:9" x14ac:dyDescent="0.2">
      <c r="A169">
        <v>2019</v>
      </c>
      <c r="B169" t="s">
        <v>1574</v>
      </c>
      <c r="C169" t="s">
        <v>1574</v>
      </c>
      <c r="D169">
        <f>_xlfn.XLOOKUP(Table44[[#This Row],[Metric]],'Name Crosswalk'!$1:$1,'Name Crosswalk'!$21:$21)</f>
        <v>11</v>
      </c>
      <c r="E169" t="s">
        <v>1576</v>
      </c>
      <c r="F169" t="b">
        <v>0</v>
      </c>
      <c r="I169" t="s">
        <v>909</v>
      </c>
    </row>
    <row r="170" spans="1:9" x14ac:dyDescent="0.2">
      <c r="A170">
        <v>2020</v>
      </c>
      <c r="B170" t="s">
        <v>1574</v>
      </c>
      <c r="C170" t="s">
        <v>1574</v>
      </c>
      <c r="D170">
        <f>_xlfn.XLOOKUP(Table44[[#This Row],[Metric]],'Name Crosswalk'!$1:$1,'Name Crosswalk'!$21:$21)</f>
        <v>11</v>
      </c>
      <c r="E170" t="s">
        <v>1576</v>
      </c>
      <c r="F170" t="b">
        <v>0</v>
      </c>
      <c r="I170" t="s">
        <v>909</v>
      </c>
    </row>
    <row r="171" spans="1:9" x14ac:dyDescent="0.2">
      <c r="A171">
        <v>2021</v>
      </c>
      <c r="B171" t="s">
        <v>1574</v>
      </c>
      <c r="C171" t="s">
        <v>1574</v>
      </c>
      <c r="D171">
        <f>_xlfn.XLOOKUP(Table44[[#This Row],[Metric]],'Name Crosswalk'!$1:$1,'Name Crosswalk'!$21:$21)</f>
        <v>11</v>
      </c>
      <c r="E171" t="s">
        <v>1576</v>
      </c>
      <c r="F171" t="b">
        <v>0</v>
      </c>
      <c r="I171" t="s">
        <v>909</v>
      </c>
    </row>
    <row r="172" spans="1:9" x14ac:dyDescent="0.2">
      <c r="A172">
        <v>2022</v>
      </c>
      <c r="B172" t="s">
        <v>1574</v>
      </c>
      <c r="C172" t="s">
        <v>1574</v>
      </c>
      <c r="D172">
        <f>_xlfn.XLOOKUP(Table44[[#This Row],[Metric]],'Name Crosswalk'!$1:$1,'Name Crosswalk'!$21:$21)</f>
        <v>11</v>
      </c>
      <c r="E172" t="s">
        <v>1576</v>
      </c>
      <c r="F172" t="b">
        <v>0</v>
      </c>
      <c r="I172" t="s">
        <v>909</v>
      </c>
    </row>
    <row r="173" spans="1:9" x14ac:dyDescent="0.2">
      <c r="A173">
        <v>2023</v>
      </c>
      <c r="B173" t="s">
        <v>1574</v>
      </c>
      <c r="C173" t="s">
        <v>1574</v>
      </c>
      <c r="D173">
        <f>_xlfn.XLOOKUP(Table44[[#This Row],[Metric]],'Name Crosswalk'!$1:$1,'Name Crosswalk'!$21:$21)</f>
        <v>11</v>
      </c>
      <c r="E173" t="s">
        <v>1576</v>
      </c>
      <c r="F173" t="b">
        <v>0</v>
      </c>
      <c r="I173" t="s">
        <v>909</v>
      </c>
    </row>
    <row r="174" spans="1:9" x14ac:dyDescent="0.2">
      <c r="A174">
        <v>2024</v>
      </c>
      <c r="B174" t="s">
        <v>1574</v>
      </c>
      <c r="C174" t="s">
        <v>1574</v>
      </c>
      <c r="D174">
        <f>_xlfn.XLOOKUP(Table44[[#This Row],[Metric]],'Name Crosswalk'!$1:$1,'Name Crosswalk'!$21:$21)</f>
        <v>11</v>
      </c>
      <c r="E174" t="s">
        <v>1576</v>
      </c>
      <c r="F174" t="b">
        <v>0</v>
      </c>
      <c r="I174" t="s">
        <v>909</v>
      </c>
    </row>
    <row r="175" spans="1:9" x14ac:dyDescent="0.2">
      <c r="A175">
        <v>2025</v>
      </c>
      <c r="B175" t="s">
        <v>1574</v>
      </c>
      <c r="C175" t="s">
        <v>1574</v>
      </c>
      <c r="D175">
        <f>_xlfn.XLOOKUP(Table44[[#This Row],[Metric]],'Name Crosswalk'!$1:$1,'Name Crosswalk'!$21:$21)</f>
        <v>11</v>
      </c>
      <c r="E175" t="s">
        <v>1576</v>
      </c>
      <c r="F175" t="b">
        <v>0</v>
      </c>
      <c r="I175" t="s">
        <v>909</v>
      </c>
    </row>
    <row r="176" spans="1:9" x14ac:dyDescent="0.2">
      <c r="A176">
        <v>2018</v>
      </c>
      <c r="B176" t="s">
        <v>33</v>
      </c>
      <c r="C176" t="s">
        <v>33</v>
      </c>
      <c r="D176">
        <f>_xlfn.XLOOKUP(Table44[[#This Row],[Metric]],'Name Crosswalk'!$1:$1,'Name Crosswalk'!$21:$21)</f>
        <v>12</v>
      </c>
      <c r="E176" t="s">
        <v>910</v>
      </c>
      <c r="F176" t="b">
        <v>0</v>
      </c>
      <c r="I176" t="s">
        <v>909</v>
      </c>
    </row>
    <row r="177" spans="1:9" x14ac:dyDescent="0.2">
      <c r="A177">
        <v>2019</v>
      </c>
      <c r="B177" t="s">
        <v>33</v>
      </c>
      <c r="C177" t="s">
        <v>33</v>
      </c>
      <c r="D177">
        <f>_xlfn.XLOOKUP(Table44[[#This Row],[Metric]],'Name Crosswalk'!$1:$1,'Name Crosswalk'!$21:$21)</f>
        <v>12</v>
      </c>
      <c r="E177" t="s">
        <v>910</v>
      </c>
      <c r="F177" t="b">
        <v>0</v>
      </c>
      <c r="I177" t="s">
        <v>909</v>
      </c>
    </row>
    <row r="178" spans="1:9" x14ac:dyDescent="0.2">
      <c r="A178">
        <v>2020</v>
      </c>
      <c r="B178" t="s">
        <v>33</v>
      </c>
      <c r="C178" t="s">
        <v>33</v>
      </c>
      <c r="D178">
        <f>_xlfn.XLOOKUP(Table44[[#This Row],[Metric]],'Name Crosswalk'!$1:$1,'Name Crosswalk'!$21:$21)</f>
        <v>12</v>
      </c>
      <c r="E178" t="s">
        <v>910</v>
      </c>
      <c r="F178" t="b">
        <v>0</v>
      </c>
      <c r="I178" t="s">
        <v>909</v>
      </c>
    </row>
    <row r="179" spans="1:9" x14ac:dyDescent="0.2">
      <c r="A179">
        <v>2021</v>
      </c>
      <c r="B179" t="s">
        <v>33</v>
      </c>
      <c r="C179" t="s">
        <v>33</v>
      </c>
      <c r="D179">
        <f>_xlfn.XLOOKUP(Table44[[#This Row],[Metric]],'Name Crosswalk'!$1:$1,'Name Crosswalk'!$21:$21)</f>
        <v>12</v>
      </c>
      <c r="E179" t="s">
        <v>910</v>
      </c>
      <c r="F179" t="b">
        <v>0</v>
      </c>
      <c r="I179" t="s">
        <v>909</v>
      </c>
    </row>
    <row r="180" spans="1:9" x14ac:dyDescent="0.2">
      <c r="A180">
        <v>2022</v>
      </c>
      <c r="B180" t="s">
        <v>33</v>
      </c>
      <c r="C180" t="s">
        <v>33</v>
      </c>
      <c r="D180">
        <f>_xlfn.XLOOKUP(Table44[[#This Row],[Metric]],'Name Crosswalk'!$1:$1,'Name Crosswalk'!$21:$21)</f>
        <v>12</v>
      </c>
      <c r="E180" t="s">
        <v>910</v>
      </c>
      <c r="F180" t="b">
        <v>0</v>
      </c>
      <c r="I180" t="s">
        <v>909</v>
      </c>
    </row>
    <row r="181" spans="1:9" x14ac:dyDescent="0.2">
      <c r="A181">
        <v>2023</v>
      </c>
      <c r="B181" t="s">
        <v>33</v>
      </c>
      <c r="C181" t="s">
        <v>33</v>
      </c>
      <c r="D181">
        <f>_xlfn.XLOOKUP(Table44[[#This Row],[Metric]],'Name Crosswalk'!$1:$1,'Name Crosswalk'!$21:$21)</f>
        <v>12</v>
      </c>
      <c r="E181" t="s">
        <v>910</v>
      </c>
      <c r="F181" t="b">
        <v>0</v>
      </c>
      <c r="I181" t="s">
        <v>909</v>
      </c>
    </row>
    <row r="182" spans="1:9" x14ac:dyDescent="0.2">
      <c r="A182" s="15">
        <v>2024</v>
      </c>
      <c r="B182" t="s">
        <v>33</v>
      </c>
      <c r="C182" s="4" t="s">
        <v>33</v>
      </c>
      <c r="D182">
        <f>_xlfn.XLOOKUP(Table44[[#This Row],[Metric]],'Name Crosswalk'!$1:$1,'Name Crosswalk'!$21:$21)</f>
        <v>12</v>
      </c>
      <c r="E182" t="s">
        <v>910</v>
      </c>
      <c r="F182" t="b">
        <v>0</v>
      </c>
      <c r="I182" t="s">
        <v>909</v>
      </c>
    </row>
    <row r="183" spans="1:9" x14ac:dyDescent="0.2">
      <c r="A183" s="15">
        <v>2025</v>
      </c>
      <c r="B183" t="s">
        <v>33</v>
      </c>
      <c r="C183" s="4" t="s">
        <v>33</v>
      </c>
      <c r="D183">
        <f>_xlfn.XLOOKUP(Table44[[#This Row],[Metric]],'Name Crosswalk'!$1:$1,'Name Crosswalk'!$21:$21)</f>
        <v>12</v>
      </c>
      <c r="E183" t="s">
        <v>910</v>
      </c>
      <c r="F183" t="b">
        <v>0</v>
      </c>
      <c r="I183" t="s">
        <v>909</v>
      </c>
    </row>
    <row r="184" spans="1:9" x14ac:dyDescent="0.2">
      <c r="A184" s="15">
        <v>2019</v>
      </c>
      <c r="B184" t="s">
        <v>34</v>
      </c>
      <c r="C184" s="4" t="s">
        <v>34</v>
      </c>
      <c r="D184">
        <f>_xlfn.XLOOKUP(Table44[[#This Row],[Metric]],'Name Crosswalk'!$1:$1,'Name Crosswalk'!$21:$21)</f>
        <v>13</v>
      </c>
      <c r="E184" t="s">
        <v>910</v>
      </c>
      <c r="F184" t="b">
        <v>0</v>
      </c>
      <c r="I184" t="s">
        <v>909</v>
      </c>
    </row>
    <row r="185" spans="1:9" x14ac:dyDescent="0.2">
      <c r="A185" s="15">
        <v>2020</v>
      </c>
      <c r="B185" t="s">
        <v>34</v>
      </c>
      <c r="C185" s="4" t="s">
        <v>34</v>
      </c>
      <c r="D185">
        <f>_xlfn.XLOOKUP(Table44[[#This Row],[Metric]],'Name Crosswalk'!$1:$1,'Name Crosswalk'!$21:$21)</f>
        <v>13</v>
      </c>
      <c r="E185" t="s">
        <v>910</v>
      </c>
      <c r="F185" t="b">
        <v>0</v>
      </c>
      <c r="I185" t="s">
        <v>909</v>
      </c>
    </row>
    <row r="186" spans="1:9" x14ac:dyDescent="0.2">
      <c r="A186" s="15">
        <v>2021</v>
      </c>
      <c r="B186" t="s">
        <v>34</v>
      </c>
      <c r="C186" s="4" t="s">
        <v>34</v>
      </c>
      <c r="D186">
        <f>_xlfn.XLOOKUP(Table44[[#This Row],[Metric]],'Name Crosswalk'!$1:$1,'Name Crosswalk'!$21:$21)</f>
        <v>13</v>
      </c>
      <c r="E186" t="s">
        <v>910</v>
      </c>
      <c r="F186" t="b">
        <v>0</v>
      </c>
      <c r="I186" t="s">
        <v>909</v>
      </c>
    </row>
    <row r="187" spans="1:9" x14ac:dyDescent="0.2">
      <c r="A187" s="16">
        <v>2022</v>
      </c>
      <c r="B187" t="s">
        <v>34</v>
      </c>
      <c r="C187" s="17" t="s">
        <v>34</v>
      </c>
      <c r="D187">
        <f>_xlfn.XLOOKUP(Table44[[#This Row],[Metric]],'Name Crosswalk'!$1:$1,'Name Crosswalk'!$21:$21)</f>
        <v>13</v>
      </c>
      <c r="E187" t="s">
        <v>910</v>
      </c>
      <c r="F187" t="b">
        <v>0</v>
      </c>
      <c r="I187" t="s">
        <v>909</v>
      </c>
    </row>
    <row r="188" spans="1:9" x14ac:dyDescent="0.2">
      <c r="A188">
        <v>2023</v>
      </c>
      <c r="B188" t="s">
        <v>34</v>
      </c>
      <c r="C188" t="s">
        <v>34</v>
      </c>
      <c r="D188">
        <f>_xlfn.XLOOKUP(Table44[[#This Row],[Metric]],'Name Crosswalk'!$1:$1,'Name Crosswalk'!$21:$21)</f>
        <v>13</v>
      </c>
      <c r="E188" t="s">
        <v>910</v>
      </c>
      <c r="F188" t="b">
        <v>0</v>
      </c>
      <c r="I188" t="s">
        <v>909</v>
      </c>
    </row>
    <row r="189" spans="1:9" x14ac:dyDescent="0.2">
      <c r="A189">
        <v>2024</v>
      </c>
      <c r="B189" t="s">
        <v>34</v>
      </c>
      <c r="C189" t="s">
        <v>34</v>
      </c>
      <c r="D189">
        <f>_xlfn.XLOOKUP(Table44[[#This Row],[Metric]],'Name Crosswalk'!$1:$1,'Name Crosswalk'!$21:$21)</f>
        <v>13</v>
      </c>
      <c r="E189" t="s">
        <v>910</v>
      </c>
      <c r="F189" t="b">
        <v>0</v>
      </c>
      <c r="I189" t="s">
        <v>909</v>
      </c>
    </row>
    <row r="190" spans="1:9" x14ac:dyDescent="0.2">
      <c r="A190">
        <v>2025</v>
      </c>
      <c r="B190" t="s">
        <v>34</v>
      </c>
      <c r="C190" t="s">
        <v>34</v>
      </c>
      <c r="D190">
        <f>_xlfn.XLOOKUP(Table44[[#This Row],[Metric]],'Name Crosswalk'!$1:$1,'Name Crosswalk'!$21:$21)</f>
        <v>13</v>
      </c>
      <c r="E190" t="s">
        <v>910</v>
      </c>
      <c r="F190" t="b">
        <v>0</v>
      </c>
      <c r="I190" t="s">
        <v>909</v>
      </c>
    </row>
    <row r="191" spans="1:9" x14ac:dyDescent="0.2">
      <c r="A191">
        <v>2008</v>
      </c>
      <c r="B191" t="s">
        <v>35</v>
      </c>
      <c r="C191" t="s">
        <v>417</v>
      </c>
      <c r="D191">
        <f>_xlfn.XLOOKUP(Table44[[#This Row],[Metric]],'Name Crosswalk'!$1:$1,'Name Crosswalk'!$21:$21)</f>
        <v>14</v>
      </c>
      <c r="E191" t="s">
        <v>908</v>
      </c>
      <c r="F191" t="b">
        <v>1</v>
      </c>
      <c r="G191" t="s">
        <v>912</v>
      </c>
      <c r="H191" s="13" t="s">
        <v>913</v>
      </c>
      <c r="I191" t="s">
        <v>914</v>
      </c>
    </row>
    <row r="192" spans="1:9" x14ac:dyDescent="0.2">
      <c r="A192">
        <v>2009</v>
      </c>
      <c r="B192" t="s">
        <v>35</v>
      </c>
      <c r="C192" t="s">
        <v>417</v>
      </c>
      <c r="D192">
        <f>_xlfn.XLOOKUP(Table44[[#This Row],[Metric]],'Name Crosswalk'!$1:$1,'Name Crosswalk'!$21:$21)</f>
        <v>14</v>
      </c>
      <c r="E192" t="s">
        <v>908</v>
      </c>
      <c r="F192" t="b">
        <v>1</v>
      </c>
      <c r="G192" t="s">
        <v>912</v>
      </c>
      <c r="H192" s="13" t="s">
        <v>913</v>
      </c>
      <c r="I192" t="s">
        <v>914</v>
      </c>
    </row>
    <row r="193" spans="1:9" x14ac:dyDescent="0.2">
      <c r="A193">
        <v>2010</v>
      </c>
      <c r="B193" t="s">
        <v>35</v>
      </c>
      <c r="C193" t="s">
        <v>417</v>
      </c>
      <c r="D193">
        <f>_xlfn.XLOOKUP(Table44[[#This Row],[Metric]],'Name Crosswalk'!$1:$1,'Name Crosswalk'!$21:$21)</f>
        <v>14</v>
      </c>
      <c r="E193" t="s">
        <v>908</v>
      </c>
      <c r="F193" t="b">
        <v>1</v>
      </c>
      <c r="G193" t="s">
        <v>912</v>
      </c>
      <c r="H193" s="13" t="s">
        <v>913</v>
      </c>
      <c r="I193" t="s">
        <v>914</v>
      </c>
    </row>
    <row r="194" spans="1:9" x14ac:dyDescent="0.2">
      <c r="A194">
        <v>2011</v>
      </c>
      <c r="B194" t="s">
        <v>35</v>
      </c>
      <c r="C194" t="s">
        <v>417</v>
      </c>
      <c r="D194">
        <f>_xlfn.XLOOKUP(Table44[[#This Row],[Metric]],'Name Crosswalk'!$1:$1,'Name Crosswalk'!$21:$21)</f>
        <v>14</v>
      </c>
      <c r="E194" t="s">
        <v>908</v>
      </c>
      <c r="F194" t="b">
        <v>1</v>
      </c>
      <c r="G194" t="s">
        <v>912</v>
      </c>
      <c r="H194" s="13" t="s">
        <v>913</v>
      </c>
      <c r="I194" t="s">
        <v>914</v>
      </c>
    </row>
    <row r="195" spans="1:9" x14ac:dyDescent="0.2">
      <c r="A195">
        <v>2012</v>
      </c>
      <c r="B195" t="s">
        <v>35</v>
      </c>
      <c r="C195" t="s">
        <v>417</v>
      </c>
      <c r="D195">
        <f>_xlfn.XLOOKUP(Table44[[#This Row],[Metric]],'Name Crosswalk'!$1:$1,'Name Crosswalk'!$21:$21)</f>
        <v>14</v>
      </c>
      <c r="E195" t="s">
        <v>908</v>
      </c>
      <c r="F195" t="b">
        <v>1</v>
      </c>
      <c r="G195" t="s">
        <v>912</v>
      </c>
      <c r="H195" s="13" t="s">
        <v>913</v>
      </c>
      <c r="I195" t="s">
        <v>914</v>
      </c>
    </row>
    <row r="196" spans="1:9" x14ac:dyDescent="0.2">
      <c r="A196">
        <v>2013</v>
      </c>
      <c r="B196" t="s">
        <v>35</v>
      </c>
      <c r="C196" t="s">
        <v>417</v>
      </c>
      <c r="D196">
        <f>_xlfn.XLOOKUP(Table44[[#This Row],[Metric]],'Name Crosswalk'!$1:$1,'Name Crosswalk'!$21:$21)</f>
        <v>14</v>
      </c>
      <c r="E196" t="s">
        <v>908</v>
      </c>
      <c r="F196" t="b">
        <v>1</v>
      </c>
      <c r="G196" t="s">
        <v>912</v>
      </c>
      <c r="H196" s="13" t="s">
        <v>913</v>
      </c>
      <c r="I196" t="s">
        <v>914</v>
      </c>
    </row>
    <row r="197" spans="1:9" x14ac:dyDescent="0.2">
      <c r="A197">
        <v>2014</v>
      </c>
      <c r="B197" t="s">
        <v>35</v>
      </c>
      <c r="C197" t="s">
        <v>417</v>
      </c>
      <c r="D197">
        <f>_xlfn.XLOOKUP(Table44[[#This Row],[Metric]],'Name Crosswalk'!$1:$1,'Name Crosswalk'!$21:$21)</f>
        <v>14</v>
      </c>
      <c r="E197" t="s">
        <v>908</v>
      </c>
      <c r="F197" t="b">
        <v>1</v>
      </c>
      <c r="G197" t="s">
        <v>912</v>
      </c>
      <c r="H197" s="13" t="s">
        <v>913</v>
      </c>
      <c r="I197" t="s">
        <v>914</v>
      </c>
    </row>
    <row r="198" spans="1:9" x14ac:dyDescent="0.2">
      <c r="A198">
        <v>2015</v>
      </c>
      <c r="B198" t="s">
        <v>35</v>
      </c>
      <c r="C198" t="s">
        <v>417</v>
      </c>
      <c r="D198">
        <f>_xlfn.XLOOKUP(Table44[[#This Row],[Metric]],'Name Crosswalk'!$1:$1,'Name Crosswalk'!$21:$21)</f>
        <v>14</v>
      </c>
      <c r="E198" t="s">
        <v>908</v>
      </c>
      <c r="F198" t="b">
        <v>1</v>
      </c>
      <c r="G198" t="s">
        <v>912</v>
      </c>
      <c r="H198" s="13" t="s">
        <v>913</v>
      </c>
      <c r="I198" t="s">
        <v>914</v>
      </c>
    </row>
    <row r="199" spans="1:9" x14ac:dyDescent="0.2">
      <c r="A199">
        <v>2016</v>
      </c>
      <c r="B199" t="s">
        <v>35</v>
      </c>
      <c r="C199" t="s">
        <v>417</v>
      </c>
      <c r="D199">
        <f>_xlfn.XLOOKUP(Table44[[#This Row],[Metric]],'Name Crosswalk'!$1:$1,'Name Crosswalk'!$21:$21)</f>
        <v>14</v>
      </c>
      <c r="E199" t="s">
        <v>908</v>
      </c>
      <c r="F199" t="b">
        <v>1</v>
      </c>
      <c r="G199" t="s">
        <v>912</v>
      </c>
      <c r="H199" s="13" t="s">
        <v>913</v>
      </c>
      <c r="I199" t="s">
        <v>914</v>
      </c>
    </row>
    <row r="200" spans="1:9" x14ac:dyDescent="0.2">
      <c r="A200">
        <v>2017</v>
      </c>
      <c r="B200" t="s">
        <v>35</v>
      </c>
      <c r="C200" t="s">
        <v>417</v>
      </c>
      <c r="D200">
        <f>_xlfn.XLOOKUP(Table44[[#This Row],[Metric]],'Name Crosswalk'!$1:$1,'Name Crosswalk'!$21:$21)</f>
        <v>14</v>
      </c>
      <c r="E200" t="s">
        <v>908</v>
      </c>
      <c r="F200" t="b">
        <v>1</v>
      </c>
      <c r="G200" t="s">
        <v>912</v>
      </c>
      <c r="H200" s="13" t="s">
        <v>913</v>
      </c>
      <c r="I200" t="s">
        <v>914</v>
      </c>
    </row>
    <row r="201" spans="1:9" x14ac:dyDescent="0.2">
      <c r="A201">
        <v>2018</v>
      </c>
      <c r="B201" t="s">
        <v>35</v>
      </c>
      <c r="C201" t="s">
        <v>762</v>
      </c>
      <c r="D201">
        <f>_xlfn.XLOOKUP(Table44[[#This Row],[Metric]],'Name Crosswalk'!$1:$1,'Name Crosswalk'!$21:$21)</f>
        <v>14</v>
      </c>
      <c r="E201" t="s">
        <v>910</v>
      </c>
      <c r="F201" t="b">
        <v>1</v>
      </c>
      <c r="G201" t="s">
        <v>915</v>
      </c>
      <c r="I201" t="s">
        <v>914</v>
      </c>
    </row>
    <row r="202" spans="1:9" x14ac:dyDescent="0.2">
      <c r="A202">
        <v>2019</v>
      </c>
      <c r="B202" t="s">
        <v>35</v>
      </c>
      <c r="C202" t="s">
        <v>812</v>
      </c>
      <c r="D202">
        <f>_xlfn.XLOOKUP(Table44[[#This Row],[Metric]],'Name Crosswalk'!$1:$1,'Name Crosswalk'!$21:$21)</f>
        <v>14</v>
      </c>
      <c r="E202" t="s">
        <v>910</v>
      </c>
      <c r="F202" t="b">
        <v>1</v>
      </c>
      <c r="G202" t="s">
        <v>916</v>
      </c>
      <c r="I202" t="s">
        <v>914</v>
      </c>
    </row>
    <row r="203" spans="1:9" x14ac:dyDescent="0.2">
      <c r="A203">
        <v>2020</v>
      </c>
      <c r="B203" t="s">
        <v>35</v>
      </c>
      <c r="C203" t="s">
        <v>812</v>
      </c>
      <c r="D203">
        <f>_xlfn.XLOOKUP(Table44[[#This Row],[Metric]],'Name Crosswalk'!$1:$1,'Name Crosswalk'!$21:$21)</f>
        <v>14</v>
      </c>
      <c r="E203" t="s">
        <v>910</v>
      </c>
      <c r="F203" t="b">
        <v>1</v>
      </c>
      <c r="G203" t="s">
        <v>916</v>
      </c>
      <c r="I203" t="s">
        <v>914</v>
      </c>
    </row>
    <row r="204" spans="1:9" x14ac:dyDescent="0.2">
      <c r="A204">
        <v>2021</v>
      </c>
      <c r="B204" t="s">
        <v>35</v>
      </c>
      <c r="C204" t="s">
        <v>812</v>
      </c>
      <c r="D204">
        <f>_xlfn.XLOOKUP(Table44[[#This Row],[Metric]],'Name Crosswalk'!$1:$1,'Name Crosswalk'!$21:$21)</f>
        <v>14</v>
      </c>
      <c r="E204" t="s">
        <v>910</v>
      </c>
      <c r="F204" t="b">
        <v>1</v>
      </c>
      <c r="G204" t="s">
        <v>916</v>
      </c>
      <c r="I204" t="s">
        <v>914</v>
      </c>
    </row>
    <row r="205" spans="1:9" x14ac:dyDescent="0.2">
      <c r="A205">
        <v>2022</v>
      </c>
      <c r="B205" t="s">
        <v>35</v>
      </c>
      <c r="C205" t="s">
        <v>812</v>
      </c>
      <c r="D205">
        <f>_xlfn.XLOOKUP(Table44[[#This Row],[Metric]],'Name Crosswalk'!$1:$1,'Name Crosswalk'!$21:$21)</f>
        <v>14</v>
      </c>
      <c r="E205" t="s">
        <v>910</v>
      </c>
      <c r="F205" t="b">
        <v>1</v>
      </c>
      <c r="G205" t="s">
        <v>916</v>
      </c>
      <c r="I205" t="s">
        <v>914</v>
      </c>
    </row>
    <row r="206" spans="1:9" x14ac:dyDescent="0.2">
      <c r="A206">
        <v>2023</v>
      </c>
      <c r="B206" t="s">
        <v>35</v>
      </c>
      <c r="C206" t="s">
        <v>812</v>
      </c>
      <c r="D206">
        <f>_xlfn.XLOOKUP(Table44[[#This Row],[Metric]],'Name Crosswalk'!$1:$1,'Name Crosswalk'!$21:$21)</f>
        <v>14</v>
      </c>
      <c r="E206" t="s">
        <v>910</v>
      </c>
      <c r="F206" t="b">
        <v>1</v>
      </c>
      <c r="G206" t="s">
        <v>916</v>
      </c>
      <c r="I206" t="s">
        <v>914</v>
      </c>
    </row>
    <row r="207" spans="1:9" x14ac:dyDescent="0.2">
      <c r="A207">
        <v>2024</v>
      </c>
      <c r="B207" t="s">
        <v>35</v>
      </c>
      <c r="C207" t="s">
        <v>812</v>
      </c>
      <c r="D207">
        <f>_xlfn.XLOOKUP(Table44[[#This Row],[Metric]],'Name Crosswalk'!$1:$1,'Name Crosswalk'!$21:$21)</f>
        <v>14</v>
      </c>
      <c r="E207" t="s">
        <v>910</v>
      </c>
      <c r="F207" t="b">
        <v>1</v>
      </c>
      <c r="G207" t="s">
        <v>916</v>
      </c>
      <c r="I207" t="s">
        <v>914</v>
      </c>
    </row>
    <row r="208" spans="1:9" x14ac:dyDescent="0.2">
      <c r="A208">
        <v>2025</v>
      </c>
      <c r="B208" t="s">
        <v>35</v>
      </c>
      <c r="C208" t="s">
        <v>812</v>
      </c>
      <c r="D208">
        <f>_xlfn.XLOOKUP(Table44[[#This Row],[Metric]],'Name Crosswalk'!$1:$1,'Name Crosswalk'!$21:$21)</f>
        <v>14</v>
      </c>
      <c r="E208" t="s">
        <v>910</v>
      </c>
      <c r="F208" t="b">
        <v>1</v>
      </c>
      <c r="G208" t="s">
        <v>916</v>
      </c>
      <c r="I208" t="s">
        <v>914</v>
      </c>
    </row>
    <row r="209" spans="1:9" x14ac:dyDescent="0.2">
      <c r="A209">
        <v>2008</v>
      </c>
      <c r="B209" t="s">
        <v>36</v>
      </c>
      <c r="C209" t="s">
        <v>418</v>
      </c>
      <c r="D209">
        <f>_xlfn.XLOOKUP(Table44[[#This Row],[Metric]],'Name Crosswalk'!$1:$1,'Name Crosswalk'!$21:$21)</f>
        <v>15</v>
      </c>
      <c r="E209" t="s">
        <v>908</v>
      </c>
      <c r="F209" t="b">
        <v>1</v>
      </c>
      <c r="G209" t="s">
        <v>917</v>
      </c>
      <c r="I209" t="s">
        <v>914</v>
      </c>
    </row>
    <row r="210" spans="1:9" x14ac:dyDescent="0.2">
      <c r="A210">
        <v>2009</v>
      </c>
      <c r="B210" t="s">
        <v>36</v>
      </c>
      <c r="C210" t="s">
        <v>418</v>
      </c>
      <c r="D210">
        <f>_xlfn.XLOOKUP(Table44[[#This Row],[Metric]],'Name Crosswalk'!$1:$1,'Name Crosswalk'!$21:$21)</f>
        <v>15</v>
      </c>
      <c r="E210" t="s">
        <v>908</v>
      </c>
      <c r="F210" t="b">
        <v>1</v>
      </c>
      <c r="G210" t="s">
        <v>917</v>
      </c>
      <c r="I210" t="s">
        <v>914</v>
      </c>
    </row>
    <row r="211" spans="1:9" x14ac:dyDescent="0.2">
      <c r="A211">
        <v>2010</v>
      </c>
      <c r="B211" t="s">
        <v>36</v>
      </c>
      <c r="C211" t="s">
        <v>418</v>
      </c>
      <c r="D211">
        <f>_xlfn.XLOOKUP(Table44[[#This Row],[Metric]],'Name Crosswalk'!$1:$1,'Name Crosswalk'!$21:$21)</f>
        <v>15</v>
      </c>
      <c r="E211" t="s">
        <v>908</v>
      </c>
      <c r="F211" t="b">
        <v>1</v>
      </c>
      <c r="G211" t="s">
        <v>917</v>
      </c>
      <c r="I211" t="s">
        <v>914</v>
      </c>
    </row>
    <row r="212" spans="1:9" x14ac:dyDescent="0.2">
      <c r="A212">
        <v>2011</v>
      </c>
      <c r="B212" t="s">
        <v>36</v>
      </c>
      <c r="C212" t="s">
        <v>418</v>
      </c>
      <c r="D212">
        <f>_xlfn.XLOOKUP(Table44[[#This Row],[Metric]],'Name Crosswalk'!$1:$1,'Name Crosswalk'!$21:$21)</f>
        <v>15</v>
      </c>
      <c r="E212" t="s">
        <v>908</v>
      </c>
      <c r="F212" t="b">
        <v>1</v>
      </c>
      <c r="G212" t="s">
        <v>917</v>
      </c>
      <c r="I212" t="s">
        <v>914</v>
      </c>
    </row>
    <row r="213" spans="1:9" x14ac:dyDescent="0.2">
      <c r="A213">
        <v>2012</v>
      </c>
      <c r="B213" t="s">
        <v>36</v>
      </c>
      <c r="C213" t="s">
        <v>418</v>
      </c>
      <c r="D213">
        <f>_xlfn.XLOOKUP(Table44[[#This Row],[Metric]],'Name Crosswalk'!$1:$1,'Name Crosswalk'!$21:$21)</f>
        <v>15</v>
      </c>
      <c r="E213" t="s">
        <v>908</v>
      </c>
      <c r="F213" t="b">
        <v>1</v>
      </c>
      <c r="G213" t="s">
        <v>917</v>
      </c>
      <c r="I213" t="s">
        <v>914</v>
      </c>
    </row>
    <row r="214" spans="1:9" x14ac:dyDescent="0.2">
      <c r="A214">
        <v>2013</v>
      </c>
      <c r="B214" t="s">
        <v>36</v>
      </c>
      <c r="C214" t="s">
        <v>418</v>
      </c>
      <c r="D214">
        <f>_xlfn.XLOOKUP(Table44[[#This Row],[Metric]],'Name Crosswalk'!$1:$1,'Name Crosswalk'!$21:$21)</f>
        <v>15</v>
      </c>
      <c r="E214" t="s">
        <v>908</v>
      </c>
      <c r="F214" t="b">
        <v>1</v>
      </c>
      <c r="G214" t="s">
        <v>917</v>
      </c>
      <c r="I214" t="s">
        <v>914</v>
      </c>
    </row>
    <row r="215" spans="1:9" x14ac:dyDescent="0.2">
      <c r="A215">
        <v>2014</v>
      </c>
      <c r="B215" t="s">
        <v>36</v>
      </c>
      <c r="C215" t="s">
        <v>418</v>
      </c>
      <c r="D215">
        <f>_xlfn.XLOOKUP(Table44[[#This Row],[Metric]],'Name Crosswalk'!$1:$1,'Name Crosswalk'!$21:$21)</f>
        <v>15</v>
      </c>
      <c r="E215" t="s">
        <v>908</v>
      </c>
      <c r="F215" t="b">
        <v>1</v>
      </c>
      <c r="G215" t="s">
        <v>917</v>
      </c>
      <c r="I215" t="s">
        <v>914</v>
      </c>
    </row>
    <row r="216" spans="1:9" x14ac:dyDescent="0.2">
      <c r="A216">
        <v>2015</v>
      </c>
      <c r="B216" t="s">
        <v>36</v>
      </c>
      <c r="C216" t="s">
        <v>418</v>
      </c>
      <c r="D216">
        <f>_xlfn.XLOOKUP(Table44[[#This Row],[Metric]],'Name Crosswalk'!$1:$1,'Name Crosswalk'!$21:$21)</f>
        <v>15</v>
      </c>
      <c r="E216" t="s">
        <v>908</v>
      </c>
      <c r="F216" t="b">
        <v>1</v>
      </c>
      <c r="G216" t="s">
        <v>917</v>
      </c>
      <c r="I216" t="s">
        <v>914</v>
      </c>
    </row>
    <row r="217" spans="1:9" x14ac:dyDescent="0.2">
      <c r="A217">
        <v>2016</v>
      </c>
      <c r="B217" t="s">
        <v>36</v>
      </c>
      <c r="C217" t="s">
        <v>418</v>
      </c>
      <c r="D217">
        <f>_xlfn.XLOOKUP(Table44[[#This Row],[Metric]],'Name Crosswalk'!$1:$1,'Name Crosswalk'!$21:$21)</f>
        <v>15</v>
      </c>
      <c r="E217" t="s">
        <v>908</v>
      </c>
      <c r="F217" t="b">
        <v>1</v>
      </c>
      <c r="G217" t="s">
        <v>917</v>
      </c>
      <c r="I217" t="s">
        <v>914</v>
      </c>
    </row>
    <row r="218" spans="1:9" x14ac:dyDescent="0.2">
      <c r="A218">
        <v>2017</v>
      </c>
      <c r="B218" t="s">
        <v>36</v>
      </c>
      <c r="C218" t="s">
        <v>418</v>
      </c>
      <c r="D218">
        <f>_xlfn.XLOOKUP(Table44[[#This Row],[Metric]],'Name Crosswalk'!$1:$1,'Name Crosswalk'!$21:$21)</f>
        <v>15</v>
      </c>
      <c r="E218" t="s">
        <v>908</v>
      </c>
      <c r="F218" t="b">
        <v>1</v>
      </c>
      <c r="G218" t="s">
        <v>917</v>
      </c>
      <c r="I218" t="s">
        <v>914</v>
      </c>
    </row>
    <row r="219" spans="1:9" x14ac:dyDescent="0.2">
      <c r="A219">
        <v>2018</v>
      </c>
      <c r="B219" t="s">
        <v>36</v>
      </c>
      <c r="C219" t="s">
        <v>36</v>
      </c>
      <c r="D219">
        <f>_xlfn.XLOOKUP(Table44[[#This Row],[Metric]],'Name Crosswalk'!$1:$1,'Name Crosswalk'!$21:$21)</f>
        <v>15</v>
      </c>
      <c r="E219" t="s">
        <v>910</v>
      </c>
      <c r="F219" t="b">
        <v>1</v>
      </c>
      <c r="G219" t="s">
        <v>918</v>
      </c>
      <c r="I219" t="s">
        <v>914</v>
      </c>
    </row>
    <row r="220" spans="1:9" x14ac:dyDescent="0.2">
      <c r="A220">
        <v>2019</v>
      </c>
      <c r="B220" t="s">
        <v>36</v>
      </c>
      <c r="C220" t="s">
        <v>36</v>
      </c>
      <c r="D220">
        <f>_xlfn.XLOOKUP(Table44[[#This Row],[Metric]],'Name Crosswalk'!$1:$1,'Name Crosswalk'!$21:$21)</f>
        <v>15</v>
      </c>
      <c r="E220" t="s">
        <v>910</v>
      </c>
      <c r="F220" t="b">
        <v>0</v>
      </c>
      <c r="I220" t="s">
        <v>914</v>
      </c>
    </row>
    <row r="221" spans="1:9" x14ac:dyDescent="0.2">
      <c r="A221">
        <v>2020</v>
      </c>
      <c r="B221" t="s">
        <v>36</v>
      </c>
      <c r="C221" t="s">
        <v>36</v>
      </c>
      <c r="D221">
        <f>_xlfn.XLOOKUP(Table44[[#This Row],[Metric]],'Name Crosswalk'!$1:$1,'Name Crosswalk'!$21:$21)</f>
        <v>15</v>
      </c>
      <c r="E221" t="s">
        <v>910</v>
      </c>
      <c r="F221" t="b">
        <v>0</v>
      </c>
      <c r="I221" t="s">
        <v>914</v>
      </c>
    </row>
    <row r="222" spans="1:9" x14ac:dyDescent="0.2">
      <c r="A222">
        <v>2021</v>
      </c>
      <c r="B222" t="s">
        <v>36</v>
      </c>
      <c r="C222" t="s">
        <v>36</v>
      </c>
      <c r="D222">
        <f>_xlfn.XLOOKUP(Table44[[#This Row],[Metric]],'Name Crosswalk'!$1:$1,'Name Crosswalk'!$21:$21)</f>
        <v>15</v>
      </c>
      <c r="E222" t="s">
        <v>910</v>
      </c>
      <c r="F222" t="b">
        <v>0</v>
      </c>
      <c r="I222" t="s">
        <v>914</v>
      </c>
    </row>
    <row r="223" spans="1:9" x14ac:dyDescent="0.2">
      <c r="A223">
        <v>2022</v>
      </c>
      <c r="B223" t="s">
        <v>36</v>
      </c>
      <c r="C223" t="s">
        <v>36</v>
      </c>
      <c r="D223">
        <f>_xlfn.XLOOKUP(Table44[[#This Row],[Metric]],'Name Crosswalk'!$1:$1,'Name Crosswalk'!$21:$21)</f>
        <v>15</v>
      </c>
      <c r="E223" t="s">
        <v>910</v>
      </c>
      <c r="F223" t="b">
        <v>0</v>
      </c>
      <c r="I223" t="s">
        <v>914</v>
      </c>
    </row>
    <row r="224" spans="1:9" x14ac:dyDescent="0.2">
      <c r="A224">
        <v>2023</v>
      </c>
      <c r="B224" t="s">
        <v>36</v>
      </c>
      <c r="C224" t="s">
        <v>36</v>
      </c>
      <c r="D224">
        <f>_xlfn.XLOOKUP(Table44[[#This Row],[Metric]],'Name Crosswalk'!$1:$1,'Name Crosswalk'!$21:$21)</f>
        <v>15</v>
      </c>
      <c r="E224" t="s">
        <v>910</v>
      </c>
      <c r="F224" t="b">
        <v>0</v>
      </c>
      <c r="I224" t="s">
        <v>914</v>
      </c>
    </row>
    <row r="225" spans="1:9" x14ac:dyDescent="0.2">
      <c r="A225">
        <v>2024</v>
      </c>
      <c r="B225" t="s">
        <v>36</v>
      </c>
      <c r="C225" t="s">
        <v>36</v>
      </c>
      <c r="D225">
        <f>_xlfn.XLOOKUP(Table44[[#This Row],[Metric]],'Name Crosswalk'!$1:$1,'Name Crosswalk'!$21:$21)</f>
        <v>15</v>
      </c>
      <c r="E225" t="s">
        <v>910</v>
      </c>
      <c r="F225" t="b">
        <v>0</v>
      </c>
      <c r="I225" t="s">
        <v>914</v>
      </c>
    </row>
    <row r="226" spans="1:9" x14ac:dyDescent="0.2">
      <c r="A226">
        <v>2025</v>
      </c>
      <c r="B226" t="s">
        <v>36</v>
      </c>
      <c r="C226" t="s">
        <v>36</v>
      </c>
      <c r="D226">
        <f>_xlfn.XLOOKUP(Table44[[#This Row],[Metric]],'Name Crosswalk'!$1:$1,'Name Crosswalk'!$21:$21)</f>
        <v>15</v>
      </c>
      <c r="E226" t="s">
        <v>910</v>
      </c>
      <c r="F226" t="b">
        <v>0</v>
      </c>
      <c r="I226" t="s">
        <v>914</v>
      </c>
    </row>
    <row r="227" spans="1:9" x14ac:dyDescent="0.2">
      <c r="A227">
        <v>2008</v>
      </c>
      <c r="B227" t="s">
        <v>37</v>
      </c>
      <c r="C227" t="s">
        <v>419</v>
      </c>
      <c r="D227">
        <f>_xlfn.XLOOKUP(Table44[[#This Row],[Metric]],'Name Crosswalk'!$1:$1,'Name Crosswalk'!$21:$21)</f>
        <v>16</v>
      </c>
      <c r="E227" t="s">
        <v>908</v>
      </c>
      <c r="F227" t="b">
        <v>0</v>
      </c>
      <c r="I227" t="s">
        <v>914</v>
      </c>
    </row>
    <row r="228" spans="1:9" x14ac:dyDescent="0.2">
      <c r="A228">
        <v>2009</v>
      </c>
      <c r="B228" t="s">
        <v>37</v>
      </c>
      <c r="C228" t="s">
        <v>419</v>
      </c>
      <c r="D228">
        <f>_xlfn.XLOOKUP(Table44[[#This Row],[Metric]],'Name Crosswalk'!$1:$1,'Name Crosswalk'!$21:$21)</f>
        <v>16</v>
      </c>
      <c r="E228" t="s">
        <v>908</v>
      </c>
      <c r="F228" t="b">
        <v>0</v>
      </c>
      <c r="I228" t="s">
        <v>914</v>
      </c>
    </row>
    <row r="229" spans="1:9" x14ac:dyDescent="0.2">
      <c r="A229">
        <v>2010</v>
      </c>
      <c r="B229" t="s">
        <v>37</v>
      </c>
      <c r="C229" t="s">
        <v>419</v>
      </c>
      <c r="D229">
        <f>_xlfn.XLOOKUP(Table44[[#This Row],[Metric]],'Name Crosswalk'!$1:$1,'Name Crosswalk'!$21:$21)</f>
        <v>16</v>
      </c>
      <c r="E229" t="s">
        <v>908</v>
      </c>
      <c r="F229" t="b">
        <v>0</v>
      </c>
      <c r="I229" t="s">
        <v>914</v>
      </c>
    </row>
    <row r="230" spans="1:9" x14ac:dyDescent="0.2">
      <c r="A230">
        <v>2011</v>
      </c>
      <c r="B230" t="s">
        <v>37</v>
      </c>
      <c r="C230" t="s">
        <v>419</v>
      </c>
      <c r="D230">
        <f>_xlfn.XLOOKUP(Table44[[#This Row],[Metric]],'Name Crosswalk'!$1:$1,'Name Crosswalk'!$21:$21)</f>
        <v>16</v>
      </c>
      <c r="E230" t="s">
        <v>908</v>
      </c>
      <c r="F230" t="b">
        <v>0</v>
      </c>
      <c r="I230" t="s">
        <v>914</v>
      </c>
    </row>
    <row r="231" spans="1:9" x14ac:dyDescent="0.2">
      <c r="A231">
        <v>2012</v>
      </c>
      <c r="B231" t="s">
        <v>37</v>
      </c>
      <c r="C231" t="s">
        <v>419</v>
      </c>
      <c r="D231">
        <f>_xlfn.XLOOKUP(Table44[[#This Row],[Metric]],'Name Crosswalk'!$1:$1,'Name Crosswalk'!$21:$21)</f>
        <v>16</v>
      </c>
      <c r="E231" t="s">
        <v>908</v>
      </c>
      <c r="F231" t="b">
        <v>0</v>
      </c>
      <c r="I231" t="s">
        <v>914</v>
      </c>
    </row>
    <row r="232" spans="1:9" x14ac:dyDescent="0.2">
      <c r="A232">
        <v>2013</v>
      </c>
      <c r="B232" t="s">
        <v>37</v>
      </c>
      <c r="C232" t="s">
        <v>419</v>
      </c>
      <c r="D232">
        <f>_xlfn.XLOOKUP(Table44[[#This Row],[Metric]],'Name Crosswalk'!$1:$1,'Name Crosswalk'!$21:$21)</f>
        <v>16</v>
      </c>
      <c r="E232" t="s">
        <v>908</v>
      </c>
      <c r="F232" t="b">
        <v>0</v>
      </c>
      <c r="I232" t="s">
        <v>914</v>
      </c>
    </row>
    <row r="233" spans="1:9" x14ac:dyDescent="0.2">
      <c r="A233">
        <v>2014</v>
      </c>
      <c r="B233" t="s">
        <v>37</v>
      </c>
      <c r="C233" t="s">
        <v>419</v>
      </c>
      <c r="D233">
        <f>_xlfn.XLOOKUP(Table44[[#This Row],[Metric]],'Name Crosswalk'!$1:$1,'Name Crosswalk'!$21:$21)</f>
        <v>16</v>
      </c>
      <c r="E233" t="s">
        <v>908</v>
      </c>
      <c r="F233" t="b">
        <v>0</v>
      </c>
      <c r="I233" t="s">
        <v>914</v>
      </c>
    </row>
    <row r="234" spans="1:9" x14ac:dyDescent="0.2">
      <c r="A234">
        <v>2015</v>
      </c>
      <c r="B234" t="s">
        <v>37</v>
      </c>
      <c r="C234" t="s">
        <v>419</v>
      </c>
      <c r="D234">
        <f>_xlfn.XLOOKUP(Table44[[#This Row],[Metric]],'Name Crosswalk'!$1:$1,'Name Crosswalk'!$21:$21)</f>
        <v>16</v>
      </c>
      <c r="E234" t="s">
        <v>908</v>
      </c>
      <c r="F234" t="b">
        <v>0</v>
      </c>
      <c r="I234" t="s">
        <v>914</v>
      </c>
    </row>
    <row r="235" spans="1:9" x14ac:dyDescent="0.2">
      <c r="A235">
        <v>2016</v>
      </c>
      <c r="B235" t="s">
        <v>37</v>
      </c>
      <c r="C235" t="s">
        <v>419</v>
      </c>
      <c r="D235">
        <f>_xlfn.XLOOKUP(Table44[[#This Row],[Metric]],'Name Crosswalk'!$1:$1,'Name Crosswalk'!$21:$21)</f>
        <v>16</v>
      </c>
      <c r="E235" t="s">
        <v>908</v>
      </c>
      <c r="F235" t="b">
        <v>0</v>
      </c>
      <c r="I235" t="s">
        <v>914</v>
      </c>
    </row>
    <row r="236" spans="1:9" x14ac:dyDescent="0.2">
      <c r="A236">
        <v>2017</v>
      </c>
      <c r="B236" t="s">
        <v>37</v>
      </c>
      <c r="C236" t="s">
        <v>419</v>
      </c>
      <c r="D236">
        <f>_xlfn.XLOOKUP(Table44[[#This Row],[Metric]],'Name Crosswalk'!$1:$1,'Name Crosswalk'!$21:$21)</f>
        <v>16</v>
      </c>
      <c r="E236" t="s">
        <v>908</v>
      </c>
      <c r="F236" t="b">
        <v>0</v>
      </c>
      <c r="I236" t="s">
        <v>914</v>
      </c>
    </row>
    <row r="237" spans="1:9" x14ac:dyDescent="0.2">
      <c r="A237">
        <v>2018</v>
      </c>
      <c r="B237" t="s">
        <v>37</v>
      </c>
      <c r="C237" t="s">
        <v>37</v>
      </c>
      <c r="D237">
        <f>_xlfn.XLOOKUP(Table44[[#This Row],[Metric]],'Name Crosswalk'!$1:$1,'Name Crosswalk'!$21:$21)</f>
        <v>16</v>
      </c>
      <c r="E237" t="s">
        <v>910</v>
      </c>
      <c r="F237" t="b">
        <v>0</v>
      </c>
      <c r="I237" t="s">
        <v>914</v>
      </c>
    </row>
    <row r="238" spans="1:9" x14ac:dyDescent="0.2">
      <c r="A238">
        <v>2019</v>
      </c>
      <c r="B238" t="s">
        <v>37</v>
      </c>
      <c r="C238" t="s">
        <v>37</v>
      </c>
      <c r="D238">
        <f>_xlfn.XLOOKUP(Table44[[#This Row],[Metric]],'Name Crosswalk'!$1:$1,'Name Crosswalk'!$21:$21)</f>
        <v>16</v>
      </c>
      <c r="E238" t="s">
        <v>910</v>
      </c>
      <c r="F238" t="b">
        <v>0</v>
      </c>
      <c r="I238" t="s">
        <v>914</v>
      </c>
    </row>
    <row r="239" spans="1:9" x14ac:dyDescent="0.2">
      <c r="A239">
        <v>2020</v>
      </c>
      <c r="B239" t="s">
        <v>37</v>
      </c>
      <c r="C239" t="s">
        <v>37</v>
      </c>
      <c r="D239">
        <f>_xlfn.XLOOKUP(Table44[[#This Row],[Metric]],'Name Crosswalk'!$1:$1,'Name Crosswalk'!$21:$21)</f>
        <v>16</v>
      </c>
      <c r="E239" t="s">
        <v>910</v>
      </c>
      <c r="F239" t="b">
        <v>0</v>
      </c>
      <c r="I239" t="s">
        <v>914</v>
      </c>
    </row>
    <row r="240" spans="1:9" x14ac:dyDescent="0.2">
      <c r="A240">
        <v>2021</v>
      </c>
      <c r="B240" t="s">
        <v>37</v>
      </c>
      <c r="C240" t="s">
        <v>37</v>
      </c>
      <c r="D240">
        <f>_xlfn.XLOOKUP(Table44[[#This Row],[Metric]],'Name Crosswalk'!$1:$1,'Name Crosswalk'!$21:$21)</f>
        <v>16</v>
      </c>
      <c r="E240" t="s">
        <v>910</v>
      </c>
      <c r="F240" t="b">
        <v>0</v>
      </c>
      <c r="I240" t="s">
        <v>914</v>
      </c>
    </row>
    <row r="241" spans="1:9" x14ac:dyDescent="0.2">
      <c r="A241">
        <v>2022</v>
      </c>
      <c r="B241" t="s">
        <v>37</v>
      </c>
      <c r="C241" t="s">
        <v>37</v>
      </c>
      <c r="D241">
        <f>_xlfn.XLOOKUP(Table44[[#This Row],[Metric]],'Name Crosswalk'!$1:$1,'Name Crosswalk'!$21:$21)</f>
        <v>16</v>
      </c>
      <c r="E241" t="s">
        <v>910</v>
      </c>
      <c r="F241" t="b">
        <v>0</v>
      </c>
      <c r="I241" t="s">
        <v>914</v>
      </c>
    </row>
    <row r="242" spans="1:9" x14ac:dyDescent="0.2">
      <c r="A242">
        <v>2023</v>
      </c>
      <c r="B242" t="s">
        <v>37</v>
      </c>
      <c r="C242" s="5" t="s">
        <v>37</v>
      </c>
      <c r="D242">
        <f>_xlfn.XLOOKUP(Table44[[#This Row],[Metric]],'Name Crosswalk'!$1:$1,'Name Crosswalk'!$21:$21)</f>
        <v>16</v>
      </c>
      <c r="E242" t="s">
        <v>910</v>
      </c>
      <c r="F242" t="b">
        <v>0</v>
      </c>
      <c r="I242" t="s">
        <v>914</v>
      </c>
    </row>
    <row r="243" spans="1:9" x14ac:dyDescent="0.2">
      <c r="A243">
        <v>2024</v>
      </c>
      <c r="B243" t="s">
        <v>37</v>
      </c>
      <c r="C243" s="5" t="s">
        <v>898</v>
      </c>
      <c r="D243">
        <f>_xlfn.XLOOKUP(Table44[[#This Row],[Metric]],'Name Crosswalk'!$1:$1,'Name Crosswalk'!$21:$21)</f>
        <v>16</v>
      </c>
      <c r="E243" t="s">
        <v>910</v>
      </c>
      <c r="F243" t="b">
        <v>0</v>
      </c>
      <c r="I243" t="s">
        <v>914</v>
      </c>
    </row>
    <row r="244" spans="1:9" x14ac:dyDescent="0.2">
      <c r="A244">
        <v>2025</v>
      </c>
      <c r="B244" t="s">
        <v>37</v>
      </c>
      <c r="C244" s="5" t="s">
        <v>898</v>
      </c>
      <c r="D244">
        <f>_xlfn.XLOOKUP(Table44[[#This Row],[Metric]],'Name Crosswalk'!$1:$1,'Name Crosswalk'!$21:$21)</f>
        <v>16</v>
      </c>
      <c r="E244" t="s">
        <v>910</v>
      </c>
      <c r="F244" t="b">
        <v>0</v>
      </c>
      <c r="I244" t="s">
        <v>914</v>
      </c>
    </row>
    <row r="245" spans="1:9" x14ac:dyDescent="0.2">
      <c r="A245">
        <v>2018</v>
      </c>
      <c r="B245" t="s">
        <v>38</v>
      </c>
      <c r="C245" t="s">
        <v>38</v>
      </c>
      <c r="D245">
        <f>_xlfn.XLOOKUP(Table44[[#This Row],[Metric]],'Name Crosswalk'!$1:$1,'Name Crosswalk'!$21:$21)</f>
        <v>17</v>
      </c>
      <c r="E245" t="s">
        <v>910</v>
      </c>
      <c r="F245" t="b">
        <v>1</v>
      </c>
      <c r="G245" t="s">
        <v>919</v>
      </c>
      <c r="I245" t="s">
        <v>914</v>
      </c>
    </row>
    <row r="246" spans="1:9" x14ac:dyDescent="0.2">
      <c r="A246">
        <v>2019</v>
      </c>
      <c r="B246" t="s">
        <v>38</v>
      </c>
      <c r="C246" t="s">
        <v>38</v>
      </c>
      <c r="D246">
        <f>_xlfn.XLOOKUP(Table44[[#This Row],[Metric]],'Name Crosswalk'!$1:$1,'Name Crosswalk'!$21:$21)</f>
        <v>17</v>
      </c>
      <c r="E246" t="s">
        <v>910</v>
      </c>
      <c r="F246" t="b">
        <v>1</v>
      </c>
      <c r="G246" t="s">
        <v>919</v>
      </c>
      <c r="I246" t="s">
        <v>914</v>
      </c>
    </row>
    <row r="247" spans="1:9" x14ac:dyDescent="0.2">
      <c r="A247">
        <v>2020</v>
      </c>
      <c r="B247" t="s">
        <v>38</v>
      </c>
      <c r="C247" t="s">
        <v>38</v>
      </c>
      <c r="D247">
        <f>_xlfn.XLOOKUP(Table44[[#This Row],[Metric]],'Name Crosswalk'!$1:$1,'Name Crosswalk'!$21:$21)</f>
        <v>17</v>
      </c>
      <c r="E247" t="s">
        <v>910</v>
      </c>
      <c r="F247" t="b">
        <v>1</v>
      </c>
      <c r="G247" t="s">
        <v>919</v>
      </c>
      <c r="I247" t="s">
        <v>914</v>
      </c>
    </row>
    <row r="248" spans="1:9" x14ac:dyDescent="0.2">
      <c r="A248">
        <v>2021</v>
      </c>
      <c r="B248" t="s">
        <v>38</v>
      </c>
      <c r="C248" t="s">
        <v>38</v>
      </c>
      <c r="D248">
        <f>_xlfn.XLOOKUP(Table44[[#This Row],[Metric]],'Name Crosswalk'!$1:$1,'Name Crosswalk'!$21:$21)</f>
        <v>17</v>
      </c>
      <c r="E248" t="s">
        <v>910</v>
      </c>
      <c r="F248" t="b">
        <v>1</v>
      </c>
      <c r="G248" t="s">
        <v>919</v>
      </c>
      <c r="I248" t="s">
        <v>914</v>
      </c>
    </row>
    <row r="249" spans="1:9" x14ac:dyDescent="0.2">
      <c r="A249">
        <v>2022</v>
      </c>
      <c r="B249" t="s">
        <v>38</v>
      </c>
      <c r="C249" t="s">
        <v>38</v>
      </c>
      <c r="D249">
        <f>_xlfn.XLOOKUP(Table44[[#This Row],[Metric]],'Name Crosswalk'!$1:$1,'Name Crosswalk'!$21:$21)</f>
        <v>17</v>
      </c>
      <c r="E249" t="s">
        <v>910</v>
      </c>
      <c r="F249" t="b">
        <v>1</v>
      </c>
      <c r="G249" t="s">
        <v>919</v>
      </c>
      <c r="I249" t="s">
        <v>914</v>
      </c>
    </row>
    <row r="250" spans="1:9" x14ac:dyDescent="0.2">
      <c r="A250">
        <v>2023</v>
      </c>
      <c r="B250" t="s">
        <v>38</v>
      </c>
      <c r="C250" t="s">
        <v>38</v>
      </c>
      <c r="D250">
        <f>_xlfn.XLOOKUP(Table44[[#This Row],[Metric]],'Name Crosswalk'!$1:$1,'Name Crosswalk'!$21:$21)</f>
        <v>17</v>
      </c>
      <c r="E250" t="s">
        <v>910</v>
      </c>
      <c r="F250" t="b">
        <v>1</v>
      </c>
      <c r="G250" t="s">
        <v>919</v>
      </c>
      <c r="I250" t="s">
        <v>914</v>
      </c>
    </row>
    <row r="251" spans="1:9" x14ac:dyDescent="0.2">
      <c r="A251">
        <v>2024</v>
      </c>
      <c r="B251" t="s">
        <v>38</v>
      </c>
      <c r="C251" t="s">
        <v>38</v>
      </c>
      <c r="D251">
        <f>_xlfn.XLOOKUP(Table44[[#This Row],[Metric]],'Name Crosswalk'!$1:$1,'Name Crosswalk'!$21:$21)</f>
        <v>17</v>
      </c>
      <c r="E251" t="s">
        <v>910</v>
      </c>
      <c r="F251" t="b">
        <v>1</v>
      </c>
      <c r="G251" t="s">
        <v>919</v>
      </c>
      <c r="I251" t="s">
        <v>914</v>
      </c>
    </row>
    <row r="252" spans="1:9" x14ac:dyDescent="0.2">
      <c r="A252">
        <v>2025</v>
      </c>
      <c r="B252" t="s">
        <v>38</v>
      </c>
      <c r="C252" t="s">
        <v>38</v>
      </c>
      <c r="D252">
        <f>_xlfn.XLOOKUP(Table44[[#This Row],[Metric]],'Name Crosswalk'!$1:$1,'Name Crosswalk'!$21:$21)</f>
        <v>17</v>
      </c>
      <c r="E252" t="s">
        <v>910</v>
      </c>
      <c r="F252" t="b">
        <v>1</v>
      </c>
      <c r="G252" t="s">
        <v>919</v>
      </c>
      <c r="I252" t="s">
        <v>914</v>
      </c>
    </row>
    <row r="253" spans="1:9" x14ac:dyDescent="0.2">
      <c r="A253">
        <v>2008</v>
      </c>
      <c r="B253" t="s">
        <v>39</v>
      </c>
      <c r="C253" s="5" t="s">
        <v>420</v>
      </c>
      <c r="D253">
        <f>_xlfn.XLOOKUP(Table44[[#This Row],[Metric]],'Name Crosswalk'!$1:$1,'Name Crosswalk'!$21:$21)</f>
        <v>18</v>
      </c>
      <c r="E253" t="s">
        <v>908</v>
      </c>
      <c r="F253" t="b">
        <v>0</v>
      </c>
      <c r="I253" t="s">
        <v>914</v>
      </c>
    </row>
    <row r="254" spans="1:9" x14ac:dyDescent="0.2">
      <c r="A254">
        <v>2009</v>
      </c>
      <c r="B254" t="s">
        <v>39</v>
      </c>
      <c r="C254" s="5" t="s">
        <v>420</v>
      </c>
      <c r="D254">
        <f>_xlfn.XLOOKUP(Table44[[#This Row],[Metric]],'Name Crosswalk'!$1:$1,'Name Crosswalk'!$21:$21)</f>
        <v>18</v>
      </c>
      <c r="E254" t="s">
        <v>908</v>
      </c>
      <c r="F254" t="b">
        <v>0</v>
      </c>
      <c r="I254" t="s">
        <v>914</v>
      </c>
    </row>
    <row r="255" spans="1:9" x14ac:dyDescent="0.2">
      <c r="A255">
        <v>2010</v>
      </c>
      <c r="B255" t="s">
        <v>39</v>
      </c>
      <c r="C255" s="5" t="s">
        <v>420</v>
      </c>
      <c r="D255">
        <f>_xlfn.XLOOKUP(Table44[[#This Row],[Metric]],'Name Crosswalk'!$1:$1,'Name Crosswalk'!$21:$21)</f>
        <v>18</v>
      </c>
      <c r="E255" t="s">
        <v>908</v>
      </c>
      <c r="F255" t="b">
        <v>0</v>
      </c>
      <c r="I255" t="s">
        <v>914</v>
      </c>
    </row>
    <row r="256" spans="1:9" x14ac:dyDescent="0.2">
      <c r="A256">
        <v>2011</v>
      </c>
      <c r="B256" t="s">
        <v>39</v>
      </c>
      <c r="C256" s="5" t="s">
        <v>420</v>
      </c>
      <c r="D256">
        <f>_xlfn.XLOOKUP(Table44[[#This Row],[Metric]],'Name Crosswalk'!$1:$1,'Name Crosswalk'!$21:$21)</f>
        <v>18</v>
      </c>
      <c r="E256" t="s">
        <v>908</v>
      </c>
      <c r="F256" t="b">
        <v>0</v>
      </c>
      <c r="I256" t="s">
        <v>914</v>
      </c>
    </row>
    <row r="257" spans="1:9" x14ac:dyDescent="0.2">
      <c r="A257">
        <v>2012</v>
      </c>
      <c r="B257" t="s">
        <v>39</v>
      </c>
      <c r="C257" s="5" t="s">
        <v>420</v>
      </c>
      <c r="D257">
        <f>_xlfn.XLOOKUP(Table44[[#This Row],[Metric]],'Name Crosswalk'!$1:$1,'Name Crosswalk'!$21:$21)</f>
        <v>18</v>
      </c>
      <c r="E257" t="s">
        <v>908</v>
      </c>
      <c r="F257" t="b">
        <v>0</v>
      </c>
      <c r="I257" t="s">
        <v>914</v>
      </c>
    </row>
    <row r="258" spans="1:9" x14ac:dyDescent="0.2">
      <c r="A258">
        <v>2013</v>
      </c>
      <c r="B258" t="s">
        <v>39</v>
      </c>
      <c r="C258" s="5" t="s">
        <v>420</v>
      </c>
      <c r="D258">
        <f>_xlfn.XLOOKUP(Table44[[#This Row],[Metric]],'Name Crosswalk'!$1:$1,'Name Crosswalk'!$21:$21)</f>
        <v>18</v>
      </c>
      <c r="E258" t="s">
        <v>908</v>
      </c>
      <c r="F258" t="b">
        <v>0</v>
      </c>
      <c r="I258" t="s">
        <v>914</v>
      </c>
    </row>
    <row r="259" spans="1:9" x14ac:dyDescent="0.2">
      <c r="A259">
        <v>2014</v>
      </c>
      <c r="B259" t="s">
        <v>39</v>
      </c>
      <c r="C259" s="5" t="s">
        <v>420</v>
      </c>
      <c r="D259">
        <f>_xlfn.XLOOKUP(Table44[[#This Row],[Metric]],'Name Crosswalk'!$1:$1,'Name Crosswalk'!$21:$21)</f>
        <v>18</v>
      </c>
      <c r="E259" t="s">
        <v>908</v>
      </c>
      <c r="F259" t="b">
        <v>0</v>
      </c>
      <c r="I259" t="s">
        <v>914</v>
      </c>
    </row>
    <row r="260" spans="1:9" x14ac:dyDescent="0.2">
      <c r="A260">
        <v>2015</v>
      </c>
      <c r="B260" t="s">
        <v>39</v>
      </c>
      <c r="C260" s="5" t="s">
        <v>420</v>
      </c>
      <c r="D260">
        <f>_xlfn.XLOOKUP(Table44[[#This Row],[Metric]],'Name Crosswalk'!$1:$1,'Name Crosswalk'!$21:$21)</f>
        <v>18</v>
      </c>
      <c r="E260" t="s">
        <v>908</v>
      </c>
      <c r="F260" t="b">
        <v>0</v>
      </c>
      <c r="I260" t="s">
        <v>914</v>
      </c>
    </row>
    <row r="261" spans="1:9" x14ac:dyDescent="0.2">
      <c r="A261">
        <v>2016</v>
      </c>
      <c r="B261" t="s">
        <v>39</v>
      </c>
      <c r="C261" s="5" t="s">
        <v>420</v>
      </c>
      <c r="D261">
        <f>_xlfn.XLOOKUP(Table44[[#This Row],[Metric]],'Name Crosswalk'!$1:$1,'Name Crosswalk'!$21:$21)</f>
        <v>18</v>
      </c>
      <c r="E261" t="s">
        <v>908</v>
      </c>
      <c r="F261" t="b">
        <v>0</v>
      </c>
      <c r="I261" t="s">
        <v>914</v>
      </c>
    </row>
    <row r="262" spans="1:9" x14ac:dyDescent="0.2">
      <c r="A262">
        <v>2017</v>
      </c>
      <c r="B262" t="s">
        <v>39</v>
      </c>
      <c r="C262" t="s">
        <v>708</v>
      </c>
      <c r="D262">
        <f>_xlfn.XLOOKUP(Table44[[#This Row],[Metric]],'Name Crosswalk'!$1:$1,'Name Crosswalk'!$21:$21)</f>
        <v>18</v>
      </c>
      <c r="E262" t="s">
        <v>908</v>
      </c>
      <c r="F262" t="b">
        <v>1</v>
      </c>
      <c r="G262" t="s">
        <v>920</v>
      </c>
      <c r="I262" t="s">
        <v>914</v>
      </c>
    </row>
    <row r="263" spans="1:9" x14ac:dyDescent="0.2">
      <c r="A263">
        <v>2018</v>
      </c>
      <c r="B263" t="s">
        <v>39</v>
      </c>
      <c r="C263" t="s">
        <v>39</v>
      </c>
      <c r="D263">
        <f>_xlfn.XLOOKUP(Table44[[#This Row],[Metric]],'Name Crosswalk'!$1:$1,'Name Crosswalk'!$21:$21)</f>
        <v>18</v>
      </c>
      <c r="E263" t="s">
        <v>910</v>
      </c>
      <c r="F263" t="b">
        <v>1</v>
      </c>
      <c r="G263" t="s">
        <v>921</v>
      </c>
      <c r="I263" t="s">
        <v>914</v>
      </c>
    </row>
    <row r="264" spans="1:9" x14ac:dyDescent="0.2">
      <c r="A264">
        <v>2019</v>
      </c>
      <c r="B264" t="s">
        <v>39</v>
      </c>
      <c r="C264" t="s">
        <v>39</v>
      </c>
      <c r="D264">
        <f>_xlfn.XLOOKUP(Table44[[#This Row],[Metric]],'Name Crosswalk'!$1:$1,'Name Crosswalk'!$21:$21)</f>
        <v>18</v>
      </c>
      <c r="E264" t="s">
        <v>910</v>
      </c>
      <c r="F264" t="b">
        <v>1</v>
      </c>
      <c r="G264" t="s">
        <v>921</v>
      </c>
      <c r="I264" t="s">
        <v>914</v>
      </c>
    </row>
    <row r="265" spans="1:9" x14ac:dyDescent="0.2">
      <c r="A265">
        <v>2020</v>
      </c>
      <c r="B265" t="s">
        <v>39</v>
      </c>
      <c r="C265" t="s">
        <v>39</v>
      </c>
      <c r="D265">
        <f>_xlfn.XLOOKUP(Table44[[#This Row],[Metric]],'Name Crosswalk'!$1:$1,'Name Crosswalk'!$21:$21)</f>
        <v>18</v>
      </c>
      <c r="E265" t="s">
        <v>910</v>
      </c>
      <c r="F265" t="b">
        <v>1</v>
      </c>
      <c r="G265" t="s">
        <v>921</v>
      </c>
      <c r="I265" t="s">
        <v>914</v>
      </c>
    </row>
    <row r="266" spans="1:9" x14ac:dyDescent="0.2">
      <c r="A266">
        <v>2021</v>
      </c>
      <c r="B266" t="s">
        <v>39</v>
      </c>
      <c r="C266" t="s">
        <v>39</v>
      </c>
      <c r="D266">
        <f>_xlfn.XLOOKUP(Table44[[#This Row],[Metric]],'Name Crosswalk'!$1:$1,'Name Crosswalk'!$21:$21)</f>
        <v>18</v>
      </c>
      <c r="E266" t="s">
        <v>910</v>
      </c>
      <c r="F266" t="b">
        <v>1</v>
      </c>
      <c r="G266" t="s">
        <v>921</v>
      </c>
      <c r="I266" t="s">
        <v>914</v>
      </c>
    </row>
    <row r="267" spans="1:9" x14ac:dyDescent="0.2">
      <c r="A267">
        <v>2022</v>
      </c>
      <c r="B267" t="s">
        <v>39</v>
      </c>
      <c r="C267" t="s">
        <v>39</v>
      </c>
      <c r="D267">
        <f>_xlfn.XLOOKUP(Table44[[#This Row],[Metric]],'Name Crosswalk'!$1:$1,'Name Crosswalk'!$21:$21)</f>
        <v>18</v>
      </c>
      <c r="E267" t="s">
        <v>910</v>
      </c>
      <c r="F267" t="b">
        <v>1</v>
      </c>
      <c r="G267" t="s">
        <v>921</v>
      </c>
      <c r="I267" t="s">
        <v>914</v>
      </c>
    </row>
    <row r="268" spans="1:9" x14ac:dyDescent="0.2">
      <c r="A268">
        <v>2023</v>
      </c>
      <c r="B268" t="s">
        <v>39</v>
      </c>
      <c r="C268" t="s">
        <v>39</v>
      </c>
      <c r="D268">
        <f>_xlfn.XLOOKUP(Table44[[#This Row],[Metric]],'Name Crosswalk'!$1:$1,'Name Crosswalk'!$21:$21)</f>
        <v>18</v>
      </c>
      <c r="E268" t="s">
        <v>910</v>
      </c>
      <c r="F268" t="b">
        <v>1</v>
      </c>
      <c r="G268" t="s">
        <v>921</v>
      </c>
      <c r="I268" t="s">
        <v>914</v>
      </c>
    </row>
    <row r="269" spans="1:9" x14ac:dyDescent="0.2">
      <c r="A269">
        <v>2024</v>
      </c>
      <c r="B269" t="s">
        <v>39</v>
      </c>
      <c r="C269" t="s">
        <v>39</v>
      </c>
      <c r="D269">
        <f>_xlfn.XLOOKUP(Table44[[#This Row],[Metric]],'Name Crosswalk'!$1:$1,'Name Crosswalk'!$21:$21)</f>
        <v>18</v>
      </c>
      <c r="E269" t="s">
        <v>910</v>
      </c>
      <c r="F269" t="b">
        <v>1</v>
      </c>
      <c r="G269" t="s">
        <v>921</v>
      </c>
      <c r="I269" t="s">
        <v>914</v>
      </c>
    </row>
    <row r="270" spans="1:9" x14ac:dyDescent="0.2">
      <c r="A270">
        <v>2025</v>
      </c>
      <c r="B270" t="s">
        <v>39</v>
      </c>
      <c r="C270" t="s">
        <v>39</v>
      </c>
      <c r="D270">
        <f>_xlfn.XLOOKUP(Table44[[#This Row],[Metric]],'Name Crosswalk'!$1:$1,'Name Crosswalk'!$21:$21)</f>
        <v>18</v>
      </c>
      <c r="E270" t="s">
        <v>910</v>
      </c>
      <c r="F270" t="b">
        <v>1</v>
      </c>
      <c r="G270" t="s">
        <v>921</v>
      </c>
      <c r="I270" t="s">
        <v>914</v>
      </c>
    </row>
    <row r="271" spans="1:9" x14ac:dyDescent="0.2">
      <c r="A271">
        <v>2008</v>
      </c>
      <c r="B271" t="s">
        <v>40</v>
      </c>
      <c r="C271" t="s">
        <v>421</v>
      </c>
      <c r="D271">
        <f>_xlfn.XLOOKUP(Table44[[#This Row],[Metric]],'Name Crosswalk'!$1:$1,'Name Crosswalk'!$21:$21)</f>
        <v>19</v>
      </c>
      <c r="E271" t="s">
        <v>908</v>
      </c>
      <c r="F271" t="b">
        <v>1</v>
      </c>
      <c r="G271" t="s">
        <v>922</v>
      </c>
      <c r="I271" t="s">
        <v>923</v>
      </c>
    </row>
    <row r="272" spans="1:9" x14ac:dyDescent="0.2">
      <c r="A272">
        <v>2009</v>
      </c>
      <c r="B272" t="s">
        <v>40</v>
      </c>
      <c r="C272" t="s">
        <v>421</v>
      </c>
      <c r="D272">
        <f>_xlfn.XLOOKUP(Table44[[#This Row],[Metric]],'Name Crosswalk'!$1:$1,'Name Crosswalk'!$21:$21)</f>
        <v>19</v>
      </c>
      <c r="E272" t="s">
        <v>908</v>
      </c>
      <c r="F272" t="b">
        <v>1</v>
      </c>
      <c r="G272" t="s">
        <v>922</v>
      </c>
      <c r="I272" t="s">
        <v>923</v>
      </c>
    </row>
    <row r="273" spans="1:9" x14ac:dyDescent="0.2">
      <c r="A273">
        <v>2010</v>
      </c>
      <c r="B273" t="s">
        <v>40</v>
      </c>
      <c r="C273" t="s">
        <v>421</v>
      </c>
      <c r="D273">
        <f>_xlfn.XLOOKUP(Table44[[#This Row],[Metric]],'Name Crosswalk'!$1:$1,'Name Crosswalk'!$21:$21)</f>
        <v>19</v>
      </c>
      <c r="E273" t="s">
        <v>908</v>
      </c>
      <c r="F273" t="b">
        <v>1</v>
      </c>
      <c r="G273" t="s">
        <v>922</v>
      </c>
      <c r="I273" t="s">
        <v>923</v>
      </c>
    </row>
    <row r="274" spans="1:9" x14ac:dyDescent="0.2">
      <c r="A274">
        <v>2011</v>
      </c>
      <c r="B274" t="s">
        <v>40</v>
      </c>
      <c r="C274" t="s">
        <v>421</v>
      </c>
      <c r="D274">
        <f>_xlfn.XLOOKUP(Table44[[#This Row],[Metric]],'Name Crosswalk'!$1:$1,'Name Crosswalk'!$21:$21)</f>
        <v>19</v>
      </c>
      <c r="E274" t="s">
        <v>908</v>
      </c>
      <c r="F274" t="b">
        <v>1</v>
      </c>
      <c r="G274" t="s">
        <v>924</v>
      </c>
      <c r="I274" t="s">
        <v>923</v>
      </c>
    </row>
    <row r="275" spans="1:9" x14ac:dyDescent="0.2">
      <c r="A275">
        <v>2012</v>
      </c>
      <c r="B275" t="s">
        <v>40</v>
      </c>
      <c r="C275" t="s">
        <v>421</v>
      </c>
      <c r="D275">
        <f>_xlfn.XLOOKUP(Table44[[#This Row],[Metric]],'Name Crosswalk'!$1:$1,'Name Crosswalk'!$21:$21)</f>
        <v>19</v>
      </c>
      <c r="E275" t="s">
        <v>908</v>
      </c>
      <c r="F275" t="b">
        <v>1</v>
      </c>
      <c r="G275" t="s">
        <v>924</v>
      </c>
      <c r="I275" t="s">
        <v>923</v>
      </c>
    </row>
    <row r="276" spans="1:9" x14ac:dyDescent="0.2">
      <c r="A276">
        <v>2013</v>
      </c>
      <c r="B276" t="s">
        <v>40</v>
      </c>
      <c r="C276" t="s">
        <v>488</v>
      </c>
      <c r="D276">
        <f>_xlfn.XLOOKUP(Table44[[#This Row],[Metric]],'Name Crosswalk'!$1:$1,'Name Crosswalk'!$21:$21)</f>
        <v>19</v>
      </c>
      <c r="E276" t="s">
        <v>908</v>
      </c>
      <c r="F276" t="b">
        <v>1</v>
      </c>
      <c r="G276" t="s">
        <v>925</v>
      </c>
      <c r="I276" t="s">
        <v>923</v>
      </c>
    </row>
    <row r="277" spans="1:9" x14ac:dyDescent="0.2">
      <c r="A277">
        <v>2014</v>
      </c>
      <c r="B277" t="s">
        <v>40</v>
      </c>
      <c r="C277" t="s">
        <v>421</v>
      </c>
      <c r="D277">
        <f>_xlfn.XLOOKUP(Table44[[#This Row],[Metric]],'Name Crosswalk'!$1:$1,'Name Crosswalk'!$21:$21)</f>
        <v>19</v>
      </c>
      <c r="E277" t="s">
        <v>908</v>
      </c>
      <c r="F277" t="b">
        <v>1</v>
      </c>
      <c r="G277" t="s">
        <v>924</v>
      </c>
      <c r="I277" t="s">
        <v>923</v>
      </c>
    </row>
    <row r="278" spans="1:9" x14ac:dyDescent="0.2">
      <c r="A278">
        <v>2015</v>
      </c>
      <c r="B278" t="s">
        <v>40</v>
      </c>
      <c r="C278" t="s">
        <v>421</v>
      </c>
      <c r="D278">
        <f>_xlfn.XLOOKUP(Table44[[#This Row],[Metric]],'Name Crosswalk'!$1:$1,'Name Crosswalk'!$21:$21)</f>
        <v>19</v>
      </c>
      <c r="E278" t="s">
        <v>908</v>
      </c>
      <c r="F278" t="b">
        <v>1</v>
      </c>
      <c r="G278" t="s">
        <v>924</v>
      </c>
      <c r="I278" t="s">
        <v>923</v>
      </c>
    </row>
    <row r="279" spans="1:9" x14ac:dyDescent="0.2">
      <c r="A279">
        <v>2016</v>
      </c>
      <c r="B279" t="s">
        <v>40</v>
      </c>
      <c r="C279" t="s">
        <v>421</v>
      </c>
      <c r="D279">
        <f>_xlfn.XLOOKUP(Table44[[#This Row],[Metric]],'Name Crosswalk'!$1:$1,'Name Crosswalk'!$21:$21)</f>
        <v>19</v>
      </c>
      <c r="E279" t="s">
        <v>908</v>
      </c>
      <c r="F279" t="b">
        <v>1</v>
      </c>
      <c r="G279" t="s">
        <v>924</v>
      </c>
      <c r="I279" t="s">
        <v>923</v>
      </c>
    </row>
    <row r="280" spans="1:9" x14ac:dyDescent="0.2">
      <c r="A280">
        <v>2017</v>
      </c>
      <c r="B280" t="s">
        <v>40</v>
      </c>
      <c r="C280" t="s">
        <v>421</v>
      </c>
      <c r="D280">
        <f>_xlfn.XLOOKUP(Table44[[#This Row],[Metric]],'Name Crosswalk'!$1:$1,'Name Crosswalk'!$21:$21)</f>
        <v>19</v>
      </c>
      <c r="E280" t="s">
        <v>908</v>
      </c>
      <c r="F280" t="b">
        <v>1</v>
      </c>
      <c r="G280" t="s">
        <v>924</v>
      </c>
      <c r="I280" t="s">
        <v>923</v>
      </c>
    </row>
    <row r="281" spans="1:9" x14ac:dyDescent="0.2">
      <c r="A281">
        <v>2018</v>
      </c>
      <c r="B281" t="s">
        <v>40</v>
      </c>
      <c r="C281" t="s">
        <v>40</v>
      </c>
      <c r="D281">
        <f>_xlfn.XLOOKUP(Table44[[#This Row],[Metric]],'Name Crosswalk'!$1:$1,'Name Crosswalk'!$21:$21)</f>
        <v>19</v>
      </c>
      <c r="E281" t="s">
        <v>910</v>
      </c>
      <c r="F281" t="b">
        <v>1</v>
      </c>
      <c r="G281" t="s">
        <v>926</v>
      </c>
      <c r="I281" t="s">
        <v>923</v>
      </c>
    </row>
    <row r="282" spans="1:9" x14ac:dyDescent="0.2">
      <c r="A282">
        <v>2019</v>
      </c>
      <c r="B282" t="s">
        <v>40</v>
      </c>
      <c r="C282" t="s">
        <v>40</v>
      </c>
      <c r="D282">
        <f>_xlfn.XLOOKUP(Table44[[#This Row],[Metric]],'Name Crosswalk'!$1:$1,'Name Crosswalk'!$21:$21)</f>
        <v>19</v>
      </c>
      <c r="E282" t="s">
        <v>910</v>
      </c>
      <c r="F282" t="b">
        <v>1</v>
      </c>
      <c r="G282" t="s">
        <v>927</v>
      </c>
      <c r="I282" t="s">
        <v>923</v>
      </c>
    </row>
    <row r="283" spans="1:9" x14ac:dyDescent="0.2">
      <c r="A283">
        <v>2020</v>
      </c>
      <c r="B283" t="s">
        <v>40</v>
      </c>
      <c r="C283" t="s">
        <v>40</v>
      </c>
      <c r="D283">
        <f>_xlfn.XLOOKUP(Table44[[#This Row],[Metric]],'Name Crosswalk'!$1:$1,'Name Crosswalk'!$21:$21)</f>
        <v>19</v>
      </c>
      <c r="E283" t="s">
        <v>910</v>
      </c>
      <c r="F283" t="b">
        <v>1</v>
      </c>
      <c r="G283" t="s">
        <v>927</v>
      </c>
      <c r="I283" t="s">
        <v>923</v>
      </c>
    </row>
    <row r="284" spans="1:9" x14ac:dyDescent="0.2">
      <c r="A284">
        <v>2021</v>
      </c>
      <c r="B284" t="s">
        <v>40</v>
      </c>
      <c r="C284" t="s">
        <v>40</v>
      </c>
      <c r="D284">
        <f>_xlfn.XLOOKUP(Table44[[#This Row],[Metric]],'Name Crosswalk'!$1:$1,'Name Crosswalk'!$21:$21)</f>
        <v>19</v>
      </c>
      <c r="E284" t="s">
        <v>910</v>
      </c>
      <c r="F284" t="b">
        <v>1</v>
      </c>
      <c r="G284" t="s">
        <v>927</v>
      </c>
      <c r="I284" t="s">
        <v>923</v>
      </c>
    </row>
    <row r="285" spans="1:9" x14ac:dyDescent="0.2">
      <c r="A285">
        <v>2022</v>
      </c>
      <c r="B285" t="s">
        <v>40</v>
      </c>
      <c r="C285" t="s">
        <v>40</v>
      </c>
      <c r="D285">
        <f>_xlfn.XLOOKUP(Table44[[#This Row],[Metric]],'Name Crosswalk'!$1:$1,'Name Crosswalk'!$21:$21)</f>
        <v>19</v>
      </c>
      <c r="E285" t="s">
        <v>910</v>
      </c>
      <c r="F285" t="b">
        <v>1</v>
      </c>
      <c r="G285" t="s">
        <v>927</v>
      </c>
      <c r="I285" t="s">
        <v>923</v>
      </c>
    </row>
    <row r="286" spans="1:9" x14ac:dyDescent="0.2">
      <c r="A286">
        <v>2023</v>
      </c>
      <c r="B286" t="s">
        <v>40</v>
      </c>
      <c r="C286" t="s">
        <v>40</v>
      </c>
      <c r="D286">
        <f>_xlfn.XLOOKUP(Table44[[#This Row],[Metric]],'Name Crosswalk'!$1:$1,'Name Crosswalk'!$21:$21)</f>
        <v>19</v>
      </c>
      <c r="E286" t="s">
        <v>910</v>
      </c>
      <c r="F286" t="b">
        <v>1</v>
      </c>
      <c r="G286" t="s">
        <v>927</v>
      </c>
      <c r="I286" t="s">
        <v>923</v>
      </c>
    </row>
    <row r="287" spans="1:9" x14ac:dyDescent="0.2">
      <c r="A287">
        <v>2024</v>
      </c>
      <c r="B287" t="s">
        <v>40</v>
      </c>
      <c r="C287" t="s">
        <v>40</v>
      </c>
      <c r="D287">
        <f>_xlfn.XLOOKUP(Table44[[#This Row],[Metric]],'Name Crosswalk'!$1:$1,'Name Crosswalk'!$21:$21)</f>
        <v>19</v>
      </c>
      <c r="E287" t="s">
        <v>910</v>
      </c>
      <c r="F287" t="b">
        <v>1</v>
      </c>
      <c r="G287" t="s">
        <v>927</v>
      </c>
      <c r="I287" t="s">
        <v>923</v>
      </c>
    </row>
    <row r="288" spans="1:9" x14ac:dyDescent="0.2">
      <c r="A288">
        <v>2025</v>
      </c>
      <c r="B288" t="s">
        <v>40</v>
      </c>
      <c r="C288" t="s">
        <v>40</v>
      </c>
      <c r="D288">
        <f>_xlfn.XLOOKUP(Table44[[#This Row],[Metric]],'Name Crosswalk'!$1:$1,'Name Crosswalk'!$21:$21)</f>
        <v>19</v>
      </c>
      <c r="E288" t="s">
        <v>910</v>
      </c>
      <c r="F288" t="b">
        <v>1</v>
      </c>
      <c r="G288" t="s">
        <v>927</v>
      </c>
      <c r="I288" t="s">
        <v>923</v>
      </c>
    </row>
    <row r="289" spans="1:9" x14ac:dyDescent="0.2">
      <c r="A289">
        <v>2014</v>
      </c>
      <c r="B289" t="s">
        <v>41</v>
      </c>
      <c r="C289" t="s">
        <v>498</v>
      </c>
      <c r="D289">
        <f>_xlfn.XLOOKUP(Table44[[#This Row],[Metric]],'Name Crosswalk'!$1:$1,'Name Crosswalk'!$21:$21)</f>
        <v>20</v>
      </c>
      <c r="E289" t="s">
        <v>910</v>
      </c>
      <c r="F289" t="b">
        <v>0</v>
      </c>
      <c r="I289" t="s">
        <v>923</v>
      </c>
    </row>
    <row r="290" spans="1:9" x14ac:dyDescent="0.2">
      <c r="A290">
        <v>2015</v>
      </c>
      <c r="B290" t="s">
        <v>41</v>
      </c>
      <c r="C290" t="s">
        <v>498</v>
      </c>
      <c r="D290">
        <f>_xlfn.XLOOKUP(Table44[[#This Row],[Metric]],'Name Crosswalk'!$1:$1,'Name Crosswalk'!$21:$21)</f>
        <v>20</v>
      </c>
      <c r="E290" t="s">
        <v>910</v>
      </c>
      <c r="F290" t="b">
        <v>0</v>
      </c>
      <c r="I290" t="s">
        <v>923</v>
      </c>
    </row>
    <row r="291" spans="1:9" x14ac:dyDescent="0.2">
      <c r="A291">
        <v>2016</v>
      </c>
      <c r="B291" t="s">
        <v>41</v>
      </c>
      <c r="C291" t="s">
        <v>498</v>
      </c>
      <c r="D291">
        <f>_xlfn.XLOOKUP(Table44[[#This Row],[Metric]],'Name Crosswalk'!$1:$1,'Name Crosswalk'!$21:$21)</f>
        <v>20</v>
      </c>
      <c r="E291" t="s">
        <v>910</v>
      </c>
      <c r="F291" t="b">
        <v>0</v>
      </c>
      <c r="I291" t="s">
        <v>923</v>
      </c>
    </row>
    <row r="292" spans="1:9" x14ac:dyDescent="0.2">
      <c r="A292">
        <v>2017</v>
      </c>
      <c r="B292" t="s">
        <v>41</v>
      </c>
      <c r="C292" t="s">
        <v>498</v>
      </c>
      <c r="D292">
        <f>_xlfn.XLOOKUP(Table44[[#This Row],[Metric]],'Name Crosswalk'!$1:$1,'Name Crosswalk'!$21:$21)</f>
        <v>20</v>
      </c>
      <c r="E292" t="s">
        <v>910</v>
      </c>
      <c r="F292" t="b">
        <v>0</v>
      </c>
      <c r="I292" t="s">
        <v>923</v>
      </c>
    </row>
    <row r="293" spans="1:9" x14ac:dyDescent="0.2">
      <c r="A293">
        <v>2018</v>
      </c>
      <c r="B293" t="s">
        <v>41</v>
      </c>
      <c r="C293" t="s">
        <v>41</v>
      </c>
      <c r="D293">
        <f>_xlfn.XLOOKUP(Table44[[#This Row],[Metric]],'Name Crosswalk'!$1:$1,'Name Crosswalk'!$21:$21)</f>
        <v>20</v>
      </c>
      <c r="E293" t="s">
        <v>910</v>
      </c>
      <c r="F293" t="b">
        <v>0</v>
      </c>
      <c r="I293" t="s">
        <v>923</v>
      </c>
    </row>
    <row r="294" spans="1:9" x14ac:dyDescent="0.2">
      <c r="A294">
        <v>2019</v>
      </c>
      <c r="B294" t="s">
        <v>41</v>
      </c>
      <c r="C294" t="s">
        <v>41</v>
      </c>
      <c r="D294">
        <f>_xlfn.XLOOKUP(Table44[[#This Row],[Metric]],'Name Crosswalk'!$1:$1,'Name Crosswalk'!$21:$21)</f>
        <v>20</v>
      </c>
      <c r="E294" t="s">
        <v>910</v>
      </c>
      <c r="F294" t="b">
        <v>0</v>
      </c>
      <c r="I294" t="s">
        <v>923</v>
      </c>
    </row>
    <row r="295" spans="1:9" x14ac:dyDescent="0.2">
      <c r="A295">
        <v>2020</v>
      </c>
      <c r="B295" t="s">
        <v>41</v>
      </c>
      <c r="C295" t="s">
        <v>41</v>
      </c>
      <c r="D295">
        <f>_xlfn.XLOOKUP(Table44[[#This Row],[Metric]],'Name Crosswalk'!$1:$1,'Name Crosswalk'!$21:$21)</f>
        <v>20</v>
      </c>
      <c r="E295" t="s">
        <v>910</v>
      </c>
      <c r="F295" t="b">
        <v>0</v>
      </c>
      <c r="I295" t="s">
        <v>923</v>
      </c>
    </row>
    <row r="296" spans="1:9" x14ac:dyDescent="0.2">
      <c r="A296">
        <v>2021</v>
      </c>
      <c r="B296" t="s">
        <v>41</v>
      </c>
      <c r="C296" t="s">
        <v>41</v>
      </c>
      <c r="D296">
        <f>_xlfn.XLOOKUP(Table44[[#This Row],[Metric]],'Name Crosswalk'!$1:$1,'Name Crosswalk'!$21:$21)</f>
        <v>20</v>
      </c>
      <c r="E296" t="s">
        <v>910</v>
      </c>
      <c r="F296" t="b">
        <v>0</v>
      </c>
      <c r="I296" t="s">
        <v>923</v>
      </c>
    </row>
    <row r="297" spans="1:9" x14ac:dyDescent="0.2">
      <c r="A297">
        <v>2022</v>
      </c>
      <c r="B297" t="s">
        <v>41</v>
      </c>
      <c r="C297" t="s">
        <v>41</v>
      </c>
      <c r="D297">
        <f>_xlfn.XLOOKUP(Table44[[#This Row],[Metric]],'Name Crosswalk'!$1:$1,'Name Crosswalk'!$21:$21)</f>
        <v>20</v>
      </c>
      <c r="E297" t="s">
        <v>910</v>
      </c>
      <c r="F297" t="b">
        <v>0</v>
      </c>
      <c r="I297" t="s">
        <v>923</v>
      </c>
    </row>
    <row r="298" spans="1:9" x14ac:dyDescent="0.2">
      <c r="A298">
        <v>2023</v>
      </c>
      <c r="B298" t="s">
        <v>41</v>
      </c>
      <c r="C298" t="s">
        <v>41</v>
      </c>
      <c r="D298">
        <f>_xlfn.XLOOKUP(Table44[[#This Row],[Metric]],'Name Crosswalk'!$1:$1,'Name Crosswalk'!$21:$21)</f>
        <v>20</v>
      </c>
      <c r="E298" t="s">
        <v>910</v>
      </c>
      <c r="F298" t="b">
        <v>0</v>
      </c>
      <c r="I298" t="s">
        <v>923</v>
      </c>
    </row>
    <row r="299" spans="1:9" x14ac:dyDescent="0.2">
      <c r="A299">
        <v>2024</v>
      </c>
      <c r="B299" t="s">
        <v>41</v>
      </c>
      <c r="C299" t="s">
        <v>41</v>
      </c>
      <c r="D299">
        <f>_xlfn.XLOOKUP(Table44[[#This Row],[Metric]],'Name Crosswalk'!$1:$1,'Name Crosswalk'!$21:$21)</f>
        <v>20</v>
      </c>
      <c r="E299" t="s">
        <v>910</v>
      </c>
      <c r="F299" t="b">
        <v>0</v>
      </c>
      <c r="I299" t="s">
        <v>923</v>
      </c>
    </row>
    <row r="300" spans="1:9" x14ac:dyDescent="0.2">
      <c r="A300">
        <v>2025</v>
      </c>
      <c r="B300" t="s">
        <v>41</v>
      </c>
      <c r="C300" t="s">
        <v>41</v>
      </c>
      <c r="D300">
        <f>_xlfn.XLOOKUP(Table44[[#This Row],[Metric]],'Name Crosswalk'!$1:$1,'Name Crosswalk'!$21:$21)</f>
        <v>20</v>
      </c>
      <c r="E300" t="s">
        <v>910</v>
      </c>
      <c r="F300" t="b">
        <v>0</v>
      </c>
      <c r="I300" t="s">
        <v>923</v>
      </c>
    </row>
    <row r="301" spans="1:9" x14ac:dyDescent="0.2">
      <c r="A301">
        <v>2008</v>
      </c>
      <c r="B301" t="s">
        <v>42</v>
      </c>
      <c r="C301" t="s">
        <v>422</v>
      </c>
      <c r="D301">
        <f>_xlfn.XLOOKUP(Table44[[#This Row],[Metric]],'Name Crosswalk'!$1:$1,'Name Crosswalk'!$21:$21)</f>
        <v>21</v>
      </c>
      <c r="E301" t="s">
        <v>908</v>
      </c>
      <c r="F301" t="b">
        <v>0</v>
      </c>
      <c r="I301" t="s">
        <v>923</v>
      </c>
    </row>
    <row r="302" spans="1:9" x14ac:dyDescent="0.2">
      <c r="A302">
        <v>2009</v>
      </c>
      <c r="B302" t="s">
        <v>42</v>
      </c>
      <c r="C302" t="s">
        <v>422</v>
      </c>
      <c r="D302">
        <f>_xlfn.XLOOKUP(Table44[[#This Row],[Metric]],'Name Crosswalk'!$1:$1,'Name Crosswalk'!$21:$21)</f>
        <v>21</v>
      </c>
      <c r="E302" t="s">
        <v>908</v>
      </c>
      <c r="F302" t="b">
        <v>0</v>
      </c>
      <c r="I302" t="s">
        <v>923</v>
      </c>
    </row>
    <row r="303" spans="1:9" x14ac:dyDescent="0.2">
      <c r="A303">
        <v>2010</v>
      </c>
      <c r="B303" t="s">
        <v>42</v>
      </c>
      <c r="C303" t="s">
        <v>422</v>
      </c>
      <c r="D303">
        <f>_xlfn.XLOOKUP(Table44[[#This Row],[Metric]],'Name Crosswalk'!$1:$1,'Name Crosswalk'!$21:$21)</f>
        <v>21</v>
      </c>
      <c r="E303" t="s">
        <v>908</v>
      </c>
      <c r="F303" t="b">
        <v>0</v>
      </c>
      <c r="I303" t="s">
        <v>923</v>
      </c>
    </row>
    <row r="304" spans="1:9" x14ac:dyDescent="0.2">
      <c r="A304">
        <v>2011</v>
      </c>
      <c r="B304" t="s">
        <v>42</v>
      </c>
      <c r="C304" t="s">
        <v>422</v>
      </c>
      <c r="D304">
        <f>_xlfn.XLOOKUP(Table44[[#This Row],[Metric]],'Name Crosswalk'!$1:$1,'Name Crosswalk'!$21:$21)</f>
        <v>21</v>
      </c>
      <c r="E304" t="s">
        <v>908</v>
      </c>
      <c r="F304" t="b">
        <v>0</v>
      </c>
      <c r="I304" t="s">
        <v>923</v>
      </c>
    </row>
    <row r="305" spans="1:9" x14ac:dyDescent="0.2">
      <c r="A305">
        <v>2012</v>
      </c>
      <c r="B305" t="s">
        <v>42</v>
      </c>
      <c r="C305" t="s">
        <v>422</v>
      </c>
      <c r="D305">
        <f>_xlfn.XLOOKUP(Table44[[#This Row],[Metric]],'Name Crosswalk'!$1:$1,'Name Crosswalk'!$21:$21)</f>
        <v>21</v>
      </c>
      <c r="E305" t="s">
        <v>908</v>
      </c>
      <c r="F305" t="b">
        <v>0</v>
      </c>
      <c r="I305" t="s">
        <v>923</v>
      </c>
    </row>
    <row r="306" spans="1:9" x14ac:dyDescent="0.2">
      <c r="A306">
        <v>2013</v>
      </c>
      <c r="B306" t="s">
        <v>42</v>
      </c>
      <c r="C306" t="s">
        <v>489</v>
      </c>
      <c r="D306">
        <f>_xlfn.XLOOKUP(Table44[[#This Row],[Metric]],'Name Crosswalk'!$1:$1,'Name Crosswalk'!$21:$21)</f>
        <v>21</v>
      </c>
      <c r="E306" t="s">
        <v>908</v>
      </c>
      <c r="F306" t="b">
        <v>0</v>
      </c>
      <c r="I306" t="s">
        <v>923</v>
      </c>
    </row>
    <row r="307" spans="1:9" x14ac:dyDescent="0.2">
      <c r="A307">
        <v>2014</v>
      </c>
      <c r="B307" t="s">
        <v>42</v>
      </c>
      <c r="C307" t="s">
        <v>422</v>
      </c>
      <c r="D307">
        <f>_xlfn.XLOOKUP(Table44[[#This Row],[Metric]],'Name Crosswalk'!$1:$1,'Name Crosswalk'!$21:$21)</f>
        <v>21</v>
      </c>
      <c r="E307" t="s">
        <v>908</v>
      </c>
      <c r="F307" t="b">
        <v>0</v>
      </c>
      <c r="I307" t="s">
        <v>923</v>
      </c>
    </row>
    <row r="308" spans="1:9" x14ac:dyDescent="0.2">
      <c r="A308">
        <v>2015</v>
      </c>
      <c r="B308" t="s">
        <v>42</v>
      </c>
      <c r="C308" t="s">
        <v>422</v>
      </c>
      <c r="D308">
        <f>_xlfn.XLOOKUP(Table44[[#This Row],[Metric]],'Name Crosswalk'!$1:$1,'Name Crosswalk'!$21:$21)</f>
        <v>21</v>
      </c>
      <c r="E308" t="s">
        <v>908</v>
      </c>
      <c r="F308" t="b">
        <v>0</v>
      </c>
      <c r="I308" t="s">
        <v>923</v>
      </c>
    </row>
    <row r="309" spans="1:9" x14ac:dyDescent="0.2">
      <c r="A309">
        <v>2016</v>
      </c>
      <c r="B309" t="s">
        <v>42</v>
      </c>
      <c r="C309" t="s">
        <v>422</v>
      </c>
      <c r="D309">
        <f>_xlfn.XLOOKUP(Table44[[#This Row],[Metric]],'Name Crosswalk'!$1:$1,'Name Crosswalk'!$21:$21)</f>
        <v>21</v>
      </c>
      <c r="E309" t="s">
        <v>908</v>
      </c>
      <c r="F309" t="b">
        <v>0</v>
      </c>
      <c r="I309" t="s">
        <v>923</v>
      </c>
    </row>
    <row r="310" spans="1:9" x14ac:dyDescent="0.2">
      <c r="A310">
        <v>2017</v>
      </c>
      <c r="B310" t="s">
        <v>42</v>
      </c>
      <c r="C310" t="s">
        <v>422</v>
      </c>
      <c r="D310">
        <f>_xlfn.XLOOKUP(Table44[[#This Row],[Metric]],'Name Crosswalk'!$1:$1,'Name Crosswalk'!$21:$21)</f>
        <v>21</v>
      </c>
      <c r="E310" t="s">
        <v>908</v>
      </c>
      <c r="F310" t="b">
        <v>0</v>
      </c>
      <c r="I310" t="s">
        <v>923</v>
      </c>
    </row>
    <row r="311" spans="1:9" x14ac:dyDescent="0.2">
      <c r="A311">
        <v>2018</v>
      </c>
      <c r="B311" t="s">
        <v>42</v>
      </c>
      <c r="C311" t="s">
        <v>42</v>
      </c>
      <c r="D311">
        <f>_xlfn.XLOOKUP(Table44[[#This Row],[Metric]],'Name Crosswalk'!$1:$1,'Name Crosswalk'!$21:$21)</f>
        <v>21</v>
      </c>
      <c r="E311" t="s">
        <v>910</v>
      </c>
      <c r="F311" t="b">
        <v>0</v>
      </c>
      <c r="I311" t="s">
        <v>923</v>
      </c>
    </row>
    <row r="312" spans="1:9" x14ac:dyDescent="0.2">
      <c r="A312">
        <v>2019</v>
      </c>
      <c r="B312" t="s">
        <v>42</v>
      </c>
      <c r="C312" t="s">
        <v>42</v>
      </c>
      <c r="D312">
        <f>_xlfn.XLOOKUP(Table44[[#This Row],[Metric]],'Name Crosswalk'!$1:$1,'Name Crosswalk'!$21:$21)</f>
        <v>21</v>
      </c>
      <c r="E312" t="s">
        <v>910</v>
      </c>
      <c r="F312" t="b">
        <v>0</v>
      </c>
      <c r="I312" t="s">
        <v>923</v>
      </c>
    </row>
    <row r="313" spans="1:9" x14ac:dyDescent="0.2">
      <c r="A313">
        <v>2020</v>
      </c>
      <c r="B313" t="s">
        <v>42</v>
      </c>
      <c r="C313" t="s">
        <v>42</v>
      </c>
      <c r="D313">
        <f>_xlfn.XLOOKUP(Table44[[#This Row],[Metric]],'Name Crosswalk'!$1:$1,'Name Crosswalk'!$21:$21)</f>
        <v>21</v>
      </c>
      <c r="E313" t="s">
        <v>910</v>
      </c>
      <c r="F313" t="b">
        <v>0</v>
      </c>
      <c r="I313" t="s">
        <v>923</v>
      </c>
    </row>
    <row r="314" spans="1:9" x14ac:dyDescent="0.2">
      <c r="A314">
        <v>2021</v>
      </c>
      <c r="B314" t="s">
        <v>42</v>
      </c>
      <c r="C314" t="s">
        <v>42</v>
      </c>
      <c r="D314">
        <f>_xlfn.XLOOKUP(Table44[[#This Row],[Metric]],'Name Crosswalk'!$1:$1,'Name Crosswalk'!$21:$21)</f>
        <v>21</v>
      </c>
      <c r="E314" t="s">
        <v>910</v>
      </c>
      <c r="F314" t="b">
        <v>0</v>
      </c>
      <c r="I314" t="s">
        <v>923</v>
      </c>
    </row>
    <row r="315" spans="1:9" x14ac:dyDescent="0.2">
      <c r="A315">
        <v>2022</v>
      </c>
      <c r="B315" t="s">
        <v>42</v>
      </c>
      <c r="C315" t="s">
        <v>42</v>
      </c>
      <c r="D315">
        <f>_xlfn.XLOOKUP(Table44[[#This Row],[Metric]],'Name Crosswalk'!$1:$1,'Name Crosswalk'!$21:$21)</f>
        <v>21</v>
      </c>
      <c r="E315" t="s">
        <v>910</v>
      </c>
      <c r="F315" t="b">
        <v>0</v>
      </c>
      <c r="I315" t="s">
        <v>923</v>
      </c>
    </row>
    <row r="316" spans="1:9" x14ac:dyDescent="0.2">
      <c r="A316">
        <v>2023</v>
      </c>
      <c r="B316" t="s">
        <v>42</v>
      </c>
      <c r="C316" t="s">
        <v>42</v>
      </c>
      <c r="D316">
        <f>_xlfn.XLOOKUP(Table44[[#This Row],[Metric]],'Name Crosswalk'!$1:$1,'Name Crosswalk'!$21:$21)</f>
        <v>21</v>
      </c>
      <c r="E316" t="s">
        <v>910</v>
      </c>
      <c r="F316" t="b">
        <v>0</v>
      </c>
      <c r="I316" t="s">
        <v>923</v>
      </c>
    </row>
    <row r="317" spans="1:9" x14ac:dyDescent="0.2">
      <c r="A317">
        <v>2024</v>
      </c>
      <c r="B317" t="s">
        <v>42</v>
      </c>
      <c r="C317" t="s">
        <v>42</v>
      </c>
      <c r="D317">
        <f>_xlfn.XLOOKUP(Table44[[#This Row],[Metric]],'Name Crosswalk'!$1:$1,'Name Crosswalk'!$21:$21)</f>
        <v>21</v>
      </c>
      <c r="E317" t="s">
        <v>910</v>
      </c>
      <c r="F317" t="b">
        <v>0</v>
      </c>
      <c r="I317" t="s">
        <v>923</v>
      </c>
    </row>
    <row r="318" spans="1:9" x14ac:dyDescent="0.2">
      <c r="A318">
        <v>2025</v>
      </c>
      <c r="B318" t="s">
        <v>42</v>
      </c>
      <c r="C318" t="s">
        <v>42</v>
      </c>
      <c r="D318">
        <f>_xlfn.XLOOKUP(Table44[[#This Row],[Metric]],'Name Crosswalk'!$1:$1,'Name Crosswalk'!$21:$21)</f>
        <v>21</v>
      </c>
      <c r="E318" t="s">
        <v>910</v>
      </c>
      <c r="F318" t="b">
        <v>0</v>
      </c>
      <c r="I318" t="s">
        <v>923</v>
      </c>
    </row>
    <row r="319" spans="1:9" x14ac:dyDescent="0.2">
      <c r="A319">
        <v>2008</v>
      </c>
      <c r="B319" t="s">
        <v>43</v>
      </c>
      <c r="C319" t="s">
        <v>423</v>
      </c>
      <c r="D319">
        <f>_xlfn.XLOOKUP(Table44[[#This Row],[Metric]],'Name Crosswalk'!$1:$1,'Name Crosswalk'!$21:$21)</f>
        <v>22</v>
      </c>
      <c r="E319" t="s">
        <v>908</v>
      </c>
      <c r="F319" t="b">
        <v>0</v>
      </c>
      <c r="I319" t="s">
        <v>923</v>
      </c>
    </row>
    <row r="320" spans="1:9" x14ac:dyDescent="0.2">
      <c r="A320">
        <v>2009</v>
      </c>
      <c r="B320" t="s">
        <v>43</v>
      </c>
      <c r="C320" t="s">
        <v>423</v>
      </c>
      <c r="D320">
        <f>_xlfn.XLOOKUP(Table44[[#This Row],[Metric]],'Name Crosswalk'!$1:$1,'Name Crosswalk'!$21:$21)</f>
        <v>22</v>
      </c>
      <c r="E320" t="s">
        <v>908</v>
      </c>
      <c r="F320" t="b">
        <v>0</v>
      </c>
      <c r="I320" t="s">
        <v>923</v>
      </c>
    </row>
    <row r="321" spans="1:9" x14ac:dyDescent="0.2">
      <c r="A321">
        <v>2010</v>
      </c>
      <c r="B321" t="s">
        <v>43</v>
      </c>
      <c r="C321" t="s">
        <v>423</v>
      </c>
      <c r="D321">
        <f>_xlfn.XLOOKUP(Table44[[#This Row],[Metric]],'Name Crosswalk'!$1:$1,'Name Crosswalk'!$21:$21)</f>
        <v>22</v>
      </c>
      <c r="E321" t="s">
        <v>908</v>
      </c>
      <c r="F321" t="b">
        <v>0</v>
      </c>
      <c r="I321" t="s">
        <v>923</v>
      </c>
    </row>
    <row r="322" spans="1:9" x14ac:dyDescent="0.2">
      <c r="A322">
        <v>2011</v>
      </c>
      <c r="B322" t="s">
        <v>43</v>
      </c>
      <c r="C322" t="s">
        <v>423</v>
      </c>
      <c r="D322">
        <f>_xlfn.XLOOKUP(Table44[[#This Row],[Metric]],'Name Crosswalk'!$1:$1,'Name Crosswalk'!$21:$21)</f>
        <v>22</v>
      </c>
      <c r="E322" t="s">
        <v>908</v>
      </c>
      <c r="F322" t="b">
        <v>0</v>
      </c>
      <c r="I322" t="s">
        <v>923</v>
      </c>
    </row>
    <row r="323" spans="1:9" x14ac:dyDescent="0.2">
      <c r="A323">
        <v>2012</v>
      </c>
      <c r="B323" t="s">
        <v>43</v>
      </c>
      <c r="C323" t="s">
        <v>423</v>
      </c>
      <c r="D323">
        <f>_xlfn.XLOOKUP(Table44[[#This Row],[Metric]],'Name Crosswalk'!$1:$1,'Name Crosswalk'!$21:$21)</f>
        <v>22</v>
      </c>
      <c r="E323" t="s">
        <v>908</v>
      </c>
      <c r="F323" t="b">
        <v>0</v>
      </c>
      <c r="I323" t="s">
        <v>923</v>
      </c>
    </row>
    <row r="324" spans="1:9" x14ac:dyDescent="0.2">
      <c r="A324">
        <v>2013</v>
      </c>
      <c r="B324" t="s">
        <v>43</v>
      </c>
      <c r="C324" t="s">
        <v>490</v>
      </c>
      <c r="D324">
        <f>_xlfn.XLOOKUP(Table44[[#This Row],[Metric]],'Name Crosswalk'!$1:$1,'Name Crosswalk'!$21:$21)</f>
        <v>22</v>
      </c>
      <c r="E324" t="s">
        <v>908</v>
      </c>
      <c r="F324" t="b">
        <v>0</v>
      </c>
      <c r="I324" t="s">
        <v>923</v>
      </c>
    </row>
    <row r="325" spans="1:9" x14ac:dyDescent="0.2">
      <c r="A325">
        <v>2014</v>
      </c>
      <c r="B325" t="s">
        <v>43</v>
      </c>
      <c r="C325" t="s">
        <v>423</v>
      </c>
      <c r="D325">
        <f>_xlfn.XLOOKUP(Table44[[#This Row],[Metric]],'Name Crosswalk'!$1:$1,'Name Crosswalk'!$21:$21)</f>
        <v>22</v>
      </c>
      <c r="E325" t="s">
        <v>908</v>
      </c>
      <c r="F325" t="b">
        <v>0</v>
      </c>
      <c r="I325" t="s">
        <v>923</v>
      </c>
    </row>
    <row r="326" spans="1:9" x14ac:dyDescent="0.2">
      <c r="A326">
        <v>2015</v>
      </c>
      <c r="B326" t="s">
        <v>43</v>
      </c>
      <c r="C326" t="s">
        <v>423</v>
      </c>
      <c r="D326">
        <f>_xlfn.XLOOKUP(Table44[[#This Row],[Metric]],'Name Crosswalk'!$1:$1,'Name Crosswalk'!$21:$21)</f>
        <v>22</v>
      </c>
      <c r="E326" t="s">
        <v>908</v>
      </c>
      <c r="F326" t="b">
        <v>0</v>
      </c>
      <c r="I326" t="s">
        <v>923</v>
      </c>
    </row>
    <row r="327" spans="1:9" x14ac:dyDescent="0.2">
      <c r="A327">
        <v>2016</v>
      </c>
      <c r="B327" t="s">
        <v>43</v>
      </c>
      <c r="C327" t="s">
        <v>423</v>
      </c>
      <c r="D327">
        <f>_xlfn.XLOOKUP(Table44[[#This Row],[Metric]],'Name Crosswalk'!$1:$1,'Name Crosswalk'!$21:$21)</f>
        <v>22</v>
      </c>
      <c r="E327" t="s">
        <v>908</v>
      </c>
      <c r="F327" t="b">
        <v>0</v>
      </c>
      <c r="I327" t="s">
        <v>923</v>
      </c>
    </row>
    <row r="328" spans="1:9" x14ac:dyDescent="0.2">
      <c r="A328">
        <v>2017</v>
      </c>
      <c r="B328" t="s">
        <v>43</v>
      </c>
      <c r="C328" t="s">
        <v>423</v>
      </c>
      <c r="D328">
        <f>_xlfn.XLOOKUP(Table44[[#This Row],[Metric]],'Name Crosswalk'!$1:$1,'Name Crosswalk'!$21:$21)</f>
        <v>22</v>
      </c>
      <c r="E328" t="s">
        <v>908</v>
      </c>
      <c r="F328" t="b">
        <v>0</v>
      </c>
      <c r="I328" t="s">
        <v>923</v>
      </c>
    </row>
    <row r="329" spans="1:9" x14ac:dyDescent="0.2">
      <c r="A329">
        <v>2018</v>
      </c>
      <c r="B329" t="s">
        <v>43</v>
      </c>
      <c r="C329" t="s">
        <v>43</v>
      </c>
      <c r="D329">
        <f>_xlfn.XLOOKUP(Table44[[#This Row],[Metric]],'Name Crosswalk'!$1:$1,'Name Crosswalk'!$21:$21)</f>
        <v>22</v>
      </c>
      <c r="E329" t="s">
        <v>910</v>
      </c>
      <c r="F329" t="b">
        <v>0</v>
      </c>
      <c r="I329" t="s">
        <v>923</v>
      </c>
    </row>
    <row r="330" spans="1:9" x14ac:dyDescent="0.2">
      <c r="A330">
        <v>2019</v>
      </c>
      <c r="B330" t="s">
        <v>43</v>
      </c>
      <c r="C330" t="s">
        <v>43</v>
      </c>
      <c r="D330">
        <f>_xlfn.XLOOKUP(Table44[[#This Row],[Metric]],'Name Crosswalk'!$1:$1,'Name Crosswalk'!$21:$21)</f>
        <v>22</v>
      </c>
      <c r="E330" t="s">
        <v>910</v>
      </c>
      <c r="F330" t="b">
        <v>0</v>
      </c>
      <c r="I330" t="s">
        <v>923</v>
      </c>
    </row>
    <row r="331" spans="1:9" x14ac:dyDescent="0.2">
      <c r="A331">
        <v>2020</v>
      </c>
      <c r="B331" t="s">
        <v>43</v>
      </c>
      <c r="C331" t="s">
        <v>43</v>
      </c>
      <c r="D331">
        <f>_xlfn.XLOOKUP(Table44[[#This Row],[Metric]],'Name Crosswalk'!$1:$1,'Name Crosswalk'!$21:$21)</f>
        <v>22</v>
      </c>
      <c r="E331" t="s">
        <v>910</v>
      </c>
      <c r="F331" t="b">
        <v>0</v>
      </c>
      <c r="I331" t="s">
        <v>923</v>
      </c>
    </row>
    <row r="332" spans="1:9" x14ac:dyDescent="0.2">
      <c r="A332">
        <v>2021</v>
      </c>
      <c r="B332" t="s">
        <v>43</v>
      </c>
      <c r="C332" t="s">
        <v>43</v>
      </c>
      <c r="D332">
        <f>_xlfn.XLOOKUP(Table44[[#This Row],[Metric]],'Name Crosswalk'!$1:$1,'Name Crosswalk'!$21:$21)</f>
        <v>22</v>
      </c>
      <c r="E332" t="s">
        <v>910</v>
      </c>
      <c r="F332" t="b">
        <v>0</v>
      </c>
      <c r="I332" t="s">
        <v>923</v>
      </c>
    </row>
    <row r="333" spans="1:9" x14ac:dyDescent="0.2">
      <c r="A333">
        <v>2022</v>
      </c>
      <c r="B333" t="s">
        <v>43</v>
      </c>
      <c r="C333" t="s">
        <v>43</v>
      </c>
      <c r="D333">
        <f>_xlfn.XLOOKUP(Table44[[#This Row],[Metric]],'Name Crosswalk'!$1:$1,'Name Crosswalk'!$21:$21)</f>
        <v>22</v>
      </c>
      <c r="E333" t="s">
        <v>910</v>
      </c>
      <c r="F333" t="b">
        <v>0</v>
      </c>
      <c r="I333" t="s">
        <v>923</v>
      </c>
    </row>
    <row r="334" spans="1:9" x14ac:dyDescent="0.2">
      <c r="A334">
        <v>2023</v>
      </c>
      <c r="B334" t="s">
        <v>43</v>
      </c>
      <c r="C334" t="s">
        <v>43</v>
      </c>
      <c r="D334">
        <f>_xlfn.XLOOKUP(Table44[[#This Row],[Metric]],'Name Crosswalk'!$1:$1,'Name Crosswalk'!$21:$21)</f>
        <v>22</v>
      </c>
      <c r="E334" t="s">
        <v>910</v>
      </c>
      <c r="F334" t="b">
        <v>0</v>
      </c>
      <c r="I334" t="s">
        <v>923</v>
      </c>
    </row>
    <row r="335" spans="1:9" x14ac:dyDescent="0.2">
      <c r="A335">
        <v>2024</v>
      </c>
      <c r="B335" t="s">
        <v>43</v>
      </c>
      <c r="C335" t="s">
        <v>43</v>
      </c>
      <c r="D335">
        <f>_xlfn.XLOOKUP(Table44[[#This Row],[Metric]],'Name Crosswalk'!$1:$1,'Name Crosswalk'!$21:$21)</f>
        <v>22</v>
      </c>
      <c r="E335" t="s">
        <v>910</v>
      </c>
      <c r="F335" t="b">
        <v>0</v>
      </c>
      <c r="I335" t="s">
        <v>923</v>
      </c>
    </row>
    <row r="336" spans="1:9" x14ac:dyDescent="0.2">
      <c r="A336">
        <v>2025</v>
      </c>
      <c r="B336" t="s">
        <v>43</v>
      </c>
      <c r="C336" t="s">
        <v>43</v>
      </c>
      <c r="D336">
        <f>_xlfn.XLOOKUP(Table44[[#This Row],[Metric]],'Name Crosswalk'!$1:$1,'Name Crosswalk'!$21:$21)</f>
        <v>22</v>
      </c>
      <c r="E336" t="s">
        <v>910</v>
      </c>
      <c r="F336" t="b">
        <v>0</v>
      </c>
      <c r="I336" t="s">
        <v>923</v>
      </c>
    </row>
    <row r="337" spans="1:9" x14ac:dyDescent="0.2">
      <c r="A337">
        <v>2019</v>
      </c>
      <c r="B337" t="s">
        <v>44</v>
      </c>
      <c r="C337" t="s">
        <v>44</v>
      </c>
      <c r="D337">
        <f>_xlfn.XLOOKUP(Table44[[#This Row],[Metric]],'Name Crosswalk'!$1:$1,'Name Crosswalk'!$21:$21)</f>
        <v>23</v>
      </c>
      <c r="E337" t="s">
        <v>910</v>
      </c>
      <c r="F337" t="b">
        <v>0</v>
      </c>
      <c r="I337" t="s">
        <v>923</v>
      </c>
    </row>
    <row r="338" spans="1:9" x14ac:dyDescent="0.2">
      <c r="A338">
        <v>2020</v>
      </c>
      <c r="B338" t="s">
        <v>44</v>
      </c>
      <c r="C338" t="s">
        <v>44</v>
      </c>
      <c r="D338">
        <f>_xlfn.XLOOKUP(Table44[[#This Row],[Metric]],'Name Crosswalk'!$1:$1,'Name Crosswalk'!$21:$21)</f>
        <v>23</v>
      </c>
      <c r="E338" t="s">
        <v>910</v>
      </c>
      <c r="F338" t="b">
        <v>0</v>
      </c>
      <c r="I338" t="s">
        <v>923</v>
      </c>
    </row>
    <row r="339" spans="1:9" x14ac:dyDescent="0.2">
      <c r="A339">
        <v>2021</v>
      </c>
      <c r="B339" t="s">
        <v>44</v>
      </c>
      <c r="C339" t="s">
        <v>44</v>
      </c>
      <c r="D339">
        <f>_xlfn.XLOOKUP(Table44[[#This Row],[Metric]],'Name Crosswalk'!$1:$1,'Name Crosswalk'!$21:$21)</f>
        <v>23</v>
      </c>
      <c r="E339" t="s">
        <v>910</v>
      </c>
      <c r="F339" t="b">
        <v>0</v>
      </c>
      <c r="I339" t="s">
        <v>923</v>
      </c>
    </row>
    <row r="340" spans="1:9" x14ac:dyDescent="0.2">
      <c r="A340">
        <v>2022</v>
      </c>
      <c r="B340" t="s">
        <v>44</v>
      </c>
      <c r="C340" t="s">
        <v>44</v>
      </c>
      <c r="D340">
        <f>_xlfn.XLOOKUP(Table44[[#This Row],[Metric]],'Name Crosswalk'!$1:$1,'Name Crosswalk'!$21:$21)</f>
        <v>23</v>
      </c>
      <c r="E340" t="s">
        <v>910</v>
      </c>
      <c r="F340" t="b">
        <v>0</v>
      </c>
      <c r="I340" t="s">
        <v>923</v>
      </c>
    </row>
    <row r="341" spans="1:9" x14ac:dyDescent="0.2">
      <c r="A341">
        <v>2023</v>
      </c>
      <c r="B341" t="s">
        <v>44</v>
      </c>
      <c r="C341" t="s">
        <v>44</v>
      </c>
      <c r="D341">
        <f>_xlfn.XLOOKUP(Table44[[#This Row],[Metric]],'Name Crosswalk'!$1:$1,'Name Crosswalk'!$21:$21)</f>
        <v>23</v>
      </c>
      <c r="E341" t="s">
        <v>910</v>
      </c>
      <c r="F341" t="b">
        <v>0</v>
      </c>
      <c r="I341" t="s">
        <v>923</v>
      </c>
    </row>
    <row r="342" spans="1:9" x14ac:dyDescent="0.2">
      <c r="A342">
        <v>2024</v>
      </c>
      <c r="B342" t="s">
        <v>44</v>
      </c>
      <c r="C342" t="s">
        <v>44</v>
      </c>
      <c r="D342">
        <f>_xlfn.XLOOKUP(Table44[[#This Row],[Metric]],'Name Crosswalk'!$1:$1,'Name Crosswalk'!$21:$21)</f>
        <v>23</v>
      </c>
      <c r="E342" t="s">
        <v>910</v>
      </c>
      <c r="F342" t="b">
        <v>0</v>
      </c>
      <c r="I342" t="s">
        <v>923</v>
      </c>
    </row>
    <row r="343" spans="1:9" x14ac:dyDescent="0.2">
      <c r="A343">
        <v>2025</v>
      </c>
      <c r="B343" t="s">
        <v>44</v>
      </c>
      <c r="C343" t="s">
        <v>44</v>
      </c>
      <c r="D343">
        <f>_xlfn.XLOOKUP(Table44[[#This Row],[Metric]],'Name Crosswalk'!$1:$1,'Name Crosswalk'!$21:$21)</f>
        <v>23</v>
      </c>
      <c r="E343" t="s">
        <v>910</v>
      </c>
      <c r="F343" t="b">
        <v>0</v>
      </c>
      <c r="I343" t="s">
        <v>923</v>
      </c>
    </row>
    <row r="344" spans="1:9" x14ac:dyDescent="0.2">
      <c r="A344">
        <v>2018</v>
      </c>
      <c r="B344" t="s">
        <v>45</v>
      </c>
      <c r="C344" t="s">
        <v>763</v>
      </c>
      <c r="D344">
        <f>_xlfn.XLOOKUP(Table44[[#This Row],[Metric]],'Name Crosswalk'!$1:$1,'Name Crosswalk'!$21:$21)</f>
        <v>24</v>
      </c>
      <c r="E344" t="s">
        <v>910</v>
      </c>
      <c r="F344" t="b">
        <v>0</v>
      </c>
      <c r="I344" t="s">
        <v>923</v>
      </c>
    </row>
    <row r="345" spans="1:9" x14ac:dyDescent="0.2">
      <c r="A345">
        <v>2019</v>
      </c>
      <c r="B345" t="s">
        <v>45</v>
      </c>
      <c r="C345" t="s">
        <v>45</v>
      </c>
      <c r="D345">
        <f>_xlfn.XLOOKUP(Table44[[#This Row],[Metric]],'Name Crosswalk'!$1:$1,'Name Crosswalk'!$21:$21)</f>
        <v>24</v>
      </c>
      <c r="E345" t="s">
        <v>910</v>
      </c>
      <c r="F345" t="b">
        <v>0</v>
      </c>
      <c r="I345" t="s">
        <v>923</v>
      </c>
    </row>
    <row r="346" spans="1:9" x14ac:dyDescent="0.2">
      <c r="A346">
        <v>2020</v>
      </c>
      <c r="B346" t="s">
        <v>45</v>
      </c>
      <c r="C346" t="s">
        <v>45</v>
      </c>
      <c r="D346">
        <f>_xlfn.XLOOKUP(Table44[[#This Row],[Metric]],'Name Crosswalk'!$1:$1,'Name Crosswalk'!$21:$21)</f>
        <v>24</v>
      </c>
      <c r="E346" t="s">
        <v>910</v>
      </c>
      <c r="F346" t="b">
        <v>0</v>
      </c>
      <c r="I346" t="s">
        <v>923</v>
      </c>
    </row>
    <row r="347" spans="1:9" x14ac:dyDescent="0.2">
      <c r="A347">
        <v>2021</v>
      </c>
      <c r="B347" t="s">
        <v>45</v>
      </c>
      <c r="C347" t="s">
        <v>45</v>
      </c>
      <c r="D347">
        <f>_xlfn.XLOOKUP(Table44[[#This Row],[Metric]],'Name Crosswalk'!$1:$1,'Name Crosswalk'!$21:$21)</f>
        <v>24</v>
      </c>
      <c r="E347" t="s">
        <v>910</v>
      </c>
      <c r="F347" t="b">
        <v>0</v>
      </c>
      <c r="I347" t="s">
        <v>923</v>
      </c>
    </row>
    <row r="348" spans="1:9" x14ac:dyDescent="0.2">
      <c r="A348">
        <v>2022</v>
      </c>
      <c r="B348" t="s">
        <v>45</v>
      </c>
      <c r="C348" t="s">
        <v>45</v>
      </c>
      <c r="D348">
        <f>_xlfn.XLOOKUP(Table44[[#This Row],[Metric]],'Name Crosswalk'!$1:$1,'Name Crosswalk'!$21:$21)</f>
        <v>24</v>
      </c>
      <c r="E348" t="s">
        <v>910</v>
      </c>
      <c r="F348" t="b">
        <v>0</v>
      </c>
      <c r="I348" t="s">
        <v>923</v>
      </c>
    </row>
    <row r="349" spans="1:9" x14ac:dyDescent="0.2">
      <c r="A349">
        <v>2023</v>
      </c>
      <c r="B349" t="s">
        <v>45</v>
      </c>
      <c r="C349" t="s">
        <v>45</v>
      </c>
      <c r="D349">
        <f>_xlfn.XLOOKUP(Table44[[#This Row],[Metric]],'Name Crosswalk'!$1:$1,'Name Crosswalk'!$21:$21)</f>
        <v>24</v>
      </c>
      <c r="E349" t="s">
        <v>910</v>
      </c>
      <c r="F349" t="b">
        <v>0</v>
      </c>
      <c r="I349" t="s">
        <v>923</v>
      </c>
    </row>
    <row r="350" spans="1:9" x14ac:dyDescent="0.2">
      <c r="A350">
        <v>2024</v>
      </c>
      <c r="B350" t="s">
        <v>45</v>
      </c>
      <c r="C350" t="s">
        <v>45</v>
      </c>
      <c r="D350">
        <f>_xlfn.XLOOKUP(Table44[[#This Row],[Metric]],'Name Crosswalk'!$1:$1,'Name Crosswalk'!$21:$21)</f>
        <v>24</v>
      </c>
      <c r="E350" t="s">
        <v>910</v>
      </c>
      <c r="F350" t="b">
        <v>0</v>
      </c>
      <c r="I350" t="s">
        <v>923</v>
      </c>
    </row>
    <row r="351" spans="1:9" x14ac:dyDescent="0.2">
      <c r="A351">
        <v>2025</v>
      </c>
      <c r="B351" t="s">
        <v>45</v>
      </c>
      <c r="C351" t="s">
        <v>45</v>
      </c>
      <c r="D351">
        <f>_xlfn.XLOOKUP(Table44[[#This Row],[Metric]],'Name Crosswalk'!$1:$1,'Name Crosswalk'!$21:$21)</f>
        <v>24</v>
      </c>
      <c r="E351" t="s">
        <v>910</v>
      </c>
      <c r="F351" t="b">
        <v>0</v>
      </c>
      <c r="I351" t="s">
        <v>923</v>
      </c>
    </row>
    <row r="352" spans="1:9" x14ac:dyDescent="0.2">
      <c r="A352">
        <v>2018</v>
      </c>
      <c r="B352" t="s">
        <v>46</v>
      </c>
      <c r="C352" t="s">
        <v>764</v>
      </c>
      <c r="D352">
        <f>_xlfn.XLOOKUP(Table44[[#This Row],[Metric]],'Name Crosswalk'!$1:$1,'Name Crosswalk'!$21:$21)</f>
        <v>25</v>
      </c>
      <c r="E352" t="s">
        <v>910</v>
      </c>
      <c r="F352" t="b">
        <v>0</v>
      </c>
      <c r="I352" t="s">
        <v>923</v>
      </c>
    </row>
    <row r="353" spans="1:9" x14ac:dyDescent="0.2">
      <c r="A353">
        <v>2019</v>
      </c>
      <c r="B353" t="s">
        <v>46</v>
      </c>
      <c r="C353" t="s">
        <v>46</v>
      </c>
      <c r="D353">
        <f>_xlfn.XLOOKUP(Table44[[#This Row],[Metric]],'Name Crosswalk'!$1:$1,'Name Crosswalk'!$21:$21)</f>
        <v>25</v>
      </c>
      <c r="E353" t="s">
        <v>910</v>
      </c>
      <c r="F353" t="b">
        <v>0</v>
      </c>
      <c r="I353" t="s">
        <v>923</v>
      </c>
    </row>
    <row r="354" spans="1:9" x14ac:dyDescent="0.2">
      <c r="A354">
        <v>2020</v>
      </c>
      <c r="B354" t="s">
        <v>46</v>
      </c>
      <c r="C354" t="s">
        <v>46</v>
      </c>
      <c r="D354">
        <f>_xlfn.XLOOKUP(Table44[[#This Row],[Metric]],'Name Crosswalk'!$1:$1,'Name Crosswalk'!$21:$21)</f>
        <v>25</v>
      </c>
      <c r="E354" t="s">
        <v>910</v>
      </c>
      <c r="F354" t="b">
        <v>0</v>
      </c>
      <c r="I354" t="s">
        <v>923</v>
      </c>
    </row>
    <row r="355" spans="1:9" x14ac:dyDescent="0.2">
      <c r="A355">
        <v>2021</v>
      </c>
      <c r="B355" t="s">
        <v>46</v>
      </c>
      <c r="C355" t="s">
        <v>46</v>
      </c>
      <c r="D355">
        <f>_xlfn.XLOOKUP(Table44[[#This Row],[Metric]],'Name Crosswalk'!$1:$1,'Name Crosswalk'!$21:$21)</f>
        <v>25</v>
      </c>
      <c r="E355" t="s">
        <v>910</v>
      </c>
      <c r="F355" t="b">
        <v>0</v>
      </c>
      <c r="I355" t="s">
        <v>923</v>
      </c>
    </row>
    <row r="356" spans="1:9" x14ac:dyDescent="0.2">
      <c r="A356">
        <v>2022</v>
      </c>
      <c r="B356" t="s">
        <v>46</v>
      </c>
      <c r="C356" t="s">
        <v>46</v>
      </c>
      <c r="D356">
        <f>_xlfn.XLOOKUP(Table44[[#This Row],[Metric]],'Name Crosswalk'!$1:$1,'Name Crosswalk'!$21:$21)</f>
        <v>25</v>
      </c>
      <c r="E356" t="s">
        <v>910</v>
      </c>
      <c r="F356" t="b">
        <v>0</v>
      </c>
      <c r="I356" t="s">
        <v>923</v>
      </c>
    </row>
    <row r="357" spans="1:9" x14ac:dyDescent="0.2">
      <c r="A357">
        <v>2023</v>
      </c>
      <c r="B357" t="s">
        <v>46</v>
      </c>
      <c r="C357" t="s">
        <v>46</v>
      </c>
      <c r="D357">
        <f>_xlfn.XLOOKUP(Table44[[#This Row],[Metric]],'Name Crosswalk'!$1:$1,'Name Crosswalk'!$21:$21)</f>
        <v>25</v>
      </c>
      <c r="E357" t="s">
        <v>910</v>
      </c>
      <c r="F357" t="b">
        <v>0</v>
      </c>
      <c r="I357" t="s">
        <v>923</v>
      </c>
    </row>
    <row r="358" spans="1:9" x14ac:dyDescent="0.2">
      <c r="A358">
        <v>2024</v>
      </c>
      <c r="B358" t="s">
        <v>46</v>
      </c>
      <c r="C358" t="s">
        <v>46</v>
      </c>
      <c r="D358">
        <f>_xlfn.XLOOKUP(Table44[[#This Row],[Metric]],'Name Crosswalk'!$1:$1,'Name Crosswalk'!$21:$21)</f>
        <v>25</v>
      </c>
      <c r="E358" t="s">
        <v>910</v>
      </c>
      <c r="F358" t="b">
        <v>0</v>
      </c>
      <c r="I358" t="s">
        <v>923</v>
      </c>
    </row>
    <row r="359" spans="1:9" x14ac:dyDescent="0.2">
      <c r="A359">
        <v>2025</v>
      </c>
      <c r="B359" t="s">
        <v>46</v>
      </c>
      <c r="C359" t="s">
        <v>46</v>
      </c>
      <c r="D359">
        <f>_xlfn.XLOOKUP(Table44[[#This Row],[Metric]],'Name Crosswalk'!$1:$1,'Name Crosswalk'!$21:$21)</f>
        <v>25</v>
      </c>
      <c r="E359" t="s">
        <v>910</v>
      </c>
      <c r="F359" t="b">
        <v>0</v>
      </c>
      <c r="I359" t="s">
        <v>923</v>
      </c>
    </row>
    <row r="360" spans="1:9" x14ac:dyDescent="0.2">
      <c r="A360">
        <v>2023</v>
      </c>
      <c r="B360" t="s">
        <v>47</v>
      </c>
      <c r="C360" t="s">
        <v>47</v>
      </c>
      <c r="D360">
        <f>_xlfn.XLOOKUP(Table44[[#This Row],[Metric]],'Name Crosswalk'!$1:$1,'Name Crosswalk'!$21:$21)</f>
        <v>26</v>
      </c>
      <c r="E360" t="s">
        <v>928</v>
      </c>
      <c r="F360" t="b">
        <v>0</v>
      </c>
      <c r="I360" t="s">
        <v>923</v>
      </c>
    </row>
    <row r="361" spans="1:9" x14ac:dyDescent="0.2">
      <c r="A361">
        <v>2024</v>
      </c>
      <c r="B361" t="s">
        <v>47</v>
      </c>
      <c r="C361" t="s">
        <v>47</v>
      </c>
      <c r="D361">
        <f>_xlfn.XLOOKUP(Table44[[#This Row],[Metric]],'Name Crosswalk'!$1:$1,'Name Crosswalk'!$21:$21)</f>
        <v>26</v>
      </c>
      <c r="E361" t="s">
        <v>929</v>
      </c>
      <c r="F361" t="b">
        <v>0</v>
      </c>
      <c r="I361" t="s">
        <v>923</v>
      </c>
    </row>
    <row r="362" spans="1:9" x14ac:dyDescent="0.2">
      <c r="A362">
        <v>2025</v>
      </c>
      <c r="B362" t="s">
        <v>47</v>
      </c>
      <c r="C362" t="s">
        <v>47</v>
      </c>
      <c r="D362">
        <f>_xlfn.XLOOKUP(Table44[[#This Row],[Metric]],'Name Crosswalk'!$1:$1,'Name Crosswalk'!$21:$21)</f>
        <v>26</v>
      </c>
      <c r="E362" t="s">
        <v>929</v>
      </c>
      <c r="F362" t="b">
        <v>0</v>
      </c>
      <c r="I362" t="s">
        <v>923</v>
      </c>
    </row>
    <row r="363" spans="1:9" x14ac:dyDescent="0.2">
      <c r="A363">
        <v>2023</v>
      </c>
      <c r="B363" t="s">
        <v>48</v>
      </c>
      <c r="C363" t="s">
        <v>48</v>
      </c>
      <c r="D363">
        <f>_xlfn.XLOOKUP(Table44[[#This Row],[Metric]],'Name Crosswalk'!$1:$1,'Name Crosswalk'!$21:$21)</f>
        <v>27</v>
      </c>
      <c r="E363" t="s">
        <v>928</v>
      </c>
      <c r="F363" t="b">
        <v>0</v>
      </c>
      <c r="I363" t="s">
        <v>923</v>
      </c>
    </row>
    <row r="364" spans="1:9" x14ac:dyDescent="0.2">
      <c r="A364">
        <v>2024</v>
      </c>
      <c r="B364" t="s">
        <v>48</v>
      </c>
      <c r="C364" t="s">
        <v>48</v>
      </c>
      <c r="D364">
        <f>_xlfn.XLOOKUP(Table44[[#This Row],[Metric]],'Name Crosswalk'!$1:$1,'Name Crosswalk'!$21:$21)</f>
        <v>27</v>
      </c>
      <c r="E364" t="s">
        <v>929</v>
      </c>
      <c r="F364" t="b">
        <v>0</v>
      </c>
      <c r="I364" t="s">
        <v>923</v>
      </c>
    </row>
    <row r="365" spans="1:9" x14ac:dyDescent="0.2">
      <c r="A365">
        <v>2025</v>
      </c>
      <c r="B365" t="s">
        <v>48</v>
      </c>
      <c r="C365" t="s">
        <v>48</v>
      </c>
      <c r="D365">
        <f>_xlfn.XLOOKUP(Table44[[#This Row],[Metric]],'Name Crosswalk'!$1:$1,'Name Crosswalk'!$21:$21)</f>
        <v>27</v>
      </c>
      <c r="E365" t="s">
        <v>929</v>
      </c>
      <c r="F365" t="b">
        <v>0</v>
      </c>
      <c r="I365" t="s">
        <v>923</v>
      </c>
    </row>
    <row r="366" spans="1:9" x14ac:dyDescent="0.2">
      <c r="A366">
        <v>2023</v>
      </c>
      <c r="B366" t="s">
        <v>49</v>
      </c>
      <c r="C366" t="s">
        <v>49</v>
      </c>
      <c r="D366">
        <f>_xlfn.XLOOKUP(Table44[[#This Row],[Metric]],'Name Crosswalk'!$1:$1,'Name Crosswalk'!$21:$21)</f>
        <v>28</v>
      </c>
      <c r="E366" t="s">
        <v>928</v>
      </c>
      <c r="F366" t="b">
        <v>0</v>
      </c>
      <c r="I366" t="s">
        <v>923</v>
      </c>
    </row>
    <row r="367" spans="1:9" x14ac:dyDescent="0.2">
      <c r="A367">
        <v>2024</v>
      </c>
      <c r="B367" t="s">
        <v>49</v>
      </c>
      <c r="C367" t="s">
        <v>49</v>
      </c>
      <c r="D367">
        <f>_xlfn.XLOOKUP(Table44[[#This Row],[Metric]],'Name Crosswalk'!$1:$1,'Name Crosswalk'!$21:$21)</f>
        <v>28</v>
      </c>
      <c r="E367" t="s">
        <v>929</v>
      </c>
      <c r="F367" t="b">
        <v>0</v>
      </c>
      <c r="I367" t="s">
        <v>923</v>
      </c>
    </row>
    <row r="368" spans="1:9" x14ac:dyDescent="0.2">
      <c r="A368">
        <v>2025</v>
      </c>
      <c r="B368" t="s">
        <v>49</v>
      </c>
      <c r="C368" t="s">
        <v>49</v>
      </c>
      <c r="D368">
        <f>_xlfn.XLOOKUP(Table44[[#This Row],[Metric]],'Name Crosswalk'!$1:$1,'Name Crosswalk'!$21:$21)</f>
        <v>28</v>
      </c>
      <c r="E368" t="s">
        <v>929</v>
      </c>
      <c r="F368" t="b">
        <v>0</v>
      </c>
      <c r="I368" t="s">
        <v>923</v>
      </c>
    </row>
    <row r="369" spans="1:9" x14ac:dyDescent="0.2">
      <c r="A369">
        <v>2023</v>
      </c>
      <c r="B369" t="s">
        <v>50</v>
      </c>
      <c r="C369" t="s">
        <v>50</v>
      </c>
      <c r="D369">
        <f>_xlfn.XLOOKUP(Table44[[#This Row],[Metric]],'Name Crosswalk'!$1:$1,'Name Crosswalk'!$21:$21)</f>
        <v>29</v>
      </c>
      <c r="E369" t="s">
        <v>928</v>
      </c>
      <c r="F369" t="b">
        <v>0</v>
      </c>
      <c r="I369" t="s">
        <v>923</v>
      </c>
    </row>
    <row r="370" spans="1:9" x14ac:dyDescent="0.2">
      <c r="A370">
        <v>2024</v>
      </c>
      <c r="B370" t="s">
        <v>50</v>
      </c>
      <c r="C370" t="s">
        <v>50</v>
      </c>
      <c r="D370">
        <f>_xlfn.XLOOKUP(Table44[[#This Row],[Metric]],'Name Crosswalk'!$1:$1,'Name Crosswalk'!$21:$21)</f>
        <v>29</v>
      </c>
      <c r="E370" t="s">
        <v>929</v>
      </c>
      <c r="F370" t="b">
        <v>0</v>
      </c>
      <c r="I370" t="s">
        <v>923</v>
      </c>
    </row>
    <row r="371" spans="1:9" x14ac:dyDescent="0.2">
      <c r="A371">
        <v>2025</v>
      </c>
      <c r="B371" t="s">
        <v>50</v>
      </c>
      <c r="C371" t="s">
        <v>50</v>
      </c>
      <c r="D371">
        <f>_xlfn.XLOOKUP(Table44[[#This Row],[Metric]],'Name Crosswalk'!$1:$1,'Name Crosswalk'!$21:$21)</f>
        <v>29</v>
      </c>
      <c r="E371" t="s">
        <v>929</v>
      </c>
      <c r="F371" t="b">
        <v>0</v>
      </c>
      <c r="I371" t="s">
        <v>923</v>
      </c>
    </row>
    <row r="372" spans="1:9" x14ac:dyDescent="0.2">
      <c r="A372">
        <v>2023</v>
      </c>
      <c r="B372" t="s">
        <v>51</v>
      </c>
      <c r="C372" t="s">
        <v>51</v>
      </c>
      <c r="D372">
        <f>_xlfn.XLOOKUP(Table44[[#This Row],[Metric]],'Name Crosswalk'!$1:$1,'Name Crosswalk'!$21:$21)</f>
        <v>30</v>
      </c>
      <c r="E372" t="s">
        <v>928</v>
      </c>
      <c r="F372" t="b">
        <v>0</v>
      </c>
      <c r="I372" t="s">
        <v>923</v>
      </c>
    </row>
    <row r="373" spans="1:9" x14ac:dyDescent="0.2">
      <c r="A373">
        <v>2024</v>
      </c>
      <c r="B373" t="s">
        <v>51</v>
      </c>
      <c r="C373" t="s">
        <v>51</v>
      </c>
      <c r="D373">
        <f>_xlfn.XLOOKUP(Table44[[#This Row],[Metric]],'Name Crosswalk'!$1:$1,'Name Crosswalk'!$21:$21)</f>
        <v>30</v>
      </c>
      <c r="E373" t="s">
        <v>929</v>
      </c>
      <c r="F373" t="b">
        <v>0</v>
      </c>
      <c r="I373" t="s">
        <v>923</v>
      </c>
    </row>
    <row r="374" spans="1:9" x14ac:dyDescent="0.2">
      <c r="A374">
        <v>2025</v>
      </c>
      <c r="B374" t="s">
        <v>51</v>
      </c>
      <c r="C374" t="s">
        <v>51</v>
      </c>
      <c r="D374">
        <f>_xlfn.XLOOKUP(Table44[[#This Row],[Metric]],'Name Crosswalk'!$1:$1,'Name Crosswalk'!$21:$21)</f>
        <v>30</v>
      </c>
      <c r="E374" t="s">
        <v>929</v>
      </c>
      <c r="F374" t="b">
        <v>0</v>
      </c>
      <c r="I374" t="s">
        <v>923</v>
      </c>
    </row>
    <row r="375" spans="1:9" x14ac:dyDescent="0.2">
      <c r="A375">
        <v>2023</v>
      </c>
      <c r="B375" t="s">
        <v>52</v>
      </c>
      <c r="C375" t="s">
        <v>52</v>
      </c>
      <c r="D375">
        <f>_xlfn.XLOOKUP(Table44[[#This Row],[Metric]],'Name Crosswalk'!$1:$1,'Name Crosswalk'!$21:$21)</f>
        <v>31</v>
      </c>
      <c r="E375" t="s">
        <v>928</v>
      </c>
      <c r="F375" t="b">
        <v>0</v>
      </c>
      <c r="I375" t="s">
        <v>923</v>
      </c>
    </row>
    <row r="376" spans="1:9" x14ac:dyDescent="0.2">
      <c r="A376">
        <v>2024</v>
      </c>
      <c r="B376" t="s">
        <v>52</v>
      </c>
      <c r="C376" t="s">
        <v>52</v>
      </c>
      <c r="D376">
        <f>_xlfn.XLOOKUP(Table44[[#This Row],[Metric]],'Name Crosswalk'!$1:$1,'Name Crosswalk'!$21:$21)</f>
        <v>31</v>
      </c>
      <c r="E376" t="s">
        <v>929</v>
      </c>
      <c r="F376" t="b">
        <v>0</v>
      </c>
      <c r="I376" t="s">
        <v>923</v>
      </c>
    </row>
    <row r="377" spans="1:9" x14ac:dyDescent="0.2">
      <c r="A377">
        <v>2025</v>
      </c>
      <c r="B377" t="s">
        <v>52</v>
      </c>
      <c r="C377" t="s">
        <v>52</v>
      </c>
      <c r="D377">
        <f>_xlfn.XLOOKUP(Table44[[#This Row],[Metric]],'Name Crosswalk'!$1:$1,'Name Crosswalk'!$21:$21)</f>
        <v>31</v>
      </c>
      <c r="E377" t="s">
        <v>929</v>
      </c>
      <c r="F377" t="b">
        <v>0</v>
      </c>
      <c r="I377" t="s">
        <v>923</v>
      </c>
    </row>
    <row r="378" spans="1:9" x14ac:dyDescent="0.2">
      <c r="A378">
        <v>2008</v>
      </c>
      <c r="B378" t="s">
        <v>53</v>
      </c>
      <c r="C378" t="s">
        <v>424</v>
      </c>
      <c r="D378">
        <f>_xlfn.XLOOKUP(Table44[[#This Row],[Metric]],'Name Crosswalk'!$1:$1,'Name Crosswalk'!$21:$21)</f>
        <v>32</v>
      </c>
      <c r="E378" t="s">
        <v>908</v>
      </c>
      <c r="F378" t="b">
        <v>0</v>
      </c>
      <c r="I378" t="s">
        <v>923</v>
      </c>
    </row>
    <row r="379" spans="1:9" x14ac:dyDescent="0.2">
      <c r="A379">
        <v>2009</v>
      </c>
      <c r="B379" t="s">
        <v>53</v>
      </c>
      <c r="C379" t="s">
        <v>424</v>
      </c>
      <c r="D379">
        <f>_xlfn.XLOOKUP(Table44[[#This Row],[Metric]],'Name Crosswalk'!$1:$1,'Name Crosswalk'!$21:$21)</f>
        <v>32</v>
      </c>
      <c r="E379" t="s">
        <v>908</v>
      </c>
      <c r="F379" t="b">
        <v>0</v>
      </c>
      <c r="I379" t="s">
        <v>923</v>
      </c>
    </row>
    <row r="380" spans="1:9" x14ac:dyDescent="0.2">
      <c r="A380">
        <v>2010</v>
      </c>
      <c r="B380" t="s">
        <v>53</v>
      </c>
      <c r="C380" t="s">
        <v>424</v>
      </c>
      <c r="D380">
        <f>_xlfn.XLOOKUP(Table44[[#This Row],[Metric]],'Name Crosswalk'!$1:$1,'Name Crosswalk'!$21:$21)</f>
        <v>32</v>
      </c>
      <c r="E380" t="s">
        <v>908</v>
      </c>
      <c r="F380" t="b">
        <v>0</v>
      </c>
      <c r="I380" t="s">
        <v>923</v>
      </c>
    </row>
    <row r="381" spans="1:9" x14ac:dyDescent="0.2">
      <c r="A381">
        <v>2011</v>
      </c>
      <c r="B381" t="s">
        <v>53</v>
      </c>
      <c r="C381" t="s">
        <v>424</v>
      </c>
      <c r="D381">
        <f>_xlfn.XLOOKUP(Table44[[#This Row],[Metric]],'Name Crosswalk'!$1:$1,'Name Crosswalk'!$21:$21)</f>
        <v>32</v>
      </c>
      <c r="E381" t="s">
        <v>908</v>
      </c>
      <c r="F381" t="b">
        <v>0</v>
      </c>
      <c r="I381" t="s">
        <v>923</v>
      </c>
    </row>
    <row r="382" spans="1:9" x14ac:dyDescent="0.2">
      <c r="A382">
        <v>2012</v>
      </c>
      <c r="B382" t="s">
        <v>53</v>
      </c>
      <c r="C382" t="s">
        <v>424</v>
      </c>
      <c r="D382">
        <f>_xlfn.XLOOKUP(Table44[[#This Row],[Metric]],'Name Crosswalk'!$1:$1,'Name Crosswalk'!$21:$21)</f>
        <v>32</v>
      </c>
      <c r="E382" t="s">
        <v>908</v>
      </c>
      <c r="F382" t="b">
        <v>0</v>
      </c>
      <c r="I382" t="s">
        <v>923</v>
      </c>
    </row>
    <row r="383" spans="1:9" x14ac:dyDescent="0.2">
      <c r="A383">
        <v>2013</v>
      </c>
      <c r="B383" t="s">
        <v>53</v>
      </c>
      <c r="C383" t="s">
        <v>491</v>
      </c>
      <c r="D383">
        <f>_xlfn.XLOOKUP(Table44[[#This Row],[Metric]],'Name Crosswalk'!$1:$1,'Name Crosswalk'!$21:$21)</f>
        <v>32</v>
      </c>
      <c r="E383" t="s">
        <v>908</v>
      </c>
      <c r="F383" t="b">
        <v>0</v>
      </c>
      <c r="I383" t="s">
        <v>923</v>
      </c>
    </row>
    <row r="384" spans="1:9" x14ac:dyDescent="0.2">
      <c r="A384">
        <v>2014</v>
      </c>
      <c r="B384" t="s">
        <v>53</v>
      </c>
      <c r="C384" t="s">
        <v>424</v>
      </c>
      <c r="D384">
        <f>_xlfn.XLOOKUP(Table44[[#This Row],[Metric]],'Name Crosswalk'!$1:$1,'Name Crosswalk'!$21:$21)</f>
        <v>32</v>
      </c>
      <c r="E384" t="s">
        <v>908</v>
      </c>
      <c r="F384" t="b">
        <v>0</v>
      </c>
      <c r="I384" t="s">
        <v>923</v>
      </c>
    </row>
    <row r="385" spans="1:9" x14ac:dyDescent="0.2">
      <c r="A385">
        <v>2015</v>
      </c>
      <c r="B385" t="s">
        <v>53</v>
      </c>
      <c r="C385" t="s">
        <v>424</v>
      </c>
      <c r="D385">
        <f>_xlfn.XLOOKUP(Table44[[#This Row],[Metric]],'Name Crosswalk'!$1:$1,'Name Crosswalk'!$21:$21)</f>
        <v>32</v>
      </c>
      <c r="E385" t="s">
        <v>908</v>
      </c>
      <c r="F385" t="b">
        <v>0</v>
      </c>
      <c r="I385" t="s">
        <v>923</v>
      </c>
    </row>
    <row r="386" spans="1:9" x14ac:dyDescent="0.2">
      <c r="A386">
        <v>2019</v>
      </c>
      <c r="B386" t="s">
        <v>53</v>
      </c>
      <c r="C386" t="s">
        <v>53</v>
      </c>
      <c r="D386">
        <f>_xlfn.XLOOKUP(Table44[[#This Row],[Metric]],'Name Crosswalk'!$1:$1,'Name Crosswalk'!$21:$21)</f>
        <v>32</v>
      </c>
      <c r="E386" t="s">
        <v>910</v>
      </c>
      <c r="F386" t="b">
        <v>0</v>
      </c>
      <c r="I386" t="s">
        <v>923</v>
      </c>
    </row>
    <row r="387" spans="1:9" x14ac:dyDescent="0.2">
      <c r="A387">
        <v>2020</v>
      </c>
      <c r="B387" t="s">
        <v>53</v>
      </c>
      <c r="C387" t="s">
        <v>53</v>
      </c>
      <c r="D387">
        <f>_xlfn.XLOOKUP(Table44[[#This Row],[Metric]],'Name Crosswalk'!$1:$1,'Name Crosswalk'!$21:$21)</f>
        <v>32</v>
      </c>
      <c r="E387" t="s">
        <v>910</v>
      </c>
      <c r="F387" t="b">
        <v>0</v>
      </c>
      <c r="I387" t="s">
        <v>923</v>
      </c>
    </row>
    <row r="388" spans="1:9" x14ac:dyDescent="0.2">
      <c r="A388">
        <v>2021</v>
      </c>
      <c r="B388" t="s">
        <v>53</v>
      </c>
      <c r="C388" t="s">
        <v>53</v>
      </c>
      <c r="D388">
        <f>_xlfn.XLOOKUP(Table44[[#This Row],[Metric]],'Name Crosswalk'!$1:$1,'Name Crosswalk'!$21:$21)</f>
        <v>32</v>
      </c>
      <c r="E388" t="s">
        <v>910</v>
      </c>
      <c r="F388" t="b">
        <v>0</v>
      </c>
      <c r="I388" t="s">
        <v>923</v>
      </c>
    </row>
    <row r="389" spans="1:9" x14ac:dyDescent="0.2">
      <c r="A389">
        <v>2022</v>
      </c>
      <c r="B389" t="s">
        <v>53</v>
      </c>
      <c r="C389" t="s">
        <v>53</v>
      </c>
      <c r="D389">
        <f>_xlfn.XLOOKUP(Table44[[#This Row],[Metric]],'Name Crosswalk'!$1:$1,'Name Crosswalk'!$21:$21)</f>
        <v>32</v>
      </c>
      <c r="E389" t="s">
        <v>910</v>
      </c>
      <c r="F389" t="b">
        <v>0</v>
      </c>
      <c r="I389" t="s">
        <v>923</v>
      </c>
    </row>
    <row r="390" spans="1:9" x14ac:dyDescent="0.2">
      <c r="A390">
        <v>2023</v>
      </c>
      <c r="B390" t="s">
        <v>53</v>
      </c>
      <c r="C390" t="s">
        <v>53</v>
      </c>
      <c r="D390">
        <f>_xlfn.XLOOKUP(Table44[[#This Row],[Metric]],'Name Crosswalk'!$1:$1,'Name Crosswalk'!$21:$21)</f>
        <v>32</v>
      </c>
      <c r="E390" t="s">
        <v>910</v>
      </c>
      <c r="F390" t="b">
        <v>0</v>
      </c>
      <c r="I390" t="s">
        <v>923</v>
      </c>
    </row>
    <row r="391" spans="1:9" x14ac:dyDescent="0.2">
      <c r="A391">
        <v>2024</v>
      </c>
      <c r="B391" t="s">
        <v>53</v>
      </c>
      <c r="C391" t="s">
        <v>53</v>
      </c>
      <c r="D391">
        <f>_xlfn.XLOOKUP(Table44[[#This Row],[Metric]],'Name Crosswalk'!$1:$1,'Name Crosswalk'!$21:$21)</f>
        <v>32</v>
      </c>
      <c r="E391" t="s">
        <v>910</v>
      </c>
      <c r="F391" t="b">
        <v>0</v>
      </c>
      <c r="I391" t="s">
        <v>923</v>
      </c>
    </row>
    <row r="392" spans="1:9" x14ac:dyDescent="0.2">
      <c r="A392">
        <v>2025</v>
      </c>
      <c r="B392" t="s">
        <v>53</v>
      </c>
      <c r="C392" t="s">
        <v>53</v>
      </c>
      <c r="D392">
        <f>_xlfn.XLOOKUP(Table44[[#This Row],[Metric]],'Name Crosswalk'!$1:$1,'Name Crosswalk'!$21:$21)</f>
        <v>32</v>
      </c>
      <c r="E392" t="s">
        <v>910</v>
      </c>
      <c r="F392" t="b">
        <v>0</v>
      </c>
      <c r="I392" t="s">
        <v>923</v>
      </c>
    </row>
    <row r="393" spans="1:9" x14ac:dyDescent="0.2">
      <c r="A393">
        <v>2008</v>
      </c>
      <c r="B393" t="s">
        <v>54</v>
      </c>
      <c r="C393" t="s">
        <v>425</v>
      </c>
      <c r="D393">
        <f>_xlfn.XLOOKUP(Table44[[#This Row],[Metric]],'Name Crosswalk'!$1:$1,'Name Crosswalk'!$21:$21)</f>
        <v>33</v>
      </c>
      <c r="E393" t="s">
        <v>908</v>
      </c>
      <c r="F393" t="b">
        <v>0</v>
      </c>
      <c r="I393" t="s">
        <v>923</v>
      </c>
    </row>
    <row r="394" spans="1:9" x14ac:dyDescent="0.2">
      <c r="A394">
        <v>2009</v>
      </c>
      <c r="B394" t="s">
        <v>54</v>
      </c>
      <c r="C394" t="s">
        <v>425</v>
      </c>
      <c r="D394">
        <f>_xlfn.XLOOKUP(Table44[[#This Row],[Metric]],'Name Crosswalk'!$1:$1,'Name Crosswalk'!$21:$21)</f>
        <v>33</v>
      </c>
      <c r="E394" t="s">
        <v>908</v>
      </c>
      <c r="F394" t="b">
        <v>0</v>
      </c>
      <c r="I394" t="s">
        <v>923</v>
      </c>
    </row>
    <row r="395" spans="1:9" x14ac:dyDescent="0.2">
      <c r="A395">
        <v>2010</v>
      </c>
      <c r="B395" t="s">
        <v>54</v>
      </c>
      <c r="C395" t="s">
        <v>425</v>
      </c>
      <c r="D395">
        <f>_xlfn.XLOOKUP(Table44[[#This Row],[Metric]],'Name Crosswalk'!$1:$1,'Name Crosswalk'!$21:$21)</f>
        <v>33</v>
      </c>
      <c r="E395" t="s">
        <v>908</v>
      </c>
      <c r="F395" t="b">
        <v>0</v>
      </c>
      <c r="I395" t="s">
        <v>923</v>
      </c>
    </row>
    <row r="396" spans="1:9" x14ac:dyDescent="0.2">
      <c r="A396">
        <v>2011</v>
      </c>
      <c r="B396" t="s">
        <v>54</v>
      </c>
      <c r="C396" t="s">
        <v>425</v>
      </c>
      <c r="D396">
        <f>_xlfn.XLOOKUP(Table44[[#This Row],[Metric]],'Name Crosswalk'!$1:$1,'Name Crosswalk'!$21:$21)</f>
        <v>33</v>
      </c>
      <c r="E396" t="s">
        <v>908</v>
      </c>
      <c r="F396" t="b">
        <v>0</v>
      </c>
      <c r="I396" t="s">
        <v>923</v>
      </c>
    </row>
    <row r="397" spans="1:9" x14ac:dyDescent="0.2">
      <c r="A397">
        <v>2012</v>
      </c>
      <c r="B397" t="s">
        <v>54</v>
      </c>
      <c r="C397" t="s">
        <v>425</v>
      </c>
      <c r="D397">
        <f>_xlfn.XLOOKUP(Table44[[#This Row],[Metric]],'Name Crosswalk'!$1:$1,'Name Crosswalk'!$21:$21)</f>
        <v>33</v>
      </c>
      <c r="E397" t="s">
        <v>908</v>
      </c>
      <c r="F397" t="b">
        <v>0</v>
      </c>
      <c r="I397" t="s">
        <v>923</v>
      </c>
    </row>
    <row r="398" spans="1:9" x14ac:dyDescent="0.2">
      <c r="A398">
        <v>2013</v>
      </c>
      <c r="B398" t="s">
        <v>54</v>
      </c>
      <c r="C398" t="s">
        <v>492</v>
      </c>
      <c r="D398">
        <f>_xlfn.XLOOKUP(Table44[[#This Row],[Metric]],'Name Crosswalk'!$1:$1,'Name Crosswalk'!$21:$21)</f>
        <v>33</v>
      </c>
      <c r="E398" t="s">
        <v>908</v>
      </c>
      <c r="F398" t="b">
        <v>0</v>
      </c>
      <c r="I398" t="s">
        <v>923</v>
      </c>
    </row>
    <row r="399" spans="1:9" x14ac:dyDescent="0.2">
      <c r="A399">
        <v>2014</v>
      </c>
      <c r="B399" t="s">
        <v>54</v>
      </c>
      <c r="C399" t="s">
        <v>425</v>
      </c>
      <c r="D399">
        <f>_xlfn.XLOOKUP(Table44[[#This Row],[Metric]],'Name Crosswalk'!$1:$1,'Name Crosswalk'!$21:$21)</f>
        <v>33</v>
      </c>
      <c r="E399" t="s">
        <v>908</v>
      </c>
      <c r="F399" t="b">
        <v>0</v>
      </c>
      <c r="I399" t="s">
        <v>923</v>
      </c>
    </row>
    <row r="400" spans="1:9" x14ac:dyDescent="0.2">
      <c r="A400">
        <v>2015</v>
      </c>
      <c r="B400" t="s">
        <v>54</v>
      </c>
      <c r="C400" t="s">
        <v>425</v>
      </c>
      <c r="D400">
        <f>_xlfn.XLOOKUP(Table44[[#This Row],[Metric]],'Name Crosswalk'!$1:$1,'Name Crosswalk'!$21:$21)</f>
        <v>33</v>
      </c>
      <c r="E400" t="s">
        <v>908</v>
      </c>
      <c r="F400" t="b">
        <v>0</v>
      </c>
      <c r="I400" t="s">
        <v>923</v>
      </c>
    </row>
    <row r="401" spans="1:9" x14ac:dyDescent="0.2">
      <c r="A401">
        <v>2019</v>
      </c>
      <c r="B401" t="s">
        <v>54</v>
      </c>
      <c r="C401" t="s">
        <v>54</v>
      </c>
      <c r="D401">
        <f>_xlfn.XLOOKUP(Table44[[#This Row],[Metric]],'Name Crosswalk'!$1:$1,'Name Crosswalk'!$21:$21)</f>
        <v>33</v>
      </c>
      <c r="E401" t="s">
        <v>910</v>
      </c>
      <c r="F401" t="b">
        <v>0</v>
      </c>
      <c r="I401" t="s">
        <v>923</v>
      </c>
    </row>
    <row r="402" spans="1:9" x14ac:dyDescent="0.2">
      <c r="A402">
        <v>2020</v>
      </c>
      <c r="B402" t="s">
        <v>54</v>
      </c>
      <c r="C402" t="s">
        <v>54</v>
      </c>
      <c r="D402">
        <f>_xlfn.XLOOKUP(Table44[[#This Row],[Metric]],'Name Crosswalk'!$1:$1,'Name Crosswalk'!$21:$21)</f>
        <v>33</v>
      </c>
      <c r="E402" t="s">
        <v>910</v>
      </c>
      <c r="F402" t="b">
        <v>0</v>
      </c>
      <c r="I402" t="s">
        <v>923</v>
      </c>
    </row>
    <row r="403" spans="1:9" x14ac:dyDescent="0.2">
      <c r="A403">
        <v>2021</v>
      </c>
      <c r="B403" t="s">
        <v>54</v>
      </c>
      <c r="C403" t="s">
        <v>54</v>
      </c>
      <c r="D403">
        <f>_xlfn.XLOOKUP(Table44[[#This Row],[Metric]],'Name Crosswalk'!$1:$1,'Name Crosswalk'!$21:$21)</f>
        <v>33</v>
      </c>
      <c r="E403" t="s">
        <v>910</v>
      </c>
      <c r="F403" t="b">
        <v>0</v>
      </c>
      <c r="I403" t="s">
        <v>923</v>
      </c>
    </row>
    <row r="404" spans="1:9" x14ac:dyDescent="0.2">
      <c r="A404">
        <v>2022</v>
      </c>
      <c r="B404" t="s">
        <v>54</v>
      </c>
      <c r="C404" t="s">
        <v>54</v>
      </c>
      <c r="D404">
        <f>_xlfn.XLOOKUP(Table44[[#This Row],[Metric]],'Name Crosswalk'!$1:$1,'Name Crosswalk'!$21:$21)</f>
        <v>33</v>
      </c>
      <c r="E404" t="s">
        <v>910</v>
      </c>
      <c r="F404" t="b">
        <v>0</v>
      </c>
      <c r="I404" t="s">
        <v>923</v>
      </c>
    </row>
    <row r="405" spans="1:9" x14ac:dyDescent="0.2">
      <c r="A405">
        <v>2023</v>
      </c>
      <c r="B405" t="s">
        <v>54</v>
      </c>
      <c r="C405" t="s">
        <v>54</v>
      </c>
      <c r="D405">
        <f>_xlfn.XLOOKUP(Table44[[#This Row],[Metric]],'Name Crosswalk'!$1:$1,'Name Crosswalk'!$21:$21)</f>
        <v>33</v>
      </c>
      <c r="E405" t="s">
        <v>910</v>
      </c>
      <c r="F405" t="b">
        <v>0</v>
      </c>
      <c r="I405" t="s">
        <v>923</v>
      </c>
    </row>
    <row r="406" spans="1:9" x14ac:dyDescent="0.2">
      <c r="A406">
        <v>2024</v>
      </c>
      <c r="B406" t="s">
        <v>54</v>
      </c>
      <c r="C406" t="s">
        <v>54</v>
      </c>
      <c r="D406">
        <f>_xlfn.XLOOKUP(Table44[[#This Row],[Metric]],'Name Crosswalk'!$1:$1,'Name Crosswalk'!$21:$21)</f>
        <v>33</v>
      </c>
      <c r="E406" t="s">
        <v>910</v>
      </c>
      <c r="F406" t="b">
        <v>0</v>
      </c>
      <c r="I406" t="s">
        <v>923</v>
      </c>
    </row>
    <row r="407" spans="1:9" x14ac:dyDescent="0.2">
      <c r="A407">
        <v>2025</v>
      </c>
      <c r="B407" t="s">
        <v>54</v>
      </c>
      <c r="C407" t="s">
        <v>54</v>
      </c>
      <c r="D407">
        <f>_xlfn.XLOOKUP(Table44[[#This Row],[Metric]],'Name Crosswalk'!$1:$1,'Name Crosswalk'!$21:$21)</f>
        <v>33</v>
      </c>
      <c r="E407" t="s">
        <v>910</v>
      </c>
      <c r="F407" t="b">
        <v>0</v>
      </c>
      <c r="I407" t="s">
        <v>923</v>
      </c>
    </row>
    <row r="408" spans="1:9" x14ac:dyDescent="0.2">
      <c r="A408">
        <v>2008</v>
      </c>
      <c r="B408" t="s">
        <v>55</v>
      </c>
      <c r="C408" t="s">
        <v>426</v>
      </c>
      <c r="D408">
        <f>_xlfn.XLOOKUP(Table44[[#This Row],[Metric]],'Name Crosswalk'!$1:$1,'Name Crosswalk'!$21:$21)</f>
        <v>34</v>
      </c>
      <c r="E408" t="s">
        <v>908</v>
      </c>
      <c r="F408" t="b">
        <v>0</v>
      </c>
      <c r="I408" t="s">
        <v>923</v>
      </c>
    </row>
    <row r="409" spans="1:9" x14ac:dyDescent="0.2">
      <c r="A409">
        <v>2009</v>
      </c>
      <c r="B409" t="s">
        <v>55</v>
      </c>
      <c r="C409" t="s">
        <v>426</v>
      </c>
      <c r="D409">
        <f>_xlfn.XLOOKUP(Table44[[#This Row],[Metric]],'Name Crosswalk'!$1:$1,'Name Crosswalk'!$21:$21)</f>
        <v>34</v>
      </c>
      <c r="E409" t="s">
        <v>908</v>
      </c>
      <c r="F409" t="b">
        <v>0</v>
      </c>
      <c r="I409" t="s">
        <v>923</v>
      </c>
    </row>
    <row r="410" spans="1:9" x14ac:dyDescent="0.2">
      <c r="A410">
        <v>2010</v>
      </c>
      <c r="B410" t="s">
        <v>55</v>
      </c>
      <c r="C410" t="s">
        <v>426</v>
      </c>
      <c r="D410">
        <f>_xlfn.XLOOKUP(Table44[[#This Row],[Metric]],'Name Crosswalk'!$1:$1,'Name Crosswalk'!$21:$21)</f>
        <v>34</v>
      </c>
      <c r="E410" t="s">
        <v>908</v>
      </c>
      <c r="F410" t="b">
        <v>0</v>
      </c>
      <c r="I410" t="s">
        <v>923</v>
      </c>
    </row>
    <row r="411" spans="1:9" x14ac:dyDescent="0.2">
      <c r="A411">
        <v>2011</v>
      </c>
      <c r="B411" t="s">
        <v>55</v>
      </c>
      <c r="C411" t="s">
        <v>426</v>
      </c>
      <c r="D411">
        <f>_xlfn.XLOOKUP(Table44[[#This Row],[Metric]],'Name Crosswalk'!$1:$1,'Name Crosswalk'!$21:$21)</f>
        <v>34</v>
      </c>
      <c r="E411" t="s">
        <v>908</v>
      </c>
      <c r="F411" t="b">
        <v>0</v>
      </c>
      <c r="I411" t="s">
        <v>923</v>
      </c>
    </row>
    <row r="412" spans="1:9" x14ac:dyDescent="0.2">
      <c r="A412">
        <v>2012</v>
      </c>
      <c r="B412" t="s">
        <v>55</v>
      </c>
      <c r="C412" t="s">
        <v>426</v>
      </c>
      <c r="D412">
        <f>_xlfn.XLOOKUP(Table44[[#This Row],[Metric]],'Name Crosswalk'!$1:$1,'Name Crosswalk'!$21:$21)</f>
        <v>34</v>
      </c>
      <c r="E412" t="s">
        <v>908</v>
      </c>
      <c r="F412" t="b">
        <v>0</v>
      </c>
      <c r="I412" t="s">
        <v>923</v>
      </c>
    </row>
    <row r="413" spans="1:9" x14ac:dyDescent="0.2">
      <c r="A413">
        <v>2013</v>
      </c>
      <c r="B413" t="s">
        <v>55</v>
      </c>
      <c r="C413" t="s">
        <v>493</v>
      </c>
      <c r="D413">
        <f>_xlfn.XLOOKUP(Table44[[#This Row],[Metric]],'Name Crosswalk'!$1:$1,'Name Crosswalk'!$21:$21)</f>
        <v>34</v>
      </c>
      <c r="E413" t="s">
        <v>908</v>
      </c>
      <c r="F413" t="b">
        <v>0</v>
      </c>
      <c r="I413" t="s">
        <v>923</v>
      </c>
    </row>
    <row r="414" spans="1:9" x14ac:dyDescent="0.2">
      <c r="A414">
        <v>2014</v>
      </c>
      <c r="B414" t="s">
        <v>55</v>
      </c>
      <c r="C414" t="s">
        <v>426</v>
      </c>
      <c r="D414">
        <f>_xlfn.XLOOKUP(Table44[[#This Row],[Metric]],'Name Crosswalk'!$1:$1,'Name Crosswalk'!$21:$21)</f>
        <v>34</v>
      </c>
      <c r="E414" t="s">
        <v>908</v>
      </c>
      <c r="F414" t="b">
        <v>0</v>
      </c>
      <c r="I414" t="s">
        <v>923</v>
      </c>
    </row>
    <row r="415" spans="1:9" x14ac:dyDescent="0.2">
      <c r="A415">
        <v>2015</v>
      </c>
      <c r="B415" t="s">
        <v>55</v>
      </c>
      <c r="C415" t="s">
        <v>426</v>
      </c>
      <c r="D415">
        <f>_xlfn.XLOOKUP(Table44[[#This Row],[Metric]],'Name Crosswalk'!$1:$1,'Name Crosswalk'!$21:$21)</f>
        <v>34</v>
      </c>
      <c r="E415" t="s">
        <v>908</v>
      </c>
      <c r="F415" t="b">
        <v>0</v>
      </c>
      <c r="I415" t="s">
        <v>923</v>
      </c>
    </row>
    <row r="416" spans="1:9" x14ac:dyDescent="0.2">
      <c r="A416">
        <v>2019</v>
      </c>
      <c r="B416" t="s">
        <v>55</v>
      </c>
      <c r="C416" t="s">
        <v>55</v>
      </c>
      <c r="D416">
        <f>_xlfn.XLOOKUP(Table44[[#This Row],[Metric]],'Name Crosswalk'!$1:$1,'Name Crosswalk'!$21:$21)</f>
        <v>34</v>
      </c>
      <c r="E416" t="s">
        <v>910</v>
      </c>
      <c r="F416" t="b">
        <v>0</v>
      </c>
      <c r="I416" t="s">
        <v>923</v>
      </c>
    </row>
    <row r="417" spans="1:9" x14ac:dyDescent="0.2">
      <c r="A417">
        <v>2020</v>
      </c>
      <c r="B417" t="s">
        <v>55</v>
      </c>
      <c r="C417" t="s">
        <v>55</v>
      </c>
      <c r="D417">
        <f>_xlfn.XLOOKUP(Table44[[#This Row],[Metric]],'Name Crosswalk'!$1:$1,'Name Crosswalk'!$21:$21)</f>
        <v>34</v>
      </c>
      <c r="E417" t="s">
        <v>910</v>
      </c>
      <c r="F417" t="b">
        <v>0</v>
      </c>
      <c r="I417" t="s">
        <v>923</v>
      </c>
    </row>
    <row r="418" spans="1:9" x14ac:dyDescent="0.2">
      <c r="A418">
        <v>2021</v>
      </c>
      <c r="B418" t="s">
        <v>55</v>
      </c>
      <c r="C418" t="s">
        <v>55</v>
      </c>
      <c r="D418">
        <f>_xlfn.XLOOKUP(Table44[[#This Row],[Metric]],'Name Crosswalk'!$1:$1,'Name Crosswalk'!$21:$21)</f>
        <v>34</v>
      </c>
      <c r="E418" t="s">
        <v>910</v>
      </c>
      <c r="F418" t="b">
        <v>0</v>
      </c>
      <c r="I418" t="s">
        <v>923</v>
      </c>
    </row>
    <row r="419" spans="1:9" x14ac:dyDescent="0.2">
      <c r="A419">
        <v>2022</v>
      </c>
      <c r="B419" t="s">
        <v>55</v>
      </c>
      <c r="C419" t="s">
        <v>55</v>
      </c>
      <c r="D419">
        <f>_xlfn.XLOOKUP(Table44[[#This Row],[Metric]],'Name Crosswalk'!$1:$1,'Name Crosswalk'!$21:$21)</f>
        <v>34</v>
      </c>
      <c r="E419" t="s">
        <v>910</v>
      </c>
      <c r="F419" t="b">
        <v>0</v>
      </c>
      <c r="I419" t="s">
        <v>923</v>
      </c>
    </row>
    <row r="420" spans="1:9" x14ac:dyDescent="0.2">
      <c r="A420">
        <v>2023</v>
      </c>
      <c r="B420" t="s">
        <v>55</v>
      </c>
      <c r="C420" t="s">
        <v>55</v>
      </c>
      <c r="D420">
        <f>_xlfn.XLOOKUP(Table44[[#This Row],[Metric]],'Name Crosswalk'!$1:$1,'Name Crosswalk'!$21:$21)</f>
        <v>34</v>
      </c>
      <c r="E420" t="s">
        <v>910</v>
      </c>
      <c r="F420" t="b">
        <v>0</v>
      </c>
      <c r="I420" t="s">
        <v>923</v>
      </c>
    </row>
    <row r="421" spans="1:9" x14ac:dyDescent="0.2">
      <c r="A421">
        <v>2024</v>
      </c>
      <c r="B421" t="s">
        <v>55</v>
      </c>
      <c r="C421" t="s">
        <v>55</v>
      </c>
      <c r="D421">
        <f>_xlfn.XLOOKUP(Table44[[#This Row],[Metric]],'Name Crosswalk'!$1:$1,'Name Crosswalk'!$21:$21)</f>
        <v>34</v>
      </c>
      <c r="E421" t="s">
        <v>910</v>
      </c>
      <c r="F421" t="b">
        <v>0</v>
      </c>
      <c r="I421" t="s">
        <v>923</v>
      </c>
    </row>
    <row r="422" spans="1:9" x14ac:dyDescent="0.2">
      <c r="A422">
        <v>2025</v>
      </c>
      <c r="B422" t="s">
        <v>55</v>
      </c>
      <c r="C422" t="s">
        <v>55</v>
      </c>
      <c r="D422">
        <f>_xlfn.XLOOKUP(Table44[[#This Row],[Metric]],'Name Crosswalk'!$1:$1,'Name Crosswalk'!$21:$21)</f>
        <v>34</v>
      </c>
      <c r="E422" t="s">
        <v>910</v>
      </c>
      <c r="F422" t="b">
        <v>0</v>
      </c>
      <c r="I422" t="s">
        <v>923</v>
      </c>
    </row>
    <row r="423" spans="1:9" x14ac:dyDescent="0.2">
      <c r="A423">
        <v>2018</v>
      </c>
      <c r="B423" t="s">
        <v>56</v>
      </c>
      <c r="C423" t="s">
        <v>765</v>
      </c>
      <c r="D423">
        <f>_xlfn.XLOOKUP(Table44[[#This Row],[Metric]],'Name Crosswalk'!$1:$1,'Name Crosswalk'!$21:$21)</f>
        <v>35</v>
      </c>
      <c r="E423" t="s">
        <v>910</v>
      </c>
      <c r="F423" t="b">
        <v>0</v>
      </c>
      <c r="I423" t="s">
        <v>923</v>
      </c>
    </row>
    <row r="424" spans="1:9" x14ac:dyDescent="0.2">
      <c r="A424">
        <v>2018</v>
      </c>
      <c r="B424" t="s">
        <v>57</v>
      </c>
      <c r="C424" t="s">
        <v>766</v>
      </c>
      <c r="D424">
        <f>_xlfn.XLOOKUP(Table44[[#This Row],[Metric]],'Name Crosswalk'!$1:$1,'Name Crosswalk'!$21:$21)</f>
        <v>36</v>
      </c>
      <c r="E424" t="s">
        <v>910</v>
      </c>
      <c r="F424" t="b">
        <v>0</v>
      </c>
      <c r="I424" t="s">
        <v>923</v>
      </c>
    </row>
    <row r="425" spans="1:9" x14ac:dyDescent="0.2">
      <c r="A425">
        <v>2016</v>
      </c>
      <c r="B425" t="s">
        <v>58</v>
      </c>
      <c r="C425" t="s">
        <v>657</v>
      </c>
      <c r="D425">
        <f>_xlfn.XLOOKUP(Table44[[#This Row],[Metric]],'Name Crosswalk'!$1:$1,'Name Crosswalk'!$21:$21)</f>
        <v>37</v>
      </c>
      <c r="E425" t="s">
        <v>908</v>
      </c>
      <c r="F425" t="b">
        <v>0</v>
      </c>
      <c r="I425" t="s">
        <v>923</v>
      </c>
    </row>
    <row r="426" spans="1:9" x14ac:dyDescent="0.2">
      <c r="A426">
        <v>2017</v>
      </c>
      <c r="B426" t="s">
        <v>58</v>
      </c>
      <c r="C426" t="s">
        <v>657</v>
      </c>
      <c r="D426">
        <f>_xlfn.XLOOKUP(Table44[[#This Row],[Metric]],'Name Crosswalk'!$1:$1,'Name Crosswalk'!$21:$21)</f>
        <v>37</v>
      </c>
      <c r="E426" t="s">
        <v>908</v>
      </c>
      <c r="F426" t="b">
        <v>0</v>
      </c>
      <c r="I426" t="s">
        <v>923</v>
      </c>
    </row>
    <row r="427" spans="1:9" x14ac:dyDescent="0.2">
      <c r="A427">
        <v>2018</v>
      </c>
      <c r="B427" t="s">
        <v>58</v>
      </c>
      <c r="C427" t="s">
        <v>767</v>
      </c>
      <c r="D427">
        <f>_xlfn.XLOOKUP(Table44[[#This Row],[Metric]],'Name Crosswalk'!$1:$1,'Name Crosswalk'!$21:$21)</f>
        <v>37</v>
      </c>
      <c r="E427" t="s">
        <v>910</v>
      </c>
      <c r="F427" t="b">
        <v>0</v>
      </c>
      <c r="I427" t="s">
        <v>923</v>
      </c>
    </row>
    <row r="428" spans="1:9" x14ac:dyDescent="0.2">
      <c r="A428">
        <v>2019</v>
      </c>
      <c r="B428" t="s">
        <v>58</v>
      </c>
      <c r="C428" t="s">
        <v>767</v>
      </c>
      <c r="D428">
        <f>_xlfn.XLOOKUP(Table44[[#This Row],[Metric]],'Name Crosswalk'!$1:$1,'Name Crosswalk'!$21:$21)</f>
        <v>37</v>
      </c>
      <c r="E428" t="s">
        <v>910</v>
      </c>
      <c r="F428" t="b">
        <v>0</v>
      </c>
      <c r="I428" t="s">
        <v>923</v>
      </c>
    </row>
    <row r="429" spans="1:9" x14ac:dyDescent="0.2">
      <c r="A429">
        <v>2020</v>
      </c>
      <c r="B429" t="s">
        <v>58</v>
      </c>
      <c r="C429" t="s">
        <v>767</v>
      </c>
      <c r="D429">
        <f>_xlfn.XLOOKUP(Table44[[#This Row],[Metric]],'Name Crosswalk'!$1:$1,'Name Crosswalk'!$21:$21)</f>
        <v>37</v>
      </c>
      <c r="E429" t="s">
        <v>910</v>
      </c>
      <c r="F429" t="b">
        <v>0</v>
      </c>
      <c r="I429" t="s">
        <v>923</v>
      </c>
    </row>
    <row r="430" spans="1:9" x14ac:dyDescent="0.2">
      <c r="A430">
        <v>2021</v>
      </c>
      <c r="B430" t="s">
        <v>58</v>
      </c>
      <c r="C430" t="s">
        <v>767</v>
      </c>
      <c r="D430">
        <f>_xlfn.XLOOKUP(Table44[[#This Row],[Metric]],'Name Crosswalk'!$1:$1,'Name Crosswalk'!$21:$21)</f>
        <v>37</v>
      </c>
      <c r="E430" t="s">
        <v>910</v>
      </c>
      <c r="F430" t="b">
        <v>0</v>
      </c>
      <c r="I430" t="s">
        <v>923</v>
      </c>
    </row>
    <row r="431" spans="1:9" x14ac:dyDescent="0.2">
      <c r="A431">
        <v>2022</v>
      </c>
      <c r="B431" t="s">
        <v>58</v>
      </c>
      <c r="C431" t="s">
        <v>767</v>
      </c>
      <c r="D431">
        <f>_xlfn.XLOOKUP(Table44[[#This Row],[Metric]],'Name Crosswalk'!$1:$1,'Name Crosswalk'!$21:$21)</f>
        <v>37</v>
      </c>
      <c r="E431" t="s">
        <v>910</v>
      </c>
      <c r="F431" t="b">
        <v>0</v>
      </c>
      <c r="I431" t="s">
        <v>923</v>
      </c>
    </row>
    <row r="432" spans="1:9" x14ac:dyDescent="0.2">
      <c r="A432">
        <v>2023</v>
      </c>
      <c r="B432" t="s">
        <v>58</v>
      </c>
      <c r="C432" t="s">
        <v>767</v>
      </c>
      <c r="D432">
        <f>_xlfn.XLOOKUP(Table44[[#This Row],[Metric]],'Name Crosswalk'!$1:$1,'Name Crosswalk'!$21:$21)</f>
        <v>37</v>
      </c>
      <c r="E432" t="s">
        <v>910</v>
      </c>
      <c r="F432" t="b">
        <v>0</v>
      </c>
      <c r="I432" t="s">
        <v>923</v>
      </c>
    </row>
    <row r="433" spans="1:9" x14ac:dyDescent="0.2">
      <c r="A433">
        <v>2024</v>
      </c>
      <c r="B433" t="s">
        <v>58</v>
      </c>
      <c r="C433" t="s">
        <v>58</v>
      </c>
      <c r="D433">
        <f>_xlfn.XLOOKUP(Table44[[#This Row],[Metric]],'Name Crosswalk'!$1:$1,'Name Crosswalk'!$21:$21)</f>
        <v>37</v>
      </c>
      <c r="E433" t="s">
        <v>910</v>
      </c>
      <c r="F433" t="b">
        <v>0</v>
      </c>
      <c r="I433" t="s">
        <v>923</v>
      </c>
    </row>
    <row r="434" spans="1:9" x14ac:dyDescent="0.2">
      <c r="A434">
        <v>2014</v>
      </c>
      <c r="B434" t="s">
        <v>59</v>
      </c>
      <c r="C434" t="s">
        <v>499</v>
      </c>
      <c r="D434">
        <f>_xlfn.XLOOKUP(Table44[[#This Row],[Metric]],'Name Crosswalk'!$1:$1,'Name Crosswalk'!$21:$21)</f>
        <v>38</v>
      </c>
      <c r="E434" t="s">
        <v>908</v>
      </c>
      <c r="F434" t="b">
        <v>0</v>
      </c>
      <c r="I434" t="s">
        <v>923</v>
      </c>
    </row>
    <row r="435" spans="1:9" x14ac:dyDescent="0.2">
      <c r="A435">
        <v>2015</v>
      </c>
      <c r="B435" t="s">
        <v>59</v>
      </c>
      <c r="C435" t="s">
        <v>499</v>
      </c>
      <c r="D435">
        <f>_xlfn.XLOOKUP(Table44[[#This Row],[Metric]],'Name Crosswalk'!$1:$1,'Name Crosswalk'!$21:$21)</f>
        <v>38</v>
      </c>
      <c r="E435" t="s">
        <v>908</v>
      </c>
      <c r="F435" t="b">
        <v>0</v>
      </c>
      <c r="I435" t="s">
        <v>923</v>
      </c>
    </row>
    <row r="436" spans="1:9" x14ac:dyDescent="0.2">
      <c r="A436">
        <v>2016</v>
      </c>
      <c r="B436" t="s">
        <v>59</v>
      </c>
      <c r="C436" t="s">
        <v>499</v>
      </c>
      <c r="D436">
        <f>_xlfn.XLOOKUP(Table44[[#This Row],[Metric]],'Name Crosswalk'!$1:$1,'Name Crosswalk'!$21:$21)</f>
        <v>38</v>
      </c>
      <c r="E436" t="s">
        <v>908</v>
      </c>
      <c r="F436" t="b">
        <v>0</v>
      </c>
      <c r="I436" t="s">
        <v>923</v>
      </c>
    </row>
    <row r="437" spans="1:9" x14ac:dyDescent="0.2">
      <c r="A437">
        <v>2017</v>
      </c>
      <c r="B437" t="s">
        <v>59</v>
      </c>
      <c r="C437" t="s">
        <v>499</v>
      </c>
      <c r="D437">
        <f>_xlfn.XLOOKUP(Table44[[#This Row],[Metric]],'Name Crosswalk'!$1:$1,'Name Crosswalk'!$21:$21)</f>
        <v>38</v>
      </c>
      <c r="E437" t="s">
        <v>908</v>
      </c>
      <c r="F437" t="b">
        <v>0</v>
      </c>
      <c r="I437" t="s">
        <v>923</v>
      </c>
    </row>
    <row r="438" spans="1:9" x14ac:dyDescent="0.2">
      <c r="A438">
        <v>2018</v>
      </c>
      <c r="B438" t="s">
        <v>59</v>
      </c>
      <c r="C438" t="s">
        <v>59</v>
      </c>
      <c r="D438">
        <f>_xlfn.XLOOKUP(Table44[[#This Row],[Metric]],'Name Crosswalk'!$1:$1,'Name Crosswalk'!$21:$21)</f>
        <v>38</v>
      </c>
      <c r="E438" t="s">
        <v>910</v>
      </c>
      <c r="F438" t="b">
        <v>0</v>
      </c>
      <c r="I438" t="s">
        <v>923</v>
      </c>
    </row>
    <row r="439" spans="1:9" x14ac:dyDescent="0.2">
      <c r="A439">
        <v>2019</v>
      </c>
      <c r="B439" t="s">
        <v>59</v>
      </c>
      <c r="C439" t="s">
        <v>59</v>
      </c>
      <c r="D439">
        <f>_xlfn.XLOOKUP(Table44[[#This Row],[Metric]],'Name Crosswalk'!$1:$1,'Name Crosswalk'!$21:$21)</f>
        <v>38</v>
      </c>
      <c r="E439" t="s">
        <v>910</v>
      </c>
      <c r="F439" t="b">
        <v>0</v>
      </c>
      <c r="I439" t="s">
        <v>923</v>
      </c>
    </row>
    <row r="440" spans="1:9" x14ac:dyDescent="0.2">
      <c r="A440">
        <v>2020</v>
      </c>
      <c r="B440" t="s">
        <v>59</v>
      </c>
      <c r="C440" t="s">
        <v>59</v>
      </c>
      <c r="D440">
        <f>_xlfn.XLOOKUP(Table44[[#This Row],[Metric]],'Name Crosswalk'!$1:$1,'Name Crosswalk'!$21:$21)</f>
        <v>38</v>
      </c>
      <c r="E440" t="s">
        <v>910</v>
      </c>
      <c r="F440" t="b">
        <v>0</v>
      </c>
      <c r="I440" t="s">
        <v>923</v>
      </c>
    </row>
    <row r="441" spans="1:9" x14ac:dyDescent="0.2">
      <c r="A441">
        <v>2021</v>
      </c>
      <c r="B441" t="s">
        <v>59</v>
      </c>
      <c r="C441" t="s">
        <v>59</v>
      </c>
      <c r="D441">
        <f>_xlfn.XLOOKUP(Table44[[#This Row],[Metric]],'Name Crosswalk'!$1:$1,'Name Crosswalk'!$21:$21)</f>
        <v>38</v>
      </c>
      <c r="E441" t="s">
        <v>910</v>
      </c>
      <c r="F441" t="b">
        <v>0</v>
      </c>
      <c r="I441" t="s">
        <v>923</v>
      </c>
    </row>
    <row r="442" spans="1:9" x14ac:dyDescent="0.2">
      <c r="A442">
        <v>2022</v>
      </c>
      <c r="B442" t="s">
        <v>59</v>
      </c>
      <c r="C442" t="s">
        <v>59</v>
      </c>
      <c r="D442">
        <f>_xlfn.XLOOKUP(Table44[[#This Row],[Metric]],'Name Crosswalk'!$1:$1,'Name Crosswalk'!$21:$21)</f>
        <v>38</v>
      </c>
      <c r="E442" t="s">
        <v>910</v>
      </c>
      <c r="F442" t="b">
        <v>0</v>
      </c>
      <c r="I442" t="s">
        <v>923</v>
      </c>
    </row>
    <row r="443" spans="1:9" x14ac:dyDescent="0.2">
      <c r="A443">
        <v>2023</v>
      </c>
      <c r="B443" t="s">
        <v>59</v>
      </c>
      <c r="C443" t="s">
        <v>59</v>
      </c>
      <c r="D443">
        <f>_xlfn.XLOOKUP(Table44[[#This Row],[Metric]],'Name Crosswalk'!$1:$1,'Name Crosswalk'!$21:$21)</f>
        <v>38</v>
      </c>
      <c r="E443" t="s">
        <v>910</v>
      </c>
      <c r="F443" t="b">
        <v>0</v>
      </c>
      <c r="I443" t="s">
        <v>923</v>
      </c>
    </row>
    <row r="444" spans="1:9" x14ac:dyDescent="0.2">
      <c r="A444">
        <v>2024</v>
      </c>
      <c r="B444" t="s">
        <v>59</v>
      </c>
      <c r="C444" t="s">
        <v>59</v>
      </c>
      <c r="D444">
        <f>_xlfn.XLOOKUP(Table44[[#This Row],[Metric]],'Name Crosswalk'!$1:$1,'Name Crosswalk'!$21:$21)</f>
        <v>38</v>
      </c>
      <c r="E444" t="s">
        <v>910</v>
      </c>
      <c r="F444" t="b">
        <v>0</v>
      </c>
      <c r="I444" t="s">
        <v>923</v>
      </c>
    </row>
    <row r="445" spans="1:9" x14ac:dyDescent="0.2">
      <c r="A445">
        <v>2025</v>
      </c>
      <c r="B445" t="s">
        <v>59</v>
      </c>
      <c r="C445" t="s">
        <v>59</v>
      </c>
      <c r="D445">
        <f>_xlfn.XLOOKUP(Table44[[#This Row],[Metric]],'Name Crosswalk'!$1:$1,'Name Crosswalk'!$21:$21)</f>
        <v>38</v>
      </c>
      <c r="E445" t="s">
        <v>910</v>
      </c>
      <c r="F445" t="b">
        <v>0</v>
      </c>
      <c r="I445" t="s">
        <v>923</v>
      </c>
    </row>
    <row r="446" spans="1:9" x14ac:dyDescent="0.2">
      <c r="A446">
        <v>2024</v>
      </c>
      <c r="B446" t="s">
        <v>60</v>
      </c>
      <c r="C446" t="s">
        <v>60</v>
      </c>
      <c r="D446">
        <f>_xlfn.XLOOKUP(Table44[[#This Row],[Metric]],'Name Crosswalk'!$1:$1,'Name Crosswalk'!$21:$21)</f>
        <v>39</v>
      </c>
      <c r="E446" t="s">
        <v>910</v>
      </c>
      <c r="F446" t="b">
        <v>0</v>
      </c>
      <c r="I446" t="s">
        <v>923</v>
      </c>
    </row>
    <row r="447" spans="1:9" x14ac:dyDescent="0.2">
      <c r="A447">
        <v>2025</v>
      </c>
      <c r="B447" t="s">
        <v>60</v>
      </c>
      <c r="C447" t="s">
        <v>60</v>
      </c>
      <c r="D447">
        <f>_xlfn.XLOOKUP(Table44[[#This Row],[Metric]],'Name Crosswalk'!$1:$1,'Name Crosswalk'!$21:$21)</f>
        <v>39</v>
      </c>
      <c r="E447" t="s">
        <v>910</v>
      </c>
      <c r="F447" t="b">
        <v>0</v>
      </c>
      <c r="I447" t="s">
        <v>923</v>
      </c>
    </row>
    <row r="448" spans="1:9" x14ac:dyDescent="0.2">
      <c r="A448">
        <v>2024</v>
      </c>
      <c r="B448" t="s">
        <v>61</v>
      </c>
      <c r="C448" t="s">
        <v>61</v>
      </c>
      <c r="D448">
        <f>_xlfn.XLOOKUP(Table44[[#This Row],[Metric]],'Name Crosswalk'!$1:$1,'Name Crosswalk'!$21:$21)</f>
        <v>40</v>
      </c>
      <c r="E448" t="s">
        <v>910</v>
      </c>
      <c r="F448" t="b">
        <v>0</v>
      </c>
      <c r="I448" t="s">
        <v>923</v>
      </c>
    </row>
    <row r="449" spans="1:9" x14ac:dyDescent="0.2">
      <c r="A449">
        <v>2025</v>
      </c>
      <c r="B449" t="s">
        <v>61</v>
      </c>
      <c r="C449" t="s">
        <v>61</v>
      </c>
      <c r="D449">
        <f>_xlfn.XLOOKUP(Table44[[#This Row],[Metric]],'Name Crosswalk'!$1:$1,'Name Crosswalk'!$21:$21)</f>
        <v>40</v>
      </c>
      <c r="E449" t="s">
        <v>910</v>
      </c>
      <c r="F449" t="b">
        <v>0</v>
      </c>
      <c r="I449" t="s">
        <v>923</v>
      </c>
    </row>
    <row r="450" spans="1:9" x14ac:dyDescent="0.2">
      <c r="A450">
        <v>2024</v>
      </c>
      <c r="B450" t="s">
        <v>62</v>
      </c>
      <c r="C450" t="s">
        <v>62</v>
      </c>
      <c r="D450">
        <f>_xlfn.XLOOKUP(Table44[[#This Row],[Metric]],'Name Crosswalk'!$1:$1,'Name Crosswalk'!$21:$21)</f>
        <v>41</v>
      </c>
      <c r="E450" t="s">
        <v>910</v>
      </c>
      <c r="F450" t="b">
        <v>0</v>
      </c>
      <c r="I450" t="s">
        <v>923</v>
      </c>
    </row>
    <row r="451" spans="1:9" x14ac:dyDescent="0.2">
      <c r="A451">
        <v>2025</v>
      </c>
      <c r="B451" t="s">
        <v>62</v>
      </c>
      <c r="C451" t="s">
        <v>62</v>
      </c>
      <c r="D451">
        <f>_xlfn.XLOOKUP(Table44[[#This Row],[Metric]],'Name Crosswalk'!$1:$1,'Name Crosswalk'!$21:$21)</f>
        <v>41</v>
      </c>
      <c r="E451" t="s">
        <v>910</v>
      </c>
      <c r="F451" t="b">
        <v>0</v>
      </c>
      <c r="I451" t="s">
        <v>923</v>
      </c>
    </row>
    <row r="452" spans="1:9" x14ac:dyDescent="0.2">
      <c r="A452">
        <v>2024</v>
      </c>
      <c r="B452" t="s">
        <v>63</v>
      </c>
      <c r="C452" t="s">
        <v>63</v>
      </c>
      <c r="D452">
        <f>_xlfn.XLOOKUP(Table44[[#This Row],[Metric]],'Name Crosswalk'!$1:$1,'Name Crosswalk'!$21:$21)</f>
        <v>42</v>
      </c>
      <c r="E452" t="s">
        <v>910</v>
      </c>
      <c r="F452" t="b">
        <v>0</v>
      </c>
      <c r="I452" t="s">
        <v>923</v>
      </c>
    </row>
    <row r="453" spans="1:9" x14ac:dyDescent="0.2">
      <c r="A453">
        <v>2025</v>
      </c>
      <c r="B453" t="s">
        <v>63</v>
      </c>
      <c r="C453" t="s">
        <v>63</v>
      </c>
      <c r="D453">
        <f>_xlfn.XLOOKUP(Table44[[#This Row],[Metric]],'Name Crosswalk'!$1:$1,'Name Crosswalk'!$21:$21)</f>
        <v>42</v>
      </c>
      <c r="E453" t="s">
        <v>910</v>
      </c>
      <c r="F453" t="b">
        <v>0</v>
      </c>
      <c r="I453" t="s">
        <v>923</v>
      </c>
    </row>
    <row r="454" spans="1:9" x14ac:dyDescent="0.2">
      <c r="A454">
        <v>2024</v>
      </c>
      <c r="B454" t="s">
        <v>64</v>
      </c>
      <c r="C454" t="s">
        <v>64</v>
      </c>
      <c r="D454">
        <f>_xlfn.XLOOKUP(Table44[[#This Row],[Metric]],'Name Crosswalk'!$1:$1,'Name Crosswalk'!$21:$21)</f>
        <v>43</v>
      </c>
      <c r="E454" t="s">
        <v>910</v>
      </c>
      <c r="F454" t="b">
        <v>0</v>
      </c>
      <c r="I454" t="s">
        <v>923</v>
      </c>
    </row>
    <row r="455" spans="1:9" x14ac:dyDescent="0.2">
      <c r="A455">
        <v>2025</v>
      </c>
      <c r="B455" t="s">
        <v>64</v>
      </c>
      <c r="C455" t="s">
        <v>64</v>
      </c>
      <c r="D455">
        <f>_xlfn.XLOOKUP(Table44[[#This Row],[Metric]],'Name Crosswalk'!$1:$1,'Name Crosswalk'!$21:$21)</f>
        <v>43</v>
      </c>
      <c r="E455" t="s">
        <v>910</v>
      </c>
      <c r="F455" t="b">
        <v>0</v>
      </c>
      <c r="I455" t="s">
        <v>923</v>
      </c>
    </row>
    <row r="456" spans="1:9" x14ac:dyDescent="0.2">
      <c r="A456">
        <v>2024</v>
      </c>
      <c r="B456" t="s">
        <v>65</v>
      </c>
      <c r="C456" t="s">
        <v>65</v>
      </c>
      <c r="D456">
        <f>_xlfn.XLOOKUP(Table44[[#This Row],[Metric]],'Name Crosswalk'!$1:$1,'Name Crosswalk'!$21:$21)</f>
        <v>44</v>
      </c>
      <c r="E456" t="s">
        <v>910</v>
      </c>
      <c r="F456" t="b">
        <v>0</v>
      </c>
      <c r="I456" t="s">
        <v>923</v>
      </c>
    </row>
    <row r="457" spans="1:9" x14ac:dyDescent="0.2">
      <c r="A457">
        <v>2025</v>
      </c>
      <c r="B457" t="s">
        <v>65</v>
      </c>
      <c r="C457" t="s">
        <v>65</v>
      </c>
      <c r="D457">
        <f>_xlfn.XLOOKUP(Table44[[#This Row],[Metric]],'Name Crosswalk'!$1:$1,'Name Crosswalk'!$21:$21)</f>
        <v>44</v>
      </c>
      <c r="E457" t="s">
        <v>910</v>
      </c>
      <c r="F457" t="b">
        <v>0</v>
      </c>
      <c r="I457" t="s">
        <v>923</v>
      </c>
    </row>
    <row r="458" spans="1:9" x14ac:dyDescent="0.2">
      <c r="A458">
        <v>2015</v>
      </c>
      <c r="B458" t="s">
        <v>66</v>
      </c>
      <c r="C458" t="s">
        <v>509</v>
      </c>
      <c r="D458">
        <f>_xlfn.XLOOKUP(Table44[[#This Row],[Metric]],'Name Crosswalk'!$1:$1,'Name Crosswalk'!$21:$21)</f>
        <v>45</v>
      </c>
      <c r="E458" t="s">
        <v>908</v>
      </c>
      <c r="F458" t="b">
        <v>0</v>
      </c>
      <c r="I458" t="s">
        <v>930</v>
      </c>
    </row>
    <row r="459" spans="1:9" x14ac:dyDescent="0.2">
      <c r="A459">
        <v>2016</v>
      </c>
      <c r="B459" t="s">
        <v>66</v>
      </c>
      <c r="C459" t="s">
        <v>509</v>
      </c>
      <c r="D459">
        <f>_xlfn.XLOOKUP(Table44[[#This Row],[Metric]],'Name Crosswalk'!$1:$1,'Name Crosswalk'!$21:$21)</f>
        <v>45</v>
      </c>
      <c r="E459" t="s">
        <v>908</v>
      </c>
      <c r="F459" t="b">
        <v>0</v>
      </c>
      <c r="I459" t="s">
        <v>930</v>
      </c>
    </row>
    <row r="460" spans="1:9" x14ac:dyDescent="0.2">
      <c r="A460">
        <v>2017</v>
      </c>
      <c r="B460" t="s">
        <v>66</v>
      </c>
      <c r="C460" t="s">
        <v>509</v>
      </c>
      <c r="D460">
        <f>_xlfn.XLOOKUP(Table44[[#This Row],[Metric]],'Name Crosswalk'!$1:$1,'Name Crosswalk'!$21:$21)</f>
        <v>45</v>
      </c>
      <c r="E460" t="s">
        <v>908</v>
      </c>
      <c r="F460" t="b">
        <v>0</v>
      </c>
      <c r="I460" t="s">
        <v>930</v>
      </c>
    </row>
    <row r="461" spans="1:9" x14ac:dyDescent="0.2">
      <c r="A461">
        <v>2018</v>
      </c>
      <c r="B461" t="s">
        <v>66</v>
      </c>
      <c r="C461" t="s">
        <v>768</v>
      </c>
      <c r="D461">
        <f>_xlfn.XLOOKUP(Table44[[#This Row],[Metric]],'Name Crosswalk'!$1:$1,'Name Crosswalk'!$21:$21)</f>
        <v>45</v>
      </c>
      <c r="E461" t="s">
        <v>910</v>
      </c>
      <c r="F461" t="b">
        <v>0</v>
      </c>
      <c r="I461" t="s">
        <v>930</v>
      </c>
    </row>
    <row r="462" spans="1:9" x14ac:dyDescent="0.2">
      <c r="A462">
        <v>2019</v>
      </c>
      <c r="B462" t="s">
        <v>66</v>
      </c>
      <c r="C462" t="s">
        <v>66</v>
      </c>
      <c r="D462">
        <f>_xlfn.XLOOKUP(Table44[[#This Row],[Metric]],'Name Crosswalk'!$1:$1,'Name Crosswalk'!$21:$21)</f>
        <v>45</v>
      </c>
      <c r="E462" t="s">
        <v>910</v>
      </c>
      <c r="F462" t="b">
        <v>0</v>
      </c>
      <c r="I462" t="s">
        <v>930</v>
      </c>
    </row>
    <row r="463" spans="1:9" x14ac:dyDescent="0.2">
      <c r="A463">
        <v>2020</v>
      </c>
      <c r="B463" t="s">
        <v>66</v>
      </c>
      <c r="C463" t="s">
        <v>66</v>
      </c>
      <c r="D463">
        <f>_xlfn.XLOOKUP(Table44[[#This Row],[Metric]],'Name Crosswalk'!$1:$1,'Name Crosswalk'!$21:$21)</f>
        <v>45</v>
      </c>
      <c r="E463" t="s">
        <v>910</v>
      </c>
      <c r="F463" t="b">
        <v>0</v>
      </c>
      <c r="I463" t="s">
        <v>930</v>
      </c>
    </row>
    <row r="464" spans="1:9" x14ac:dyDescent="0.2">
      <c r="A464">
        <v>2021</v>
      </c>
      <c r="B464" t="s">
        <v>66</v>
      </c>
      <c r="C464" t="s">
        <v>66</v>
      </c>
      <c r="D464">
        <f>_xlfn.XLOOKUP(Table44[[#This Row],[Metric]],'Name Crosswalk'!$1:$1,'Name Crosswalk'!$21:$21)</f>
        <v>45</v>
      </c>
      <c r="E464" t="s">
        <v>910</v>
      </c>
      <c r="F464" t="b">
        <v>0</v>
      </c>
      <c r="I464" t="s">
        <v>930</v>
      </c>
    </row>
    <row r="465" spans="1:9" x14ac:dyDescent="0.2">
      <c r="A465">
        <v>2022</v>
      </c>
      <c r="B465" t="s">
        <v>66</v>
      </c>
      <c r="C465" t="s">
        <v>66</v>
      </c>
      <c r="D465">
        <f>_xlfn.XLOOKUP(Table44[[#This Row],[Metric]],'Name Crosswalk'!$1:$1,'Name Crosswalk'!$21:$21)</f>
        <v>45</v>
      </c>
      <c r="E465" t="s">
        <v>910</v>
      </c>
      <c r="F465" t="b">
        <v>0</v>
      </c>
      <c r="I465" t="s">
        <v>930</v>
      </c>
    </row>
    <row r="466" spans="1:9" x14ac:dyDescent="0.2">
      <c r="A466">
        <v>2023</v>
      </c>
      <c r="B466" t="s">
        <v>66</v>
      </c>
      <c r="C466" t="s">
        <v>66</v>
      </c>
      <c r="D466">
        <f>_xlfn.XLOOKUP(Table44[[#This Row],[Metric]],'Name Crosswalk'!$1:$1,'Name Crosswalk'!$21:$21)</f>
        <v>45</v>
      </c>
      <c r="E466" t="s">
        <v>910</v>
      </c>
      <c r="F466" t="b">
        <v>0</v>
      </c>
      <c r="I466" t="s">
        <v>930</v>
      </c>
    </row>
    <row r="467" spans="1:9" x14ac:dyDescent="0.2">
      <c r="A467">
        <v>2024</v>
      </c>
      <c r="B467" t="s">
        <v>66</v>
      </c>
      <c r="C467" t="s">
        <v>66</v>
      </c>
      <c r="D467">
        <f>_xlfn.XLOOKUP(Table44[[#This Row],[Metric]],'Name Crosswalk'!$1:$1,'Name Crosswalk'!$21:$21)</f>
        <v>45</v>
      </c>
      <c r="E467" t="s">
        <v>910</v>
      </c>
      <c r="F467" t="b">
        <v>0</v>
      </c>
      <c r="I467" t="s">
        <v>930</v>
      </c>
    </row>
    <row r="468" spans="1:9" x14ac:dyDescent="0.2">
      <c r="A468">
        <v>2025</v>
      </c>
      <c r="B468" t="s">
        <v>66</v>
      </c>
      <c r="C468" t="s">
        <v>66</v>
      </c>
      <c r="D468">
        <f>_xlfn.XLOOKUP(Table44[[#This Row],[Metric]],'Name Crosswalk'!$1:$1,'Name Crosswalk'!$21:$21)</f>
        <v>45</v>
      </c>
      <c r="E468" t="s">
        <v>910</v>
      </c>
      <c r="F468" t="b">
        <v>0</v>
      </c>
      <c r="I468" t="s">
        <v>930</v>
      </c>
    </row>
    <row r="469" spans="1:9" x14ac:dyDescent="0.2">
      <c r="A469">
        <v>2014</v>
      </c>
      <c r="B469" t="s">
        <v>67</v>
      </c>
      <c r="C469" t="s">
        <v>500</v>
      </c>
      <c r="D469">
        <f>_xlfn.XLOOKUP(Table44[[#This Row],[Metric]],'Name Crosswalk'!$1:$1,'Name Crosswalk'!$21:$21)</f>
        <v>46</v>
      </c>
      <c r="E469" t="s">
        <v>908</v>
      </c>
      <c r="F469" t="b">
        <v>0</v>
      </c>
      <c r="I469" t="s">
        <v>930</v>
      </c>
    </row>
    <row r="470" spans="1:9" x14ac:dyDescent="0.2">
      <c r="A470">
        <v>2015</v>
      </c>
      <c r="B470" t="s">
        <v>67</v>
      </c>
      <c r="C470" t="s">
        <v>500</v>
      </c>
      <c r="D470">
        <f>_xlfn.XLOOKUP(Table44[[#This Row],[Metric]],'Name Crosswalk'!$1:$1,'Name Crosswalk'!$21:$21)</f>
        <v>46</v>
      </c>
      <c r="E470" t="s">
        <v>908</v>
      </c>
      <c r="F470" t="b">
        <v>0</v>
      </c>
      <c r="I470" t="s">
        <v>930</v>
      </c>
    </row>
    <row r="471" spans="1:9" x14ac:dyDescent="0.2">
      <c r="A471">
        <v>2016</v>
      </c>
      <c r="B471" t="s">
        <v>67</v>
      </c>
      <c r="C471" t="s">
        <v>500</v>
      </c>
      <c r="D471">
        <f>_xlfn.XLOOKUP(Table44[[#This Row],[Metric]],'Name Crosswalk'!$1:$1,'Name Crosswalk'!$21:$21)</f>
        <v>46</v>
      </c>
      <c r="E471" t="s">
        <v>908</v>
      </c>
      <c r="F471" t="b">
        <v>0</v>
      </c>
      <c r="I471" t="s">
        <v>930</v>
      </c>
    </row>
    <row r="472" spans="1:9" x14ac:dyDescent="0.2">
      <c r="A472">
        <v>2017</v>
      </c>
      <c r="B472" t="s">
        <v>67</v>
      </c>
      <c r="C472" t="s">
        <v>500</v>
      </c>
      <c r="D472">
        <f>_xlfn.XLOOKUP(Table44[[#This Row],[Metric]],'Name Crosswalk'!$1:$1,'Name Crosswalk'!$21:$21)</f>
        <v>46</v>
      </c>
      <c r="E472" t="s">
        <v>908</v>
      </c>
      <c r="F472" t="b">
        <v>0</v>
      </c>
      <c r="I472" t="s">
        <v>930</v>
      </c>
    </row>
    <row r="473" spans="1:9" x14ac:dyDescent="0.2">
      <c r="A473">
        <v>2018</v>
      </c>
      <c r="B473" t="s">
        <v>67</v>
      </c>
      <c r="C473" t="s">
        <v>769</v>
      </c>
      <c r="D473">
        <f>_xlfn.XLOOKUP(Table44[[#This Row],[Metric]],'Name Crosswalk'!$1:$1,'Name Crosswalk'!$21:$21)</f>
        <v>46</v>
      </c>
      <c r="E473" t="s">
        <v>910</v>
      </c>
      <c r="F473" t="b">
        <v>1</v>
      </c>
      <c r="G473" t="s">
        <v>931</v>
      </c>
      <c r="I473" t="s">
        <v>930</v>
      </c>
    </row>
    <row r="474" spans="1:9" x14ac:dyDescent="0.2">
      <c r="A474">
        <v>2019</v>
      </c>
      <c r="B474" t="s">
        <v>67</v>
      </c>
      <c r="C474" t="s">
        <v>67</v>
      </c>
      <c r="D474">
        <f>_xlfn.XLOOKUP(Table44[[#This Row],[Metric]],'Name Crosswalk'!$1:$1,'Name Crosswalk'!$21:$21)</f>
        <v>46</v>
      </c>
      <c r="E474" t="s">
        <v>910</v>
      </c>
      <c r="F474" t="b">
        <v>1</v>
      </c>
      <c r="G474" t="s">
        <v>932</v>
      </c>
      <c r="I474" t="s">
        <v>930</v>
      </c>
    </row>
    <row r="475" spans="1:9" x14ac:dyDescent="0.2">
      <c r="A475">
        <v>2020</v>
      </c>
      <c r="B475" t="s">
        <v>67</v>
      </c>
      <c r="C475" t="s">
        <v>67</v>
      </c>
      <c r="D475">
        <f>_xlfn.XLOOKUP(Table44[[#This Row],[Metric]],'Name Crosswalk'!$1:$1,'Name Crosswalk'!$21:$21)</f>
        <v>46</v>
      </c>
      <c r="E475" t="s">
        <v>910</v>
      </c>
      <c r="F475" t="b">
        <v>1</v>
      </c>
      <c r="G475" t="s">
        <v>932</v>
      </c>
      <c r="I475" t="s">
        <v>930</v>
      </c>
    </row>
    <row r="476" spans="1:9" x14ac:dyDescent="0.2">
      <c r="A476">
        <v>2021</v>
      </c>
      <c r="B476" t="s">
        <v>67</v>
      </c>
      <c r="C476" t="s">
        <v>67</v>
      </c>
      <c r="D476">
        <f>_xlfn.XLOOKUP(Table44[[#This Row],[Metric]],'Name Crosswalk'!$1:$1,'Name Crosswalk'!$21:$21)</f>
        <v>46</v>
      </c>
      <c r="E476" t="s">
        <v>910</v>
      </c>
      <c r="F476" t="b">
        <v>1</v>
      </c>
      <c r="G476" t="s">
        <v>932</v>
      </c>
      <c r="I476" t="s">
        <v>930</v>
      </c>
    </row>
    <row r="477" spans="1:9" x14ac:dyDescent="0.2">
      <c r="A477">
        <v>2022</v>
      </c>
      <c r="B477" t="s">
        <v>67</v>
      </c>
      <c r="C477" t="s">
        <v>67</v>
      </c>
      <c r="D477">
        <f>_xlfn.XLOOKUP(Table44[[#This Row],[Metric]],'Name Crosswalk'!$1:$1,'Name Crosswalk'!$21:$21)</f>
        <v>46</v>
      </c>
      <c r="E477" t="s">
        <v>910</v>
      </c>
      <c r="F477" t="b">
        <v>1</v>
      </c>
      <c r="G477" t="s">
        <v>932</v>
      </c>
      <c r="I477" t="s">
        <v>930</v>
      </c>
    </row>
    <row r="478" spans="1:9" x14ac:dyDescent="0.2">
      <c r="A478">
        <v>2023</v>
      </c>
      <c r="B478" t="s">
        <v>67</v>
      </c>
      <c r="C478" t="s">
        <v>67</v>
      </c>
      <c r="D478">
        <f>_xlfn.XLOOKUP(Table44[[#This Row],[Metric]],'Name Crosswalk'!$1:$1,'Name Crosswalk'!$21:$21)</f>
        <v>46</v>
      </c>
      <c r="E478" t="s">
        <v>910</v>
      </c>
      <c r="F478" t="b">
        <v>1</v>
      </c>
      <c r="G478" t="s">
        <v>932</v>
      </c>
      <c r="I478" t="s">
        <v>930</v>
      </c>
    </row>
    <row r="479" spans="1:9" x14ac:dyDescent="0.2">
      <c r="A479">
        <v>2024</v>
      </c>
      <c r="B479" t="s">
        <v>67</v>
      </c>
      <c r="C479" t="s">
        <v>67</v>
      </c>
      <c r="D479">
        <f>_xlfn.XLOOKUP(Table44[[#This Row],[Metric]],'Name Crosswalk'!$1:$1,'Name Crosswalk'!$21:$21)</f>
        <v>46</v>
      </c>
      <c r="E479" t="s">
        <v>910</v>
      </c>
      <c r="F479" t="b">
        <v>1</v>
      </c>
      <c r="G479" t="s">
        <v>932</v>
      </c>
      <c r="I479" t="s">
        <v>930</v>
      </c>
    </row>
    <row r="480" spans="1:9" x14ac:dyDescent="0.2">
      <c r="A480">
        <v>2025</v>
      </c>
      <c r="B480" s="14" t="s">
        <v>67</v>
      </c>
      <c r="C480" t="s">
        <v>67</v>
      </c>
      <c r="D480">
        <f>_xlfn.XLOOKUP(Table44[[#This Row],[Metric]],'Name Crosswalk'!$1:$1,'Name Crosswalk'!$21:$21)</f>
        <v>46</v>
      </c>
      <c r="E480" t="s">
        <v>910</v>
      </c>
      <c r="F480" t="b">
        <v>1</v>
      </c>
      <c r="G480" t="s">
        <v>932</v>
      </c>
      <c r="I480" t="s">
        <v>930</v>
      </c>
    </row>
    <row r="481" spans="1:9" x14ac:dyDescent="0.2">
      <c r="A481">
        <v>2019</v>
      </c>
      <c r="B481" t="s">
        <v>68</v>
      </c>
      <c r="C481" t="s">
        <v>68</v>
      </c>
      <c r="D481">
        <f>_xlfn.XLOOKUP(Table44[[#This Row],[Metric]],'Name Crosswalk'!$1:$1,'Name Crosswalk'!$21:$21)</f>
        <v>47</v>
      </c>
      <c r="E481" t="s">
        <v>910</v>
      </c>
      <c r="F481" t="b">
        <v>0</v>
      </c>
      <c r="I481" t="s">
        <v>930</v>
      </c>
    </row>
    <row r="482" spans="1:9" x14ac:dyDescent="0.2">
      <c r="A482">
        <v>2020</v>
      </c>
      <c r="B482" t="s">
        <v>68</v>
      </c>
      <c r="C482" t="s">
        <v>68</v>
      </c>
      <c r="D482">
        <f>_xlfn.XLOOKUP(Table44[[#This Row],[Metric]],'Name Crosswalk'!$1:$1,'Name Crosswalk'!$21:$21)</f>
        <v>47</v>
      </c>
      <c r="E482" t="s">
        <v>910</v>
      </c>
      <c r="F482" t="b">
        <v>0</v>
      </c>
      <c r="I482" t="s">
        <v>930</v>
      </c>
    </row>
    <row r="483" spans="1:9" x14ac:dyDescent="0.2">
      <c r="A483">
        <v>2021</v>
      </c>
      <c r="B483" t="s">
        <v>68</v>
      </c>
      <c r="C483" t="s">
        <v>68</v>
      </c>
      <c r="D483">
        <f>_xlfn.XLOOKUP(Table44[[#This Row],[Metric]],'Name Crosswalk'!$1:$1,'Name Crosswalk'!$21:$21)</f>
        <v>47</v>
      </c>
      <c r="E483" t="s">
        <v>910</v>
      </c>
      <c r="F483" t="b">
        <v>0</v>
      </c>
      <c r="I483" t="s">
        <v>930</v>
      </c>
    </row>
    <row r="484" spans="1:9" x14ac:dyDescent="0.2">
      <c r="A484">
        <v>2022</v>
      </c>
      <c r="B484" t="s">
        <v>68</v>
      </c>
      <c r="C484" t="s">
        <v>68</v>
      </c>
      <c r="D484">
        <f>_xlfn.XLOOKUP(Table44[[#This Row],[Metric]],'Name Crosswalk'!$1:$1,'Name Crosswalk'!$21:$21)</f>
        <v>47</v>
      </c>
      <c r="E484" t="s">
        <v>910</v>
      </c>
      <c r="F484" t="b">
        <v>0</v>
      </c>
      <c r="I484" t="s">
        <v>930</v>
      </c>
    </row>
    <row r="485" spans="1:9" x14ac:dyDescent="0.2">
      <c r="A485">
        <v>2023</v>
      </c>
      <c r="B485" t="s">
        <v>68</v>
      </c>
      <c r="C485" t="s">
        <v>68</v>
      </c>
      <c r="D485">
        <f>_xlfn.XLOOKUP(Table44[[#This Row],[Metric]],'Name Crosswalk'!$1:$1,'Name Crosswalk'!$21:$21)</f>
        <v>47</v>
      </c>
      <c r="E485" t="s">
        <v>910</v>
      </c>
      <c r="F485" t="b">
        <v>0</v>
      </c>
      <c r="I485" t="s">
        <v>930</v>
      </c>
    </row>
    <row r="486" spans="1:9" x14ac:dyDescent="0.2">
      <c r="A486">
        <v>2018</v>
      </c>
      <c r="B486" t="s">
        <v>69</v>
      </c>
      <c r="C486" t="s">
        <v>770</v>
      </c>
      <c r="D486">
        <f>_xlfn.XLOOKUP(Table44[[#This Row],[Metric]],'Name Crosswalk'!$1:$1,'Name Crosswalk'!$21:$21)</f>
        <v>48</v>
      </c>
      <c r="E486" t="s">
        <v>910</v>
      </c>
      <c r="F486" t="b">
        <v>1</v>
      </c>
      <c r="G486" t="s">
        <v>933</v>
      </c>
      <c r="I486" t="s">
        <v>930</v>
      </c>
    </row>
    <row r="487" spans="1:9" x14ac:dyDescent="0.2">
      <c r="A487">
        <v>2019</v>
      </c>
      <c r="B487" t="s">
        <v>69</v>
      </c>
      <c r="C487" t="s">
        <v>813</v>
      </c>
      <c r="D487">
        <f>_xlfn.XLOOKUP(Table44[[#This Row],[Metric]],'Name Crosswalk'!$1:$1,'Name Crosswalk'!$21:$21)</f>
        <v>48</v>
      </c>
      <c r="E487" t="s">
        <v>910</v>
      </c>
      <c r="F487" t="b">
        <v>1</v>
      </c>
      <c r="G487" t="s">
        <v>934</v>
      </c>
      <c r="I487" t="s">
        <v>930</v>
      </c>
    </row>
    <row r="488" spans="1:9" x14ac:dyDescent="0.2">
      <c r="A488">
        <v>2020</v>
      </c>
      <c r="B488" t="s">
        <v>69</v>
      </c>
      <c r="C488" t="s">
        <v>813</v>
      </c>
      <c r="D488">
        <f>_xlfn.XLOOKUP(Table44[[#This Row],[Metric]],'Name Crosswalk'!$1:$1,'Name Crosswalk'!$21:$21)</f>
        <v>48</v>
      </c>
      <c r="E488" t="s">
        <v>910</v>
      </c>
      <c r="F488" t="b">
        <v>1</v>
      </c>
      <c r="G488" t="s">
        <v>934</v>
      </c>
      <c r="I488" t="s">
        <v>930</v>
      </c>
    </row>
    <row r="489" spans="1:9" x14ac:dyDescent="0.2">
      <c r="A489">
        <v>2021</v>
      </c>
      <c r="B489" t="s">
        <v>69</v>
      </c>
      <c r="C489" t="s">
        <v>813</v>
      </c>
      <c r="D489">
        <f>_xlfn.XLOOKUP(Table44[[#This Row],[Metric]],'Name Crosswalk'!$1:$1,'Name Crosswalk'!$21:$21)</f>
        <v>48</v>
      </c>
      <c r="E489" t="s">
        <v>910</v>
      </c>
      <c r="F489" t="b">
        <v>1</v>
      </c>
      <c r="G489" t="s">
        <v>934</v>
      </c>
      <c r="I489" t="s">
        <v>930</v>
      </c>
    </row>
    <row r="490" spans="1:9" x14ac:dyDescent="0.2">
      <c r="A490">
        <v>2022</v>
      </c>
      <c r="B490" t="s">
        <v>69</v>
      </c>
      <c r="C490" t="s">
        <v>813</v>
      </c>
      <c r="D490">
        <f>_xlfn.XLOOKUP(Table44[[#This Row],[Metric]],'Name Crosswalk'!$1:$1,'Name Crosswalk'!$21:$21)</f>
        <v>48</v>
      </c>
      <c r="E490" t="s">
        <v>910</v>
      </c>
      <c r="F490" t="b">
        <v>1</v>
      </c>
      <c r="G490" t="s">
        <v>934</v>
      </c>
      <c r="I490" t="s">
        <v>930</v>
      </c>
    </row>
    <row r="491" spans="1:9" x14ac:dyDescent="0.2">
      <c r="A491">
        <v>2023</v>
      </c>
      <c r="B491" t="s">
        <v>69</v>
      </c>
      <c r="C491" t="s">
        <v>813</v>
      </c>
      <c r="D491">
        <f>_xlfn.XLOOKUP(Table44[[#This Row],[Metric]],'Name Crosswalk'!$1:$1,'Name Crosswalk'!$21:$21)</f>
        <v>48</v>
      </c>
      <c r="E491" t="s">
        <v>910</v>
      </c>
      <c r="F491" t="b">
        <v>1</v>
      </c>
      <c r="G491" t="s">
        <v>934</v>
      </c>
      <c r="I491" t="s">
        <v>930</v>
      </c>
    </row>
    <row r="492" spans="1:9" x14ac:dyDescent="0.2">
      <c r="A492">
        <v>2024</v>
      </c>
      <c r="B492" t="s">
        <v>69</v>
      </c>
      <c r="C492" t="s">
        <v>813</v>
      </c>
      <c r="D492">
        <f>_xlfn.XLOOKUP(Table44[[#This Row],[Metric]],'Name Crosswalk'!$1:$1,'Name Crosswalk'!$21:$21)</f>
        <v>48</v>
      </c>
      <c r="E492" t="s">
        <v>910</v>
      </c>
      <c r="F492" t="b">
        <v>1</v>
      </c>
      <c r="G492" t="s">
        <v>934</v>
      </c>
      <c r="I492" t="s">
        <v>930</v>
      </c>
    </row>
    <row r="493" spans="1:9" x14ac:dyDescent="0.2">
      <c r="A493">
        <v>2025</v>
      </c>
      <c r="B493" t="s">
        <v>69</v>
      </c>
      <c r="C493" t="s">
        <v>813</v>
      </c>
      <c r="D493">
        <f>_xlfn.XLOOKUP(Table44[[#This Row],[Metric]],'Name Crosswalk'!$1:$1,'Name Crosswalk'!$21:$21)</f>
        <v>48</v>
      </c>
      <c r="E493" t="s">
        <v>910</v>
      </c>
      <c r="F493" t="b">
        <v>1</v>
      </c>
      <c r="G493" t="s">
        <v>934</v>
      </c>
      <c r="I493" t="s">
        <v>930</v>
      </c>
    </row>
    <row r="494" spans="1:9" x14ac:dyDescent="0.2">
      <c r="A494">
        <v>2016</v>
      </c>
      <c r="B494" t="s">
        <v>70</v>
      </c>
      <c r="C494" t="s">
        <v>658</v>
      </c>
      <c r="D494">
        <f>_xlfn.XLOOKUP(Table44[[#This Row],[Metric]],'Name Crosswalk'!$1:$1,'Name Crosswalk'!$21:$21)</f>
        <v>49</v>
      </c>
      <c r="E494" t="s">
        <v>908</v>
      </c>
      <c r="F494" t="b">
        <v>1</v>
      </c>
      <c r="G494" t="s">
        <v>935</v>
      </c>
      <c r="I494" t="s">
        <v>930</v>
      </c>
    </row>
    <row r="495" spans="1:9" x14ac:dyDescent="0.2">
      <c r="A495">
        <v>2017</v>
      </c>
      <c r="B495" t="s">
        <v>70</v>
      </c>
      <c r="C495" t="s">
        <v>658</v>
      </c>
      <c r="D495">
        <f>_xlfn.XLOOKUP(Table44[[#This Row],[Metric]],'Name Crosswalk'!$1:$1,'Name Crosswalk'!$21:$21)</f>
        <v>49</v>
      </c>
      <c r="E495" t="s">
        <v>908</v>
      </c>
      <c r="F495" t="b">
        <v>1</v>
      </c>
      <c r="G495" t="s">
        <v>935</v>
      </c>
      <c r="I495" t="s">
        <v>930</v>
      </c>
    </row>
    <row r="496" spans="1:9" x14ac:dyDescent="0.2">
      <c r="A496">
        <v>2018</v>
      </c>
      <c r="B496" t="s">
        <v>70</v>
      </c>
      <c r="C496" t="s">
        <v>771</v>
      </c>
      <c r="D496">
        <f>_xlfn.XLOOKUP(Table44[[#This Row],[Metric]],'Name Crosswalk'!$1:$1,'Name Crosswalk'!$21:$21)</f>
        <v>49</v>
      </c>
      <c r="E496" t="s">
        <v>910</v>
      </c>
      <c r="F496" t="b">
        <v>1</v>
      </c>
      <c r="G496" t="s">
        <v>936</v>
      </c>
      <c r="I496" t="s">
        <v>930</v>
      </c>
    </row>
    <row r="497" spans="1:9" x14ac:dyDescent="0.2">
      <c r="A497">
        <v>2019</v>
      </c>
      <c r="B497" t="s">
        <v>70</v>
      </c>
      <c r="C497" t="s">
        <v>814</v>
      </c>
      <c r="D497">
        <f>_xlfn.XLOOKUP(Table44[[#This Row],[Metric]],'Name Crosswalk'!$1:$1,'Name Crosswalk'!$21:$21)</f>
        <v>49</v>
      </c>
      <c r="E497" t="s">
        <v>910</v>
      </c>
      <c r="F497" t="b">
        <v>1</v>
      </c>
      <c r="G497" t="s">
        <v>937</v>
      </c>
      <c r="I497" t="s">
        <v>930</v>
      </c>
    </row>
    <row r="498" spans="1:9" x14ac:dyDescent="0.2">
      <c r="A498">
        <v>2020</v>
      </c>
      <c r="B498" t="s">
        <v>70</v>
      </c>
      <c r="C498" t="s">
        <v>814</v>
      </c>
      <c r="D498">
        <f>_xlfn.XLOOKUP(Table44[[#This Row],[Metric]],'Name Crosswalk'!$1:$1,'Name Crosswalk'!$21:$21)</f>
        <v>49</v>
      </c>
      <c r="E498" t="s">
        <v>910</v>
      </c>
      <c r="F498" t="b">
        <v>1</v>
      </c>
      <c r="G498" t="s">
        <v>937</v>
      </c>
      <c r="I498" t="s">
        <v>930</v>
      </c>
    </row>
    <row r="499" spans="1:9" x14ac:dyDescent="0.2">
      <c r="A499">
        <v>2021</v>
      </c>
      <c r="B499" t="s">
        <v>70</v>
      </c>
      <c r="C499" t="s">
        <v>814</v>
      </c>
      <c r="D499">
        <f>_xlfn.XLOOKUP(Table44[[#This Row],[Metric]],'Name Crosswalk'!$1:$1,'Name Crosswalk'!$21:$21)</f>
        <v>49</v>
      </c>
      <c r="E499" t="s">
        <v>910</v>
      </c>
      <c r="F499" t="b">
        <v>1</v>
      </c>
      <c r="G499" t="s">
        <v>937</v>
      </c>
      <c r="I499" t="s">
        <v>930</v>
      </c>
    </row>
    <row r="500" spans="1:9" x14ac:dyDescent="0.2">
      <c r="A500">
        <v>2022</v>
      </c>
      <c r="B500" t="s">
        <v>70</v>
      </c>
      <c r="C500" t="s">
        <v>814</v>
      </c>
      <c r="D500">
        <f>_xlfn.XLOOKUP(Table44[[#This Row],[Metric]],'Name Crosswalk'!$1:$1,'Name Crosswalk'!$21:$21)</f>
        <v>49</v>
      </c>
      <c r="E500" t="s">
        <v>910</v>
      </c>
      <c r="F500" t="b">
        <v>1</v>
      </c>
      <c r="G500" t="s">
        <v>937</v>
      </c>
      <c r="I500" t="s">
        <v>930</v>
      </c>
    </row>
    <row r="501" spans="1:9" x14ac:dyDescent="0.2">
      <c r="A501">
        <v>2023</v>
      </c>
      <c r="B501" t="s">
        <v>70</v>
      </c>
      <c r="C501" t="s">
        <v>814</v>
      </c>
      <c r="D501">
        <f>_xlfn.XLOOKUP(Table44[[#This Row],[Metric]],'Name Crosswalk'!$1:$1,'Name Crosswalk'!$21:$21)</f>
        <v>49</v>
      </c>
      <c r="E501" t="s">
        <v>910</v>
      </c>
      <c r="F501" t="b">
        <v>1</v>
      </c>
      <c r="G501" t="s">
        <v>937</v>
      </c>
      <c r="I501" t="s">
        <v>930</v>
      </c>
    </row>
    <row r="502" spans="1:9" x14ac:dyDescent="0.2">
      <c r="A502">
        <v>2024</v>
      </c>
      <c r="B502" t="s">
        <v>70</v>
      </c>
      <c r="C502" t="s">
        <v>814</v>
      </c>
      <c r="D502">
        <f>_xlfn.XLOOKUP(Table44[[#This Row],[Metric]],'Name Crosswalk'!$1:$1,'Name Crosswalk'!$21:$21)</f>
        <v>49</v>
      </c>
      <c r="E502" t="s">
        <v>910</v>
      </c>
      <c r="F502" t="b">
        <v>1</v>
      </c>
      <c r="G502" t="s">
        <v>937</v>
      </c>
      <c r="I502" t="s">
        <v>930</v>
      </c>
    </row>
    <row r="503" spans="1:9" x14ac:dyDescent="0.2">
      <c r="A503">
        <v>2025</v>
      </c>
      <c r="B503" t="s">
        <v>70</v>
      </c>
      <c r="C503" t="s">
        <v>814</v>
      </c>
      <c r="D503">
        <f>_xlfn.XLOOKUP(Table44[[#This Row],[Metric]],'Name Crosswalk'!$1:$1,'Name Crosswalk'!$21:$21)</f>
        <v>49</v>
      </c>
      <c r="E503" t="s">
        <v>910</v>
      </c>
      <c r="F503" t="b">
        <v>1</v>
      </c>
      <c r="G503" t="s">
        <v>937</v>
      </c>
      <c r="I503" t="s">
        <v>930</v>
      </c>
    </row>
    <row r="504" spans="1:9" x14ac:dyDescent="0.2">
      <c r="A504">
        <v>2016</v>
      </c>
      <c r="B504" t="s">
        <v>71</v>
      </c>
      <c r="C504" t="s">
        <v>659</v>
      </c>
      <c r="D504">
        <f>_xlfn.XLOOKUP(Table44[[#This Row],[Metric]],'Name Crosswalk'!$1:$1,'Name Crosswalk'!$21:$21)</f>
        <v>50</v>
      </c>
      <c r="E504" t="s">
        <v>908</v>
      </c>
      <c r="F504" t="b">
        <v>1</v>
      </c>
      <c r="G504" t="s">
        <v>938</v>
      </c>
      <c r="I504" t="s">
        <v>930</v>
      </c>
    </row>
    <row r="505" spans="1:9" x14ac:dyDescent="0.2">
      <c r="A505">
        <v>2017</v>
      </c>
      <c r="B505" t="s">
        <v>71</v>
      </c>
      <c r="C505" t="s">
        <v>659</v>
      </c>
      <c r="D505">
        <f>_xlfn.XLOOKUP(Table44[[#This Row],[Metric]],'Name Crosswalk'!$1:$1,'Name Crosswalk'!$21:$21)</f>
        <v>50</v>
      </c>
      <c r="E505" t="s">
        <v>908</v>
      </c>
      <c r="F505" t="b">
        <v>1</v>
      </c>
      <c r="G505" t="s">
        <v>938</v>
      </c>
      <c r="I505" t="s">
        <v>930</v>
      </c>
    </row>
    <row r="506" spans="1:9" x14ac:dyDescent="0.2">
      <c r="A506">
        <v>2018</v>
      </c>
      <c r="B506" t="s">
        <v>71</v>
      </c>
      <c r="C506" t="s">
        <v>772</v>
      </c>
      <c r="D506">
        <f>_xlfn.XLOOKUP(Table44[[#This Row],[Metric]],'Name Crosswalk'!$1:$1,'Name Crosswalk'!$21:$21)</f>
        <v>50</v>
      </c>
      <c r="E506" t="s">
        <v>910</v>
      </c>
      <c r="F506" t="b">
        <v>1</v>
      </c>
      <c r="G506" t="s">
        <v>939</v>
      </c>
      <c r="I506" t="s">
        <v>930</v>
      </c>
    </row>
    <row r="507" spans="1:9" x14ac:dyDescent="0.2">
      <c r="A507">
        <v>2019</v>
      </c>
      <c r="B507" t="s">
        <v>71</v>
      </c>
      <c r="C507" t="s">
        <v>815</v>
      </c>
      <c r="D507">
        <f>_xlfn.XLOOKUP(Table44[[#This Row],[Metric]],'Name Crosswalk'!$1:$1,'Name Crosswalk'!$21:$21)</f>
        <v>50</v>
      </c>
      <c r="E507" t="s">
        <v>910</v>
      </c>
      <c r="F507" t="b">
        <v>1</v>
      </c>
      <c r="G507" t="s">
        <v>940</v>
      </c>
      <c r="I507" t="s">
        <v>930</v>
      </c>
    </row>
    <row r="508" spans="1:9" x14ac:dyDescent="0.2">
      <c r="A508">
        <v>2020</v>
      </c>
      <c r="B508" t="s">
        <v>71</v>
      </c>
      <c r="C508" t="s">
        <v>815</v>
      </c>
      <c r="D508">
        <f>_xlfn.XLOOKUP(Table44[[#This Row],[Metric]],'Name Crosswalk'!$1:$1,'Name Crosswalk'!$21:$21)</f>
        <v>50</v>
      </c>
      <c r="E508" t="s">
        <v>910</v>
      </c>
      <c r="F508" t="b">
        <v>1</v>
      </c>
      <c r="G508" t="s">
        <v>940</v>
      </c>
      <c r="I508" t="s">
        <v>930</v>
      </c>
    </row>
    <row r="509" spans="1:9" x14ac:dyDescent="0.2">
      <c r="A509">
        <v>2021</v>
      </c>
      <c r="B509" t="s">
        <v>71</v>
      </c>
      <c r="C509" t="s">
        <v>815</v>
      </c>
      <c r="D509">
        <f>_xlfn.XLOOKUP(Table44[[#This Row],[Metric]],'Name Crosswalk'!$1:$1,'Name Crosswalk'!$21:$21)</f>
        <v>50</v>
      </c>
      <c r="E509" t="s">
        <v>910</v>
      </c>
      <c r="F509" t="b">
        <v>1</v>
      </c>
      <c r="G509" t="s">
        <v>940</v>
      </c>
      <c r="I509" t="s">
        <v>930</v>
      </c>
    </row>
    <row r="510" spans="1:9" x14ac:dyDescent="0.2">
      <c r="A510">
        <v>2022</v>
      </c>
      <c r="B510" t="s">
        <v>71</v>
      </c>
      <c r="C510" t="s">
        <v>815</v>
      </c>
      <c r="D510">
        <f>_xlfn.XLOOKUP(Table44[[#This Row],[Metric]],'Name Crosswalk'!$1:$1,'Name Crosswalk'!$21:$21)</f>
        <v>50</v>
      </c>
      <c r="E510" t="s">
        <v>910</v>
      </c>
      <c r="F510" t="b">
        <v>1</v>
      </c>
      <c r="G510" t="s">
        <v>940</v>
      </c>
      <c r="I510" t="s">
        <v>930</v>
      </c>
    </row>
    <row r="511" spans="1:9" x14ac:dyDescent="0.2">
      <c r="A511">
        <v>2023</v>
      </c>
      <c r="B511" t="s">
        <v>71</v>
      </c>
      <c r="C511" t="s">
        <v>815</v>
      </c>
      <c r="D511">
        <f>_xlfn.XLOOKUP(Table44[[#This Row],[Metric]],'Name Crosswalk'!$1:$1,'Name Crosswalk'!$21:$21)</f>
        <v>50</v>
      </c>
      <c r="E511" t="s">
        <v>910</v>
      </c>
      <c r="F511" t="b">
        <v>1</v>
      </c>
      <c r="G511" t="s">
        <v>940</v>
      </c>
      <c r="I511" t="s">
        <v>930</v>
      </c>
    </row>
    <row r="512" spans="1:9" x14ac:dyDescent="0.2">
      <c r="A512">
        <v>2024</v>
      </c>
      <c r="B512" t="s">
        <v>71</v>
      </c>
      <c r="C512" t="s">
        <v>815</v>
      </c>
      <c r="D512">
        <f>_xlfn.XLOOKUP(Table44[[#This Row],[Metric]],'Name Crosswalk'!$1:$1,'Name Crosswalk'!$21:$21)</f>
        <v>50</v>
      </c>
      <c r="E512" t="s">
        <v>910</v>
      </c>
      <c r="F512" t="b">
        <v>1</v>
      </c>
      <c r="G512" t="s">
        <v>940</v>
      </c>
      <c r="I512" t="s">
        <v>930</v>
      </c>
    </row>
    <row r="513" spans="1:9" x14ac:dyDescent="0.2">
      <c r="A513">
        <v>2025</v>
      </c>
      <c r="B513" t="s">
        <v>71</v>
      </c>
      <c r="C513" t="s">
        <v>815</v>
      </c>
      <c r="D513">
        <f>_xlfn.XLOOKUP(Table44[[#This Row],[Metric]],'Name Crosswalk'!$1:$1,'Name Crosswalk'!$21:$21)</f>
        <v>50</v>
      </c>
      <c r="E513" t="s">
        <v>910</v>
      </c>
      <c r="F513" t="b">
        <v>1</v>
      </c>
      <c r="G513" t="s">
        <v>940</v>
      </c>
      <c r="I513" t="s">
        <v>930</v>
      </c>
    </row>
    <row r="514" spans="1:9" x14ac:dyDescent="0.2">
      <c r="A514">
        <v>2016</v>
      </c>
      <c r="B514" t="s">
        <v>72</v>
      </c>
      <c r="C514" t="s">
        <v>660</v>
      </c>
      <c r="D514">
        <f>_xlfn.XLOOKUP(Table44[[#This Row],[Metric]],'Name Crosswalk'!$1:$1,'Name Crosswalk'!$21:$21)</f>
        <v>51</v>
      </c>
      <c r="E514" t="s">
        <v>908</v>
      </c>
      <c r="F514" t="b">
        <v>1</v>
      </c>
      <c r="G514" t="s">
        <v>941</v>
      </c>
      <c r="I514" t="s">
        <v>930</v>
      </c>
    </row>
    <row r="515" spans="1:9" x14ac:dyDescent="0.2">
      <c r="A515">
        <v>2017</v>
      </c>
      <c r="B515" t="s">
        <v>72</v>
      </c>
      <c r="C515" t="s">
        <v>660</v>
      </c>
      <c r="D515">
        <f>_xlfn.XLOOKUP(Table44[[#This Row],[Metric]],'Name Crosswalk'!$1:$1,'Name Crosswalk'!$21:$21)</f>
        <v>51</v>
      </c>
      <c r="E515" t="s">
        <v>908</v>
      </c>
      <c r="F515" t="b">
        <v>1</v>
      </c>
      <c r="G515" t="s">
        <v>941</v>
      </c>
      <c r="I515" t="s">
        <v>930</v>
      </c>
    </row>
    <row r="516" spans="1:9" x14ac:dyDescent="0.2">
      <c r="A516">
        <v>2018</v>
      </c>
      <c r="B516" t="s">
        <v>72</v>
      </c>
      <c r="C516" t="s">
        <v>773</v>
      </c>
      <c r="D516">
        <f>_xlfn.XLOOKUP(Table44[[#This Row],[Metric]],'Name Crosswalk'!$1:$1,'Name Crosswalk'!$21:$21)</f>
        <v>51</v>
      </c>
      <c r="E516" t="s">
        <v>910</v>
      </c>
      <c r="F516" t="b">
        <v>1</v>
      </c>
      <c r="G516" t="s">
        <v>942</v>
      </c>
      <c r="I516" t="s">
        <v>930</v>
      </c>
    </row>
    <row r="517" spans="1:9" x14ac:dyDescent="0.2">
      <c r="A517">
        <v>2019</v>
      </c>
      <c r="B517" t="s">
        <v>72</v>
      </c>
      <c r="C517" t="s">
        <v>816</v>
      </c>
      <c r="D517">
        <f>_xlfn.XLOOKUP(Table44[[#This Row],[Metric]],'Name Crosswalk'!$1:$1,'Name Crosswalk'!$21:$21)</f>
        <v>51</v>
      </c>
      <c r="E517" t="s">
        <v>910</v>
      </c>
      <c r="F517" t="b">
        <v>1</v>
      </c>
      <c r="G517" t="s">
        <v>943</v>
      </c>
      <c r="I517" t="s">
        <v>930</v>
      </c>
    </row>
    <row r="518" spans="1:9" x14ac:dyDescent="0.2">
      <c r="A518">
        <v>2020</v>
      </c>
      <c r="B518" t="s">
        <v>72</v>
      </c>
      <c r="C518" t="s">
        <v>816</v>
      </c>
      <c r="D518">
        <f>_xlfn.XLOOKUP(Table44[[#This Row],[Metric]],'Name Crosswalk'!$1:$1,'Name Crosswalk'!$21:$21)</f>
        <v>51</v>
      </c>
      <c r="E518" t="s">
        <v>910</v>
      </c>
      <c r="F518" t="b">
        <v>1</v>
      </c>
      <c r="G518" t="s">
        <v>943</v>
      </c>
      <c r="I518" t="s">
        <v>930</v>
      </c>
    </row>
    <row r="519" spans="1:9" x14ac:dyDescent="0.2">
      <c r="A519">
        <v>2021</v>
      </c>
      <c r="B519" t="s">
        <v>72</v>
      </c>
      <c r="C519" t="s">
        <v>816</v>
      </c>
      <c r="D519">
        <f>_xlfn.XLOOKUP(Table44[[#This Row],[Metric]],'Name Crosswalk'!$1:$1,'Name Crosswalk'!$21:$21)</f>
        <v>51</v>
      </c>
      <c r="E519" t="s">
        <v>910</v>
      </c>
      <c r="F519" t="b">
        <v>1</v>
      </c>
      <c r="G519" t="s">
        <v>943</v>
      </c>
      <c r="I519" t="s">
        <v>930</v>
      </c>
    </row>
    <row r="520" spans="1:9" x14ac:dyDescent="0.2">
      <c r="A520">
        <v>2022</v>
      </c>
      <c r="B520" t="s">
        <v>72</v>
      </c>
      <c r="C520" t="s">
        <v>816</v>
      </c>
      <c r="D520">
        <f>_xlfn.XLOOKUP(Table44[[#This Row],[Metric]],'Name Crosswalk'!$1:$1,'Name Crosswalk'!$21:$21)</f>
        <v>51</v>
      </c>
      <c r="E520" t="s">
        <v>910</v>
      </c>
      <c r="F520" t="b">
        <v>1</v>
      </c>
      <c r="G520" t="s">
        <v>943</v>
      </c>
      <c r="I520" t="s">
        <v>930</v>
      </c>
    </row>
    <row r="521" spans="1:9" x14ac:dyDescent="0.2">
      <c r="A521">
        <v>2023</v>
      </c>
      <c r="B521" t="s">
        <v>72</v>
      </c>
      <c r="C521" t="s">
        <v>816</v>
      </c>
      <c r="D521">
        <f>_xlfn.XLOOKUP(Table44[[#This Row],[Metric]],'Name Crosswalk'!$1:$1,'Name Crosswalk'!$21:$21)</f>
        <v>51</v>
      </c>
      <c r="E521" t="s">
        <v>910</v>
      </c>
      <c r="F521" t="b">
        <v>1</v>
      </c>
      <c r="G521" t="s">
        <v>943</v>
      </c>
      <c r="I521" t="s">
        <v>930</v>
      </c>
    </row>
    <row r="522" spans="1:9" x14ac:dyDescent="0.2">
      <c r="A522">
        <v>2024</v>
      </c>
      <c r="B522" t="s">
        <v>72</v>
      </c>
      <c r="C522" t="s">
        <v>816</v>
      </c>
      <c r="D522">
        <f>_xlfn.XLOOKUP(Table44[[#This Row],[Metric]],'Name Crosswalk'!$1:$1,'Name Crosswalk'!$21:$21)</f>
        <v>51</v>
      </c>
      <c r="E522" t="s">
        <v>910</v>
      </c>
      <c r="F522" t="b">
        <v>1</v>
      </c>
      <c r="G522" t="s">
        <v>943</v>
      </c>
      <c r="I522" t="s">
        <v>930</v>
      </c>
    </row>
    <row r="523" spans="1:9" x14ac:dyDescent="0.2">
      <c r="A523">
        <v>2025</v>
      </c>
      <c r="B523" t="s">
        <v>72</v>
      </c>
      <c r="C523" t="s">
        <v>816</v>
      </c>
      <c r="D523">
        <f>_xlfn.XLOOKUP(Table44[[#This Row],[Metric]],'Name Crosswalk'!$1:$1,'Name Crosswalk'!$21:$21)</f>
        <v>51</v>
      </c>
      <c r="E523" t="s">
        <v>910</v>
      </c>
      <c r="F523" t="b">
        <v>1</v>
      </c>
      <c r="G523" t="s">
        <v>943</v>
      </c>
      <c r="I523" t="s">
        <v>930</v>
      </c>
    </row>
    <row r="524" spans="1:9" x14ac:dyDescent="0.2">
      <c r="A524">
        <v>2021</v>
      </c>
      <c r="B524" t="s">
        <v>73</v>
      </c>
      <c r="C524" t="s">
        <v>892</v>
      </c>
      <c r="D524">
        <f>_xlfn.XLOOKUP(Table44[[#This Row],[Metric]],'Name Crosswalk'!$1:$1,'Name Crosswalk'!$21:$21)</f>
        <v>52</v>
      </c>
      <c r="E524" t="s">
        <v>910</v>
      </c>
      <c r="F524" t="b">
        <v>1</v>
      </c>
      <c r="G524" t="s">
        <v>944</v>
      </c>
      <c r="I524" t="s">
        <v>930</v>
      </c>
    </row>
    <row r="525" spans="1:9" x14ac:dyDescent="0.2">
      <c r="A525">
        <v>2022</v>
      </c>
      <c r="B525" t="s">
        <v>73</v>
      </c>
      <c r="C525" t="s">
        <v>892</v>
      </c>
      <c r="D525">
        <f>_xlfn.XLOOKUP(Table44[[#This Row],[Metric]],'Name Crosswalk'!$1:$1,'Name Crosswalk'!$21:$21)</f>
        <v>52</v>
      </c>
      <c r="E525" t="s">
        <v>910</v>
      </c>
      <c r="F525" t="b">
        <v>1</v>
      </c>
      <c r="G525" t="s">
        <v>944</v>
      </c>
      <c r="I525" t="s">
        <v>930</v>
      </c>
    </row>
    <row r="526" spans="1:9" x14ac:dyDescent="0.2">
      <c r="A526">
        <v>2023</v>
      </c>
      <c r="B526" t="s">
        <v>73</v>
      </c>
      <c r="C526" t="s">
        <v>892</v>
      </c>
      <c r="D526">
        <f>_xlfn.XLOOKUP(Table44[[#This Row],[Metric]],'Name Crosswalk'!$1:$1,'Name Crosswalk'!$21:$21)</f>
        <v>52</v>
      </c>
      <c r="E526" t="s">
        <v>910</v>
      </c>
      <c r="F526" t="b">
        <v>1</v>
      </c>
      <c r="G526" t="s">
        <v>944</v>
      </c>
      <c r="I526" t="s">
        <v>930</v>
      </c>
    </row>
    <row r="527" spans="1:9" x14ac:dyDescent="0.2">
      <c r="A527">
        <v>2024</v>
      </c>
      <c r="B527" t="s">
        <v>73</v>
      </c>
      <c r="C527" t="s">
        <v>892</v>
      </c>
      <c r="D527">
        <f>_xlfn.XLOOKUP(Table44[[#This Row],[Metric]],'Name Crosswalk'!$1:$1,'Name Crosswalk'!$21:$21)</f>
        <v>52</v>
      </c>
      <c r="E527" t="s">
        <v>945</v>
      </c>
      <c r="F527" t="b">
        <v>1</v>
      </c>
      <c r="G527" t="s">
        <v>944</v>
      </c>
      <c r="I527" t="s">
        <v>930</v>
      </c>
    </row>
    <row r="528" spans="1:9" x14ac:dyDescent="0.2">
      <c r="A528">
        <v>2025</v>
      </c>
      <c r="B528" t="s">
        <v>73</v>
      </c>
      <c r="C528" t="s">
        <v>892</v>
      </c>
      <c r="D528">
        <f>_xlfn.XLOOKUP(Table44[[#This Row],[Metric]],'Name Crosswalk'!$1:$1,'Name Crosswalk'!$21:$21)</f>
        <v>52</v>
      </c>
      <c r="E528" t="s">
        <v>945</v>
      </c>
      <c r="F528" t="b">
        <v>1</v>
      </c>
      <c r="G528" t="s">
        <v>944</v>
      </c>
      <c r="I528" t="s">
        <v>930</v>
      </c>
    </row>
    <row r="529" spans="1:9" x14ac:dyDescent="0.2">
      <c r="A529">
        <v>2021</v>
      </c>
      <c r="B529" t="s">
        <v>74</v>
      </c>
      <c r="C529" t="s">
        <v>74</v>
      </c>
      <c r="D529">
        <f>_xlfn.XLOOKUP(Table44[[#This Row],[Metric]],'Name Crosswalk'!$1:$1,'Name Crosswalk'!$21:$21)</f>
        <v>53</v>
      </c>
      <c r="E529" t="s">
        <v>910</v>
      </c>
      <c r="F529" t="b">
        <v>1</v>
      </c>
      <c r="G529" t="s">
        <v>946</v>
      </c>
      <c r="I529" t="s">
        <v>930</v>
      </c>
    </row>
    <row r="530" spans="1:9" x14ac:dyDescent="0.2">
      <c r="A530">
        <v>2022</v>
      </c>
      <c r="B530" t="s">
        <v>74</v>
      </c>
      <c r="C530" t="s">
        <v>74</v>
      </c>
      <c r="D530">
        <f>_xlfn.XLOOKUP(Table44[[#This Row],[Metric]],'Name Crosswalk'!$1:$1,'Name Crosswalk'!$21:$21)</f>
        <v>53</v>
      </c>
      <c r="E530" t="s">
        <v>910</v>
      </c>
      <c r="F530" t="b">
        <v>1</v>
      </c>
      <c r="G530" t="s">
        <v>946</v>
      </c>
      <c r="I530" t="s">
        <v>930</v>
      </c>
    </row>
    <row r="531" spans="1:9" x14ac:dyDescent="0.2">
      <c r="A531">
        <v>2023</v>
      </c>
      <c r="B531" t="s">
        <v>74</v>
      </c>
      <c r="C531" t="s">
        <v>74</v>
      </c>
      <c r="D531">
        <f>_xlfn.XLOOKUP(Table44[[#This Row],[Metric]],'Name Crosswalk'!$1:$1,'Name Crosswalk'!$21:$21)</f>
        <v>53</v>
      </c>
      <c r="E531" t="s">
        <v>910</v>
      </c>
      <c r="F531" t="b">
        <v>1</v>
      </c>
      <c r="G531" t="s">
        <v>946</v>
      </c>
      <c r="I531" t="s">
        <v>930</v>
      </c>
    </row>
    <row r="532" spans="1:9" x14ac:dyDescent="0.2">
      <c r="A532">
        <v>2024</v>
      </c>
      <c r="B532" t="s">
        <v>74</v>
      </c>
      <c r="C532" t="s">
        <v>74</v>
      </c>
      <c r="D532">
        <f>_xlfn.XLOOKUP(Table44[[#This Row],[Metric]],'Name Crosswalk'!$1:$1,'Name Crosswalk'!$21:$21)</f>
        <v>53</v>
      </c>
      <c r="E532" t="s">
        <v>945</v>
      </c>
      <c r="F532" t="b">
        <v>1</v>
      </c>
      <c r="G532" t="s">
        <v>946</v>
      </c>
      <c r="I532" t="s">
        <v>930</v>
      </c>
    </row>
    <row r="533" spans="1:9" x14ac:dyDescent="0.2">
      <c r="A533">
        <v>2025</v>
      </c>
      <c r="B533" t="s">
        <v>74</v>
      </c>
      <c r="C533" t="s">
        <v>74</v>
      </c>
      <c r="D533">
        <f>_xlfn.XLOOKUP(Table44[[#This Row],[Metric]],'Name Crosswalk'!$1:$1,'Name Crosswalk'!$21:$21)</f>
        <v>53</v>
      </c>
      <c r="E533" t="s">
        <v>945</v>
      </c>
      <c r="F533" t="b">
        <v>1</v>
      </c>
      <c r="G533" t="s">
        <v>946</v>
      </c>
      <c r="I533" t="s">
        <v>930</v>
      </c>
    </row>
    <row r="534" spans="1:9" x14ac:dyDescent="0.2">
      <c r="A534">
        <v>2018</v>
      </c>
      <c r="B534" t="s">
        <v>75</v>
      </c>
      <c r="C534" t="s">
        <v>774</v>
      </c>
      <c r="D534">
        <f>_xlfn.XLOOKUP(Table44[[#This Row],[Metric]],'Name Crosswalk'!$1:$1,'Name Crosswalk'!$21:$21)</f>
        <v>54</v>
      </c>
      <c r="E534" t="s">
        <v>910</v>
      </c>
      <c r="F534" t="b">
        <v>1</v>
      </c>
      <c r="G534" t="s">
        <v>947</v>
      </c>
      <c r="I534" t="s">
        <v>930</v>
      </c>
    </row>
    <row r="535" spans="1:9" x14ac:dyDescent="0.2">
      <c r="A535">
        <v>2019</v>
      </c>
      <c r="B535" t="s">
        <v>75</v>
      </c>
      <c r="C535" t="s">
        <v>817</v>
      </c>
      <c r="D535">
        <f>_xlfn.XLOOKUP(Table44[[#This Row],[Metric]],'Name Crosswalk'!$1:$1,'Name Crosswalk'!$21:$21)</f>
        <v>54</v>
      </c>
      <c r="E535" t="s">
        <v>910</v>
      </c>
      <c r="F535" t="b">
        <v>1</v>
      </c>
      <c r="G535" t="s">
        <v>948</v>
      </c>
      <c r="I535" t="s">
        <v>930</v>
      </c>
    </row>
    <row r="536" spans="1:9" x14ac:dyDescent="0.2">
      <c r="A536">
        <v>2020</v>
      </c>
      <c r="B536" t="s">
        <v>75</v>
      </c>
      <c r="C536" t="s">
        <v>817</v>
      </c>
      <c r="D536">
        <f>_xlfn.XLOOKUP(Table44[[#This Row],[Metric]],'Name Crosswalk'!$1:$1,'Name Crosswalk'!$21:$21)</f>
        <v>54</v>
      </c>
      <c r="E536" t="s">
        <v>910</v>
      </c>
      <c r="F536" t="b">
        <v>1</v>
      </c>
      <c r="G536" t="s">
        <v>948</v>
      </c>
      <c r="I536" t="s">
        <v>930</v>
      </c>
    </row>
    <row r="537" spans="1:9" x14ac:dyDescent="0.2">
      <c r="A537">
        <v>2021</v>
      </c>
      <c r="B537" t="s">
        <v>75</v>
      </c>
      <c r="C537" t="s">
        <v>817</v>
      </c>
      <c r="D537">
        <f>_xlfn.XLOOKUP(Table44[[#This Row],[Metric]],'Name Crosswalk'!$1:$1,'Name Crosswalk'!$21:$21)</f>
        <v>54</v>
      </c>
      <c r="E537" t="s">
        <v>910</v>
      </c>
      <c r="F537" t="b">
        <v>1</v>
      </c>
      <c r="G537" t="s">
        <v>948</v>
      </c>
      <c r="I537" t="s">
        <v>930</v>
      </c>
    </row>
    <row r="538" spans="1:9" x14ac:dyDescent="0.2">
      <c r="A538">
        <v>2022</v>
      </c>
      <c r="B538" t="s">
        <v>75</v>
      </c>
      <c r="C538" t="s">
        <v>817</v>
      </c>
      <c r="D538">
        <f>_xlfn.XLOOKUP(Table44[[#This Row],[Metric]],'Name Crosswalk'!$1:$1,'Name Crosswalk'!$21:$21)</f>
        <v>54</v>
      </c>
      <c r="E538" t="s">
        <v>910</v>
      </c>
      <c r="F538" t="b">
        <v>1</v>
      </c>
      <c r="G538" t="s">
        <v>948</v>
      </c>
      <c r="I538" t="s">
        <v>930</v>
      </c>
    </row>
    <row r="539" spans="1:9" x14ac:dyDescent="0.2">
      <c r="A539">
        <v>2023</v>
      </c>
      <c r="B539" t="s">
        <v>75</v>
      </c>
      <c r="C539" t="s">
        <v>817</v>
      </c>
      <c r="D539">
        <f>_xlfn.XLOOKUP(Table44[[#This Row],[Metric]],'Name Crosswalk'!$1:$1,'Name Crosswalk'!$21:$21)</f>
        <v>54</v>
      </c>
      <c r="E539" t="s">
        <v>910</v>
      </c>
      <c r="F539" t="b">
        <v>1</v>
      </c>
      <c r="G539" t="s">
        <v>948</v>
      </c>
      <c r="I539" t="s">
        <v>930</v>
      </c>
    </row>
    <row r="540" spans="1:9" x14ac:dyDescent="0.2">
      <c r="A540">
        <v>2024</v>
      </c>
      <c r="B540" t="s">
        <v>75</v>
      </c>
      <c r="C540" t="s">
        <v>817</v>
      </c>
      <c r="D540">
        <f>_xlfn.XLOOKUP(Table44[[#This Row],[Metric]],'Name Crosswalk'!$1:$1,'Name Crosswalk'!$21:$21)</f>
        <v>54</v>
      </c>
      <c r="E540" t="s">
        <v>910</v>
      </c>
      <c r="F540" t="b">
        <v>1</v>
      </c>
      <c r="G540" t="s">
        <v>948</v>
      </c>
      <c r="I540" t="s">
        <v>930</v>
      </c>
    </row>
    <row r="541" spans="1:9" x14ac:dyDescent="0.2">
      <c r="A541">
        <v>2025</v>
      </c>
      <c r="B541" t="s">
        <v>75</v>
      </c>
      <c r="C541" t="s">
        <v>817</v>
      </c>
      <c r="D541">
        <f>_xlfn.XLOOKUP(Table44[[#This Row],[Metric]],'Name Crosswalk'!$1:$1,'Name Crosswalk'!$21:$21)</f>
        <v>54</v>
      </c>
      <c r="E541" t="s">
        <v>910</v>
      </c>
      <c r="F541" t="b">
        <v>1</v>
      </c>
      <c r="G541" t="s">
        <v>948</v>
      </c>
      <c r="I541" t="s">
        <v>930</v>
      </c>
    </row>
    <row r="542" spans="1:9" x14ac:dyDescent="0.2">
      <c r="A542">
        <v>2016</v>
      </c>
      <c r="B542" t="s">
        <v>76</v>
      </c>
      <c r="C542" t="s">
        <v>661</v>
      </c>
      <c r="D542">
        <f>_xlfn.XLOOKUP(Table44[[#This Row],[Metric]],'Name Crosswalk'!$1:$1,'Name Crosswalk'!$21:$21)</f>
        <v>55</v>
      </c>
      <c r="E542" t="s">
        <v>908</v>
      </c>
      <c r="F542" t="b">
        <v>1</v>
      </c>
      <c r="G542" t="s">
        <v>949</v>
      </c>
      <c r="I542" t="s">
        <v>930</v>
      </c>
    </row>
    <row r="543" spans="1:9" x14ac:dyDescent="0.2">
      <c r="A543">
        <v>2017</v>
      </c>
      <c r="B543" t="s">
        <v>76</v>
      </c>
      <c r="C543" t="s">
        <v>661</v>
      </c>
      <c r="D543">
        <f>_xlfn.XLOOKUP(Table44[[#This Row],[Metric]],'Name Crosswalk'!$1:$1,'Name Crosswalk'!$21:$21)</f>
        <v>55</v>
      </c>
      <c r="E543" t="s">
        <v>908</v>
      </c>
      <c r="F543" t="b">
        <v>1</v>
      </c>
      <c r="G543" t="s">
        <v>949</v>
      </c>
      <c r="I543" t="s">
        <v>930</v>
      </c>
    </row>
    <row r="544" spans="1:9" x14ac:dyDescent="0.2">
      <c r="A544">
        <v>2018</v>
      </c>
      <c r="B544" t="s">
        <v>76</v>
      </c>
      <c r="C544" t="s">
        <v>775</v>
      </c>
      <c r="D544">
        <f>_xlfn.XLOOKUP(Table44[[#This Row],[Metric]],'Name Crosswalk'!$1:$1,'Name Crosswalk'!$21:$21)</f>
        <v>55</v>
      </c>
      <c r="E544" t="s">
        <v>910</v>
      </c>
      <c r="F544" t="b">
        <v>1</v>
      </c>
      <c r="G544" t="s">
        <v>950</v>
      </c>
      <c r="I544" t="s">
        <v>930</v>
      </c>
    </row>
    <row r="545" spans="1:9" x14ac:dyDescent="0.2">
      <c r="A545">
        <v>2019</v>
      </c>
      <c r="B545" t="s">
        <v>76</v>
      </c>
      <c r="C545" t="s">
        <v>818</v>
      </c>
      <c r="D545">
        <f>_xlfn.XLOOKUP(Table44[[#This Row],[Metric]],'Name Crosswalk'!$1:$1,'Name Crosswalk'!$21:$21)</f>
        <v>55</v>
      </c>
      <c r="E545" t="s">
        <v>910</v>
      </c>
      <c r="F545" t="b">
        <v>1</v>
      </c>
      <c r="G545" t="s">
        <v>951</v>
      </c>
      <c r="I545" t="s">
        <v>930</v>
      </c>
    </row>
    <row r="546" spans="1:9" x14ac:dyDescent="0.2">
      <c r="A546">
        <v>2020</v>
      </c>
      <c r="B546" t="s">
        <v>76</v>
      </c>
      <c r="C546" t="s">
        <v>818</v>
      </c>
      <c r="D546">
        <f>_xlfn.XLOOKUP(Table44[[#This Row],[Metric]],'Name Crosswalk'!$1:$1,'Name Crosswalk'!$21:$21)</f>
        <v>55</v>
      </c>
      <c r="E546" t="s">
        <v>910</v>
      </c>
      <c r="F546" t="b">
        <v>1</v>
      </c>
      <c r="G546" t="s">
        <v>951</v>
      </c>
      <c r="I546" t="s">
        <v>930</v>
      </c>
    </row>
    <row r="547" spans="1:9" x14ac:dyDescent="0.2">
      <c r="A547">
        <v>2021</v>
      </c>
      <c r="B547" t="s">
        <v>76</v>
      </c>
      <c r="C547" t="s">
        <v>818</v>
      </c>
      <c r="D547">
        <f>_xlfn.XLOOKUP(Table44[[#This Row],[Metric]],'Name Crosswalk'!$1:$1,'Name Crosswalk'!$21:$21)</f>
        <v>55</v>
      </c>
      <c r="E547" t="s">
        <v>910</v>
      </c>
      <c r="F547" t="b">
        <v>1</v>
      </c>
      <c r="G547" t="s">
        <v>951</v>
      </c>
      <c r="I547" t="s">
        <v>930</v>
      </c>
    </row>
    <row r="548" spans="1:9" x14ac:dyDescent="0.2">
      <c r="A548">
        <v>2022</v>
      </c>
      <c r="B548" t="s">
        <v>76</v>
      </c>
      <c r="C548" t="s">
        <v>818</v>
      </c>
      <c r="D548">
        <f>_xlfn.XLOOKUP(Table44[[#This Row],[Metric]],'Name Crosswalk'!$1:$1,'Name Crosswalk'!$21:$21)</f>
        <v>55</v>
      </c>
      <c r="E548" t="s">
        <v>910</v>
      </c>
      <c r="F548" t="b">
        <v>1</v>
      </c>
      <c r="G548" t="s">
        <v>951</v>
      </c>
      <c r="I548" t="s">
        <v>930</v>
      </c>
    </row>
    <row r="549" spans="1:9" x14ac:dyDescent="0.2">
      <c r="A549">
        <v>2023</v>
      </c>
      <c r="B549" t="s">
        <v>76</v>
      </c>
      <c r="C549" t="s">
        <v>818</v>
      </c>
      <c r="D549">
        <f>_xlfn.XLOOKUP(Table44[[#This Row],[Metric]],'Name Crosswalk'!$1:$1,'Name Crosswalk'!$21:$21)</f>
        <v>55</v>
      </c>
      <c r="E549" t="s">
        <v>910</v>
      </c>
      <c r="F549" t="b">
        <v>1</v>
      </c>
      <c r="G549" t="s">
        <v>951</v>
      </c>
      <c r="I549" t="s">
        <v>930</v>
      </c>
    </row>
    <row r="550" spans="1:9" x14ac:dyDescent="0.2">
      <c r="A550">
        <v>2024</v>
      </c>
      <c r="B550" t="s">
        <v>76</v>
      </c>
      <c r="C550" t="s">
        <v>818</v>
      </c>
      <c r="D550">
        <f>_xlfn.XLOOKUP(Table44[[#This Row],[Metric]],'Name Crosswalk'!$1:$1,'Name Crosswalk'!$21:$21)</f>
        <v>55</v>
      </c>
      <c r="E550" t="s">
        <v>910</v>
      </c>
      <c r="F550" t="b">
        <v>1</v>
      </c>
      <c r="G550" t="s">
        <v>951</v>
      </c>
      <c r="I550" t="s">
        <v>930</v>
      </c>
    </row>
    <row r="551" spans="1:9" x14ac:dyDescent="0.2">
      <c r="A551" s="16">
        <v>2025</v>
      </c>
      <c r="B551" t="s">
        <v>76</v>
      </c>
      <c r="C551" s="17" t="s">
        <v>818</v>
      </c>
      <c r="D551">
        <f>_xlfn.XLOOKUP(Table44[[#This Row],[Metric]],'Name Crosswalk'!$1:$1,'Name Crosswalk'!$21:$21)</f>
        <v>55</v>
      </c>
      <c r="E551" t="s">
        <v>910</v>
      </c>
      <c r="F551" t="b">
        <v>1</v>
      </c>
      <c r="G551" t="s">
        <v>951</v>
      </c>
      <c r="I551" t="s">
        <v>930</v>
      </c>
    </row>
    <row r="552" spans="1:9" x14ac:dyDescent="0.2">
      <c r="A552">
        <v>2016</v>
      </c>
      <c r="B552" t="s">
        <v>77</v>
      </c>
      <c r="C552" t="s">
        <v>662</v>
      </c>
      <c r="D552">
        <f>_xlfn.XLOOKUP(Table44[[#This Row],[Metric]],'Name Crosswalk'!$1:$1,'Name Crosswalk'!$21:$21)</f>
        <v>56</v>
      </c>
      <c r="E552" t="s">
        <v>908</v>
      </c>
      <c r="F552" t="b">
        <v>1</v>
      </c>
      <c r="G552" t="s">
        <v>952</v>
      </c>
      <c r="I552" t="s">
        <v>930</v>
      </c>
    </row>
    <row r="553" spans="1:9" x14ac:dyDescent="0.2">
      <c r="A553">
        <v>2017</v>
      </c>
      <c r="B553" t="s">
        <v>77</v>
      </c>
      <c r="C553" t="s">
        <v>662</v>
      </c>
      <c r="D553">
        <f>_xlfn.XLOOKUP(Table44[[#This Row],[Metric]],'Name Crosswalk'!$1:$1,'Name Crosswalk'!$21:$21)</f>
        <v>56</v>
      </c>
      <c r="E553" t="s">
        <v>908</v>
      </c>
      <c r="F553" t="b">
        <v>1</v>
      </c>
      <c r="G553" t="s">
        <v>952</v>
      </c>
      <c r="I553" t="s">
        <v>930</v>
      </c>
    </row>
    <row r="554" spans="1:9" x14ac:dyDescent="0.2">
      <c r="A554">
        <v>2018</v>
      </c>
      <c r="B554" t="s">
        <v>77</v>
      </c>
      <c r="C554" t="s">
        <v>776</v>
      </c>
      <c r="D554">
        <f>_xlfn.XLOOKUP(Table44[[#This Row],[Metric]],'Name Crosswalk'!$1:$1,'Name Crosswalk'!$21:$21)</f>
        <v>56</v>
      </c>
      <c r="E554" t="s">
        <v>910</v>
      </c>
      <c r="F554" t="b">
        <v>1</v>
      </c>
      <c r="G554" t="s">
        <v>953</v>
      </c>
      <c r="I554" t="s">
        <v>930</v>
      </c>
    </row>
    <row r="555" spans="1:9" x14ac:dyDescent="0.2">
      <c r="A555">
        <v>2019</v>
      </c>
      <c r="B555" t="s">
        <v>77</v>
      </c>
      <c r="C555" t="s">
        <v>819</v>
      </c>
      <c r="D555">
        <f>_xlfn.XLOOKUP(Table44[[#This Row],[Metric]],'Name Crosswalk'!$1:$1,'Name Crosswalk'!$21:$21)</f>
        <v>56</v>
      </c>
      <c r="E555" t="s">
        <v>910</v>
      </c>
      <c r="F555" t="b">
        <v>1</v>
      </c>
      <c r="G555" t="s">
        <v>954</v>
      </c>
      <c r="I555" t="s">
        <v>930</v>
      </c>
    </row>
    <row r="556" spans="1:9" x14ac:dyDescent="0.2">
      <c r="A556">
        <v>2020</v>
      </c>
      <c r="B556" t="s">
        <v>77</v>
      </c>
      <c r="C556" t="s">
        <v>819</v>
      </c>
      <c r="D556">
        <f>_xlfn.XLOOKUP(Table44[[#This Row],[Metric]],'Name Crosswalk'!$1:$1,'Name Crosswalk'!$21:$21)</f>
        <v>56</v>
      </c>
      <c r="E556" t="s">
        <v>910</v>
      </c>
      <c r="F556" t="b">
        <v>1</v>
      </c>
      <c r="G556" t="s">
        <v>954</v>
      </c>
      <c r="I556" t="s">
        <v>930</v>
      </c>
    </row>
    <row r="557" spans="1:9" x14ac:dyDescent="0.2">
      <c r="A557">
        <v>2021</v>
      </c>
      <c r="B557" t="s">
        <v>77</v>
      </c>
      <c r="C557" t="s">
        <v>819</v>
      </c>
      <c r="D557">
        <f>_xlfn.XLOOKUP(Table44[[#This Row],[Metric]],'Name Crosswalk'!$1:$1,'Name Crosswalk'!$21:$21)</f>
        <v>56</v>
      </c>
      <c r="E557" t="s">
        <v>910</v>
      </c>
      <c r="F557" t="b">
        <v>1</v>
      </c>
      <c r="G557" t="s">
        <v>954</v>
      </c>
      <c r="I557" t="s">
        <v>930</v>
      </c>
    </row>
    <row r="558" spans="1:9" x14ac:dyDescent="0.2">
      <c r="A558">
        <v>2022</v>
      </c>
      <c r="B558" t="s">
        <v>77</v>
      </c>
      <c r="C558" t="s">
        <v>819</v>
      </c>
      <c r="D558">
        <f>_xlfn.XLOOKUP(Table44[[#This Row],[Metric]],'Name Crosswalk'!$1:$1,'Name Crosswalk'!$21:$21)</f>
        <v>56</v>
      </c>
      <c r="E558" t="s">
        <v>910</v>
      </c>
      <c r="F558" t="b">
        <v>1</v>
      </c>
      <c r="G558" t="s">
        <v>954</v>
      </c>
      <c r="I558" t="s">
        <v>930</v>
      </c>
    </row>
    <row r="559" spans="1:9" x14ac:dyDescent="0.2">
      <c r="A559">
        <v>2023</v>
      </c>
      <c r="B559" t="s">
        <v>77</v>
      </c>
      <c r="C559" t="s">
        <v>819</v>
      </c>
      <c r="D559">
        <f>_xlfn.XLOOKUP(Table44[[#This Row],[Metric]],'Name Crosswalk'!$1:$1,'Name Crosswalk'!$21:$21)</f>
        <v>56</v>
      </c>
      <c r="E559" t="s">
        <v>910</v>
      </c>
      <c r="F559" t="b">
        <v>1</v>
      </c>
      <c r="G559" t="s">
        <v>954</v>
      </c>
      <c r="I559" t="s">
        <v>930</v>
      </c>
    </row>
    <row r="560" spans="1:9" x14ac:dyDescent="0.2">
      <c r="A560">
        <v>2024</v>
      </c>
      <c r="B560" t="s">
        <v>77</v>
      </c>
      <c r="C560" t="s">
        <v>819</v>
      </c>
      <c r="D560">
        <f>_xlfn.XLOOKUP(Table44[[#This Row],[Metric]],'Name Crosswalk'!$1:$1,'Name Crosswalk'!$21:$21)</f>
        <v>56</v>
      </c>
      <c r="E560" t="s">
        <v>910</v>
      </c>
      <c r="F560" t="b">
        <v>1</v>
      </c>
      <c r="G560" t="s">
        <v>954</v>
      </c>
      <c r="I560" t="s">
        <v>930</v>
      </c>
    </row>
    <row r="561" spans="1:9" x14ac:dyDescent="0.2">
      <c r="A561">
        <v>2025</v>
      </c>
      <c r="B561" t="s">
        <v>77</v>
      </c>
      <c r="C561" t="s">
        <v>819</v>
      </c>
      <c r="D561">
        <f>_xlfn.XLOOKUP(Table44[[#This Row],[Metric]],'Name Crosswalk'!$1:$1,'Name Crosswalk'!$21:$21)</f>
        <v>56</v>
      </c>
      <c r="E561" t="s">
        <v>910</v>
      </c>
      <c r="F561" t="b">
        <v>1</v>
      </c>
      <c r="G561" t="s">
        <v>954</v>
      </c>
      <c r="I561" t="s">
        <v>930</v>
      </c>
    </row>
    <row r="562" spans="1:9" x14ac:dyDescent="0.2">
      <c r="A562">
        <v>2016</v>
      </c>
      <c r="B562" t="s">
        <v>78</v>
      </c>
      <c r="C562" t="s">
        <v>663</v>
      </c>
      <c r="D562">
        <f>_xlfn.XLOOKUP(Table44[[#This Row],[Metric]],'Name Crosswalk'!$1:$1,'Name Crosswalk'!$21:$21)</f>
        <v>57</v>
      </c>
      <c r="E562" t="s">
        <v>908</v>
      </c>
      <c r="F562" t="b">
        <v>1</v>
      </c>
      <c r="G562" t="s">
        <v>955</v>
      </c>
      <c r="I562" t="s">
        <v>930</v>
      </c>
    </row>
    <row r="563" spans="1:9" x14ac:dyDescent="0.2">
      <c r="A563">
        <v>2017</v>
      </c>
      <c r="B563" t="s">
        <v>78</v>
      </c>
      <c r="C563" t="s">
        <v>663</v>
      </c>
      <c r="D563">
        <f>_xlfn.XLOOKUP(Table44[[#This Row],[Metric]],'Name Crosswalk'!$1:$1,'Name Crosswalk'!$21:$21)</f>
        <v>57</v>
      </c>
      <c r="E563" t="s">
        <v>908</v>
      </c>
      <c r="F563" t="b">
        <v>1</v>
      </c>
      <c r="G563" t="s">
        <v>955</v>
      </c>
      <c r="I563" t="s">
        <v>930</v>
      </c>
    </row>
    <row r="564" spans="1:9" x14ac:dyDescent="0.2">
      <c r="A564">
        <v>2018</v>
      </c>
      <c r="B564" t="s">
        <v>78</v>
      </c>
      <c r="C564" t="s">
        <v>777</v>
      </c>
      <c r="D564">
        <f>_xlfn.XLOOKUP(Table44[[#This Row],[Metric]],'Name Crosswalk'!$1:$1,'Name Crosswalk'!$21:$21)</f>
        <v>57</v>
      </c>
      <c r="E564" t="s">
        <v>910</v>
      </c>
      <c r="F564" t="b">
        <v>1</v>
      </c>
      <c r="G564" t="s">
        <v>956</v>
      </c>
      <c r="I564" t="s">
        <v>930</v>
      </c>
    </row>
    <row r="565" spans="1:9" x14ac:dyDescent="0.2">
      <c r="A565">
        <v>2019</v>
      </c>
      <c r="B565" t="s">
        <v>78</v>
      </c>
      <c r="C565" t="s">
        <v>820</v>
      </c>
      <c r="D565">
        <f>_xlfn.XLOOKUP(Table44[[#This Row],[Metric]],'Name Crosswalk'!$1:$1,'Name Crosswalk'!$21:$21)</f>
        <v>57</v>
      </c>
      <c r="E565" t="s">
        <v>910</v>
      </c>
      <c r="F565" t="b">
        <v>1</v>
      </c>
      <c r="G565" t="s">
        <v>957</v>
      </c>
      <c r="I565" t="s">
        <v>930</v>
      </c>
    </row>
    <row r="566" spans="1:9" x14ac:dyDescent="0.2">
      <c r="A566">
        <v>2020</v>
      </c>
      <c r="B566" t="s">
        <v>78</v>
      </c>
      <c r="C566" t="s">
        <v>820</v>
      </c>
      <c r="D566">
        <f>_xlfn.XLOOKUP(Table44[[#This Row],[Metric]],'Name Crosswalk'!$1:$1,'Name Crosswalk'!$21:$21)</f>
        <v>57</v>
      </c>
      <c r="E566" t="s">
        <v>910</v>
      </c>
      <c r="F566" t="b">
        <v>1</v>
      </c>
      <c r="G566" t="s">
        <v>957</v>
      </c>
      <c r="I566" t="s">
        <v>930</v>
      </c>
    </row>
    <row r="567" spans="1:9" x14ac:dyDescent="0.2">
      <c r="A567">
        <v>2021</v>
      </c>
      <c r="B567" t="s">
        <v>78</v>
      </c>
      <c r="C567" t="s">
        <v>820</v>
      </c>
      <c r="D567">
        <f>_xlfn.XLOOKUP(Table44[[#This Row],[Metric]],'Name Crosswalk'!$1:$1,'Name Crosswalk'!$21:$21)</f>
        <v>57</v>
      </c>
      <c r="E567" t="s">
        <v>910</v>
      </c>
      <c r="F567" t="b">
        <v>1</v>
      </c>
      <c r="G567" t="s">
        <v>957</v>
      </c>
      <c r="I567" t="s">
        <v>930</v>
      </c>
    </row>
    <row r="568" spans="1:9" x14ac:dyDescent="0.2">
      <c r="A568">
        <v>2022</v>
      </c>
      <c r="B568" t="s">
        <v>78</v>
      </c>
      <c r="C568" t="s">
        <v>820</v>
      </c>
      <c r="D568">
        <f>_xlfn.XLOOKUP(Table44[[#This Row],[Metric]],'Name Crosswalk'!$1:$1,'Name Crosswalk'!$21:$21)</f>
        <v>57</v>
      </c>
      <c r="E568" t="s">
        <v>910</v>
      </c>
      <c r="F568" t="b">
        <v>1</v>
      </c>
      <c r="G568" t="s">
        <v>957</v>
      </c>
      <c r="I568" t="s">
        <v>930</v>
      </c>
    </row>
    <row r="569" spans="1:9" x14ac:dyDescent="0.2">
      <c r="A569">
        <v>2023</v>
      </c>
      <c r="B569" t="s">
        <v>78</v>
      </c>
      <c r="C569" t="s">
        <v>820</v>
      </c>
      <c r="D569">
        <f>_xlfn.XLOOKUP(Table44[[#This Row],[Metric]],'Name Crosswalk'!$1:$1,'Name Crosswalk'!$21:$21)</f>
        <v>57</v>
      </c>
      <c r="E569" t="s">
        <v>910</v>
      </c>
      <c r="F569" t="b">
        <v>1</v>
      </c>
      <c r="G569" t="s">
        <v>957</v>
      </c>
      <c r="I569" t="s">
        <v>930</v>
      </c>
    </row>
    <row r="570" spans="1:9" x14ac:dyDescent="0.2">
      <c r="A570">
        <v>2024</v>
      </c>
      <c r="B570" t="s">
        <v>78</v>
      </c>
      <c r="C570" t="s">
        <v>820</v>
      </c>
      <c r="D570">
        <f>_xlfn.XLOOKUP(Table44[[#This Row],[Metric]],'Name Crosswalk'!$1:$1,'Name Crosswalk'!$21:$21)</f>
        <v>57</v>
      </c>
      <c r="E570" t="s">
        <v>910</v>
      </c>
      <c r="F570" t="b">
        <v>1</v>
      </c>
      <c r="G570" t="s">
        <v>957</v>
      </c>
      <c r="I570" t="s">
        <v>930</v>
      </c>
    </row>
    <row r="571" spans="1:9" x14ac:dyDescent="0.2">
      <c r="A571">
        <v>2025</v>
      </c>
      <c r="B571" t="s">
        <v>78</v>
      </c>
      <c r="C571" t="s">
        <v>820</v>
      </c>
      <c r="D571">
        <f>_xlfn.XLOOKUP(Table44[[#This Row],[Metric]],'Name Crosswalk'!$1:$1,'Name Crosswalk'!$21:$21)</f>
        <v>57</v>
      </c>
      <c r="E571" t="s">
        <v>910</v>
      </c>
      <c r="F571" t="b">
        <v>1</v>
      </c>
      <c r="G571" t="s">
        <v>957</v>
      </c>
      <c r="I571" t="s">
        <v>930</v>
      </c>
    </row>
    <row r="572" spans="1:9" x14ac:dyDescent="0.2">
      <c r="A572">
        <v>2018</v>
      </c>
      <c r="B572" t="s">
        <v>79</v>
      </c>
      <c r="C572" t="s">
        <v>778</v>
      </c>
      <c r="D572">
        <f>_xlfn.XLOOKUP(Table44[[#This Row],[Metric]],'Name Crosswalk'!$1:$1,'Name Crosswalk'!$21:$21)</f>
        <v>58</v>
      </c>
      <c r="E572" t="s">
        <v>910</v>
      </c>
      <c r="F572" t="b">
        <v>1</v>
      </c>
      <c r="G572" t="s">
        <v>958</v>
      </c>
      <c r="I572" t="s">
        <v>930</v>
      </c>
    </row>
    <row r="573" spans="1:9" x14ac:dyDescent="0.2">
      <c r="A573">
        <v>2019</v>
      </c>
      <c r="B573" t="s">
        <v>79</v>
      </c>
      <c r="C573" t="s">
        <v>821</v>
      </c>
      <c r="D573">
        <f>_xlfn.XLOOKUP(Table44[[#This Row],[Metric]],'Name Crosswalk'!$1:$1,'Name Crosswalk'!$21:$21)</f>
        <v>58</v>
      </c>
      <c r="E573" t="s">
        <v>910</v>
      </c>
      <c r="F573" t="b">
        <v>1</v>
      </c>
      <c r="G573" t="s">
        <v>959</v>
      </c>
      <c r="I573" t="s">
        <v>930</v>
      </c>
    </row>
    <row r="574" spans="1:9" x14ac:dyDescent="0.2">
      <c r="A574">
        <v>2020</v>
      </c>
      <c r="B574" t="s">
        <v>79</v>
      </c>
      <c r="C574" t="s">
        <v>821</v>
      </c>
      <c r="D574">
        <f>_xlfn.XLOOKUP(Table44[[#This Row],[Metric]],'Name Crosswalk'!$1:$1,'Name Crosswalk'!$21:$21)</f>
        <v>58</v>
      </c>
      <c r="E574" t="s">
        <v>910</v>
      </c>
      <c r="F574" t="b">
        <v>1</v>
      </c>
      <c r="G574" t="s">
        <v>959</v>
      </c>
      <c r="I574" t="s">
        <v>930</v>
      </c>
    </row>
    <row r="575" spans="1:9" x14ac:dyDescent="0.2">
      <c r="A575">
        <v>2021</v>
      </c>
      <c r="B575" t="s">
        <v>79</v>
      </c>
      <c r="C575" t="s">
        <v>821</v>
      </c>
      <c r="D575">
        <f>_xlfn.XLOOKUP(Table44[[#This Row],[Metric]],'Name Crosswalk'!$1:$1,'Name Crosswalk'!$21:$21)</f>
        <v>58</v>
      </c>
      <c r="E575" t="s">
        <v>910</v>
      </c>
      <c r="F575" t="b">
        <v>1</v>
      </c>
      <c r="G575" t="s">
        <v>959</v>
      </c>
      <c r="I575" t="s">
        <v>930</v>
      </c>
    </row>
    <row r="576" spans="1:9" x14ac:dyDescent="0.2">
      <c r="A576">
        <v>2022</v>
      </c>
      <c r="B576" t="s">
        <v>79</v>
      </c>
      <c r="C576" t="s">
        <v>821</v>
      </c>
      <c r="D576">
        <f>_xlfn.XLOOKUP(Table44[[#This Row],[Metric]],'Name Crosswalk'!$1:$1,'Name Crosswalk'!$21:$21)</f>
        <v>58</v>
      </c>
      <c r="E576" t="s">
        <v>910</v>
      </c>
      <c r="F576" t="b">
        <v>1</v>
      </c>
      <c r="G576" t="s">
        <v>959</v>
      </c>
      <c r="I576" t="s">
        <v>930</v>
      </c>
    </row>
    <row r="577" spans="1:9" x14ac:dyDescent="0.2">
      <c r="A577">
        <v>2023</v>
      </c>
      <c r="B577" t="s">
        <v>79</v>
      </c>
      <c r="C577" t="s">
        <v>821</v>
      </c>
      <c r="D577">
        <f>_xlfn.XLOOKUP(Table44[[#This Row],[Metric]],'Name Crosswalk'!$1:$1,'Name Crosswalk'!$21:$21)</f>
        <v>58</v>
      </c>
      <c r="E577" t="s">
        <v>910</v>
      </c>
      <c r="F577" t="b">
        <v>1</v>
      </c>
      <c r="G577" t="s">
        <v>959</v>
      </c>
      <c r="I577" t="s">
        <v>930</v>
      </c>
    </row>
    <row r="578" spans="1:9" x14ac:dyDescent="0.2">
      <c r="A578">
        <v>2024</v>
      </c>
      <c r="B578" t="s">
        <v>79</v>
      </c>
      <c r="C578" t="s">
        <v>821</v>
      </c>
      <c r="D578">
        <f>_xlfn.XLOOKUP(Table44[[#This Row],[Metric]],'Name Crosswalk'!$1:$1,'Name Crosswalk'!$21:$21)</f>
        <v>58</v>
      </c>
      <c r="E578" t="s">
        <v>910</v>
      </c>
      <c r="F578" t="b">
        <v>1</v>
      </c>
      <c r="G578" t="s">
        <v>959</v>
      </c>
      <c r="I578" t="s">
        <v>930</v>
      </c>
    </row>
    <row r="579" spans="1:9" x14ac:dyDescent="0.2">
      <c r="A579">
        <v>2025</v>
      </c>
      <c r="B579" t="s">
        <v>79</v>
      </c>
      <c r="C579" t="s">
        <v>821</v>
      </c>
      <c r="D579">
        <f>_xlfn.XLOOKUP(Table44[[#This Row],[Metric]],'Name Crosswalk'!$1:$1,'Name Crosswalk'!$21:$21)</f>
        <v>58</v>
      </c>
      <c r="E579" t="s">
        <v>910</v>
      </c>
      <c r="F579" t="b">
        <v>1</v>
      </c>
      <c r="G579" t="s">
        <v>959</v>
      </c>
      <c r="I579" t="s">
        <v>930</v>
      </c>
    </row>
    <row r="580" spans="1:9" x14ac:dyDescent="0.2">
      <c r="A580">
        <v>2016</v>
      </c>
      <c r="B580" t="s">
        <v>80</v>
      </c>
      <c r="C580" t="s">
        <v>664</v>
      </c>
      <c r="D580">
        <f>_xlfn.XLOOKUP(Table44[[#This Row],[Metric]],'Name Crosswalk'!$1:$1,'Name Crosswalk'!$21:$21)</f>
        <v>59</v>
      </c>
      <c r="E580" t="s">
        <v>908</v>
      </c>
      <c r="F580" t="b">
        <v>1</v>
      </c>
      <c r="G580" t="s">
        <v>960</v>
      </c>
      <c r="I580" t="s">
        <v>930</v>
      </c>
    </row>
    <row r="581" spans="1:9" x14ac:dyDescent="0.2">
      <c r="A581">
        <v>2017</v>
      </c>
      <c r="B581" t="s">
        <v>80</v>
      </c>
      <c r="C581" t="s">
        <v>664</v>
      </c>
      <c r="D581">
        <f>_xlfn.XLOOKUP(Table44[[#This Row],[Metric]],'Name Crosswalk'!$1:$1,'Name Crosswalk'!$21:$21)</f>
        <v>59</v>
      </c>
      <c r="E581" t="s">
        <v>908</v>
      </c>
      <c r="F581" t="b">
        <v>1</v>
      </c>
      <c r="G581" t="s">
        <v>960</v>
      </c>
      <c r="I581" t="s">
        <v>930</v>
      </c>
    </row>
    <row r="582" spans="1:9" x14ac:dyDescent="0.2">
      <c r="A582">
        <v>2018</v>
      </c>
      <c r="B582" t="s">
        <v>80</v>
      </c>
      <c r="C582" t="s">
        <v>779</v>
      </c>
      <c r="D582">
        <f>_xlfn.XLOOKUP(Table44[[#This Row],[Metric]],'Name Crosswalk'!$1:$1,'Name Crosswalk'!$21:$21)</f>
        <v>59</v>
      </c>
      <c r="E582" t="s">
        <v>910</v>
      </c>
      <c r="F582" t="b">
        <v>1</v>
      </c>
      <c r="G582" t="s">
        <v>961</v>
      </c>
      <c r="I582" t="s">
        <v>930</v>
      </c>
    </row>
    <row r="583" spans="1:9" x14ac:dyDescent="0.2">
      <c r="A583">
        <v>2019</v>
      </c>
      <c r="B583" t="s">
        <v>80</v>
      </c>
      <c r="C583" t="s">
        <v>822</v>
      </c>
      <c r="D583">
        <f>_xlfn.XLOOKUP(Table44[[#This Row],[Metric]],'Name Crosswalk'!$1:$1,'Name Crosswalk'!$21:$21)</f>
        <v>59</v>
      </c>
      <c r="E583" t="s">
        <v>910</v>
      </c>
      <c r="F583" t="b">
        <v>1</v>
      </c>
      <c r="G583" t="s">
        <v>962</v>
      </c>
      <c r="I583" t="s">
        <v>930</v>
      </c>
    </row>
    <row r="584" spans="1:9" x14ac:dyDescent="0.2">
      <c r="A584">
        <v>2020</v>
      </c>
      <c r="B584" t="s">
        <v>80</v>
      </c>
      <c r="C584" t="s">
        <v>822</v>
      </c>
      <c r="D584">
        <f>_xlfn.XLOOKUP(Table44[[#This Row],[Metric]],'Name Crosswalk'!$1:$1,'Name Crosswalk'!$21:$21)</f>
        <v>59</v>
      </c>
      <c r="E584" t="s">
        <v>910</v>
      </c>
      <c r="F584" t="b">
        <v>1</v>
      </c>
      <c r="G584" t="s">
        <v>962</v>
      </c>
      <c r="I584" t="s">
        <v>930</v>
      </c>
    </row>
    <row r="585" spans="1:9" x14ac:dyDescent="0.2">
      <c r="A585">
        <v>2021</v>
      </c>
      <c r="B585" t="s">
        <v>80</v>
      </c>
      <c r="C585" t="s">
        <v>822</v>
      </c>
      <c r="D585">
        <f>_xlfn.XLOOKUP(Table44[[#This Row],[Metric]],'Name Crosswalk'!$1:$1,'Name Crosswalk'!$21:$21)</f>
        <v>59</v>
      </c>
      <c r="E585" t="s">
        <v>910</v>
      </c>
      <c r="F585" t="b">
        <v>1</v>
      </c>
      <c r="G585" t="s">
        <v>962</v>
      </c>
      <c r="I585" t="s">
        <v>930</v>
      </c>
    </row>
    <row r="586" spans="1:9" x14ac:dyDescent="0.2">
      <c r="A586">
        <v>2022</v>
      </c>
      <c r="B586" t="s">
        <v>80</v>
      </c>
      <c r="C586" t="s">
        <v>822</v>
      </c>
      <c r="D586">
        <f>_xlfn.XLOOKUP(Table44[[#This Row],[Metric]],'Name Crosswalk'!$1:$1,'Name Crosswalk'!$21:$21)</f>
        <v>59</v>
      </c>
      <c r="E586" t="s">
        <v>910</v>
      </c>
      <c r="F586" t="b">
        <v>1</v>
      </c>
      <c r="G586" t="s">
        <v>962</v>
      </c>
      <c r="I586" t="s">
        <v>930</v>
      </c>
    </row>
    <row r="587" spans="1:9" x14ac:dyDescent="0.2">
      <c r="A587">
        <v>2023</v>
      </c>
      <c r="B587" t="s">
        <v>80</v>
      </c>
      <c r="C587" t="s">
        <v>822</v>
      </c>
      <c r="D587">
        <f>_xlfn.XLOOKUP(Table44[[#This Row],[Metric]],'Name Crosswalk'!$1:$1,'Name Crosswalk'!$21:$21)</f>
        <v>59</v>
      </c>
      <c r="E587" t="s">
        <v>910</v>
      </c>
      <c r="F587" t="b">
        <v>1</v>
      </c>
      <c r="G587" t="s">
        <v>962</v>
      </c>
      <c r="I587" t="s">
        <v>930</v>
      </c>
    </row>
    <row r="588" spans="1:9" x14ac:dyDescent="0.2">
      <c r="A588">
        <v>2024</v>
      </c>
      <c r="B588" t="s">
        <v>80</v>
      </c>
      <c r="C588" t="s">
        <v>822</v>
      </c>
      <c r="D588">
        <f>_xlfn.XLOOKUP(Table44[[#This Row],[Metric]],'Name Crosswalk'!$1:$1,'Name Crosswalk'!$21:$21)</f>
        <v>59</v>
      </c>
      <c r="E588" t="s">
        <v>910</v>
      </c>
      <c r="F588" t="b">
        <v>1</v>
      </c>
      <c r="G588" t="s">
        <v>962</v>
      </c>
      <c r="I588" t="s">
        <v>930</v>
      </c>
    </row>
    <row r="589" spans="1:9" x14ac:dyDescent="0.2">
      <c r="A589">
        <v>2025</v>
      </c>
      <c r="B589" t="s">
        <v>80</v>
      </c>
      <c r="C589" t="s">
        <v>822</v>
      </c>
      <c r="D589">
        <f>_xlfn.XLOOKUP(Table44[[#This Row],[Metric]],'Name Crosswalk'!$1:$1,'Name Crosswalk'!$21:$21)</f>
        <v>59</v>
      </c>
      <c r="E589" t="s">
        <v>910</v>
      </c>
      <c r="F589" t="b">
        <v>1</v>
      </c>
      <c r="G589" t="s">
        <v>962</v>
      </c>
      <c r="I589" t="s">
        <v>930</v>
      </c>
    </row>
    <row r="590" spans="1:9" x14ac:dyDescent="0.2">
      <c r="A590">
        <v>2016</v>
      </c>
      <c r="B590" t="s">
        <v>81</v>
      </c>
      <c r="C590" t="s">
        <v>665</v>
      </c>
      <c r="D590">
        <f>_xlfn.XLOOKUP(Table44[[#This Row],[Metric]],'Name Crosswalk'!$1:$1,'Name Crosswalk'!$21:$21)</f>
        <v>60</v>
      </c>
      <c r="E590" t="s">
        <v>908</v>
      </c>
      <c r="F590" t="b">
        <v>1</v>
      </c>
      <c r="G590" t="s">
        <v>963</v>
      </c>
      <c r="I590" t="s">
        <v>930</v>
      </c>
    </row>
    <row r="591" spans="1:9" x14ac:dyDescent="0.2">
      <c r="A591">
        <v>2017</v>
      </c>
      <c r="B591" t="s">
        <v>81</v>
      </c>
      <c r="C591" t="s">
        <v>665</v>
      </c>
      <c r="D591">
        <f>_xlfn.XLOOKUP(Table44[[#This Row],[Metric]],'Name Crosswalk'!$1:$1,'Name Crosswalk'!$21:$21)</f>
        <v>60</v>
      </c>
      <c r="E591" t="s">
        <v>908</v>
      </c>
      <c r="F591" t="b">
        <v>1</v>
      </c>
      <c r="G591" t="s">
        <v>963</v>
      </c>
      <c r="I591" t="s">
        <v>930</v>
      </c>
    </row>
    <row r="592" spans="1:9" x14ac:dyDescent="0.2">
      <c r="A592">
        <v>2018</v>
      </c>
      <c r="B592" t="s">
        <v>81</v>
      </c>
      <c r="C592" t="s">
        <v>780</v>
      </c>
      <c r="D592">
        <f>_xlfn.XLOOKUP(Table44[[#This Row],[Metric]],'Name Crosswalk'!$1:$1,'Name Crosswalk'!$21:$21)</f>
        <v>60</v>
      </c>
      <c r="E592" t="s">
        <v>910</v>
      </c>
      <c r="F592" t="b">
        <v>1</v>
      </c>
      <c r="G592" t="s">
        <v>964</v>
      </c>
      <c r="I592" t="s">
        <v>930</v>
      </c>
    </row>
    <row r="593" spans="1:9" x14ac:dyDescent="0.2">
      <c r="A593">
        <v>2019</v>
      </c>
      <c r="B593" t="s">
        <v>81</v>
      </c>
      <c r="C593" t="s">
        <v>823</v>
      </c>
      <c r="D593">
        <f>_xlfn.XLOOKUP(Table44[[#This Row],[Metric]],'Name Crosswalk'!$1:$1,'Name Crosswalk'!$21:$21)</f>
        <v>60</v>
      </c>
      <c r="E593" t="s">
        <v>910</v>
      </c>
      <c r="F593" t="b">
        <v>1</v>
      </c>
      <c r="G593" t="s">
        <v>965</v>
      </c>
      <c r="I593" t="s">
        <v>930</v>
      </c>
    </row>
    <row r="594" spans="1:9" x14ac:dyDescent="0.2">
      <c r="A594">
        <v>2020</v>
      </c>
      <c r="B594" t="s">
        <v>81</v>
      </c>
      <c r="C594" t="s">
        <v>823</v>
      </c>
      <c r="D594">
        <f>_xlfn.XLOOKUP(Table44[[#This Row],[Metric]],'Name Crosswalk'!$1:$1,'Name Crosswalk'!$21:$21)</f>
        <v>60</v>
      </c>
      <c r="E594" t="s">
        <v>910</v>
      </c>
      <c r="F594" t="b">
        <v>1</v>
      </c>
      <c r="G594" t="s">
        <v>965</v>
      </c>
      <c r="I594" t="s">
        <v>930</v>
      </c>
    </row>
    <row r="595" spans="1:9" x14ac:dyDescent="0.2">
      <c r="A595">
        <v>2021</v>
      </c>
      <c r="B595" t="s">
        <v>81</v>
      </c>
      <c r="C595" t="s">
        <v>823</v>
      </c>
      <c r="D595">
        <f>_xlfn.XLOOKUP(Table44[[#This Row],[Metric]],'Name Crosswalk'!$1:$1,'Name Crosswalk'!$21:$21)</f>
        <v>60</v>
      </c>
      <c r="E595" t="s">
        <v>910</v>
      </c>
      <c r="F595" t="b">
        <v>1</v>
      </c>
      <c r="G595" t="s">
        <v>965</v>
      </c>
      <c r="I595" t="s">
        <v>930</v>
      </c>
    </row>
    <row r="596" spans="1:9" x14ac:dyDescent="0.2">
      <c r="A596">
        <v>2022</v>
      </c>
      <c r="B596" t="s">
        <v>81</v>
      </c>
      <c r="C596" t="s">
        <v>823</v>
      </c>
      <c r="D596">
        <f>_xlfn.XLOOKUP(Table44[[#This Row],[Metric]],'Name Crosswalk'!$1:$1,'Name Crosswalk'!$21:$21)</f>
        <v>60</v>
      </c>
      <c r="E596" t="s">
        <v>910</v>
      </c>
      <c r="F596" t="b">
        <v>1</v>
      </c>
      <c r="G596" t="s">
        <v>965</v>
      </c>
      <c r="I596" t="s">
        <v>930</v>
      </c>
    </row>
    <row r="597" spans="1:9" x14ac:dyDescent="0.2">
      <c r="A597">
        <v>2023</v>
      </c>
      <c r="B597" t="s">
        <v>81</v>
      </c>
      <c r="C597" t="s">
        <v>823</v>
      </c>
      <c r="D597">
        <f>_xlfn.XLOOKUP(Table44[[#This Row],[Metric]],'Name Crosswalk'!$1:$1,'Name Crosswalk'!$21:$21)</f>
        <v>60</v>
      </c>
      <c r="E597" t="s">
        <v>910</v>
      </c>
      <c r="F597" t="b">
        <v>1</v>
      </c>
      <c r="G597" t="s">
        <v>965</v>
      </c>
      <c r="I597" t="s">
        <v>930</v>
      </c>
    </row>
    <row r="598" spans="1:9" x14ac:dyDescent="0.2">
      <c r="A598">
        <v>2024</v>
      </c>
      <c r="B598" t="s">
        <v>81</v>
      </c>
      <c r="C598" t="s">
        <v>823</v>
      </c>
      <c r="D598">
        <f>_xlfn.XLOOKUP(Table44[[#This Row],[Metric]],'Name Crosswalk'!$1:$1,'Name Crosswalk'!$21:$21)</f>
        <v>60</v>
      </c>
      <c r="E598" t="s">
        <v>910</v>
      </c>
      <c r="F598" t="b">
        <v>1</v>
      </c>
      <c r="G598" t="s">
        <v>965</v>
      </c>
      <c r="I598" t="s">
        <v>930</v>
      </c>
    </row>
    <row r="599" spans="1:9" x14ac:dyDescent="0.2">
      <c r="A599">
        <v>2025</v>
      </c>
      <c r="B599" t="s">
        <v>81</v>
      </c>
      <c r="C599" t="s">
        <v>823</v>
      </c>
      <c r="D599">
        <f>_xlfn.XLOOKUP(Table44[[#This Row],[Metric]],'Name Crosswalk'!$1:$1,'Name Crosswalk'!$21:$21)</f>
        <v>60</v>
      </c>
      <c r="E599" t="s">
        <v>910</v>
      </c>
      <c r="F599" t="b">
        <v>1</v>
      </c>
      <c r="G599" t="s">
        <v>965</v>
      </c>
      <c r="I599" t="s">
        <v>930</v>
      </c>
    </row>
    <row r="600" spans="1:9" x14ac:dyDescent="0.2">
      <c r="A600">
        <v>2016</v>
      </c>
      <c r="B600" t="s">
        <v>82</v>
      </c>
      <c r="C600" t="s">
        <v>666</v>
      </c>
      <c r="D600">
        <f>_xlfn.XLOOKUP(Table44[[#This Row],[Metric]],'Name Crosswalk'!$1:$1,'Name Crosswalk'!$21:$21)</f>
        <v>61</v>
      </c>
      <c r="E600" t="s">
        <v>908</v>
      </c>
      <c r="F600" t="b">
        <v>1</v>
      </c>
      <c r="G600" t="s">
        <v>966</v>
      </c>
      <c r="I600" t="s">
        <v>930</v>
      </c>
    </row>
    <row r="601" spans="1:9" x14ac:dyDescent="0.2">
      <c r="A601">
        <v>2017</v>
      </c>
      <c r="B601" t="s">
        <v>82</v>
      </c>
      <c r="C601" t="s">
        <v>666</v>
      </c>
      <c r="D601">
        <f>_xlfn.XLOOKUP(Table44[[#This Row],[Metric]],'Name Crosswalk'!$1:$1,'Name Crosswalk'!$21:$21)</f>
        <v>61</v>
      </c>
      <c r="E601" t="s">
        <v>908</v>
      </c>
      <c r="F601" t="b">
        <v>1</v>
      </c>
      <c r="G601" t="s">
        <v>966</v>
      </c>
      <c r="I601" t="s">
        <v>930</v>
      </c>
    </row>
    <row r="602" spans="1:9" x14ac:dyDescent="0.2">
      <c r="A602">
        <v>2018</v>
      </c>
      <c r="B602" t="s">
        <v>82</v>
      </c>
      <c r="C602" t="s">
        <v>781</v>
      </c>
      <c r="D602">
        <f>_xlfn.XLOOKUP(Table44[[#This Row],[Metric]],'Name Crosswalk'!$1:$1,'Name Crosswalk'!$21:$21)</f>
        <v>61</v>
      </c>
      <c r="E602" t="s">
        <v>910</v>
      </c>
      <c r="F602" t="b">
        <v>1</v>
      </c>
      <c r="G602" t="s">
        <v>967</v>
      </c>
      <c r="I602" t="s">
        <v>930</v>
      </c>
    </row>
    <row r="603" spans="1:9" x14ac:dyDescent="0.2">
      <c r="A603">
        <v>2019</v>
      </c>
      <c r="B603" t="s">
        <v>82</v>
      </c>
      <c r="C603" t="s">
        <v>824</v>
      </c>
      <c r="D603">
        <f>_xlfn.XLOOKUP(Table44[[#This Row],[Metric]],'Name Crosswalk'!$1:$1,'Name Crosswalk'!$21:$21)</f>
        <v>61</v>
      </c>
      <c r="E603" t="s">
        <v>910</v>
      </c>
      <c r="F603" t="b">
        <v>1</v>
      </c>
      <c r="G603" t="s">
        <v>968</v>
      </c>
      <c r="I603" t="s">
        <v>930</v>
      </c>
    </row>
    <row r="604" spans="1:9" x14ac:dyDescent="0.2">
      <c r="A604">
        <v>2020</v>
      </c>
      <c r="B604" t="s">
        <v>82</v>
      </c>
      <c r="C604" t="s">
        <v>824</v>
      </c>
      <c r="D604">
        <f>_xlfn.XLOOKUP(Table44[[#This Row],[Metric]],'Name Crosswalk'!$1:$1,'Name Crosswalk'!$21:$21)</f>
        <v>61</v>
      </c>
      <c r="E604" t="s">
        <v>910</v>
      </c>
      <c r="F604" t="b">
        <v>1</v>
      </c>
      <c r="G604" t="s">
        <v>968</v>
      </c>
      <c r="I604" t="s">
        <v>930</v>
      </c>
    </row>
    <row r="605" spans="1:9" x14ac:dyDescent="0.2">
      <c r="A605">
        <v>2021</v>
      </c>
      <c r="B605" t="s">
        <v>82</v>
      </c>
      <c r="C605" t="s">
        <v>824</v>
      </c>
      <c r="D605">
        <f>_xlfn.XLOOKUP(Table44[[#This Row],[Metric]],'Name Crosswalk'!$1:$1,'Name Crosswalk'!$21:$21)</f>
        <v>61</v>
      </c>
      <c r="E605" t="s">
        <v>910</v>
      </c>
      <c r="F605" t="b">
        <v>1</v>
      </c>
      <c r="G605" t="s">
        <v>968</v>
      </c>
      <c r="I605" t="s">
        <v>930</v>
      </c>
    </row>
    <row r="606" spans="1:9" x14ac:dyDescent="0.2">
      <c r="A606">
        <v>2022</v>
      </c>
      <c r="B606" t="s">
        <v>82</v>
      </c>
      <c r="C606" t="s">
        <v>824</v>
      </c>
      <c r="D606">
        <f>_xlfn.XLOOKUP(Table44[[#This Row],[Metric]],'Name Crosswalk'!$1:$1,'Name Crosswalk'!$21:$21)</f>
        <v>61</v>
      </c>
      <c r="E606" t="s">
        <v>910</v>
      </c>
      <c r="F606" t="b">
        <v>1</v>
      </c>
      <c r="G606" t="s">
        <v>968</v>
      </c>
      <c r="I606" t="s">
        <v>930</v>
      </c>
    </row>
    <row r="607" spans="1:9" x14ac:dyDescent="0.2">
      <c r="A607">
        <v>2023</v>
      </c>
      <c r="B607" t="s">
        <v>82</v>
      </c>
      <c r="C607" t="s">
        <v>824</v>
      </c>
      <c r="D607">
        <f>_xlfn.XLOOKUP(Table44[[#This Row],[Metric]],'Name Crosswalk'!$1:$1,'Name Crosswalk'!$21:$21)</f>
        <v>61</v>
      </c>
      <c r="E607" t="s">
        <v>910</v>
      </c>
      <c r="F607" t="b">
        <v>1</v>
      </c>
      <c r="G607" t="s">
        <v>968</v>
      </c>
      <c r="I607" t="s">
        <v>930</v>
      </c>
    </row>
    <row r="608" spans="1:9" x14ac:dyDescent="0.2">
      <c r="A608">
        <v>2024</v>
      </c>
      <c r="B608" t="s">
        <v>82</v>
      </c>
      <c r="C608" t="s">
        <v>824</v>
      </c>
      <c r="D608">
        <f>_xlfn.XLOOKUP(Table44[[#This Row],[Metric]],'Name Crosswalk'!$1:$1,'Name Crosswalk'!$21:$21)</f>
        <v>61</v>
      </c>
      <c r="E608" t="s">
        <v>910</v>
      </c>
      <c r="F608" t="b">
        <v>1</v>
      </c>
      <c r="G608" t="s">
        <v>968</v>
      </c>
      <c r="I608" t="s">
        <v>930</v>
      </c>
    </row>
    <row r="609" spans="1:9" x14ac:dyDescent="0.2">
      <c r="A609">
        <v>2025</v>
      </c>
      <c r="B609" t="s">
        <v>82</v>
      </c>
      <c r="C609" t="s">
        <v>824</v>
      </c>
      <c r="D609">
        <f>_xlfn.XLOOKUP(Table44[[#This Row],[Metric]],'Name Crosswalk'!$1:$1,'Name Crosswalk'!$21:$21)</f>
        <v>61</v>
      </c>
      <c r="E609" t="s">
        <v>910</v>
      </c>
      <c r="F609" t="b">
        <v>1</v>
      </c>
      <c r="G609" t="s">
        <v>968</v>
      </c>
      <c r="I609" t="s">
        <v>930</v>
      </c>
    </row>
    <row r="610" spans="1:9" x14ac:dyDescent="0.2">
      <c r="A610">
        <v>2019</v>
      </c>
      <c r="B610" t="s">
        <v>83</v>
      </c>
      <c r="C610" t="s">
        <v>825</v>
      </c>
      <c r="D610">
        <f>_xlfn.XLOOKUP(Table44[[#This Row],[Metric]],'Name Crosswalk'!$1:$1,'Name Crosswalk'!$21:$21)</f>
        <v>62</v>
      </c>
      <c r="E610" t="s">
        <v>910</v>
      </c>
      <c r="F610" t="b">
        <v>0</v>
      </c>
      <c r="I610" t="s">
        <v>930</v>
      </c>
    </row>
    <row r="611" spans="1:9" x14ac:dyDescent="0.2">
      <c r="A611">
        <v>2020</v>
      </c>
      <c r="B611" t="s">
        <v>83</v>
      </c>
      <c r="C611" t="s">
        <v>825</v>
      </c>
      <c r="D611">
        <f>_xlfn.XLOOKUP(Table44[[#This Row],[Metric]],'Name Crosswalk'!$1:$1,'Name Crosswalk'!$21:$21)</f>
        <v>62</v>
      </c>
      <c r="E611" t="s">
        <v>910</v>
      </c>
      <c r="F611" t="b">
        <v>0</v>
      </c>
      <c r="I611" t="s">
        <v>930</v>
      </c>
    </row>
    <row r="612" spans="1:9" x14ac:dyDescent="0.2">
      <c r="A612">
        <v>2021</v>
      </c>
      <c r="B612" t="s">
        <v>83</v>
      </c>
      <c r="C612" t="s">
        <v>825</v>
      </c>
      <c r="D612">
        <f>_xlfn.XLOOKUP(Table44[[#This Row],[Metric]],'Name Crosswalk'!$1:$1,'Name Crosswalk'!$21:$21)</f>
        <v>62</v>
      </c>
      <c r="E612" t="s">
        <v>910</v>
      </c>
      <c r="F612" t="b">
        <v>0</v>
      </c>
      <c r="I612" t="s">
        <v>930</v>
      </c>
    </row>
    <row r="613" spans="1:9" x14ac:dyDescent="0.2">
      <c r="A613">
        <v>2022</v>
      </c>
      <c r="B613" t="s">
        <v>83</v>
      </c>
      <c r="C613" t="s">
        <v>825</v>
      </c>
      <c r="D613">
        <f>_xlfn.XLOOKUP(Table44[[#This Row],[Metric]],'Name Crosswalk'!$1:$1,'Name Crosswalk'!$21:$21)</f>
        <v>62</v>
      </c>
      <c r="E613" t="s">
        <v>910</v>
      </c>
      <c r="F613" t="b">
        <v>0</v>
      </c>
      <c r="I613" t="s">
        <v>930</v>
      </c>
    </row>
    <row r="614" spans="1:9" x14ac:dyDescent="0.2">
      <c r="A614">
        <v>2023</v>
      </c>
      <c r="B614" t="s">
        <v>83</v>
      </c>
      <c r="C614" t="s">
        <v>825</v>
      </c>
      <c r="D614">
        <f>_xlfn.XLOOKUP(Table44[[#This Row],[Metric]],'Name Crosswalk'!$1:$1,'Name Crosswalk'!$21:$21)</f>
        <v>62</v>
      </c>
      <c r="E614" t="s">
        <v>910</v>
      </c>
      <c r="F614" t="b">
        <v>0</v>
      </c>
      <c r="I614" t="s">
        <v>930</v>
      </c>
    </row>
    <row r="615" spans="1:9" x14ac:dyDescent="0.2">
      <c r="A615">
        <v>2024</v>
      </c>
      <c r="B615" t="s">
        <v>83</v>
      </c>
      <c r="C615" t="s">
        <v>825</v>
      </c>
      <c r="D615">
        <f>_xlfn.XLOOKUP(Table44[[#This Row],[Metric]],'Name Crosswalk'!$1:$1,'Name Crosswalk'!$21:$21)</f>
        <v>62</v>
      </c>
      <c r="E615" t="s">
        <v>910</v>
      </c>
      <c r="F615" t="b">
        <v>0</v>
      </c>
      <c r="I615" t="s">
        <v>930</v>
      </c>
    </row>
    <row r="616" spans="1:9" x14ac:dyDescent="0.2">
      <c r="A616">
        <v>2025</v>
      </c>
      <c r="B616" t="s">
        <v>83</v>
      </c>
      <c r="C616" s="30" t="s">
        <v>1597</v>
      </c>
      <c r="D616">
        <f>_xlfn.XLOOKUP(Table44[[#This Row],[Metric]],'Name Crosswalk'!$1:$1,'Name Crosswalk'!$21:$21)</f>
        <v>62</v>
      </c>
      <c r="E616" t="s">
        <v>910</v>
      </c>
      <c r="F616" t="b">
        <v>0</v>
      </c>
      <c r="I616" t="s">
        <v>930</v>
      </c>
    </row>
    <row r="617" spans="1:9" x14ac:dyDescent="0.2">
      <c r="A617">
        <v>2016</v>
      </c>
      <c r="B617" t="s">
        <v>84</v>
      </c>
      <c r="C617" t="s">
        <v>667</v>
      </c>
      <c r="D617">
        <f>_xlfn.XLOOKUP(Table44[[#This Row],[Metric]],'Name Crosswalk'!$1:$1,'Name Crosswalk'!$21:$21)</f>
        <v>63</v>
      </c>
      <c r="E617" t="s">
        <v>910</v>
      </c>
      <c r="F617" t="b">
        <v>0</v>
      </c>
      <c r="I617" t="s">
        <v>930</v>
      </c>
    </row>
    <row r="618" spans="1:9" x14ac:dyDescent="0.2">
      <c r="A618">
        <v>2017</v>
      </c>
      <c r="B618" t="s">
        <v>84</v>
      </c>
      <c r="C618" t="s">
        <v>667</v>
      </c>
      <c r="D618">
        <f>_xlfn.XLOOKUP(Table44[[#This Row],[Metric]],'Name Crosswalk'!$1:$1,'Name Crosswalk'!$21:$21)</f>
        <v>63</v>
      </c>
      <c r="E618" t="s">
        <v>910</v>
      </c>
      <c r="F618" t="b">
        <v>0</v>
      </c>
      <c r="I618" t="s">
        <v>930</v>
      </c>
    </row>
    <row r="619" spans="1:9" x14ac:dyDescent="0.2">
      <c r="A619">
        <v>2018</v>
      </c>
      <c r="B619" t="s">
        <v>84</v>
      </c>
      <c r="C619" t="s">
        <v>782</v>
      </c>
      <c r="D619">
        <f>_xlfn.XLOOKUP(Table44[[#This Row],[Metric]],'Name Crosswalk'!$1:$1,'Name Crosswalk'!$21:$21)</f>
        <v>63</v>
      </c>
      <c r="E619" t="s">
        <v>910</v>
      </c>
      <c r="F619" t="b">
        <v>0</v>
      </c>
      <c r="I619" t="s">
        <v>930</v>
      </c>
    </row>
    <row r="620" spans="1:9" x14ac:dyDescent="0.2">
      <c r="A620">
        <v>2019</v>
      </c>
      <c r="B620" t="s">
        <v>84</v>
      </c>
      <c r="C620" t="s">
        <v>782</v>
      </c>
      <c r="D620">
        <f>_xlfn.XLOOKUP(Table44[[#This Row],[Metric]],'Name Crosswalk'!$1:$1,'Name Crosswalk'!$21:$21)</f>
        <v>63</v>
      </c>
      <c r="E620" t="s">
        <v>910</v>
      </c>
      <c r="F620" t="b">
        <v>0</v>
      </c>
      <c r="I620" t="s">
        <v>930</v>
      </c>
    </row>
    <row r="621" spans="1:9" x14ac:dyDescent="0.2">
      <c r="A621">
        <v>2020</v>
      </c>
      <c r="B621" t="s">
        <v>84</v>
      </c>
      <c r="C621" t="s">
        <v>782</v>
      </c>
      <c r="D621">
        <f>_xlfn.XLOOKUP(Table44[[#This Row],[Metric]],'Name Crosswalk'!$1:$1,'Name Crosswalk'!$21:$21)</f>
        <v>63</v>
      </c>
      <c r="E621" t="s">
        <v>910</v>
      </c>
      <c r="F621" t="b">
        <v>0</v>
      </c>
      <c r="I621" t="s">
        <v>930</v>
      </c>
    </row>
    <row r="622" spans="1:9" x14ac:dyDescent="0.2">
      <c r="A622">
        <v>2021</v>
      </c>
      <c r="B622" t="s">
        <v>84</v>
      </c>
      <c r="C622" t="s">
        <v>782</v>
      </c>
      <c r="D622">
        <f>_xlfn.XLOOKUP(Table44[[#This Row],[Metric]],'Name Crosswalk'!$1:$1,'Name Crosswalk'!$21:$21)</f>
        <v>63</v>
      </c>
      <c r="E622" t="s">
        <v>910</v>
      </c>
      <c r="F622" t="b">
        <v>0</v>
      </c>
      <c r="I622" t="s">
        <v>930</v>
      </c>
    </row>
    <row r="623" spans="1:9" x14ac:dyDescent="0.2">
      <c r="A623">
        <v>2022</v>
      </c>
      <c r="B623" t="s">
        <v>84</v>
      </c>
      <c r="C623" t="s">
        <v>782</v>
      </c>
      <c r="D623">
        <f>_xlfn.XLOOKUP(Table44[[#This Row],[Metric]],'Name Crosswalk'!$1:$1,'Name Crosswalk'!$21:$21)</f>
        <v>63</v>
      </c>
      <c r="E623" t="s">
        <v>910</v>
      </c>
      <c r="F623" t="b">
        <v>0</v>
      </c>
      <c r="I623" t="s">
        <v>930</v>
      </c>
    </row>
    <row r="624" spans="1:9" x14ac:dyDescent="0.2">
      <c r="A624">
        <v>2023</v>
      </c>
      <c r="B624" t="s">
        <v>84</v>
      </c>
      <c r="C624" t="s">
        <v>782</v>
      </c>
      <c r="D624">
        <f>_xlfn.XLOOKUP(Table44[[#This Row],[Metric]],'Name Crosswalk'!$1:$1,'Name Crosswalk'!$21:$21)</f>
        <v>63</v>
      </c>
      <c r="E624" t="s">
        <v>910</v>
      </c>
      <c r="F624" t="b">
        <v>0</v>
      </c>
      <c r="I624" t="s">
        <v>930</v>
      </c>
    </row>
    <row r="625" spans="1:9" x14ac:dyDescent="0.2">
      <c r="A625">
        <v>2024</v>
      </c>
      <c r="B625" t="s">
        <v>84</v>
      </c>
      <c r="C625" t="s">
        <v>782</v>
      </c>
      <c r="D625">
        <f>_xlfn.XLOOKUP(Table44[[#This Row],[Metric]],'Name Crosswalk'!$1:$1,'Name Crosswalk'!$21:$21)</f>
        <v>63</v>
      </c>
      <c r="E625" t="s">
        <v>910</v>
      </c>
      <c r="F625" t="b">
        <v>0</v>
      </c>
      <c r="I625" t="s">
        <v>930</v>
      </c>
    </row>
    <row r="626" spans="1:9" x14ac:dyDescent="0.2">
      <c r="A626">
        <v>2025</v>
      </c>
      <c r="B626" t="s">
        <v>84</v>
      </c>
      <c r="C626" s="30" t="s">
        <v>1598</v>
      </c>
      <c r="D626">
        <f>_xlfn.XLOOKUP(Table44[[#This Row],[Metric]],'Name Crosswalk'!$1:$1,'Name Crosswalk'!$21:$21)</f>
        <v>63</v>
      </c>
      <c r="E626" t="s">
        <v>910</v>
      </c>
      <c r="F626" t="b">
        <v>0</v>
      </c>
      <c r="I626" t="s">
        <v>930</v>
      </c>
    </row>
    <row r="627" spans="1:9" x14ac:dyDescent="0.2">
      <c r="A627">
        <v>2016</v>
      </c>
      <c r="B627" t="s">
        <v>85</v>
      </c>
      <c r="C627" t="s">
        <v>668</v>
      </c>
      <c r="D627">
        <f>_xlfn.XLOOKUP(Table44[[#This Row],[Metric]],'Name Crosswalk'!$1:$1,'Name Crosswalk'!$21:$21)</f>
        <v>64</v>
      </c>
      <c r="E627" t="s">
        <v>910</v>
      </c>
      <c r="F627" t="b">
        <v>0</v>
      </c>
      <c r="I627" t="s">
        <v>930</v>
      </c>
    </row>
    <row r="628" spans="1:9" x14ac:dyDescent="0.2">
      <c r="A628">
        <v>2017</v>
      </c>
      <c r="B628" t="s">
        <v>85</v>
      </c>
      <c r="C628" t="s">
        <v>668</v>
      </c>
      <c r="D628">
        <f>_xlfn.XLOOKUP(Table44[[#This Row],[Metric]],'Name Crosswalk'!$1:$1,'Name Crosswalk'!$21:$21)</f>
        <v>64</v>
      </c>
      <c r="E628" t="s">
        <v>910</v>
      </c>
      <c r="F628" t="b">
        <v>0</v>
      </c>
      <c r="I628" t="s">
        <v>930</v>
      </c>
    </row>
    <row r="629" spans="1:9" x14ac:dyDescent="0.2">
      <c r="A629">
        <v>2018</v>
      </c>
      <c r="B629" t="s">
        <v>85</v>
      </c>
      <c r="C629" t="s">
        <v>783</v>
      </c>
      <c r="D629">
        <f>_xlfn.XLOOKUP(Table44[[#This Row],[Metric]],'Name Crosswalk'!$1:$1,'Name Crosswalk'!$21:$21)</f>
        <v>64</v>
      </c>
      <c r="E629" t="s">
        <v>910</v>
      </c>
      <c r="F629" t="b">
        <v>0</v>
      </c>
      <c r="I629" t="s">
        <v>930</v>
      </c>
    </row>
    <row r="630" spans="1:9" x14ac:dyDescent="0.2">
      <c r="A630">
        <v>2019</v>
      </c>
      <c r="B630" t="s">
        <v>85</v>
      </c>
      <c r="C630" t="s">
        <v>783</v>
      </c>
      <c r="D630">
        <f>_xlfn.XLOOKUP(Table44[[#This Row],[Metric]],'Name Crosswalk'!$1:$1,'Name Crosswalk'!$21:$21)</f>
        <v>64</v>
      </c>
      <c r="E630" t="s">
        <v>910</v>
      </c>
      <c r="F630" t="b">
        <v>0</v>
      </c>
      <c r="I630" t="s">
        <v>930</v>
      </c>
    </row>
    <row r="631" spans="1:9" x14ac:dyDescent="0.2">
      <c r="A631">
        <v>2020</v>
      </c>
      <c r="B631" t="s">
        <v>85</v>
      </c>
      <c r="C631" t="s">
        <v>783</v>
      </c>
      <c r="D631">
        <f>_xlfn.XLOOKUP(Table44[[#This Row],[Metric]],'Name Crosswalk'!$1:$1,'Name Crosswalk'!$21:$21)</f>
        <v>64</v>
      </c>
      <c r="E631" t="s">
        <v>910</v>
      </c>
      <c r="F631" t="b">
        <v>0</v>
      </c>
      <c r="I631" t="s">
        <v>930</v>
      </c>
    </row>
    <row r="632" spans="1:9" x14ac:dyDescent="0.2">
      <c r="A632">
        <v>2021</v>
      </c>
      <c r="B632" t="s">
        <v>85</v>
      </c>
      <c r="C632" t="s">
        <v>783</v>
      </c>
      <c r="D632">
        <f>_xlfn.XLOOKUP(Table44[[#This Row],[Metric]],'Name Crosswalk'!$1:$1,'Name Crosswalk'!$21:$21)</f>
        <v>64</v>
      </c>
      <c r="E632" t="s">
        <v>910</v>
      </c>
      <c r="F632" t="b">
        <v>0</v>
      </c>
      <c r="I632" t="s">
        <v>930</v>
      </c>
    </row>
    <row r="633" spans="1:9" x14ac:dyDescent="0.2">
      <c r="A633">
        <v>2022</v>
      </c>
      <c r="B633" t="s">
        <v>85</v>
      </c>
      <c r="C633" t="s">
        <v>783</v>
      </c>
      <c r="D633">
        <f>_xlfn.XLOOKUP(Table44[[#This Row],[Metric]],'Name Crosswalk'!$1:$1,'Name Crosswalk'!$21:$21)</f>
        <v>64</v>
      </c>
      <c r="E633" t="s">
        <v>910</v>
      </c>
      <c r="F633" t="b">
        <v>0</v>
      </c>
      <c r="I633" t="s">
        <v>930</v>
      </c>
    </row>
    <row r="634" spans="1:9" x14ac:dyDescent="0.2">
      <c r="A634">
        <v>2023</v>
      </c>
      <c r="B634" t="s">
        <v>85</v>
      </c>
      <c r="C634" t="s">
        <v>783</v>
      </c>
      <c r="D634">
        <f>_xlfn.XLOOKUP(Table44[[#This Row],[Metric]],'Name Crosswalk'!$1:$1,'Name Crosswalk'!$21:$21)</f>
        <v>64</v>
      </c>
      <c r="E634" t="s">
        <v>910</v>
      </c>
      <c r="F634" t="b">
        <v>0</v>
      </c>
      <c r="I634" t="s">
        <v>930</v>
      </c>
    </row>
    <row r="635" spans="1:9" x14ac:dyDescent="0.2">
      <c r="A635">
        <v>2024</v>
      </c>
      <c r="B635" t="s">
        <v>85</v>
      </c>
      <c r="C635" t="s">
        <v>783</v>
      </c>
      <c r="D635">
        <f>_xlfn.XLOOKUP(Table44[[#This Row],[Metric]],'Name Crosswalk'!$1:$1,'Name Crosswalk'!$21:$21)</f>
        <v>64</v>
      </c>
      <c r="E635" t="s">
        <v>910</v>
      </c>
      <c r="F635" t="b">
        <v>0</v>
      </c>
      <c r="I635" t="s">
        <v>930</v>
      </c>
    </row>
    <row r="636" spans="1:9" x14ac:dyDescent="0.2">
      <c r="A636">
        <v>2025</v>
      </c>
      <c r="B636" t="s">
        <v>85</v>
      </c>
      <c r="C636" s="30" t="s">
        <v>1599</v>
      </c>
      <c r="D636">
        <f>_xlfn.XLOOKUP(Table44[[#This Row],[Metric]],'Name Crosswalk'!$1:$1,'Name Crosswalk'!$21:$21)</f>
        <v>64</v>
      </c>
      <c r="E636" t="s">
        <v>910</v>
      </c>
      <c r="F636" t="b">
        <v>0</v>
      </c>
      <c r="I636" t="s">
        <v>930</v>
      </c>
    </row>
    <row r="637" spans="1:9" x14ac:dyDescent="0.2">
      <c r="A637">
        <v>2016</v>
      </c>
      <c r="B637" t="s">
        <v>86</v>
      </c>
      <c r="C637" t="s">
        <v>669</v>
      </c>
      <c r="D637">
        <f>_xlfn.XLOOKUP(Table44[[#This Row],[Metric]],'Name Crosswalk'!$1:$1,'Name Crosswalk'!$21:$21)</f>
        <v>65</v>
      </c>
      <c r="E637" t="s">
        <v>910</v>
      </c>
      <c r="F637" t="b">
        <v>0</v>
      </c>
      <c r="I637" t="s">
        <v>930</v>
      </c>
    </row>
    <row r="638" spans="1:9" x14ac:dyDescent="0.2">
      <c r="A638">
        <v>2017</v>
      </c>
      <c r="B638" t="s">
        <v>86</v>
      </c>
      <c r="C638" t="s">
        <v>669</v>
      </c>
      <c r="D638">
        <f>_xlfn.XLOOKUP(Table44[[#This Row],[Metric]],'Name Crosswalk'!$1:$1,'Name Crosswalk'!$21:$21)</f>
        <v>65</v>
      </c>
      <c r="E638" t="s">
        <v>910</v>
      </c>
      <c r="F638" t="b">
        <v>0</v>
      </c>
      <c r="I638" t="s">
        <v>930</v>
      </c>
    </row>
    <row r="639" spans="1:9" x14ac:dyDescent="0.2">
      <c r="A639">
        <v>2018</v>
      </c>
      <c r="B639" t="s">
        <v>86</v>
      </c>
      <c r="C639" t="s">
        <v>784</v>
      </c>
      <c r="D639">
        <f>_xlfn.XLOOKUP(Table44[[#This Row],[Metric]],'Name Crosswalk'!$1:$1,'Name Crosswalk'!$21:$21)</f>
        <v>65</v>
      </c>
      <c r="E639" t="s">
        <v>910</v>
      </c>
      <c r="F639" t="b">
        <v>0</v>
      </c>
      <c r="I639" t="s">
        <v>930</v>
      </c>
    </row>
    <row r="640" spans="1:9" x14ac:dyDescent="0.2">
      <c r="A640">
        <v>2019</v>
      </c>
      <c r="B640" t="s">
        <v>86</v>
      </c>
      <c r="C640" t="s">
        <v>784</v>
      </c>
      <c r="D640">
        <f>_xlfn.XLOOKUP(Table44[[#This Row],[Metric]],'Name Crosswalk'!$1:$1,'Name Crosswalk'!$21:$21)</f>
        <v>65</v>
      </c>
      <c r="E640" t="s">
        <v>910</v>
      </c>
      <c r="F640" t="b">
        <v>0</v>
      </c>
      <c r="I640" t="s">
        <v>930</v>
      </c>
    </row>
    <row r="641" spans="1:9" x14ac:dyDescent="0.2">
      <c r="A641">
        <v>2020</v>
      </c>
      <c r="B641" t="s">
        <v>86</v>
      </c>
      <c r="C641" t="s">
        <v>784</v>
      </c>
      <c r="D641">
        <f>_xlfn.XLOOKUP(Table44[[#This Row],[Metric]],'Name Crosswalk'!$1:$1,'Name Crosswalk'!$21:$21)</f>
        <v>65</v>
      </c>
      <c r="E641" t="s">
        <v>910</v>
      </c>
      <c r="F641" t="b">
        <v>0</v>
      </c>
      <c r="I641" t="s">
        <v>930</v>
      </c>
    </row>
    <row r="642" spans="1:9" x14ac:dyDescent="0.2">
      <c r="A642">
        <v>2021</v>
      </c>
      <c r="B642" t="s">
        <v>86</v>
      </c>
      <c r="C642" t="s">
        <v>784</v>
      </c>
      <c r="D642">
        <f>_xlfn.XLOOKUP(Table44[[#This Row],[Metric]],'Name Crosswalk'!$1:$1,'Name Crosswalk'!$21:$21)</f>
        <v>65</v>
      </c>
      <c r="E642" t="s">
        <v>910</v>
      </c>
      <c r="F642" t="b">
        <v>0</v>
      </c>
      <c r="I642" t="s">
        <v>930</v>
      </c>
    </row>
    <row r="643" spans="1:9" x14ac:dyDescent="0.2">
      <c r="A643">
        <v>2022</v>
      </c>
      <c r="B643" t="s">
        <v>86</v>
      </c>
      <c r="C643" t="s">
        <v>784</v>
      </c>
      <c r="D643">
        <f>_xlfn.XLOOKUP(Table44[[#This Row],[Metric]],'Name Crosswalk'!$1:$1,'Name Crosswalk'!$21:$21)</f>
        <v>65</v>
      </c>
      <c r="E643" t="s">
        <v>910</v>
      </c>
      <c r="F643" t="b">
        <v>0</v>
      </c>
      <c r="I643" t="s">
        <v>930</v>
      </c>
    </row>
    <row r="644" spans="1:9" x14ac:dyDescent="0.2">
      <c r="A644">
        <v>2023</v>
      </c>
      <c r="B644" t="s">
        <v>86</v>
      </c>
      <c r="C644" t="s">
        <v>784</v>
      </c>
      <c r="D644">
        <f>_xlfn.XLOOKUP(Table44[[#This Row],[Metric]],'Name Crosswalk'!$1:$1,'Name Crosswalk'!$21:$21)</f>
        <v>65</v>
      </c>
      <c r="E644" t="s">
        <v>910</v>
      </c>
      <c r="F644" t="b">
        <v>0</v>
      </c>
      <c r="I644" t="s">
        <v>930</v>
      </c>
    </row>
    <row r="645" spans="1:9" x14ac:dyDescent="0.2">
      <c r="A645">
        <v>2024</v>
      </c>
      <c r="B645" t="s">
        <v>86</v>
      </c>
      <c r="C645" t="s">
        <v>784</v>
      </c>
      <c r="D645">
        <f>_xlfn.XLOOKUP(Table44[[#This Row],[Metric]],'Name Crosswalk'!$1:$1,'Name Crosswalk'!$21:$21)</f>
        <v>65</v>
      </c>
      <c r="E645" t="s">
        <v>910</v>
      </c>
      <c r="F645" t="b">
        <v>0</v>
      </c>
      <c r="I645" t="s">
        <v>930</v>
      </c>
    </row>
    <row r="646" spans="1:9" x14ac:dyDescent="0.2">
      <c r="A646">
        <v>2025</v>
      </c>
      <c r="B646" t="s">
        <v>86</v>
      </c>
      <c r="C646" s="30" t="s">
        <v>1600</v>
      </c>
      <c r="D646">
        <f>_xlfn.XLOOKUP(Table44[[#This Row],[Metric]],'Name Crosswalk'!$1:$1,'Name Crosswalk'!$21:$21)</f>
        <v>65</v>
      </c>
      <c r="E646" t="s">
        <v>910</v>
      </c>
      <c r="F646" t="b">
        <v>0</v>
      </c>
      <c r="I646" t="s">
        <v>930</v>
      </c>
    </row>
    <row r="647" spans="1:9" x14ac:dyDescent="0.2">
      <c r="A647">
        <v>2019</v>
      </c>
      <c r="B647" t="s">
        <v>87</v>
      </c>
      <c r="C647" t="s">
        <v>826</v>
      </c>
      <c r="D647">
        <f>_xlfn.XLOOKUP(Table44[[#This Row],[Metric]],'Name Crosswalk'!$1:$1,'Name Crosswalk'!$21:$21)</f>
        <v>66</v>
      </c>
      <c r="E647" t="s">
        <v>910</v>
      </c>
      <c r="F647" t="b">
        <v>0</v>
      </c>
      <c r="I647" t="s">
        <v>930</v>
      </c>
    </row>
    <row r="648" spans="1:9" x14ac:dyDescent="0.2">
      <c r="A648">
        <v>2020</v>
      </c>
      <c r="B648" t="s">
        <v>87</v>
      </c>
      <c r="C648" t="s">
        <v>826</v>
      </c>
      <c r="D648">
        <f>_xlfn.XLOOKUP(Table44[[#This Row],[Metric]],'Name Crosswalk'!$1:$1,'Name Crosswalk'!$21:$21)</f>
        <v>66</v>
      </c>
      <c r="E648" t="s">
        <v>910</v>
      </c>
      <c r="F648" t="b">
        <v>0</v>
      </c>
      <c r="I648" t="s">
        <v>930</v>
      </c>
    </row>
    <row r="649" spans="1:9" x14ac:dyDescent="0.2">
      <c r="A649">
        <v>2021</v>
      </c>
      <c r="B649" t="s">
        <v>87</v>
      </c>
      <c r="C649" t="s">
        <v>826</v>
      </c>
      <c r="D649">
        <f>_xlfn.XLOOKUP(Table44[[#This Row],[Metric]],'Name Crosswalk'!$1:$1,'Name Crosswalk'!$21:$21)</f>
        <v>66</v>
      </c>
      <c r="E649" t="s">
        <v>910</v>
      </c>
      <c r="F649" t="b">
        <v>0</v>
      </c>
      <c r="I649" t="s">
        <v>930</v>
      </c>
    </row>
    <row r="650" spans="1:9" x14ac:dyDescent="0.2">
      <c r="A650">
        <v>2022</v>
      </c>
      <c r="B650" t="s">
        <v>87</v>
      </c>
      <c r="C650" t="s">
        <v>826</v>
      </c>
      <c r="D650">
        <f>_xlfn.XLOOKUP(Table44[[#This Row],[Metric]],'Name Crosswalk'!$1:$1,'Name Crosswalk'!$21:$21)</f>
        <v>66</v>
      </c>
      <c r="E650" t="s">
        <v>910</v>
      </c>
      <c r="F650" t="b">
        <v>0</v>
      </c>
      <c r="I650" t="s">
        <v>930</v>
      </c>
    </row>
    <row r="651" spans="1:9" x14ac:dyDescent="0.2">
      <c r="A651">
        <v>2023</v>
      </c>
      <c r="B651" t="s">
        <v>87</v>
      </c>
      <c r="C651" t="s">
        <v>826</v>
      </c>
      <c r="D651">
        <f>_xlfn.XLOOKUP(Table44[[#This Row],[Metric]],'Name Crosswalk'!$1:$1,'Name Crosswalk'!$21:$21)</f>
        <v>66</v>
      </c>
      <c r="E651" t="s">
        <v>910</v>
      </c>
      <c r="F651" t="b">
        <v>0</v>
      </c>
      <c r="I651" t="s">
        <v>930</v>
      </c>
    </row>
    <row r="652" spans="1:9" x14ac:dyDescent="0.2">
      <c r="A652">
        <v>2024</v>
      </c>
      <c r="B652" t="s">
        <v>87</v>
      </c>
      <c r="C652" t="s">
        <v>826</v>
      </c>
      <c r="D652">
        <f>_xlfn.XLOOKUP(Table44[[#This Row],[Metric]],'Name Crosswalk'!$1:$1,'Name Crosswalk'!$21:$21)</f>
        <v>66</v>
      </c>
      <c r="E652" t="s">
        <v>910</v>
      </c>
      <c r="F652" t="b">
        <v>0</v>
      </c>
      <c r="I652" t="s">
        <v>930</v>
      </c>
    </row>
    <row r="653" spans="1:9" x14ac:dyDescent="0.2">
      <c r="A653">
        <v>2025</v>
      </c>
      <c r="B653" t="s">
        <v>87</v>
      </c>
      <c r="C653" s="30" t="s">
        <v>1608</v>
      </c>
      <c r="D653">
        <f>_xlfn.XLOOKUP(Table44[[#This Row],[Metric]],'Name Crosswalk'!$1:$1,'Name Crosswalk'!$21:$21)</f>
        <v>66</v>
      </c>
      <c r="E653" t="s">
        <v>910</v>
      </c>
      <c r="F653" t="b">
        <v>0</v>
      </c>
      <c r="I653" t="s">
        <v>930</v>
      </c>
    </row>
    <row r="654" spans="1:9" x14ac:dyDescent="0.2">
      <c r="A654">
        <v>2016</v>
      </c>
      <c r="B654" t="s">
        <v>88</v>
      </c>
      <c r="C654" t="s">
        <v>670</v>
      </c>
      <c r="D654">
        <f>_xlfn.XLOOKUP(Table44[[#This Row],[Metric]],'Name Crosswalk'!$1:$1,'Name Crosswalk'!$21:$21)</f>
        <v>67</v>
      </c>
      <c r="E654" t="s">
        <v>910</v>
      </c>
      <c r="F654" t="b">
        <v>0</v>
      </c>
      <c r="I654" t="s">
        <v>930</v>
      </c>
    </row>
    <row r="655" spans="1:9" x14ac:dyDescent="0.2">
      <c r="A655">
        <v>2017</v>
      </c>
      <c r="B655" t="s">
        <v>88</v>
      </c>
      <c r="C655" t="s">
        <v>670</v>
      </c>
      <c r="D655">
        <f>_xlfn.XLOOKUP(Table44[[#This Row],[Metric]],'Name Crosswalk'!$1:$1,'Name Crosswalk'!$21:$21)</f>
        <v>67</v>
      </c>
      <c r="E655" t="s">
        <v>910</v>
      </c>
      <c r="F655" t="b">
        <v>0</v>
      </c>
      <c r="I655" t="s">
        <v>930</v>
      </c>
    </row>
    <row r="656" spans="1:9" x14ac:dyDescent="0.2">
      <c r="A656">
        <v>2018</v>
      </c>
      <c r="B656" t="s">
        <v>88</v>
      </c>
      <c r="C656" t="s">
        <v>785</v>
      </c>
      <c r="D656">
        <f>_xlfn.XLOOKUP(Table44[[#This Row],[Metric]],'Name Crosswalk'!$1:$1,'Name Crosswalk'!$21:$21)</f>
        <v>67</v>
      </c>
      <c r="E656" t="s">
        <v>910</v>
      </c>
      <c r="F656" t="b">
        <v>0</v>
      </c>
      <c r="I656" t="s">
        <v>930</v>
      </c>
    </row>
    <row r="657" spans="1:9" x14ac:dyDescent="0.2">
      <c r="A657">
        <v>2019</v>
      </c>
      <c r="B657" t="s">
        <v>88</v>
      </c>
      <c r="C657" t="s">
        <v>785</v>
      </c>
      <c r="D657">
        <f>_xlfn.XLOOKUP(Table44[[#This Row],[Metric]],'Name Crosswalk'!$1:$1,'Name Crosswalk'!$21:$21)</f>
        <v>67</v>
      </c>
      <c r="E657" t="s">
        <v>910</v>
      </c>
      <c r="F657" t="b">
        <v>0</v>
      </c>
      <c r="I657" t="s">
        <v>930</v>
      </c>
    </row>
    <row r="658" spans="1:9" x14ac:dyDescent="0.2">
      <c r="A658">
        <v>2020</v>
      </c>
      <c r="B658" t="s">
        <v>88</v>
      </c>
      <c r="C658" t="s">
        <v>785</v>
      </c>
      <c r="D658">
        <f>_xlfn.XLOOKUP(Table44[[#This Row],[Metric]],'Name Crosswalk'!$1:$1,'Name Crosswalk'!$21:$21)</f>
        <v>67</v>
      </c>
      <c r="E658" t="s">
        <v>910</v>
      </c>
      <c r="F658" t="b">
        <v>0</v>
      </c>
      <c r="I658" t="s">
        <v>930</v>
      </c>
    </row>
    <row r="659" spans="1:9" x14ac:dyDescent="0.2">
      <c r="A659">
        <v>2021</v>
      </c>
      <c r="B659" t="s">
        <v>88</v>
      </c>
      <c r="C659" t="s">
        <v>785</v>
      </c>
      <c r="D659">
        <f>_xlfn.XLOOKUP(Table44[[#This Row],[Metric]],'Name Crosswalk'!$1:$1,'Name Crosswalk'!$21:$21)</f>
        <v>67</v>
      </c>
      <c r="E659" t="s">
        <v>910</v>
      </c>
      <c r="F659" t="b">
        <v>0</v>
      </c>
      <c r="I659" t="s">
        <v>930</v>
      </c>
    </row>
    <row r="660" spans="1:9" x14ac:dyDescent="0.2">
      <c r="A660">
        <v>2022</v>
      </c>
      <c r="B660" t="s">
        <v>88</v>
      </c>
      <c r="C660" t="s">
        <v>785</v>
      </c>
      <c r="D660">
        <f>_xlfn.XLOOKUP(Table44[[#This Row],[Metric]],'Name Crosswalk'!$1:$1,'Name Crosswalk'!$21:$21)</f>
        <v>67</v>
      </c>
      <c r="E660" t="s">
        <v>910</v>
      </c>
      <c r="F660" t="b">
        <v>0</v>
      </c>
      <c r="I660" t="s">
        <v>930</v>
      </c>
    </row>
    <row r="661" spans="1:9" x14ac:dyDescent="0.2">
      <c r="A661">
        <v>2023</v>
      </c>
      <c r="B661" t="s">
        <v>88</v>
      </c>
      <c r="C661" t="s">
        <v>785</v>
      </c>
      <c r="D661">
        <f>_xlfn.XLOOKUP(Table44[[#This Row],[Metric]],'Name Crosswalk'!$1:$1,'Name Crosswalk'!$21:$21)</f>
        <v>67</v>
      </c>
      <c r="E661" t="s">
        <v>910</v>
      </c>
      <c r="F661" t="b">
        <v>0</v>
      </c>
      <c r="I661" t="s">
        <v>930</v>
      </c>
    </row>
    <row r="662" spans="1:9" x14ac:dyDescent="0.2">
      <c r="A662">
        <v>2024</v>
      </c>
      <c r="B662" t="s">
        <v>88</v>
      </c>
      <c r="C662" t="s">
        <v>785</v>
      </c>
      <c r="D662">
        <f>_xlfn.XLOOKUP(Table44[[#This Row],[Metric]],'Name Crosswalk'!$1:$1,'Name Crosswalk'!$21:$21)</f>
        <v>67</v>
      </c>
      <c r="E662" t="s">
        <v>910</v>
      </c>
      <c r="F662" t="b">
        <v>0</v>
      </c>
      <c r="I662" t="s">
        <v>930</v>
      </c>
    </row>
    <row r="663" spans="1:9" x14ac:dyDescent="0.2">
      <c r="A663">
        <v>2025</v>
      </c>
      <c r="B663" t="s">
        <v>88</v>
      </c>
      <c r="C663" s="30" t="s">
        <v>1609</v>
      </c>
      <c r="D663">
        <f>_xlfn.XLOOKUP(Table44[[#This Row],[Metric]],'Name Crosswalk'!$1:$1,'Name Crosswalk'!$21:$21)</f>
        <v>67</v>
      </c>
      <c r="E663" t="s">
        <v>910</v>
      </c>
      <c r="F663" t="b">
        <v>0</v>
      </c>
      <c r="I663" t="s">
        <v>930</v>
      </c>
    </row>
    <row r="664" spans="1:9" x14ac:dyDescent="0.2">
      <c r="A664">
        <v>2016</v>
      </c>
      <c r="B664" t="s">
        <v>89</v>
      </c>
      <c r="C664" t="s">
        <v>671</v>
      </c>
      <c r="D664">
        <f>_xlfn.XLOOKUP(Table44[[#This Row],[Metric]],'Name Crosswalk'!$1:$1,'Name Crosswalk'!$21:$21)</f>
        <v>68</v>
      </c>
      <c r="E664" t="s">
        <v>910</v>
      </c>
      <c r="F664" t="b">
        <v>0</v>
      </c>
      <c r="I664" t="s">
        <v>930</v>
      </c>
    </row>
    <row r="665" spans="1:9" x14ac:dyDescent="0.2">
      <c r="A665">
        <v>2017</v>
      </c>
      <c r="B665" t="s">
        <v>89</v>
      </c>
      <c r="C665" t="s">
        <v>671</v>
      </c>
      <c r="D665">
        <f>_xlfn.XLOOKUP(Table44[[#This Row],[Metric]],'Name Crosswalk'!$1:$1,'Name Crosswalk'!$21:$21)</f>
        <v>68</v>
      </c>
      <c r="E665" t="s">
        <v>910</v>
      </c>
      <c r="F665" t="b">
        <v>0</v>
      </c>
      <c r="I665" t="s">
        <v>930</v>
      </c>
    </row>
    <row r="666" spans="1:9" x14ac:dyDescent="0.2">
      <c r="A666">
        <v>2018</v>
      </c>
      <c r="B666" t="s">
        <v>89</v>
      </c>
      <c r="C666" t="s">
        <v>786</v>
      </c>
      <c r="D666">
        <f>_xlfn.XLOOKUP(Table44[[#This Row],[Metric]],'Name Crosswalk'!$1:$1,'Name Crosswalk'!$21:$21)</f>
        <v>68</v>
      </c>
      <c r="E666" t="s">
        <v>910</v>
      </c>
      <c r="F666" t="b">
        <v>0</v>
      </c>
      <c r="I666" t="s">
        <v>930</v>
      </c>
    </row>
    <row r="667" spans="1:9" x14ac:dyDescent="0.2">
      <c r="A667">
        <v>2019</v>
      </c>
      <c r="B667" t="s">
        <v>89</v>
      </c>
      <c r="C667" t="s">
        <v>786</v>
      </c>
      <c r="D667">
        <f>_xlfn.XLOOKUP(Table44[[#This Row],[Metric]],'Name Crosswalk'!$1:$1,'Name Crosswalk'!$21:$21)</f>
        <v>68</v>
      </c>
      <c r="E667" t="s">
        <v>910</v>
      </c>
      <c r="F667" t="b">
        <v>0</v>
      </c>
      <c r="I667" t="s">
        <v>930</v>
      </c>
    </row>
    <row r="668" spans="1:9" x14ac:dyDescent="0.2">
      <c r="A668">
        <v>2020</v>
      </c>
      <c r="B668" t="s">
        <v>89</v>
      </c>
      <c r="C668" t="s">
        <v>786</v>
      </c>
      <c r="D668">
        <f>_xlfn.XLOOKUP(Table44[[#This Row],[Metric]],'Name Crosswalk'!$1:$1,'Name Crosswalk'!$21:$21)</f>
        <v>68</v>
      </c>
      <c r="E668" t="s">
        <v>910</v>
      </c>
      <c r="F668" t="b">
        <v>0</v>
      </c>
      <c r="I668" t="s">
        <v>930</v>
      </c>
    </row>
    <row r="669" spans="1:9" x14ac:dyDescent="0.2">
      <c r="A669">
        <v>2021</v>
      </c>
      <c r="B669" t="s">
        <v>89</v>
      </c>
      <c r="C669" t="s">
        <v>786</v>
      </c>
      <c r="D669">
        <f>_xlfn.XLOOKUP(Table44[[#This Row],[Metric]],'Name Crosswalk'!$1:$1,'Name Crosswalk'!$21:$21)</f>
        <v>68</v>
      </c>
      <c r="E669" t="s">
        <v>910</v>
      </c>
      <c r="F669" t="b">
        <v>0</v>
      </c>
      <c r="I669" t="s">
        <v>930</v>
      </c>
    </row>
    <row r="670" spans="1:9" x14ac:dyDescent="0.2">
      <c r="A670">
        <v>2022</v>
      </c>
      <c r="B670" t="s">
        <v>89</v>
      </c>
      <c r="C670" t="s">
        <v>786</v>
      </c>
      <c r="D670">
        <f>_xlfn.XLOOKUP(Table44[[#This Row],[Metric]],'Name Crosswalk'!$1:$1,'Name Crosswalk'!$21:$21)</f>
        <v>68</v>
      </c>
      <c r="E670" t="s">
        <v>910</v>
      </c>
      <c r="F670" t="b">
        <v>0</v>
      </c>
      <c r="I670" t="s">
        <v>930</v>
      </c>
    </row>
    <row r="671" spans="1:9" x14ac:dyDescent="0.2">
      <c r="A671">
        <v>2023</v>
      </c>
      <c r="B671" t="s">
        <v>89</v>
      </c>
      <c r="C671" t="s">
        <v>786</v>
      </c>
      <c r="D671">
        <f>_xlfn.XLOOKUP(Table44[[#This Row],[Metric]],'Name Crosswalk'!$1:$1,'Name Crosswalk'!$21:$21)</f>
        <v>68</v>
      </c>
      <c r="E671" t="s">
        <v>910</v>
      </c>
      <c r="F671" t="b">
        <v>0</v>
      </c>
      <c r="I671" t="s">
        <v>930</v>
      </c>
    </row>
    <row r="672" spans="1:9" x14ac:dyDescent="0.2">
      <c r="A672">
        <v>2024</v>
      </c>
      <c r="B672" t="s">
        <v>89</v>
      </c>
      <c r="C672" t="s">
        <v>786</v>
      </c>
      <c r="D672">
        <f>_xlfn.XLOOKUP(Table44[[#This Row],[Metric]],'Name Crosswalk'!$1:$1,'Name Crosswalk'!$21:$21)</f>
        <v>68</v>
      </c>
      <c r="E672" t="s">
        <v>910</v>
      </c>
      <c r="F672" t="b">
        <v>0</v>
      </c>
      <c r="I672" t="s">
        <v>930</v>
      </c>
    </row>
    <row r="673" spans="1:9" x14ac:dyDescent="0.2">
      <c r="A673">
        <v>2025</v>
      </c>
      <c r="B673" t="s">
        <v>89</v>
      </c>
      <c r="C673" s="30" t="s">
        <v>1610</v>
      </c>
      <c r="D673">
        <f>_xlfn.XLOOKUP(Table44[[#This Row],[Metric]],'Name Crosswalk'!$1:$1,'Name Crosswalk'!$21:$21)</f>
        <v>68</v>
      </c>
      <c r="E673" t="s">
        <v>910</v>
      </c>
      <c r="F673" t="b">
        <v>0</v>
      </c>
      <c r="I673" t="s">
        <v>930</v>
      </c>
    </row>
    <row r="674" spans="1:9" x14ac:dyDescent="0.2">
      <c r="A674">
        <v>2016</v>
      </c>
      <c r="B674" t="s">
        <v>90</v>
      </c>
      <c r="C674" t="s">
        <v>672</v>
      </c>
      <c r="D674">
        <f>_xlfn.XLOOKUP(Table44[[#This Row],[Metric]],'Name Crosswalk'!$1:$1,'Name Crosswalk'!$21:$21)</f>
        <v>69</v>
      </c>
      <c r="E674" t="s">
        <v>910</v>
      </c>
      <c r="F674" t="b">
        <v>0</v>
      </c>
      <c r="I674" t="s">
        <v>930</v>
      </c>
    </row>
    <row r="675" spans="1:9" x14ac:dyDescent="0.2">
      <c r="A675">
        <v>2017</v>
      </c>
      <c r="B675" t="s">
        <v>90</v>
      </c>
      <c r="C675" t="s">
        <v>672</v>
      </c>
      <c r="D675">
        <f>_xlfn.XLOOKUP(Table44[[#This Row],[Metric]],'Name Crosswalk'!$1:$1,'Name Crosswalk'!$21:$21)</f>
        <v>69</v>
      </c>
      <c r="E675" t="s">
        <v>910</v>
      </c>
      <c r="F675" t="b">
        <v>0</v>
      </c>
      <c r="I675" t="s">
        <v>930</v>
      </c>
    </row>
    <row r="676" spans="1:9" x14ac:dyDescent="0.2">
      <c r="A676">
        <v>2018</v>
      </c>
      <c r="B676" t="s">
        <v>90</v>
      </c>
      <c r="C676" t="s">
        <v>787</v>
      </c>
      <c r="D676">
        <f>_xlfn.XLOOKUP(Table44[[#This Row],[Metric]],'Name Crosswalk'!$1:$1,'Name Crosswalk'!$21:$21)</f>
        <v>69</v>
      </c>
      <c r="E676" t="s">
        <v>910</v>
      </c>
      <c r="F676" t="b">
        <v>0</v>
      </c>
      <c r="I676" t="s">
        <v>930</v>
      </c>
    </row>
    <row r="677" spans="1:9" x14ac:dyDescent="0.2">
      <c r="A677">
        <v>2019</v>
      </c>
      <c r="B677" t="s">
        <v>90</v>
      </c>
      <c r="C677" t="s">
        <v>787</v>
      </c>
      <c r="D677">
        <f>_xlfn.XLOOKUP(Table44[[#This Row],[Metric]],'Name Crosswalk'!$1:$1,'Name Crosswalk'!$21:$21)</f>
        <v>69</v>
      </c>
      <c r="E677" t="s">
        <v>910</v>
      </c>
      <c r="F677" t="b">
        <v>0</v>
      </c>
      <c r="I677" t="s">
        <v>930</v>
      </c>
    </row>
    <row r="678" spans="1:9" x14ac:dyDescent="0.2">
      <c r="A678">
        <v>2020</v>
      </c>
      <c r="B678" t="s">
        <v>90</v>
      </c>
      <c r="C678" t="s">
        <v>787</v>
      </c>
      <c r="D678">
        <f>_xlfn.XLOOKUP(Table44[[#This Row],[Metric]],'Name Crosswalk'!$1:$1,'Name Crosswalk'!$21:$21)</f>
        <v>69</v>
      </c>
      <c r="E678" t="s">
        <v>910</v>
      </c>
      <c r="F678" t="b">
        <v>0</v>
      </c>
      <c r="I678" t="s">
        <v>930</v>
      </c>
    </row>
    <row r="679" spans="1:9" x14ac:dyDescent="0.2">
      <c r="A679">
        <v>2021</v>
      </c>
      <c r="B679" t="s">
        <v>90</v>
      </c>
      <c r="C679" t="s">
        <v>787</v>
      </c>
      <c r="D679">
        <f>_xlfn.XLOOKUP(Table44[[#This Row],[Metric]],'Name Crosswalk'!$1:$1,'Name Crosswalk'!$21:$21)</f>
        <v>69</v>
      </c>
      <c r="E679" t="s">
        <v>910</v>
      </c>
      <c r="F679" t="b">
        <v>0</v>
      </c>
      <c r="I679" t="s">
        <v>930</v>
      </c>
    </row>
    <row r="680" spans="1:9" x14ac:dyDescent="0.2">
      <c r="A680">
        <v>2022</v>
      </c>
      <c r="B680" t="s">
        <v>90</v>
      </c>
      <c r="C680" t="s">
        <v>787</v>
      </c>
      <c r="D680">
        <f>_xlfn.XLOOKUP(Table44[[#This Row],[Metric]],'Name Crosswalk'!$1:$1,'Name Crosswalk'!$21:$21)</f>
        <v>69</v>
      </c>
      <c r="E680" t="s">
        <v>910</v>
      </c>
      <c r="F680" t="b">
        <v>0</v>
      </c>
      <c r="I680" t="s">
        <v>930</v>
      </c>
    </row>
    <row r="681" spans="1:9" x14ac:dyDescent="0.2">
      <c r="A681">
        <v>2023</v>
      </c>
      <c r="B681" t="s">
        <v>90</v>
      </c>
      <c r="C681" t="s">
        <v>787</v>
      </c>
      <c r="D681">
        <f>_xlfn.XLOOKUP(Table44[[#This Row],[Metric]],'Name Crosswalk'!$1:$1,'Name Crosswalk'!$21:$21)</f>
        <v>69</v>
      </c>
      <c r="E681" t="s">
        <v>910</v>
      </c>
      <c r="F681" t="b">
        <v>0</v>
      </c>
      <c r="I681" t="s">
        <v>930</v>
      </c>
    </row>
    <row r="682" spans="1:9" x14ac:dyDescent="0.2">
      <c r="A682">
        <v>2024</v>
      </c>
      <c r="B682" t="s">
        <v>90</v>
      </c>
      <c r="C682" t="s">
        <v>787</v>
      </c>
      <c r="D682">
        <f>_xlfn.XLOOKUP(Table44[[#This Row],[Metric]],'Name Crosswalk'!$1:$1,'Name Crosswalk'!$21:$21)</f>
        <v>69</v>
      </c>
      <c r="E682" t="s">
        <v>910</v>
      </c>
      <c r="F682" t="b">
        <v>0</v>
      </c>
      <c r="I682" t="s">
        <v>930</v>
      </c>
    </row>
    <row r="683" spans="1:9" x14ac:dyDescent="0.2">
      <c r="A683">
        <v>2025</v>
      </c>
      <c r="B683" t="s">
        <v>90</v>
      </c>
      <c r="C683" s="30" t="s">
        <v>1611</v>
      </c>
      <c r="D683">
        <f>_xlfn.XLOOKUP(Table44[[#This Row],[Metric]],'Name Crosswalk'!$1:$1,'Name Crosswalk'!$21:$21)</f>
        <v>69</v>
      </c>
      <c r="E683" t="s">
        <v>910</v>
      </c>
      <c r="F683" t="b">
        <v>0</v>
      </c>
      <c r="I683" t="s">
        <v>930</v>
      </c>
    </row>
    <row r="684" spans="1:9" x14ac:dyDescent="0.2">
      <c r="A684">
        <v>2024</v>
      </c>
      <c r="B684" t="s">
        <v>91</v>
      </c>
      <c r="C684" t="s">
        <v>899</v>
      </c>
      <c r="D684">
        <f>_xlfn.XLOOKUP(Table44[[#This Row],[Metric]],'Name Crosswalk'!$1:$1,'Name Crosswalk'!$21:$21)</f>
        <v>70</v>
      </c>
      <c r="E684" t="s">
        <v>910</v>
      </c>
      <c r="F684" t="b">
        <v>1</v>
      </c>
      <c r="G684" t="s">
        <v>969</v>
      </c>
      <c r="I684" t="s">
        <v>930</v>
      </c>
    </row>
    <row r="685" spans="1:9" x14ac:dyDescent="0.2">
      <c r="A685">
        <v>2025</v>
      </c>
      <c r="B685" t="s">
        <v>91</v>
      </c>
      <c r="C685" t="s">
        <v>899</v>
      </c>
      <c r="D685">
        <f>_xlfn.XLOOKUP(Table44[[#This Row],[Metric]],'Name Crosswalk'!$1:$1,'Name Crosswalk'!$21:$21)</f>
        <v>70</v>
      </c>
      <c r="E685" t="s">
        <v>910</v>
      </c>
      <c r="F685" t="b">
        <v>1</v>
      </c>
      <c r="G685" t="s">
        <v>969</v>
      </c>
      <c r="I685" t="s">
        <v>930</v>
      </c>
    </row>
    <row r="686" spans="1:9" x14ac:dyDescent="0.2">
      <c r="A686">
        <v>2008</v>
      </c>
      <c r="B686" t="s">
        <v>92</v>
      </c>
      <c r="C686" t="s">
        <v>427</v>
      </c>
      <c r="D686">
        <f>_xlfn.XLOOKUP(Table44[[#This Row],[Metric]],'Name Crosswalk'!$1:$1,'Name Crosswalk'!$21:$21)</f>
        <v>71</v>
      </c>
      <c r="E686" t="s">
        <v>908</v>
      </c>
      <c r="F686" t="b">
        <v>1</v>
      </c>
      <c r="G686" t="s">
        <v>970</v>
      </c>
      <c r="I686" t="s">
        <v>930</v>
      </c>
    </row>
    <row r="687" spans="1:9" x14ac:dyDescent="0.2">
      <c r="A687">
        <v>2009</v>
      </c>
      <c r="B687" t="s">
        <v>92</v>
      </c>
      <c r="C687" t="s">
        <v>427</v>
      </c>
      <c r="D687">
        <f>_xlfn.XLOOKUP(Table44[[#This Row],[Metric]],'Name Crosswalk'!$1:$1,'Name Crosswalk'!$21:$21)</f>
        <v>71</v>
      </c>
      <c r="E687" t="s">
        <v>908</v>
      </c>
      <c r="F687" t="b">
        <v>1</v>
      </c>
      <c r="G687" t="s">
        <v>970</v>
      </c>
      <c r="I687" t="s">
        <v>930</v>
      </c>
    </row>
    <row r="688" spans="1:9" x14ac:dyDescent="0.2">
      <c r="A688">
        <v>2010</v>
      </c>
      <c r="B688" t="s">
        <v>92</v>
      </c>
      <c r="C688" t="s">
        <v>427</v>
      </c>
      <c r="D688">
        <f>_xlfn.XLOOKUP(Table44[[#This Row],[Metric]],'Name Crosswalk'!$1:$1,'Name Crosswalk'!$21:$21)</f>
        <v>71</v>
      </c>
      <c r="E688" t="s">
        <v>908</v>
      </c>
      <c r="F688" t="b">
        <v>1</v>
      </c>
      <c r="G688" t="s">
        <v>970</v>
      </c>
      <c r="I688" t="s">
        <v>930</v>
      </c>
    </row>
    <row r="689" spans="1:9" x14ac:dyDescent="0.2">
      <c r="A689">
        <v>2011</v>
      </c>
      <c r="B689" t="s">
        <v>92</v>
      </c>
      <c r="C689" t="s">
        <v>427</v>
      </c>
      <c r="D689">
        <f>_xlfn.XLOOKUP(Table44[[#This Row],[Metric]],'Name Crosswalk'!$1:$1,'Name Crosswalk'!$21:$21)</f>
        <v>71</v>
      </c>
      <c r="E689" t="s">
        <v>908</v>
      </c>
      <c r="F689" t="b">
        <v>1</v>
      </c>
      <c r="G689" t="s">
        <v>970</v>
      </c>
      <c r="I689" t="s">
        <v>930</v>
      </c>
    </row>
    <row r="690" spans="1:9" x14ac:dyDescent="0.2">
      <c r="A690">
        <v>2012</v>
      </c>
      <c r="B690" t="s">
        <v>92</v>
      </c>
      <c r="C690" t="s">
        <v>486</v>
      </c>
      <c r="D690">
        <f>_xlfn.XLOOKUP(Table44[[#This Row],[Metric]],'Name Crosswalk'!$1:$1,'Name Crosswalk'!$21:$21)</f>
        <v>71</v>
      </c>
      <c r="E690" t="s">
        <v>908</v>
      </c>
      <c r="F690" t="b">
        <v>1</v>
      </c>
      <c r="G690" t="s">
        <v>971</v>
      </c>
      <c r="I690" t="s">
        <v>930</v>
      </c>
    </row>
    <row r="691" spans="1:9" x14ac:dyDescent="0.2">
      <c r="A691">
        <v>2013</v>
      </c>
      <c r="B691" t="s">
        <v>92</v>
      </c>
      <c r="C691" t="s">
        <v>486</v>
      </c>
      <c r="D691">
        <f>_xlfn.XLOOKUP(Table44[[#This Row],[Metric]],'Name Crosswalk'!$1:$1,'Name Crosswalk'!$21:$21)</f>
        <v>71</v>
      </c>
      <c r="E691" t="s">
        <v>908</v>
      </c>
      <c r="F691" t="b">
        <v>1</v>
      </c>
      <c r="G691" t="s">
        <v>971</v>
      </c>
      <c r="I691" t="s">
        <v>930</v>
      </c>
    </row>
    <row r="692" spans="1:9" x14ac:dyDescent="0.2">
      <c r="A692">
        <v>2014</v>
      </c>
      <c r="B692" t="s">
        <v>92</v>
      </c>
      <c r="C692" t="s">
        <v>486</v>
      </c>
      <c r="D692">
        <f>_xlfn.XLOOKUP(Table44[[#This Row],[Metric]],'Name Crosswalk'!$1:$1,'Name Crosswalk'!$21:$21)</f>
        <v>71</v>
      </c>
      <c r="E692" t="s">
        <v>908</v>
      </c>
      <c r="F692" t="b">
        <v>1</v>
      </c>
      <c r="G692" t="s">
        <v>971</v>
      </c>
      <c r="I692" t="s">
        <v>930</v>
      </c>
    </row>
    <row r="693" spans="1:9" x14ac:dyDescent="0.2">
      <c r="A693">
        <v>2015</v>
      </c>
      <c r="B693" t="s">
        <v>92</v>
      </c>
      <c r="C693" t="s">
        <v>486</v>
      </c>
      <c r="D693">
        <f>_xlfn.XLOOKUP(Table44[[#This Row],[Metric]],'Name Crosswalk'!$1:$1,'Name Crosswalk'!$21:$21)</f>
        <v>71</v>
      </c>
      <c r="E693" t="s">
        <v>908</v>
      </c>
      <c r="F693" t="b">
        <v>1</v>
      </c>
      <c r="G693" t="s">
        <v>971</v>
      </c>
      <c r="I693" t="s">
        <v>930</v>
      </c>
    </row>
    <row r="694" spans="1:9" x14ac:dyDescent="0.2">
      <c r="A694">
        <v>2016</v>
      </c>
      <c r="B694" t="s">
        <v>92</v>
      </c>
      <c r="C694" t="s">
        <v>486</v>
      </c>
      <c r="D694">
        <f>_xlfn.XLOOKUP(Table44[[#This Row],[Metric]],'Name Crosswalk'!$1:$1,'Name Crosswalk'!$21:$21)</f>
        <v>71</v>
      </c>
      <c r="E694" t="s">
        <v>908</v>
      </c>
      <c r="F694" t="b">
        <v>1</v>
      </c>
      <c r="G694" t="s">
        <v>971</v>
      </c>
      <c r="I694" t="s">
        <v>930</v>
      </c>
    </row>
    <row r="695" spans="1:9" x14ac:dyDescent="0.2">
      <c r="A695">
        <v>2017</v>
      </c>
      <c r="B695" t="s">
        <v>92</v>
      </c>
      <c r="C695" t="s">
        <v>486</v>
      </c>
      <c r="D695">
        <f>_xlfn.XLOOKUP(Table44[[#This Row],[Metric]],'Name Crosswalk'!$1:$1,'Name Crosswalk'!$21:$21)</f>
        <v>71</v>
      </c>
      <c r="E695" t="s">
        <v>908</v>
      </c>
      <c r="F695" t="b">
        <v>1</v>
      </c>
      <c r="G695" t="s">
        <v>971</v>
      </c>
      <c r="I695" t="s">
        <v>930</v>
      </c>
    </row>
    <row r="696" spans="1:9" x14ac:dyDescent="0.2">
      <c r="A696">
        <v>2018</v>
      </c>
      <c r="B696" t="s">
        <v>92</v>
      </c>
      <c r="C696" t="s">
        <v>788</v>
      </c>
      <c r="D696">
        <f>_xlfn.XLOOKUP(Table44[[#This Row],[Metric]],'Name Crosswalk'!$1:$1,'Name Crosswalk'!$21:$21)</f>
        <v>71</v>
      </c>
      <c r="E696" t="s">
        <v>910</v>
      </c>
      <c r="F696" t="b">
        <v>1</v>
      </c>
      <c r="G696" t="s">
        <v>972</v>
      </c>
      <c r="I696" t="s">
        <v>930</v>
      </c>
    </row>
    <row r="697" spans="1:9" x14ac:dyDescent="0.2">
      <c r="A697">
        <v>2019</v>
      </c>
      <c r="B697" t="s">
        <v>92</v>
      </c>
      <c r="C697" t="s">
        <v>788</v>
      </c>
      <c r="D697">
        <f>_xlfn.XLOOKUP(Table44[[#This Row],[Metric]],'Name Crosswalk'!$1:$1,'Name Crosswalk'!$21:$21)</f>
        <v>71</v>
      </c>
      <c r="E697" t="s">
        <v>910</v>
      </c>
      <c r="F697" t="b">
        <v>1</v>
      </c>
      <c r="G697" t="s">
        <v>972</v>
      </c>
      <c r="I697" t="s">
        <v>930</v>
      </c>
    </row>
    <row r="698" spans="1:9" x14ac:dyDescent="0.2">
      <c r="A698">
        <v>2020</v>
      </c>
      <c r="B698" t="s">
        <v>92</v>
      </c>
      <c r="C698" t="s">
        <v>788</v>
      </c>
      <c r="D698">
        <f>_xlfn.XLOOKUP(Table44[[#This Row],[Metric]],'Name Crosswalk'!$1:$1,'Name Crosswalk'!$21:$21)</f>
        <v>71</v>
      </c>
      <c r="E698" t="s">
        <v>910</v>
      </c>
      <c r="F698" t="b">
        <v>1</v>
      </c>
      <c r="G698" t="s">
        <v>972</v>
      </c>
      <c r="I698" t="s">
        <v>930</v>
      </c>
    </row>
    <row r="699" spans="1:9" x14ac:dyDescent="0.2">
      <c r="A699">
        <v>2021</v>
      </c>
      <c r="B699" t="s">
        <v>92</v>
      </c>
      <c r="C699" t="s">
        <v>788</v>
      </c>
      <c r="D699">
        <f>_xlfn.XLOOKUP(Table44[[#This Row],[Metric]],'Name Crosswalk'!$1:$1,'Name Crosswalk'!$21:$21)</f>
        <v>71</v>
      </c>
      <c r="E699" t="s">
        <v>910</v>
      </c>
      <c r="F699" t="b">
        <v>1</v>
      </c>
      <c r="G699" t="s">
        <v>972</v>
      </c>
      <c r="I699" t="s">
        <v>930</v>
      </c>
    </row>
    <row r="700" spans="1:9" x14ac:dyDescent="0.2">
      <c r="A700">
        <v>2022</v>
      </c>
      <c r="B700" t="s">
        <v>92</v>
      </c>
      <c r="C700" t="s">
        <v>788</v>
      </c>
      <c r="D700">
        <f>_xlfn.XLOOKUP(Table44[[#This Row],[Metric]],'Name Crosswalk'!$1:$1,'Name Crosswalk'!$21:$21)</f>
        <v>71</v>
      </c>
      <c r="E700" t="s">
        <v>910</v>
      </c>
      <c r="F700" t="b">
        <v>1</v>
      </c>
      <c r="G700" t="s">
        <v>972</v>
      </c>
      <c r="I700" t="s">
        <v>930</v>
      </c>
    </row>
    <row r="701" spans="1:9" x14ac:dyDescent="0.2">
      <c r="A701">
        <v>2023</v>
      </c>
      <c r="B701" s="5" t="s">
        <v>92</v>
      </c>
      <c r="C701" t="s">
        <v>788</v>
      </c>
      <c r="D701">
        <f>_xlfn.XLOOKUP(Table44[[#This Row],[Metric]],'Name Crosswalk'!$1:$1,'Name Crosswalk'!$21:$21)</f>
        <v>71</v>
      </c>
      <c r="E701" t="s">
        <v>910</v>
      </c>
      <c r="F701" t="b">
        <v>1</v>
      </c>
      <c r="G701" t="s">
        <v>972</v>
      </c>
      <c r="I701" t="s">
        <v>930</v>
      </c>
    </row>
    <row r="702" spans="1:9" x14ac:dyDescent="0.2">
      <c r="A702">
        <v>2024</v>
      </c>
      <c r="B702" s="5" t="s">
        <v>92</v>
      </c>
      <c r="C702" t="s">
        <v>788</v>
      </c>
      <c r="D702">
        <f>_xlfn.XLOOKUP(Table44[[#This Row],[Metric]],'Name Crosswalk'!$1:$1,'Name Crosswalk'!$21:$21)</f>
        <v>71</v>
      </c>
      <c r="E702" t="s">
        <v>910</v>
      </c>
      <c r="F702" t="b">
        <v>1</v>
      </c>
      <c r="G702" t="s">
        <v>972</v>
      </c>
      <c r="I702" t="s">
        <v>930</v>
      </c>
    </row>
    <row r="703" spans="1:9" x14ac:dyDescent="0.2">
      <c r="A703">
        <v>2025</v>
      </c>
      <c r="B703" s="5" t="s">
        <v>92</v>
      </c>
      <c r="C703" t="s">
        <v>788</v>
      </c>
      <c r="D703">
        <f>_xlfn.XLOOKUP(Table44[[#This Row],[Metric]],'Name Crosswalk'!$1:$1,'Name Crosswalk'!$21:$21)</f>
        <v>71</v>
      </c>
      <c r="E703" t="s">
        <v>910</v>
      </c>
      <c r="F703" t="b">
        <v>1</v>
      </c>
      <c r="G703" t="s">
        <v>972</v>
      </c>
      <c r="I703" t="s">
        <v>930</v>
      </c>
    </row>
    <row r="704" spans="1:9" x14ac:dyDescent="0.2">
      <c r="A704">
        <v>2016</v>
      </c>
      <c r="B704" t="s">
        <v>93</v>
      </c>
      <c r="C704" t="s">
        <v>673</v>
      </c>
      <c r="D704">
        <f>_xlfn.XLOOKUP(Table44[[#This Row],[Metric]],'Name Crosswalk'!$1:$1,'Name Crosswalk'!$21:$21)</f>
        <v>72</v>
      </c>
      <c r="E704" t="s">
        <v>908</v>
      </c>
      <c r="F704" t="b">
        <v>1</v>
      </c>
      <c r="G704" t="s">
        <v>973</v>
      </c>
      <c r="I704" t="s">
        <v>930</v>
      </c>
    </row>
    <row r="705" spans="1:9" x14ac:dyDescent="0.2">
      <c r="A705">
        <v>2017</v>
      </c>
      <c r="B705" t="s">
        <v>93</v>
      </c>
      <c r="C705" t="s">
        <v>673</v>
      </c>
      <c r="D705">
        <f>_xlfn.XLOOKUP(Table44[[#This Row],[Metric]],'Name Crosswalk'!$1:$1,'Name Crosswalk'!$21:$21)</f>
        <v>72</v>
      </c>
      <c r="E705" t="s">
        <v>908</v>
      </c>
      <c r="F705" t="b">
        <v>1</v>
      </c>
      <c r="G705" t="s">
        <v>973</v>
      </c>
      <c r="I705" t="s">
        <v>930</v>
      </c>
    </row>
    <row r="706" spans="1:9" x14ac:dyDescent="0.2">
      <c r="A706">
        <v>2018</v>
      </c>
      <c r="B706" t="s">
        <v>93</v>
      </c>
      <c r="C706" t="s">
        <v>789</v>
      </c>
      <c r="D706">
        <f>_xlfn.XLOOKUP(Table44[[#This Row],[Metric]],'Name Crosswalk'!$1:$1,'Name Crosswalk'!$21:$21)</f>
        <v>72</v>
      </c>
      <c r="E706" t="s">
        <v>910</v>
      </c>
      <c r="F706" t="b">
        <v>1</v>
      </c>
      <c r="G706" t="s">
        <v>974</v>
      </c>
      <c r="I706" t="s">
        <v>930</v>
      </c>
    </row>
    <row r="707" spans="1:9" x14ac:dyDescent="0.2">
      <c r="A707">
        <v>2019</v>
      </c>
      <c r="B707" t="s">
        <v>93</v>
      </c>
      <c r="C707" t="s">
        <v>789</v>
      </c>
      <c r="D707">
        <f>_xlfn.XLOOKUP(Table44[[#This Row],[Metric]],'Name Crosswalk'!$1:$1,'Name Crosswalk'!$21:$21)</f>
        <v>72</v>
      </c>
      <c r="E707" t="s">
        <v>910</v>
      </c>
      <c r="F707" t="b">
        <v>1</v>
      </c>
      <c r="G707" t="s">
        <v>974</v>
      </c>
      <c r="I707" t="s">
        <v>930</v>
      </c>
    </row>
    <row r="708" spans="1:9" x14ac:dyDescent="0.2">
      <c r="A708">
        <v>2020</v>
      </c>
      <c r="B708" t="s">
        <v>93</v>
      </c>
      <c r="C708" t="s">
        <v>789</v>
      </c>
      <c r="D708">
        <f>_xlfn.XLOOKUP(Table44[[#This Row],[Metric]],'Name Crosswalk'!$1:$1,'Name Crosswalk'!$21:$21)</f>
        <v>72</v>
      </c>
      <c r="E708" t="s">
        <v>910</v>
      </c>
      <c r="F708" t="b">
        <v>1</v>
      </c>
      <c r="G708" t="s">
        <v>974</v>
      </c>
      <c r="I708" t="s">
        <v>930</v>
      </c>
    </row>
    <row r="709" spans="1:9" x14ac:dyDescent="0.2">
      <c r="A709">
        <v>2021</v>
      </c>
      <c r="B709" t="s">
        <v>93</v>
      </c>
      <c r="C709" t="s">
        <v>789</v>
      </c>
      <c r="D709">
        <f>_xlfn.XLOOKUP(Table44[[#This Row],[Metric]],'Name Crosswalk'!$1:$1,'Name Crosswalk'!$21:$21)</f>
        <v>72</v>
      </c>
      <c r="E709" t="s">
        <v>910</v>
      </c>
      <c r="F709" t="b">
        <v>1</v>
      </c>
      <c r="G709" t="s">
        <v>974</v>
      </c>
      <c r="I709" t="s">
        <v>930</v>
      </c>
    </row>
    <row r="710" spans="1:9" x14ac:dyDescent="0.2">
      <c r="A710">
        <v>2022</v>
      </c>
      <c r="B710" t="s">
        <v>93</v>
      </c>
      <c r="C710" t="s">
        <v>789</v>
      </c>
      <c r="D710">
        <f>_xlfn.XLOOKUP(Table44[[#This Row],[Metric]],'Name Crosswalk'!$1:$1,'Name Crosswalk'!$21:$21)</f>
        <v>72</v>
      </c>
      <c r="E710" t="s">
        <v>910</v>
      </c>
      <c r="F710" t="b">
        <v>1</v>
      </c>
      <c r="G710" t="s">
        <v>974</v>
      </c>
      <c r="I710" t="s">
        <v>930</v>
      </c>
    </row>
    <row r="711" spans="1:9" x14ac:dyDescent="0.2">
      <c r="A711">
        <v>2023</v>
      </c>
      <c r="B711" t="s">
        <v>93</v>
      </c>
      <c r="C711" t="s">
        <v>789</v>
      </c>
      <c r="D711">
        <f>_xlfn.XLOOKUP(Table44[[#This Row],[Metric]],'Name Crosswalk'!$1:$1,'Name Crosswalk'!$21:$21)</f>
        <v>72</v>
      </c>
      <c r="E711" t="s">
        <v>910</v>
      </c>
      <c r="F711" t="b">
        <v>1</v>
      </c>
      <c r="G711" t="s">
        <v>974</v>
      </c>
      <c r="I711" t="s">
        <v>930</v>
      </c>
    </row>
    <row r="712" spans="1:9" x14ac:dyDescent="0.2">
      <c r="A712">
        <v>2024</v>
      </c>
      <c r="B712" t="s">
        <v>93</v>
      </c>
      <c r="C712" t="s">
        <v>789</v>
      </c>
      <c r="D712">
        <f>_xlfn.XLOOKUP(Table44[[#This Row],[Metric]],'Name Crosswalk'!$1:$1,'Name Crosswalk'!$21:$21)</f>
        <v>72</v>
      </c>
      <c r="E712" t="s">
        <v>910</v>
      </c>
      <c r="F712" t="b">
        <v>1</v>
      </c>
      <c r="G712" t="s">
        <v>974</v>
      </c>
      <c r="I712" t="s">
        <v>930</v>
      </c>
    </row>
    <row r="713" spans="1:9" x14ac:dyDescent="0.2">
      <c r="A713">
        <v>2025</v>
      </c>
      <c r="B713" t="s">
        <v>93</v>
      </c>
      <c r="C713" t="s">
        <v>789</v>
      </c>
      <c r="D713">
        <f>_xlfn.XLOOKUP(Table44[[#This Row],[Metric]],'Name Crosswalk'!$1:$1,'Name Crosswalk'!$21:$21)</f>
        <v>72</v>
      </c>
      <c r="E713" t="s">
        <v>910</v>
      </c>
      <c r="F713" t="b">
        <v>1</v>
      </c>
      <c r="G713" t="s">
        <v>974</v>
      </c>
      <c r="I713" t="s">
        <v>930</v>
      </c>
    </row>
    <row r="714" spans="1:9" x14ac:dyDescent="0.2">
      <c r="A714">
        <v>2016</v>
      </c>
      <c r="B714" t="s">
        <v>94</v>
      </c>
      <c r="C714" t="s">
        <v>674</v>
      </c>
      <c r="D714">
        <f>_xlfn.XLOOKUP(Table44[[#This Row],[Metric]],'Name Crosswalk'!$1:$1,'Name Crosswalk'!$21:$21)</f>
        <v>73</v>
      </c>
      <c r="E714" t="s">
        <v>910</v>
      </c>
      <c r="F714" t="b">
        <v>0</v>
      </c>
      <c r="I714" t="s">
        <v>930</v>
      </c>
    </row>
    <row r="715" spans="1:9" x14ac:dyDescent="0.2">
      <c r="A715">
        <v>2017</v>
      </c>
      <c r="B715" t="s">
        <v>94</v>
      </c>
      <c r="C715" t="s">
        <v>674</v>
      </c>
      <c r="D715">
        <f>_xlfn.XLOOKUP(Table44[[#This Row],[Metric]],'Name Crosswalk'!$1:$1,'Name Crosswalk'!$21:$21)</f>
        <v>73</v>
      </c>
      <c r="E715" t="s">
        <v>910</v>
      </c>
      <c r="F715" t="b">
        <v>0</v>
      </c>
      <c r="I715" t="s">
        <v>930</v>
      </c>
    </row>
    <row r="716" spans="1:9" x14ac:dyDescent="0.2">
      <c r="A716">
        <v>2018</v>
      </c>
      <c r="B716" t="s">
        <v>94</v>
      </c>
      <c r="C716" t="s">
        <v>790</v>
      </c>
      <c r="D716">
        <f>_xlfn.XLOOKUP(Table44[[#This Row],[Metric]],'Name Crosswalk'!$1:$1,'Name Crosswalk'!$21:$21)</f>
        <v>73</v>
      </c>
      <c r="E716" t="s">
        <v>910</v>
      </c>
      <c r="F716" t="b">
        <v>0</v>
      </c>
      <c r="I716" t="s">
        <v>930</v>
      </c>
    </row>
    <row r="717" spans="1:9" x14ac:dyDescent="0.2">
      <c r="A717">
        <v>2019</v>
      </c>
      <c r="B717" t="s">
        <v>94</v>
      </c>
      <c r="C717" t="s">
        <v>94</v>
      </c>
      <c r="D717">
        <f>_xlfn.XLOOKUP(Table44[[#This Row],[Metric]],'Name Crosswalk'!$1:$1,'Name Crosswalk'!$21:$21)</f>
        <v>73</v>
      </c>
      <c r="E717" t="s">
        <v>910</v>
      </c>
      <c r="F717" t="b">
        <v>0</v>
      </c>
      <c r="I717" t="s">
        <v>930</v>
      </c>
    </row>
    <row r="718" spans="1:9" x14ac:dyDescent="0.2">
      <c r="A718">
        <v>2020</v>
      </c>
      <c r="B718" t="s">
        <v>94</v>
      </c>
      <c r="C718" t="s">
        <v>94</v>
      </c>
      <c r="D718">
        <f>_xlfn.XLOOKUP(Table44[[#This Row],[Metric]],'Name Crosswalk'!$1:$1,'Name Crosswalk'!$21:$21)</f>
        <v>73</v>
      </c>
      <c r="E718" t="s">
        <v>910</v>
      </c>
      <c r="F718" t="b">
        <v>0</v>
      </c>
      <c r="I718" t="s">
        <v>930</v>
      </c>
    </row>
    <row r="719" spans="1:9" x14ac:dyDescent="0.2">
      <c r="A719">
        <v>2021</v>
      </c>
      <c r="B719" t="s">
        <v>94</v>
      </c>
      <c r="C719" t="s">
        <v>94</v>
      </c>
      <c r="D719">
        <f>_xlfn.XLOOKUP(Table44[[#This Row],[Metric]],'Name Crosswalk'!$1:$1,'Name Crosswalk'!$21:$21)</f>
        <v>73</v>
      </c>
      <c r="E719" t="s">
        <v>910</v>
      </c>
      <c r="F719" t="b">
        <v>0</v>
      </c>
      <c r="I719" t="s">
        <v>930</v>
      </c>
    </row>
    <row r="720" spans="1:9" x14ac:dyDescent="0.2">
      <c r="A720">
        <v>2022</v>
      </c>
      <c r="B720" t="s">
        <v>94</v>
      </c>
      <c r="C720" t="s">
        <v>94</v>
      </c>
      <c r="D720">
        <f>_xlfn.XLOOKUP(Table44[[#This Row],[Metric]],'Name Crosswalk'!$1:$1,'Name Crosswalk'!$21:$21)</f>
        <v>73</v>
      </c>
      <c r="E720" t="s">
        <v>910</v>
      </c>
      <c r="F720" t="b">
        <v>0</v>
      </c>
      <c r="I720" t="s">
        <v>930</v>
      </c>
    </row>
    <row r="721" spans="1:9" x14ac:dyDescent="0.2">
      <c r="A721">
        <v>2023</v>
      </c>
      <c r="B721" t="s">
        <v>94</v>
      </c>
      <c r="C721" t="s">
        <v>94</v>
      </c>
      <c r="D721">
        <f>_xlfn.XLOOKUP(Table44[[#This Row],[Metric]],'Name Crosswalk'!$1:$1,'Name Crosswalk'!$21:$21)</f>
        <v>73</v>
      </c>
      <c r="E721" t="s">
        <v>910</v>
      </c>
      <c r="F721" t="b">
        <v>0</v>
      </c>
      <c r="I721" t="s">
        <v>930</v>
      </c>
    </row>
    <row r="722" spans="1:9" x14ac:dyDescent="0.2">
      <c r="A722">
        <v>2024</v>
      </c>
      <c r="B722" t="s">
        <v>94</v>
      </c>
      <c r="C722" t="s">
        <v>94</v>
      </c>
      <c r="D722">
        <f>_xlfn.XLOOKUP(Table44[[#This Row],[Metric]],'Name Crosswalk'!$1:$1,'Name Crosswalk'!$21:$21)</f>
        <v>73</v>
      </c>
      <c r="E722" t="s">
        <v>910</v>
      </c>
      <c r="F722" t="b">
        <v>0</v>
      </c>
      <c r="I722" t="s">
        <v>930</v>
      </c>
    </row>
    <row r="723" spans="1:9" x14ac:dyDescent="0.2">
      <c r="A723">
        <v>2025</v>
      </c>
      <c r="B723" t="s">
        <v>94</v>
      </c>
      <c r="C723" t="s">
        <v>94</v>
      </c>
      <c r="D723">
        <f>_xlfn.XLOOKUP(Table44[[#This Row],[Metric]],'Name Crosswalk'!$1:$1,'Name Crosswalk'!$21:$21)</f>
        <v>73</v>
      </c>
      <c r="E723" t="s">
        <v>910</v>
      </c>
      <c r="F723" t="b">
        <v>0</v>
      </c>
      <c r="I723" t="s">
        <v>930</v>
      </c>
    </row>
    <row r="724" spans="1:9" x14ac:dyDescent="0.2">
      <c r="A724">
        <v>2018</v>
      </c>
      <c r="B724" t="s">
        <v>95</v>
      </c>
      <c r="C724" t="s">
        <v>791</v>
      </c>
      <c r="D724">
        <f>_xlfn.XLOOKUP(Table44[[#This Row],[Metric]],'Name Crosswalk'!$1:$1,'Name Crosswalk'!$21:$21)</f>
        <v>74</v>
      </c>
      <c r="E724" t="s">
        <v>910</v>
      </c>
      <c r="F724" t="b">
        <v>0</v>
      </c>
      <c r="I724" t="s">
        <v>930</v>
      </c>
    </row>
    <row r="725" spans="1:9" x14ac:dyDescent="0.2">
      <c r="A725">
        <v>2019</v>
      </c>
      <c r="B725" t="s">
        <v>95</v>
      </c>
      <c r="C725" t="s">
        <v>95</v>
      </c>
      <c r="D725">
        <f>_xlfn.XLOOKUP(Table44[[#This Row],[Metric]],'Name Crosswalk'!$1:$1,'Name Crosswalk'!$21:$21)</f>
        <v>74</v>
      </c>
      <c r="E725" t="s">
        <v>910</v>
      </c>
      <c r="F725" t="b">
        <v>0</v>
      </c>
      <c r="I725" t="s">
        <v>930</v>
      </c>
    </row>
    <row r="726" spans="1:9" x14ac:dyDescent="0.2">
      <c r="A726">
        <v>2020</v>
      </c>
      <c r="B726" t="s">
        <v>95</v>
      </c>
      <c r="C726" t="s">
        <v>95</v>
      </c>
      <c r="D726">
        <f>_xlfn.XLOOKUP(Table44[[#This Row],[Metric]],'Name Crosswalk'!$1:$1,'Name Crosswalk'!$21:$21)</f>
        <v>74</v>
      </c>
      <c r="E726" t="s">
        <v>910</v>
      </c>
      <c r="F726" t="b">
        <v>0</v>
      </c>
      <c r="I726" t="s">
        <v>930</v>
      </c>
    </row>
    <row r="727" spans="1:9" x14ac:dyDescent="0.2">
      <c r="A727">
        <v>2021</v>
      </c>
      <c r="B727" t="s">
        <v>95</v>
      </c>
      <c r="C727" t="s">
        <v>95</v>
      </c>
      <c r="D727">
        <f>_xlfn.XLOOKUP(Table44[[#This Row],[Metric]],'Name Crosswalk'!$1:$1,'Name Crosswalk'!$21:$21)</f>
        <v>74</v>
      </c>
      <c r="E727" t="s">
        <v>910</v>
      </c>
      <c r="F727" t="b">
        <v>0</v>
      </c>
      <c r="I727" t="s">
        <v>930</v>
      </c>
    </row>
    <row r="728" spans="1:9" x14ac:dyDescent="0.2">
      <c r="A728">
        <v>2022</v>
      </c>
      <c r="B728" t="s">
        <v>95</v>
      </c>
      <c r="C728" t="s">
        <v>95</v>
      </c>
      <c r="D728">
        <f>_xlfn.XLOOKUP(Table44[[#This Row],[Metric]],'Name Crosswalk'!$1:$1,'Name Crosswalk'!$21:$21)</f>
        <v>74</v>
      </c>
      <c r="E728" t="s">
        <v>910</v>
      </c>
      <c r="F728" t="b">
        <v>0</v>
      </c>
      <c r="I728" t="s">
        <v>930</v>
      </c>
    </row>
    <row r="729" spans="1:9" x14ac:dyDescent="0.2">
      <c r="A729">
        <v>2023</v>
      </c>
      <c r="B729" t="s">
        <v>95</v>
      </c>
      <c r="C729" t="s">
        <v>95</v>
      </c>
      <c r="D729">
        <f>_xlfn.XLOOKUP(Table44[[#This Row],[Metric]],'Name Crosswalk'!$1:$1,'Name Crosswalk'!$21:$21)</f>
        <v>74</v>
      </c>
      <c r="E729" t="s">
        <v>910</v>
      </c>
      <c r="F729" t="b">
        <v>0</v>
      </c>
      <c r="I729" t="s">
        <v>930</v>
      </c>
    </row>
    <row r="730" spans="1:9" x14ac:dyDescent="0.2">
      <c r="A730">
        <v>2024</v>
      </c>
      <c r="B730" t="s">
        <v>95</v>
      </c>
      <c r="C730" t="s">
        <v>95</v>
      </c>
      <c r="D730">
        <f>_xlfn.XLOOKUP(Table44[[#This Row],[Metric]],'Name Crosswalk'!$1:$1,'Name Crosswalk'!$21:$21)</f>
        <v>74</v>
      </c>
      <c r="E730" t="s">
        <v>910</v>
      </c>
      <c r="F730" t="b">
        <v>0</v>
      </c>
      <c r="I730" t="s">
        <v>930</v>
      </c>
    </row>
    <row r="731" spans="1:9" x14ac:dyDescent="0.2">
      <c r="A731">
        <v>2025</v>
      </c>
      <c r="B731" t="s">
        <v>95</v>
      </c>
      <c r="C731" t="s">
        <v>95</v>
      </c>
      <c r="D731">
        <f>_xlfn.XLOOKUP(Table44[[#This Row],[Metric]],'Name Crosswalk'!$1:$1,'Name Crosswalk'!$21:$21)</f>
        <v>74</v>
      </c>
      <c r="E731" t="s">
        <v>910</v>
      </c>
      <c r="F731" t="b">
        <v>0</v>
      </c>
      <c r="I731" t="s">
        <v>930</v>
      </c>
    </row>
    <row r="732" spans="1:9" x14ac:dyDescent="0.2">
      <c r="A732">
        <v>2018</v>
      </c>
      <c r="B732" t="s">
        <v>96</v>
      </c>
      <c r="C732" t="s">
        <v>792</v>
      </c>
      <c r="D732">
        <f>_xlfn.XLOOKUP(Table44[[#This Row],[Metric]],'Name Crosswalk'!$1:$1,'Name Crosswalk'!$21:$21)</f>
        <v>75</v>
      </c>
      <c r="E732" t="s">
        <v>910</v>
      </c>
      <c r="F732" t="b">
        <v>0</v>
      </c>
      <c r="I732" t="s">
        <v>930</v>
      </c>
    </row>
    <row r="733" spans="1:9" x14ac:dyDescent="0.2">
      <c r="A733">
        <v>2019</v>
      </c>
      <c r="B733" t="s">
        <v>96</v>
      </c>
      <c r="C733" t="s">
        <v>96</v>
      </c>
      <c r="D733">
        <f>_xlfn.XLOOKUP(Table44[[#This Row],[Metric]],'Name Crosswalk'!$1:$1,'Name Crosswalk'!$21:$21)</f>
        <v>75</v>
      </c>
      <c r="E733" t="s">
        <v>910</v>
      </c>
      <c r="F733" t="b">
        <v>0</v>
      </c>
      <c r="I733" t="s">
        <v>930</v>
      </c>
    </row>
    <row r="734" spans="1:9" x14ac:dyDescent="0.2">
      <c r="A734">
        <v>2020</v>
      </c>
      <c r="B734" t="s">
        <v>96</v>
      </c>
      <c r="C734" t="s">
        <v>96</v>
      </c>
      <c r="D734">
        <f>_xlfn.XLOOKUP(Table44[[#This Row],[Metric]],'Name Crosswalk'!$1:$1,'Name Crosswalk'!$21:$21)</f>
        <v>75</v>
      </c>
      <c r="E734" t="s">
        <v>910</v>
      </c>
      <c r="F734" t="b">
        <v>0</v>
      </c>
      <c r="I734" t="s">
        <v>930</v>
      </c>
    </row>
    <row r="735" spans="1:9" x14ac:dyDescent="0.2">
      <c r="A735">
        <v>2021</v>
      </c>
      <c r="B735" t="s">
        <v>96</v>
      </c>
      <c r="C735" t="s">
        <v>96</v>
      </c>
      <c r="D735">
        <f>_xlfn.XLOOKUP(Table44[[#This Row],[Metric]],'Name Crosswalk'!$1:$1,'Name Crosswalk'!$21:$21)</f>
        <v>75</v>
      </c>
      <c r="E735" t="s">
        <v>910</v>
      </c>
      <c r="F735" t="b">
        <v>0</v>
      </c>
      <c r="I735" t="s">
        <v>930</v>
      </c>
    </row>
    <row r="736" spans="1:9" x14ac:dyDescent="0.2">
      <c r="A736">
        <v>2022</v>
      </c>
      <c r="B736" t="s">
        <v>96</v>
      </c>
      <c r="C736" t="s">
        <v>96</v>
      </c>
      <c r="D736">
        <f>_xlfn.XLOOKUP(Table44[[#This Row],[Metric]],'Name Crosswalk'!$1:$1,'Name Crosswalk'!$21:$21)</f>
        <v>75</v>
      </c>
      <c r="E736" t="s">
        <v>910</v>
      </c>
      <c r="F736" t="b">
        <v>0</v>
      </c>
      <c r="I736" t="s">
        <v>930</v>
      </c>
    </row>
    <row r="737" spans="1:9" x14ac:dyDescent="0.2">
      <c r="A737">
        <v>2023</v>
      </c>
      <c r="B737" t="s">
        <v>96</v>
      </c>
      <c r="C737" t="s">
        <v>96</v>
      </c>
      <c r="D737">
        <f>_xlfn.XLOOKUP(Table44[[#This Row],[Metric]],'Name Crosswalk'!$1:$1,'Name Crosswalk'!$21:$21)</f>
        <v>75</v>
      </c>
      <c r="E737" t="s">
        <v>910</v>
      </c>
      <c r="F737" t="b">
        <v>0</v>
      </c>
      <c r="I737" t="s">
        <v>930</v>
      </c>
    </row>
    <row r="738" spans="1:9" x14ac:dyDescent="0.2">
      <c r="A738">
        <v>2024</v>
      </c>
      <c r="B738" t="s">
        <v>96</v>
      </c>
      <c r="C738" t="s">
        <v>96</v>
      </c>
      <c r="D738">
        <f>_xlfn.XLOOKUP(Table44[[#This Row],[Metric]],'Name Crosswalk'!$1:$1,'Name Crosswalk'!$21:$21)</f>
        <v>75</v>
      </c>
      <c r="E738" t="s">
        <v>910</v>
      </c>
      <c r="F738" t="b">
        <v>0</v>
      </c>
      <c r="I738" t="s">
        <v>930</v>
      </c>
    </row>
    <row r="739" spans="1:9" x14ac:dyDescent="0.2">
      <c r="A739">
        <v>2025</v>
      </c>
      <c r="B739" t="s">
        <v>96</v>
      </c>
      <c r="C739" t="s">
        <v>96</v>
      </c>
      <c r="D739">
        <f>_xlfn.XLOOKUP(Table44[[#This Row],[Metric]],'Name Crosswalk'!$1:$1,'Name Crosswalk'!$21:$21)</f>
        <v>75</v>
      </c>
      <c r="E739" t="s">
        <v>910</v>
      </c>
      <c r="F739" t="b">
        <v>0</v>
      </c>
      <c r="I739" t="s">
        <v>930</v>
      </c>
    </row>
    <row r="740" spans="1:9" x14ac:dyDescent="0.2">
      <c r="A740">
        <v>2018</v>
      </c>
      <c r="B740" t="s">
        <v>97</v>
      </c>
      <c r="C740" t="s">
        <v>793</v>
      </c>
      <c r="D740">
        <f>_xlfn.XLOOKUP(Table44[[#This Row],[Metric]],'Name Crosswalk'!$1:$1,'Name Crosswalk'!$21:$21)</f>
        <v>76</v>
      </c>
      <c r="E740" t="s">
        <v>910</v>
      </c>
      <c r="F740" t="b">
        <v>0</v>
      </c>
      <c r="I740" t="s">
        <v>930</v>
      </c>
    </row>
    <row r="741" spans="1:9" x14ac:dyDescent="0.2">
      <c r="A741">
        <v>2019</v>
      </c>
      <c r="B741" t="s">
        <v>97</v>
      </c>
      <c r="C741" t="s">
        <v>97</v>
      </c>
      <c r="D741">
        <f>_xlfn.XLOOKUP(Table44[[#This Row],[Metric]],'Name Crosswalk'!$1:$1,'Name Crosswalk'!$21:$21)</f>
        <v>76</v>
      </c>
      <c r="E741" t="s">
        <v>910</v>
      </c>
      <c r="F741" t="b">
        <v>0</v>
      </c>
      <c r="I741" t="s">
        <v>930</v>
      </c>
    </row>
    <row r="742" spans="1:9" x14ac:dyDescent="0.2">
      <c r="A742">
        <v>2020</v>
      </c>
      <c r="B742" t="s">
        <v>97</v>
      </c>
      <c r="C742" t="s">
        <v>97</v>
      </c>
      <c r="D742">
        <f>_xlfn.XLOOKUP(Table44[[#This Row],[Metric]],'Name Crosswalk'!$1:$1,'Name Crosswalk'!$21:$21)</f>
        <v>76</v>
      </c>
      <c r="E742" t="s">
        <v>910</v>
      </c>
      <c r="F742" t="b">
        <v>0</v>
      </c>
      <c r="I742" t="s">
        <v>930</v>
      </c>
    </row>
    <row r="743" spans="1:9" x14ac:dyDescent="0.2">
      <c r="A743">
        <v>2021</v>
      </c>
      <c r="B743" t="s">
        <v>97</v>
      </c>
      <c r="C743" t="s">
        <v>97</v>
      </c>
      <c r="D743">
        <f>_xlfn.XLOOKUP(Table44[[#This Row],[Metric]],'Name Crosswalk'!$1:$1,'Name Crosswalk'!$21:$21)</f>
        <v>76</v>
      </c>
      <c r="E743" t="s">
        <v>910</v>
      </c>
      <c r="F743" t="b">
        <v>0</v>
      </c>
      <c r="I743" t="s">
        <v>930</v>
      </c>
    </row>
    <row r="744" spans="1:9" x14ac:dyDescent="0.2">
      <c r="A744">
        <v>2022</v>
      </c>
      <c r="B744" t="s">
        <v>97</v>
      </c>
      <c r="C744" t="s">
        <v>97</v>
      </c>
      <c r="D744">
        <f>_xlfn.XLOOKUP(Table44[[#This Row],[Metric]],'Name Crosswalk'!$1:$1,'Name Crosswalk'!$21:$21)</f>
        <v>76</v>
      </c>
      <c r="E744" t="s">
        <v>910</v>
      </c>
      <c r="F744" t="b">
        <v>0</v>
      </c>
      <c r="I744" t="s">
        <v>930</v>
      </c>
    </row>
    <row r="745" spans="1:9" x14ac:dyDescent="0.2">
      <c r="A745">
        <v>2023</v>
      </c>
      <c r="B745" t="s">
        <v>97</v>
      </c>
      <c r="C745" t="s">
        <v>97</v>
      </c>
      <c r="D745">
        <f>_xlfn.XLOOKUP(Table44[[#This Row],[Metric]],'Name Crosswalk'!$1:$1,'Name Crosswalk'!$21:$21)</f>
        <v>76</v>
      </c>
      <c r="E745" t="s">
        <v>910</v>
      </c>
      <c r="F745" t="b">
        <v>0</v>
      </c>
      <c r="I745" t="s">
        <v>930</v>
      </c>
    </row>
    <row r="746" spans="1:9" x14ac:dyDescent="0.2">
      <c r="A746">
        <v>2024</v>
      </c>
      <c r="B746" t="s">
        <v>97</v>
      </c>
      <c r="C746" t="s">
        <v>97</v>
      </c>
      <c r="D746">
        <f>_xlfn.XLOOKUP(Table44[[#This Row],[Metric]],'Name Crosswalk'!$1:$1,'Name Crosswalk'!$21:$21)</f>
        <v>76</v>
      </c>
      <c r="E746" t="s">
        <v>910</v>
      </c>
      <c r="F746" t="b">
        <v>0</v>
      </c>
      <c r="I746" t="s">
        <v>930</v>
      </c>
    </row>
    <row r="747" spans="1:9" x14ac:dyDescent="0.2">
      <c r="A747">
        <v>2025</v>
      </c>
      <c r="B747" t="s">
        <v>97</v>
      </c>
      <c r="C747" t="s">
        <v>97</v>
      </c>
      <c r="D747">
        <f>_xlfn.XLOOKUP(Table44[[#This Row],[Metric]],'Name Crosswalk'!$1:$1,'Name Crosswalk'!$21:$21)</f>
        <v>76</v>
      </c>
      <c r="E747" t="s">
        <v>910</v>
      </c>
      <c r="F747" t="b">
        <v>0</v>
      </c>
      <c r="I747" t="s">
        <v>930</v>
      </c>
    </row>
    <row r="748" spans="1:9" x14ac:dyDescent="0.2">
      <c r="A748">
        <v>2014</v>
      </c>
      <c r="B748" t="s">
        <v>98</v>
      </c>
      <c r="C748" t="s">
        <v>501</v>
      </c>
      <c r="D748">
        <f>_xlfn.XLOOKUP(Table44[[#This Row],[Metric]],'Name Crosswalk'!$1:$1,'Name Crosswalk'!$21:$21)</f>
        <v>77</v>
      </c>
      <c r="E748" t="s">
        <v>910</v>
      </c>
      <c r="F748" t="b">
        <v>0</v>
      </c>
      <c r="I748" t="s">
        <v>930</v>
      </c>
    </row>
    <row r="749" spans="1:9" x14ac:dyDescent="0.2">
      <c r="A749">
        <v>2015</v>
      </c>
      <c r="B749" t="s">
        <v>98</v>
      </c>
      <c r="C749" t="s">
        <v>501</v>
      </c>
      <c r="D749">
        <f>_xlfn.XLOOKUP(Table44[[#This Row],[Metric]],'Name Crosswalk'!$1:$1,'Name Crosswalk'!$21:$21)</f>
        <v>77</v>
      </c>
      <c r="E749" t="s">
        <v>910</v>
      </c>
      <c r="F749" t="b">
        <v>0</v>
      </c>
      <c r="I749" t="s">
        <v>930</v>
      </c>
    </row>
    <row r="750" spans="1:9" x14ac:dyDescent="0.2">
      <c r="A750">
        <v>2016</v>
      </c>
      <c r="B750" t="s">
        <v>98</v>
      </c>
      <c r="C750" t="s">
        <v>501</v>
      </c>
      <c r="D750">
        <f>_xlfn.XLOOKUP(Table44[[#This Row],[Metric]],'Name Crosswalk'!$1:$1,'Name Crosswalk'!$21:$21)</f>
        <v>77</v>
      </c>
      <c r="E750" t="s">
        <v>910</v>
      </c>
      <c r="F750" t="b">
        <v>0</v>
      </c>
      <c r="I750" t="s">
        <v>930</v>
      </c>
    </row>
    <row r="751" spans="1:9" x14ac:dyDescent="0.2">
      <c r="A751">
        <v>2017</v>
      </c>
      <c r="B751" t="s">
        <v>98</v>
      </c>
      <c r="C751" t="s">
        <v>501</v>
      </c>
      <c r="D751">
        <f>_xlfn.XLOOKUP(Table44[[#This Row],[Metric]],'Name Crosswalk'!$1:$1,'Name Crosswalk'!$21:$21)</f>
        <v>77</v>
      </c>
      <c r="E751" t="s">
        <v>910</v>
      </c>
      <c r="F751" t="b">
        <v>0</v>
      </c>
      <c r="I751" t="s">
        <v>930</v>
      </c>
    </row>
    <row r="752" spans="1:9" x14ac:dyDescent="0.2">
      <c r="A752">
        <v>2018</v>
      </c>
      <c r="B752" t="s">
        <v>98</v>
      </c>
      <c r="C752" t="s">
        <v>794</v>
      </c>
      <c r="D752">
        <f>_xlfn.XLOOKUP(Table44[[#This Row],[Metric]],'Name Crosswalk'!$1:$1,'Name Crosswalk'!$21:$21)</f>
        <v>77</v>
      </c>
      <c r="E752" t="s">
        <v>910</v>
      </c>
      <c r="F752" t="b">
        <v>0</v>
      </c>
      <c r="I752" t="s">
        <v>930</v>
      </c>
    </row>
    <row r="753" spans="1:9" x14ac:dyDescent="0.2">
      <c r="A753">
        <v>2019</v>
      </c>
      <c r="B753" t="s">
        <v>98</v>
      </c>
      <c r="C753" t="s">
        <v>98</v>
      </c>
      <c r="D753">
        <f>_xlfn.XLOOKUP(Table44[[#This Row],[Metric]],'Name Crosswalk'!$1:$1,'Name Crosswalk'!$21:$21)</f>
        <v>77</v>
      </c>
      <c r="E753" t="s">
        <v>910</v>
      </c>
      <c r="F753" t="b">
        <v>0</v>
      </c>
      <c r="I753" t="s">
        <v>930</v>
      </c>
    </row>
    <row r="754" spans="1:9" x14ac:dyDescent="0.2">
      <c r="A754">
        <v>2020</v>
      </c>
      <c r="B754" t="s">
        <v>98</v>
      </c>
      <c r="C754" t="s">
        <v>98</v>
      </c>
      <c r="D754">
        <f>_xlfn.XLOOKUP(Table44[[#This Row],[Metric]],'Name Crosswalk'!$1:$1,'Name Crosswalk'!$21:$21)</f>
        <v>77</v>
      </c>
      <c r="E754" t="s">
        <v>910</v>
      </c>
      <c r="F754" t="b">
        <v>0</v>
      </c>
      <c r="I754" t="s">
        <v>930</v>
      </c>
    </row>
    <row r="755" spans="1:9" x14ac:dyDescent="0.2">
      <c r="A755">
        <v>2021</v>
      </c>
      <c r="B755" t="s">
        <v>98</v>
      </c>
      <c r="C755" t="s">
        <v>98</v>
      </c>
      <c r="D755">
        <f>_xlfn.XLOOKUP(Table44[[#This Row],[Metric]],'Name Crosswalk'!$1:$1,'Name Crosswalk'!$21:$21)</f>
        <v>77</v>
      </c>
      <c r="E755" t="s">
        <v>910</v>
      </c>
      <c r="F755" t="b">
        <v>0</v>
      </c>
      <c r="I755" t="s">
        <v>930</v>
      </c>
    </row>
    <row r="756" spans="1:9" x14ac:dyDescent="0.2">
      <c r="A756">
        <v>2022</v>
      </c>
      <c r="B756" t="s">
        <v>98</v>
      </c>
      <c r="C756" t="s">
        <v>98</v>
      </c>
      <c r="D756">
        <f>_xlfn.XLOOKUP(Table44[[#This Row],[Metric]],'Name Crosswalk'!$1:$1,'Name Crosswalk'!$21:$21)</f>
        <v>77</v>
      </c>
      <c r="E756" t="s">
        <v>910</v>
      </c>
      <c r="F756" t="b">
        <v>0</v>
      </c>
      <c r="I756" t="s">
        <v>930</v>
      </c>
    </row>
    <row r="757" spans="1:9" x14ac:dyDescent="0.2">
      <c r="A757">
        <v>2023</v>
      </c>
      <c r="B757" t="s">
        <v>98</v>
      </c>
      <c r="C757" t="s">
        <v>98</v>
      </c>
      <c r="D757">
        <f>_xlfn.XLOOKUP(Table44[[#This Row],[Metric]],'Name Crosswalk'!$1:$1,'Name Crosswalk'!$21:$21)</f>
        <v>77</v>
      </c>
      <c r="E757" t="s">
        <v>910</v>
      </c>
      <c r="F757" t="b">
        <v>0</v>
      </c>
      <c r="I757" t="s">
        <v>930</v>
      </c>
    </row>
    <row r="758" spans="1:9" x14ac:dyDescent="0.2">
      <c r="A758">
        <v>2024</v>
      </c>
      <c r="B758" t="s">
        <v>98</v>
      </c>
      <c r="C758" t="s">
        <v>98</v>
      </c>
      <c r="D758">
        <f>_xlfn.XLOOKUP(Table44[[#This Row],[Metric]],'Name Crosswalk'!$1:$1,'Name Crosswalk'!$21:$21)</f>
        <v>77</v>
      </c>
      <c r="E758" t="s">
        <v>910</v>
      </c>
      <c r="F758" t="b">
        <v>0</v>
      </c>
      <c r="I758" t="s">
        <v>930</v>
      </c>
    </row>
    <row r="759" spans="1:9" x14ac:dyDescent="0.2">
      <c r="A759">
        <v>2025</v>
      </c>
      <c r="B759" t="s">
        <v>98</v>
      </c>
      <c r="C759" t="s">
        <v>98</v>
      </c>
      <c r="D759">
        <f>_xlfn.XLOOKUP(Table44[[#This Row],[Metric]],'Name Crosswalk'!$1:$1,'Name Crosswalk'!$21:$21)</f>
        <v>77</v>
      </c>
      <c r="E759" t="s">
        <v>910</v>
      </c>
      <c r="F759" t="b">
        <v>0</v>
      </c>
      <c r="I759" t="s">
        <v>930</v>
      </c>
    </row>
    <row r="760" spans="1:9" x14ac:dyDescent="0.2">
      <c r="A760">
        <v>2019</v>
      </c>
      <c r="B760" t="s">
        <v>99</v>
      </c>
      <c r="C760" t="s">
        <v>827</v>
      </c>
      <c r="D760">
        <f>_xlfn.XLOOKUP(Table44[[#This Row],[Metric]],'Name Crosswalk'!$1:$1,'Name Crosswalk'!$21:$21)</f>
        <v>78</v>
      </c>
      <c r="E760" t="s">
        <v>910</v>
      </c>
      <c r="F760" t="b">
        <v>0</v>
      </c>
      <c r="I760" t="s">
        <v>930</v>
      </c>
    </row>
    <row r="761" spans="1:9" x14ac:dyDescent="0.2">
      <c r="A761">
        <v>2020</v>
      </c>
      <c r="B761" t="s">
        <v>99</v>
      </c>
      <c r="C761" t="s">
        <v>99</v>
      </c>
      <c r="D761">
        <f>_xlfn.XLOOKUP(Table44[[#This Row],[Metric]],'Name Crosswalk'!$1:$1,'Name Crosswalk'!$21:$21)</f>
        <v>78</v>
      </c>
      <c r="E761" t="s">
        <v>910</v>
      </c>
      <c r="F761" t="b">
        <v>0</v>
      </c>
      <c r="I761" t="s">
        <v>930</v>
      </c>
    </row>
    <row r="762" spans="1:9" x14ac:dyDescent="0.2">
      <c r="A762">
        <v>2021</v>
      </c>
      <c r="B762" t="s">
        <v>99</v>
      </c>
      <c r="C762" t="s">
        <v>99</v>
      </c>
      <c r="D762">
        <f>_xlfn.XLOOKUP(Table44[[#This Row],[Metric]],'Name Crosswalk'!$1:$1,'Name Crosswalk'!$21:$21)</f>
        <v>78</v>
      </c>
      <c r="E762" t="s">
        <v>910</v>
      </c>
      <c r="F762" t="b">
        <v>0</v>
      </c>
      <c r="I762" t="s">
        <v>930</v>
      </c>
    </row>
    <row r="763" spans="1:9" x14ac:dyDescent="0.2">
      <c r="A763">
        <v>2022</v>
      </c>
      <c r="B763" t="s">
        <v>99</v>
      </c>
      <c r="C763" t="s">
        <v>99</v>
      </c>
      <c r="D763">
        <f>_xlfn.XLOOKUP(Table44[[#This Row],[Metric]],'Name Crosswalk'!$1:$1,'Name Crosswalk'!$21:$21)</f>
        <v>78</v>
      </c>
      <c r="E763" t="s">
        <v>910</v>
      </c>
      <c r="F763" t="b">
        <v>0</v>
      </c>
      <c r="I763" t="s">
        <v>930</v>
      </c>
    </row>
    <row r="764" spans="1:9" x14ac:dyDescent="0.2">
      <c r="A764">
        <v>2023</v>
      </c>
      <c r="B764" t="s">
        <v>99</v>
      </c>
      <c r="C764" t="s">
        <v>99</v>
      </c>
      <c r="D764">
        <f>_xlfn.XLOOKUP(Table44[[#This Row],[Metric]],'Name Crosswalk'!$1:$1,'Name Crosswalk'!$21:$21)</f>
        <v>78</v>
      </c>
      <c r="E764" t="s">
        <v>910</v>
      </c>
      <c r="F764" t="b">
        <v>0</v>
      </c>
      <c r="I764" t="s">
        <v>930</v>
      </c>
    </row>
    <row r="765" spans="1:9" x14ac:dyDescent="0.2">
      <c r="A765">
        <v>2024</v>
      </c>
      <c r="B765" t="s">
        <v>99</v>
      </c>
      <c r="C765" t="s">
        <v>99</v>
      </c>
      <c r="D765">
        <f>_xlfn.XLOOKUP(Table44[[#This Row],[Metric]],'Name Crosswalk'!$1:$1,'Name Crosswalk'!$21:$21)</f>
        <v>78</v>
      </c>
      <c r="E765" t="s">
        <v>910</v>
      </c>
      <c r="F765" t="b">
        <v>0</v>
      </c>
      <c r="I765" t="s">
        <v>930</v>
      </c>
    </row>
    <row r="766" spans="1:9" x14ac:dyDescent="0.2">
      <c r="A766">
        <v>2025</v>
      </c>
      <c r="B766" t="s">
        <v>99</v>
      </c>
      <c r="C766" t="s">
        <v>99</v>
      </c>
      <c r="D766">
        <f>_xlfn.XLOOKUP(Table44[[#This Row],[Metric]],'Name Crosswalk'!$1:$1,'Name Crosswalk'!$21:$21)</f>
        <v>78</v>
      </c>
      <c r="E766" t="s">
        <v>910</v>
      </c>
      <c r="F766" t="b">
        <v>0</v>
      </c>
      <c r="I766" t="s">
        <v>930</v>
      </c>
    </row>
    <row r="767" spans="1:9" x14ac:dyDescent="0.2">
      <c r="A767">
        <v>2019</v>
      </c>
      <c r="B767" t="s">
        <v>100</v>
      </c>
      <c r="C767" t="s">
        <v>100</v>
      </c>
      <c r="D767">
        <f>_xlfn.XLOOKUP(Table44[[#This Row],[Metric]],'Name Crosswalk'!$1:$1,'Name Crosswalk'!$21:$21)</f>
        <v>79</v>
      </c>
      <c r="E767" t="s">
        <v>910</v>
      </c>
      <c r="F767" t="b">
        <v>0</v>
      </c>
      <c r="I767" t="s">
        <v>930</v>
      </c>
    </row>
    <row r="768" spans="1:9" x14ac:dyDescent="0.2">
      <c r="A768">
        <v>2020</v>
      </c>
      <c r="B768" t="s">
        <v>100</v>
      </c>
      <c r="C768" t="s">
        <v>100</v>
      </c>
      <c r="D768">
        <f>_xlfn.XLOOKUP(Table44[[#This Row],[Metric]],'Name Crosswalk'!$1:$1,'Name Crosswalk'!$21:$21)</f>
        <v>79</v>
      </c>
      <c r="E768" t="s">
        <v>910</v>
      </c>
      <c r="F768" t="b">
        <v>0</v>
      </c>
      <c r="I768" t="s">
        <v>930</v>
      </c>
    </row>
    <row r="769" spans="1:9" x14ac:dyDescent="0.2">
      <c r="A769">
        <v>2021</v>
      </c>
      <c r="B769" t="s">
        <v>100</v>
      </c>
      <c r="C769" t="s">
        <v>100</v>
      </c>
      <c r="D769">
        <f>_xlfn.XLOOKUP(Table44[[#This Row],[Metric]],'Name Crosswalk'!$1:$1,'Name Crosswalk'!$21:$21)</f>
        <v>79</v>
      </c>
      <c r="E769" t="s">
        <v>910</v>
      </c>
      <c r="F769" t="b">
        <v>0</v>
      </c>
      <c r="I769" t="s">
        <v>930</v>
      </c>
    </row>
    <row r="770" spans="1:9" x14ac:dyDescent="0.2">
      <c r="A770">
        <v>2022</v>
      </c>
      <c r="B770" t="s">
        <v>100</v>
      </c>
      <c r="C770" t="s">
        <v>100</v>
      </c>
      <c r="D770">
        <f>_xlfn.XLOOKUP(Table44[[#This Row],[Metric]],'Name Crosswalk'!$1:$1,'Name Crosswalk'!$21:$21)</f>
        <v>79</v>
      </c>
      <c r="E770" t="s">
        <v>910</v>
      </c>
      <c r="F770" t="b">
        <v>0</v>
      </c>
      <c r="I770" t="s">
        <v>930</v>
      </c>
    </row>
    <row r="771" spans="1:9" x14ac:dyDescent="0.2">
      <c r="A771">
        <v>2023</v>
      </c>
      <c r="B771" t="s">
        <v>100</v>
      </c>
      <c r="C771" t="s">
        <v>100</v>
      </c>
      <c r="D771">
        <f>_xlfn.XLOOKUP(Table44[[#This Row],[Metric]],'Name Crosswalk'!$1:$1,'Name Crosswalk'!$21:$21)</f>
        <v>79</v>
      </c>
      <c r="E771" t="s">
        <v>910</v>
      </c>
      <c r="F771" t="b">
        <v>0</v>
      </c>
      <c r="I771" t="s">
        <v>930</v>
      </c>
    </row>
    <row r="772" spans="1:9" x14ac:dyDescent="0.2">
      <c r="A772">
        <v>2024</v>
      </c>
      <c r="B772" t="s">
        <v>100</v>
      </c>
      <c r="C772" t="s">
        <v>100</v>
      </c>
      <c r="D772">
        <f>_xlfn.XLOOKUP(Table44[[#This Row],[Metric]],'Name Crosswalk'!$1:$1,'Name Crosswalk'!$21:$21)</f>
        <v>79</v>
      </c>
      <c r="E772" t="s">
        <v>910</v>
      </c>
      <c r="F772" t="b">
        <v>0</v>
      </c>
      <c r="I772" t="s">
        <v>930</v>
      </c>
    </row>
    <row r="773" spans="1:9" x14ac:dyDescent="0.2">
      <c r="A773">
        <v>2025</v>
      </c>
      <c r="B773" t="s">
        <v>100</v>
      </c>
      <c r="C773" t="s">
        <v>100</v>
      </c>
      <c r="D773">
        <f>_xlfn.XLOOKUP(Table44[[#This Row],[Metric]],'Name Crosswalk'!$1:$1,'Name Crosswalk'!$21:$21)</f>
        <v>79</v>
      </c>
      <c r="E773" t="s">
        <v>910</v>
      </c>
      <c r="F773" t="b">
        <v>0</v>
      </c>
      <c r="I773" t="s">
        <v>930</v>
      </c>
    </row>
    <row r="774" spans="1:9" x14ac:dyDescent="0.2">
      <c r="A774">
        <v>2019</v>
      </c>
      <c r="B774" t="s">
        <v>101</v>
      </c>
      <c r="C774" t="s">
        <v>101</v>
      </c>
      <c r="D774">
        <f>_xlfn.XLOOKUP(Table44[[#This Row],[Metric]],'Name Crosswalk'!$1:$1,'Name Crosswalk'!$21:$21)</f>
        <v>80</v>
      </c>
      <c r="E774" t="s">
        <v>910</v>
      </c>
      <c r="F774" t="b">
        <v>0</v>
      </c>
      <c r="I774" t="s">
        <v>930</v>
      </c>
    </row>
    <row r="775" spans="1:9" x14ac:dyDescent="0.2">
      <c r="A775">
        <v>2020</v>
      </c>
      <c r="B775" t="s">
        <v>101</v>
      </c>
      <c r="C775" t="s">
        <v>101</v>
      </c>
      <c r="D775">
        <f>_xlfn.XLOOKUP(Table44[[#This Row],[Metric]],'Name Crosswalk'!$1:$1,'Name Crosswalk'!$21:$21)</f>
        <v>80</v>
      </c>
      <c r="E775" t="s">
        <v>910</v>
      </c>
      <c r="F775" t="b">
        <v>0</v>
      </c>
      <c r="I775" t="s">
        <v>930</v>
      </c>
    </row>
    <row r="776" spans="1:9" x14ac:dyDescent="0.2">
      <c r="A776">
        <v>2021</v>
      </c>
      <c r="B776" t="s">
        <v>101</v>
      </c>
      <c r="C776" t="s">
        <v>101</v>
      </c>
      <c r="D776">
        <f>_xlfn.XLOOKUP(Table44[[#This Row],[Metric]],'Name Crosswalk'!$1:$1,'Name Crosswalk'!$21:$21)</f>
        <v>80</v>
      </c>
      <c r="E776" t="s">
        <v>910</v>
      </c>
      <c r="F776" t="b">
        <v>0</v>
      </c>
      <c r="I776" t="s">
        <v>930</v>
      </c>
    </row>
    <row r="777" spans="1:9" x14ac:dyDescent="0.2">
      <c r="A777">
        <v>2022</v>
      </c>
      <c r="B777" t="s">
        <v>101</v>
      </c>
      <c r="C777" t="s">
        <v>101</v>
      </c>
      <c r="D777">
        <f>_xlfn.XLOOKUP(Table44[[#This Row],[Metric]],'Name Crosswalk'!$1:$1,'Name Crosswalk'!$21:$21)</f>
        <v>80</v>
      </c>
      <c r="E777" t="s">
        <v>910</v>
      </c>
      <c r="F777" t="b">
        <v>0</v>
      </c>
      <c r="I777" t="s">
        <v>930</v>
      </c>
    </row>
    <row r="778" spans="1:9" x14ac:dyDescent="0.2">
      <c r="A778">
        <v>2023</v>
      </c>
      <c r="B778" t="s">
        <v>101</v>
      </c>
      <c r="C778" t="s">
        <v>101</v>
      </c>
      <c r="D778">
        <f>_xlfn.XLOOKUP(Table44[[#This Row],[Metric]],'Name Crosswalk'!$1:$1,'Name Crosswalk'!$21:$21)</f>
        <v>80</v>
      </c>
      <c r="E778" t="s">
        <v>910</v>
      </c>
      <c r="F778" t="b">
        <v>0</v>
      </c>
      <c r="I778" t="s">
        <v>930</v>
      </c>
    </row>
    <row r="779" spans="1:9" x14ac:dyDescent="0.2">
      <c r="A779">
        <v>2024</v>
      </c>
      <c r="B779" t="s">
        <v>101</v>
      </c>
      <c r="C779" t="s">
        <v>101</v>
      </c>
      <c r="D779">
        <f>_xlfn.XLOOKUP(Table44[[#This Row],[Metric]],'Name Crosswalk'!$1:$1,'Name Crosswalk'!$21:$21)</f>
        <v>80</v>
      </c>
      <c r="E779" t="s">
        <v>910</v>
      </c>
      <c r="F779" t="b">
        <v>0</v>
      </c>
      <c r="I779" t="s">
        <v>930</v>
      </c>
    </row>
    <row r="780" spans="1:9" x14ac:dyDescent="0.2">
      <c r="A780">
        <v>2025</v>
      </c>
      <c r="B780" t="s">
        <v>101</v>
      </c>
      <c r="C780" t="s">
        <v>101</v>
      </c>
      <c r="D780">
        <f>_xlfn.XLOOKUP(Table44[[#This Row],[Metric]],'Name Crosswalk'!$1:$1,'Name Crosswalk'!$21:$21)</f>
        <v>80</v>
      </c>
      <c r="E780" t="s">
        <v>910</v>
      </c>
      <c r="F780" t="b">
        <v>0</v>
      </c>
      <c r="I780" t="s">
        <v>930</v>
      </c>
    </row>
    <row r="781" spans="1:9" x14ac:dyDescent="0.2">
      <c r="A781">
        <v>2019</v>
      </c>
      <c r="B781" t="s">
        <v>102</v>
      </c>
      <c r="C781" t="s">
        <v>102</v>
      </c>
      <c r="D781">
        <f>_xlfn.XLOOKUP(Table44[[#This Row],[Metric]],'Name Crosswalk'!$1:$1,'Name Crosswalk'!$21:$21)</f>
        <v>81</v>
      </c>
      <c r="E781" t="s">
        <v>910</v>
      </c>
      <c r="F781" t="b">
        <v>0</v>
      </c>
      <c r="I781" t="s">
        <v>930</v>
      </c>
    </row>
    <row r="782" spans="1:9" x14ac:dyDescent="0.2">
      <c r="A782">
        <v>2020</v>
      </c>
      <c r="B782" t="s">
        <v>102</v>
      </c>
      <c r="C782" t="s">
        <v>102</v>
      </c>
      <c r="D782">
        <f>_xlfn.XLOOKUP(Table44[[#This Row],[Metric]],'Name Crosswalk'!$1:$1,'Name Crosswalk'!$21:$21)</f>
        <v>81</v>
      </c>
      <c r="E782" t="s">
        <v>910</v>
      </c>
      <c r="F782" t="b">
        <v>0</v>
      </c>
      <c r="I782" t="s">
        <v>930</v>
      </c>
    </row>
    <row r="783" spans="1:9" x14ac:dyDescent="0.2">
      <c r="A783">
        <v>2021</v>
      </c>
      <c r="B783" t="s">
        <v>102</v>
      </c>
      <c r="C783" t="s">
        <v>102</v>
      </c>
      <c r="D783">
        <f>_xlfn.XLOOKUP(Table44[[#This Row],[Metric]],'Name Crosswalk'!$1:$1,'Name Crosswalk'!$21:$21)</f>
        <v>81</v>
      </c>
      <c r="E783" t="s">
        <v>910</v>
      </c>
      <c r="F783" t="b">
        <v>0</v>
      </c>
      <c r="I783" t="s">
        <v>930</v>
      </c>
    </row>
    <row r="784" spans="1:9" x14ac:dyDescent="0.2">
      <c r="A784">
        <v>2022</v>
      </c>
      <c r="B784" t="s">
        <v>102</v>
      </c>
      <c r="C784" t="s">
        <v>102</v>
      </c>
      <c r="D784">
        <f>_xlfn.XLOOKUP(Table44[[#This Row],[Metric]],'Name Crosswalk'!$1:$1,'Name Crosswalk'!$21:$21)</f>
        <v>81</v>
      </c>
      <c r="E784" t="s">
        <v>910</v>
      </c>
      <c r="F784" t="b">
        <v>0</v>
      </c>
      <c r="I784" t="s">
        <v>930</v>
      </c>
    </row>
    <row r="785" spans="1:9" x14ac:dyDescent="0.2">
      <c r="A785">
        <v>2023</v>
      </c>
      <c r="B785" t="s">
        <v>102</v>
      </c>
      <c r="C785" t="s">
        <v>102</v>
      </c>
      <c r="D785">
        <f>_xlfn.XLOOKUP(Table44[[#This Row],[Metric]],'Name Crosswalk'!$1:$1,'Name Crosswalk'!$21:$21)</f>
        <v>81</v>
      </c>
      <c r="E785" t="s">
        <v>910</v>
      </c>
      <c r="F785" t="b">
        <v>0</v>
      </c>
      <c r="I785" t="s">
        <v>930</v>
      </c>
    </row>
    <row r="786" spans="1:9" x14ac:dyDescent="0.2">
      <c r="A786">
        <v>2024</v>
      </c>
      <c r="B786" t="s">
        <v>102</v>
      </c>
      <c r="C786" t="s">
        <v>102</v>
      </c>
      <c r="D786">
        <f>_xlfn.XLOOKUP(Table44[[#This Row],[Metric]],'Name Crosswalk'!$1:$1,'Name Crosswalk'!$21:$21)</f>
        <v>81</v>
      </c>
      <c r="E786" t="s">
        <v>910</v>
      </c>
      <c r="F786" t="b">
        <v>0</v>
      </c>
      <c r="I786" t="s">
        <v>930</v>
      </c>
    </row>
    <row r="787" spans="1:9" x14ac:dyDescent="0.2">
      <c r="A787">
        <v>2025</v>
      </c>
      <c r="B787" t="s">
        <v>102</v>
      </c>
      <c r="C787" t="s">
        <v>102</v>
      </c>
      <c r="D787">
        <f>_xlfn.XLOOKUP(Table44[[#This Row],[Metric]],'Name Crosswalk'!$1:$1,'Name Crosswalk'!$21:$21)</f>
        <v>81</v>
      </c>
      <c r="E787" t="s">
        <v>910</v>
      </c>
      <c r="F787" t="b">
        <v>0</v>
      </c>
      <c r="I787" t="s">
        <v>930</v>
      </c>
    </row>
    <row r="788" spans="1:9" x14ac:dyDescent="0.2">
      <c r="A788">
        <v>2019</v>
      </c>
      <c r="B788" t="s">
        <v>103</v>
      </c>
      <c r="C788" t="s">
        <v>103</v>
      </c>
      <c r="D788">
        <f>_xlfn.XLOOKUP(Table44[[#This Row],[Metric]],'Name Crosswalk'!$1:$1,'Name Crosswalk'!$21:$21)</f>
        <v>82</v>
      </c>
      <c r="E788" t="s">
        <v>910</v>
      </c>
      <c r="F788" t="b">
        <v>0</v>
      </c>
      <c r="I788" t="s">
        <v>930</v>
      </c>
    </row>
    <row r="789" spans="1:9" x14ac:dyDescent="0.2">
      <c r="A789">
        <v>2020</v>
      </c>
      <c r="B789" t="s">
        <v>103</v>
      </c>
      <c r="C789" t="s">
        <v>103</v>
      </c>
      <c r="D789">
        <f>_xlfn.XLOOKUP(Table44[[#This Row],[Metric]],'Name Crosswalk'!$1:$1,'Name Crosswalk'!$21:$21)</f>
        <v>82</v>
      </c>
      <c r="E789" t="s">
        <v>910</v>
      </c>
      <c r="F789" t="b">
        <v>0</v>
      </c>
      <c r="I789" t="s">
        <v>930</v>
      </c>
    </row>
    <row r="790" spans="1:9" x14ac:dyDescent="0.2">
      <c r="A790">
        <v>2021</v>
      </c>
      <c r="B790" t="s">
        <v>103</v>
      </c>
      <c r="C790" t="s">
        <v>103</v>
      </c>
      <c r="D790">
        <f>_xlfn.XLOOKUP(Table44[[#This Row],[Metric]],'Name Crosswalk'!$1:$1,'Name Crosswalk'!$21:$21)</f>
        <v>82</v>
      </c>
      <c r="E790" t="s">
        <v>910</v>
      </c>
      <c r="F790" t="b">
        <v>0</v>
      </c>
      <c r="I790" t="s">
        <v>930</v>
      </c>
    </row>
    <row r="791" spans="1:9" x14ac:dyDescent="0.2">
      <c r="A791">
        <v>2022</v>
      </c>
      <c r="B791" t="s">
        <v>103</v>
      </c>
      <c r="C791" t="s">
        <v>103</v>
      </c>
      <c r="D791">
        <f>_xlfn.XLOOKUP(Table44[[#This Row],[Metric]],'Name Crosswalk'!$1:$1,'Name Crosswalk'!$21:$21)</f>
        <v>82</v>
      </c>
      <c r="E791" t="s">
        <v>910</v>
      </c>
      <c r="F791" t="b">
        <v>0</v>
      </c>
      <c r="I791" t="s">
        <v>930</v>
      </c>
    </row>
    <row r="792" spans="1:9" x14ac:dyDescent="0.2">
      <c r="A792">
        <v>2023</v>
      </c>
      <c r="B792" t="s">
        <v>103</v>
      </c>
      <c r="C792" t="s">
        <v>103</v>
      </c>
      <c r="D792">
        <f>_xlfn.XLOOKUP(Table44[[#This Row],[Metric]],'Name Crosswalk'!$1:$1,'Name Crosswalk'!$21:$21)</f>
        <v>82</v>
      </c>
      <c r="E792" t="s">
        <v>910</v>
      </c>
      <c r="F792" t="b">
        <v>0</v>
      </c>
      <c r="I792" t="s">
        <v>930</v>
      </c>
    </row>
    <row r="793" spans="1:9" x14ac:dyDescent="0.2">
      <c r="A793">
        <v>2024</v>
      </c>
      <c r="B793" t="s">
        <v>103</v>
      </c>
      <c r="C793" t="s">
        <v>103</v>
      </c>
      <c r="D793">
        <f>_xlfn.XLOOKUP(Table44[[#This Row],[Metric]],'Name Crosswalk'!$1:$1,'Name Crosswalk'!$21:$21)</f>
        <v>82</v>
      </c>
      <c r="E793" t="s">
        <v>910</v>
      </c>
      <c r="F793" t="b">
        <v>0</v>
      </c>
      <c r="I793" t="s">
        <v>930</v>
      </c>
    </row>
    <row r="794" spans="1:9" x14ac:dyDescent="0.2">
      <c r="A794">
        <v>2025</v>
      </c>
      <c r="B794" t="s">
        <v>103</v>
      </c>
      <c r="C794" t="s">
        <v>103</v>
      </c>
      <c r="D794">
        <f>_xlfn.XLOOKUP(Table44[[#This Row],[Metric]],'Name Crosswalk'!$1:$1,'Name Crosswalk'!$21:$21)</f>
        <v>82</v>
      </c>
      <c r="E794" t="s">
        <v>910</v>
      </c>
      <c r="F794" t="b">
        <v>0</v>
      </c>
      <c r="I794" t="s">
        <v>930</v>
      </c>
    </row>
    <row r="795" spans="1:9" x14ac:dyDescent="0.2">
      <c r="A795">
        <v>2014</v>
      </c>
      <c r="B795" t="s">
        <v>104</v>
      </c>
      <c r="C795" t="s">
        <v>502</v>
      </c>
      <c r="D795">
        <f>_xlfn.XLOOKUP(Table44[[#This Row],[Metric]],'Name Crosswalk'!$1:$1,'Name Crosswalk'!$21:$21)</f>
        <v>83</v>
      </c>
      <c r="E795" t="s">
        <v>910</v>
      </c>
      <c r="F795" t="b">
        <v>0</v>
      </c>
      <c r="I795" t="s">
        <v>930</v>
      </c>
    </row>
    <row r="796" spans="1:9" x14ac:dyDescent="0.2">
      <c r="A796">
        <v>2015</v>
      </c>
      <c r="B796" t="s">
        <v>104</v>
      </c>
      <c r="C796" t="s">
        <v>502</v>
      </c>
      <c r="D796">
        <f>_xlfn.XLOOKUP(Table44[[#This Row],[Metric]],'Name Crosswalk'!$1:$1,'Name Crosswalk'!$21:$21)</f>
        <v>83</v>
      </c>
      <c r="E796" t="s">
        <v>910</v>
      </c>
      <c r="F796" t="b">
        <v>0</v>
      </c>
      <c r="I796" t="s">
        <v>930</v>
      </c>
    </row>
    <row r="797" spans="1:9" x14ac:dyDescent="0.2">
      <c r="A797">
        <v>2016</v>
      </c>
      <c r="B797" t="s">
        <v>104</v>
      </c>
      <c r="C797" t="s">
        <v>502</v>
      </c>
      <c r="D797">
        <f>_xlfn.XLOOKUP(Table44[[#This Row],[Metric]],'Name Crosswalk'!$1:$1,'Name Crosswalk'!$21:$21)</f>
        <v>83</v>
      </c>
      <c r="E797" t="s">
        <v>910</v>
      </c>
      <c r="F797" t="b">
        <v>0</v>
      </c>
      <c r="I797" t="s">
        <v>930</v>
      </c>
    </row>
    <row r="798" spans="1:9" x14ac:dyDescent="0.2">
      <c r="A798">
        <v>2017</v>
      </c>
      <c r="B798" t="s">
        <v>104</v>
      </c>
      <c r="C798" t="s">
        <v>502</v>
      </c>
      <c r="D798">
        <f>_xlfn.XLOOKUP(Table44[[#This Row],[Metric]],'Name Crosswalk'!$1:$1,'Name Crosswalk'!$21:$21)</f>
        <v>83</v>
      </c>
      <c r="E798" t="s">
        <v>910</v>
      </c>
      <c r="F798" t="b">
        <v>0</v>
      </c>
      <c r="I798" t="s">
        <v>930</v>
      </c>
    </row>
    <row r="799" spans="1:9" x14ac:dyDescent="0.2">
      <c r="A799">
        <v>2018</v>
      </c>
      <c r="B799" t="s">
        <v>104</v>
      </c>
      <c r="C799" t="s">
        <v>795</v>
      </c>
      <c r="D799">
        <f>_xlfn.XLOOKUP(Table44[[#This Row],[Metric]],'Name Crosswalk'!$1:$1,'Name Crosswalk'!$21:$21)</f>
        <v>83</v>
      </c>
      <c r="E799" t="s">
        <v>910</v>
      </c>
      <c r="F799" t="b">
        <v>0</v>
      </c>
      <c r="I799" t="s">
        <v>930</v>
      </c>
    </row>
    <row r="800" spans="1:9" x14ac:dyDescent="0.2">
      <c r="A800">
        <v>2019</v>
      </c>
      <c r="B800" t="s">
        <v>104</v>
      </c>
      <c r="C800" t="s">
        <v>104</v>
      </c>
      <c r="D800">
        <f>_xlfn.XLOOKUP(Table44[[#This Row],[Metric]],'Name Crosswalk'!$1:$1,'Name Crosswalk'!$21:$21)</f>
        <v>83</v>
      </c>
      <c r="E800" t="s">
        <v>910</v>
      </c>
      <c r="F800" t="b">
        <v>0</v>
      </c>
      <c r="I800" t="s">
        <v>930</v>
      </c>
    </row>
    <row r="801" spans="1:9" x14ac:dyDescent="0.2">
      <c r="A801">
        <v>2020</v>
      </c>
      <c r="B801" t="s">
        <v>104</v>
      </c>
      <c r="C801" t="s">
        <v>104</v>
      </c>
      <c r="D801">
        <f>_xlfn.XLOOKUP(Table44[[#This Row],[Metric]],'Name Crosswalk'!$1:$1,'Name Crosswalk'!$21:$21)</f>
        <v>83</v>
      </c>
      <c r="E801" t="s">
        <v>910</v>
      </c>
      <c r="F801" t="b">
        <v>0</v>
      </c>
      <c r="I801" t="s">
        <v>930</v>
      </c>
    </row>
    <row r="802" spans="1:9" x14ac:dyDescent="0.2">
      <c r="A802">
        <v>2021</v>
      </c>
      <c r="B802" t="s">
        <v>104</v>
      </c>
      <c r="C802" t="s">
        <v>104</v>
      </c>
      <c r="D802">
        <f>_xlfn.XLOOKUP(Table44[[#This Row],[Metric]],'Name Crosswalk'!$1:$1,'Name Crosswalk'!$21:$21)</f>
        <v>83</v>
      </c>
      <c r="E802" t="s">
        <v>910</v>
      </c>
      <c r="F802" t="b">
        <v>0</v>
      </c>
      <c r="I802" t="s">
        <v>930</v>
      </c>
    </row>
    <row r="803" spans="1:9" x14ac:dyDescent="0.2">
      <c r="A803">
        <v>2022</v>
      </c>
      <c r="B803" t="s">
        <v>104</v>
      </c>
      <c r="C803" t="s">
        <v>104</v>
      </c>
      <c r="D803">
        <f>_xlfn.XLOOKUP(Table44[[#This Row],[Metric]],'Name Crosswalk'!$1:$1,'Name Crosswalk'!$21:$21)</f>
        <v>83</v>
      </c>
      <c r="E803" t="s">
        <v>910</v>
      </c>
      <c r="F803" t="b">
        <v>0</v>
      </c>
      <c r="I803" t="s">
        <v>930</v>
      </c>
    </row>
    <row r="804" spans="1:9" x14ac:dyDescent="0.2">
      <c r="A804">
        <v>2023</v>
      </c>
      <c r="B804" t="s">
        <v>104</v>
      </c>
      <c r="C804" t="s">
        <v>104</v>
      </c>
      <c r="D804">
        <f>_xlfn.XLOOKUP(Table44[[#This Row],[Metric]],'Name Crosswalk'!$1:$1,'Name Crosswalk'!$21:$21)</f>
        <v>83</v>
      </c>
      <c r="E804" t="s">
        <v>910</v>
      </c>
      <c r="F804" t="b">
        <v>0</v>
      </c>
      <c r="I804" t="s">
        <v>930</v>
      </c>
    </row>
    <row r="805" spans="1:9" x14ac:dyDescent="0.2">
      <c r="A805">
        <v>2024</v>
      </c>
      <c r="B805" t="s">
        <v>104</v>
      </c>
      <c r="C805" t="s">
        <v>104</v>
      </c>
      <c r="D805">
        <f>_xlfn.XLOOKUP(Table44[[#This Row],[Metric]],'Name Crosswalk'!$1:$1,'Name Crosswalk'!$21:$21)</f>
        <v>83</v>
      </c>
      <c r="E805" t="s">
        <v>910</v>
      </c>
      <c r="F805" t="b">
        <v>0</v>
      </c>
      <c r="I805" t="s">
        <v>930</v>
      </c>
    </row>
    <row r="806" spans="1:9" x14ac:dyDescent="0.2">
      <c r="A806">
        <v>2025</v>
      </c>
      <c r="B806" t="s">
        <v>104</v>
      </c>
      <c r="C806" t="s">
        <v>104</v>
      </c>
      <c r="D806">
        <f>_xlfn.XLOOKUP(Table44[[#This Row],[Metric]],'Name Crosswalk'!$1:$1,'Name Crosswalk'!$21:$21)</f>
        <v>83</v>
      </c>
      <c r="E806" t="s">
        <v>910</v>
      </c>
      <c r="F806" t="b">
        <v>0</v>
      </c>
      <c r="I806" t="s">
        <v>930</v>
      </c>
    </row>
    <row r="807" spans="1:9" x14ac:dyDescent="0.2">
      <c r="A807">
        <v>2019</v>
      </c>
      <c r="B807" t="s">
        <v>105</v>
      </c>
      <c r="C807" t="s">
        <v>828</v>
      </c>
      <c r="D807">
        <f>_xlfn.XLOOKUP(Table44[[#This Row],[Metric]],'Name Crosswalk'!$1:$1,'Name Crosswalk'!$21:$21)</f>
        <v>84</v>
      </c>
      <c r="E807" t="s">
        <v>910</v>
      </c>
      <c r="F807" t="b">
        <v>0</v>
      </c>
      <c r="I807" t="s">
        <v>930</v>
      </c>
    </row>
    <row r="808" spans="1:9" x14ac:dyDescent="0.2">
      <c r="A808">
        <v>2020</v>
      </c>
      <c r="B808" t="s">
        <v>105</v>
      </c>
      <c r="C808" t="s">
        <v>105</v>
      </c>
      <c r="D808">
        <f>_xlfn.XLOOKUP(Table44[[#This Row],[Metric]],'Name Crosswalk'!$1:$1,'Name Crosswalk'!$21:$21)</f>
        <v>84</v>
      </c>
      <c r="E808" t="s">
        <v>910</v>
      </c>
      <c r="F808" t="b">
        <v>0</v>
      </c>
      <c r="I808" t="s">
        <v>930</v>
      </c>
    </row>
    <row r="809" spans="1:9" x14ac:dyDescent="0.2">
      <c r="A809">
        <v>2021</v>
      </c>
      <c r="B809" t="s">
        <v>105</v>
      </c>
      <c r="C809" t="s">
        <v>105</v>
      </c>
      <c r="D809">
        <f>_xlfn.XLOOKUP(Table44[[#This Row],[Metric]],'Name Crosswalk'!$1:$1,'Name Crosswalk'!$21:$21)</f>
        <v>84</v>
      </c>
      <c r="E809" t="s">
        <v>910</v>
      </c>
      <c r="F809" t="b">
        <v>0</v>
      </c>
      <c r="I809" t="s">
        <v>930</v>
      </c>
    </row>
    <row r="810" spans="1:9" x14ac:dyDescent="0.2">
      <c r="A810">
        <v>2022</v>
      </c>
      <c r="B810" t="s">
        <v>105</v>
      </c>
      <c r="C810" t="s">
        <v>105</v>
      </c>
      <c r="D810">
        <f>_xlfn.XLOOKUP(Table44[[#This Row],[Metric]],'Name Crosswalk'!$1:$1,'Name Crosswalk'!$21:$21)</f>
        <v>84</v>
      </c>
      <c r="E810" t="s">
        <v>910</v>
      </c>
      <c r="F810" t="b">
        <v>0</v>
      </c>
      <c r="I810" t="s">
        <v>930</v>
      </c>
    </row>
    <row r="811" spans="1:9" x14ac:dyDescent="0.2">
      <c r="A811">
        <v>2023</v>
      </c>
      <c r="B811" t="s">
        <v>105</v>
      </c>
      <c r="C811" t="s">
        <v>105</v>
      </c>
      <c r="D811">
        <f>_xlfn.XLOOKUP(Table44[[#This Row],[Metric]],'Name Crosswalk'!$1:$1,'Name Crosswalk'!$21:$21)</f>
        <v>84</v>
      </c>
      <c r="E811" t="s">
        <v>910</v>
      </c>
      <c r="F811" t="b">
        <v>0</v>
      </c>
      <c r="I811" t="s">
        <v>930</v>
      </c>
    </row>
    <row r="812" spans="1:9" x14ac:dyDescent="0.2">
      <c r="A812">
        <v>2024</v>
      </c>
      <c r="B812" t="s">
        <v>105</v>
      </c>
      <c r="C812" t="s">
        <v>105</v>
      </c>
      <c r="D812">
        <f>_xlfn.XLOOKUP(Table44[[#This Row],[Metric]],'Name Crosswalk'!$1:$1,'Name Crosswalk'!$21:$21)</f>
        <v>84</v>
      </c>
      <c r="E812" t="s">
        <v>910</v>
      </c>
      <c r="F812" t="b">
        <v>0</v>
      </c>
      <c r="I812" t="s">
        <v>930</v>
      </c>
    </row>
    <row r="813" spans="1:9" x14ac:dyDescent="0.2">
      <c r="A813">
        <v>2025</v>
      </c>
      <c r="B813" t="s">
        <v>105</v>
      </c>
      <c r="C813" t="s">
        <v>105</v>
      </c>
      <c r="D813">
        <f>_xlfn.XLOOKUP(Table44[[#This Row],[Metric]],'Name Crosswalk'!$1:$1,'Name Crosswalk'!$21:$21)</f>
        <v>84</v>
      </c>
      <c r="E813" t="s">
        <v>910</v>
      </c>
      <c r="F813" t="b">
        <v>0</v>
      </c>
      <c r="I813" t="s">
        <v>930</v>
      </c>
    </row>
    <row r="814" spans="1:9" x14ac:dyDescent="0.2">
      <c r="A814">
        <v>2019</v>
      </c>
      <c r="B814" t="s">
        <v>106</v>
      </c>
      <c r="C814" t="s">
        <v>106</v>
      </c>
      <c r="D814">
        <f>_xlfn.XLOOKUP(Table44[[#This Row],[Metric]],'Name Crosswalk'!$1:$1,'Name Crosswalk'!$21:$21)</f>
        <v>85</v>
      </c>
      <c r="E814" t="s">
        <v>910</v>
      </c>
      <c r="F814" t="b">
        <v>0</v>
      </c>
      <c r="I814" t="s">
        <v>930</v>
      </c>
    </row>
    <row r="815" spans="1:9" x14ac:dyDescent="0.2">
      <c r="A815">
        <v>2020</v>
      </c>
      <c r="B815" s="4" t="s">
        <v>106</v>
      </c>
      <c r="C815" t="s">
        <v>106</v>
      </c>
      <c r="D815">
        <f>_xlfn.XLOOKUP(Table44[[#This Row],[Metric]],'Name Crosswalk'!$1:$1,'Name Crosswalk'!$21:$21)</f>
        <v>85</v>
      </c>
      <c r="E815" t="s">
        <v>910</v>
      </c>
      <c r="F815" t="b">
        <v>0</v>
      </c>
      <c r="I815" t="s">
        <v>930</v>
      </c>
    </row>
    <row r="816" spans="1:9" x14ac:dyDescent="0.2">
      <c r="A816">
        <v>2021</v>
      </c>
      <c r="B816" s="4" t="s">
        <v>106</v>
      </c>
      <c r="C816" t="s">
        <v>106</v>
      </c>
      <c r="D816">
        <f>_xlfn.XLOOKUP(Table44[[#This Row],[Metric]],'Name Crosswalk'!$1:$1,'Name Crosswalk'!$21:$21)</f>
        <v>85</v>
      </c>
      <c r="E816" t="s">
        <v>910</v>
      </c>
      <c r="F816" t="b">
        <v>0</v>
      </c>
      <c r="I816" t="s">
        <v>930</v>
      </c>
    </row>
    <row r="817" spans="1:9" x14ac:dyDescent="0.2">
      <c r="A817">
        <v>2022</v>
      </c>
      <c r="B817" s="4" t="s">
        <v>106</v>
      </c>
      <c r="C817" t="s">
        <v>106</v>
      </c>
      <c r="D817">
        <f>_xlfn.XLOOKUP(Table44[[#This Row],[Metric]],'Name Crosswalk'!$1:$1,'Name Crosswalk'!$21:$21)</f>
        <v>85</v>
      </c>
      <c r="E817" t="s">
        <v>910</v>
      </c>
      <c r="F817" t="b">
        <v>0</v>
      </c>
      <c r="I817" t="s">
        <v>930</v>
      </c>
    </row>
    <row r="818" spans="1:9" x14ac:dyDescent="0.2">
      <c r="A818">
        <v>2023</v>
      </c>
      <c r="B818" s="4" t="s">
        <v>106</v>
      </c>
      <c r="C818" t="s">
        <v>106</v>
      </c>
      <c r="D818">
        <f>_xlfn.XLOOKUP(Table44[[#This Row],[Metric]],'Name Crosswalk'!$1:$1,'Name Crosswalk'!$21:$21)</f>
        <v>85</v>
      </c>
      <c r="E818" t="s">
        <v>910</v>
      </c>
      <c r="F818" t="b">
        <v>0</v>
      </c>
      <c r="I818" t="s">
        <v>930</v>
      </c>
    </row>
    <row r="819" spans="1:9" x14ac:dyDescent="0.2">
      <c r="A819">
        <v>2024</v>
      </c>
      <c r="B819" s="4" t="s">
        <v>106</v>
      </c>
      <c r="C819" t="s">
        <v>106</v>
      </c>
      <c r="D819">
        <f>_xlfn.XLOOKUP(Table44[[#This Row],[Metric]],'Name Crosswalk'!$1:$1,'Name Crosswalk'!$21:$21)</f>
        <v>85</v>
      </c>
      <c r="E819" t="s">
        <v>910</v>
      </c>
      <c r="F819" t="b">
        <v>0</v>
      </c>
      <c r="I819" t="s">
        <v>930</v>
      </c>
    </row>
    <row r="820" spans="1:9" x14ac:dyDescent="0.2">
      <c r="A820">
        <v>2025</v>
      </c>
      <c r="B820" s="4" t="s">
        <v>106</v>
      </c>
      <c r="C820" t="s">
        <v>106</v>
      </c>
      <c r="D820">
        <f>_xlfn.XLOOKUP(Table44[[#This Row],[Metric]],'Name Crosswalk'!$1:$1,'Name Crosswalk'!$21:$21)</f>
        <v>85</v>
      </c>
      <c r="E820" t="s">
        <v>910</v>
      </c>
      <c r="F820" t="b">
        <v>0</v>
      </c>
      <c r="I820" t="s">
        <v>930</v>
      </c>
    </row>
    <row r="821" spans="1:9" x14ac:dyDescent="0.2">
      <c r="A821">
        <v>2019</v>
      </c>
      <c r="B821" s="4" t="s">
        <v>107</v>
      </c>
      <c r="C821" t="s">
        <v>107</v>
      </c>
      <c r="D821">
        <f>_xlfn.XLOOKUP(Table44[[#This Row],[Metric]],'Name Crosswalk'!$1:$1,'Name Crosswalk'!$21:$21)</f>
        <v>86</v>
      </c>
      <c r="E821" t="s">
        <v>910</v>
      </c>
      <c r="F821" t="b">
        <v>0</v>
      </c>
      <c r="I821" t="s">
        <v>930</v>
      </c>
    </row>
    <row r="822" spans="1:9" x14ac:dyDescent="0.2">
      <c r="A822">
        <v>2020</v>
      </c>
      <c r="B822" s="4" t="s">
        <v>107</v>
      </c>
      <c r="C822" t="s">
        <v>107</v>
      </c>
      <c r="D822">
        <f>_xlfn.XLOOKUP(Table44[[#This Row],[Metric]],'Name Crosswalk'!$1:$1,'Name Crosswalk'!$21:$21)</f>
        <v>86</v>
      </c>
      <c r="E822" t="s">
        <v>910</v>
      </c>
      <c r="F822" t="b">
        <v>0</v>
      </c>
      <c r="I822" t="s">
        <v>930</v>
      </c>
    </row>
    <row r="823" spans="1:9" x14ac:dyDescent="0.2">
      <c r="A823">
        <v>2021</v>
      </c>
      <c r="B823" s="4" t="s">
        <v>107</v>
      </c>
      <c r="C823" t="s">
        <v>107</v>
      </c>
      <c r="D823">
        <f>_xlfn.XLOOKUP(Table44[[#This Row],[Metric]],'Name Crosswalk'!$1:$1,'Name Crosswalk'!$21:$21)</f>
        <v>86</v>
      </c>
      <c r="E823" t="s">
        <v>910</v>
      </c>
      <c r="F823" t="b">
        <v>0</v>
      </c>
      <c r="I823" t="s">
        <v>930</v>
      </c>
    </row>
    <row r="824" spans="1:9" x14ac:dyDescent="0.2">
      <c r="A824">
        <v>2022</v>
      </c>
      <c r="B824" s="4" t="s">
        <v>107</v>
      </c>
      <c r="C824" t="s">
        <v>107</v>
      </c>
      <c r="D824">
        <f>_xlfn.XLOOKUP(Table44[[#This Row],[Metric]],'Name Crosswalk'!$1:$1,'Name Crosswalk'!$21:$21)</f>
        <v>86</v>
      </c>
      <c r="E824" t="s">
        <v>910</v>
      </c>
      <c r="F824" t="b">
        <v>0</v>
      </c>
      <c r="I824" t="s">
        <v>930</v>
      </c>
    </row>
    <row r="825" spans="1:9" x14ac:dyDescent="0.2">
      <c r="A825">
        <v>2023</v>
      </c>
      <c r="B825" s="4" t="s">
        <v>107</v>
      </c>
      <c r="C825" t="s">
        <v>107</v>
      </c>
      <c r="D825">
        <f>_xlfn.XLOOKUP(Table44[[#This Row],[Metric]],'Name Crosswalk'!$1:$1,'Name Crosswalk'!$21:$21)</f>
        <v>86</v>
      </c>
      <c r="E825" t="s">
        <v>910</v>
      </c>
      <c r="F825" t="b">
        <v>0</v>
      </c>
      <c r="I825" t="s">
        <v>930</v>
      </c>
    </row>
    <row r="826" spans="1:9" x14ac:dyDescent="0.2">
      <c r="A826">
        <v>2024</v>
      </c>
      <c r="B826" s="4" t="s">
        <v>107</v>
      </c>
      <c r="C826" t="s">
        <v>107</v>
      </c>
      <c r="D826">
        <f>_xlfn.XLOOKUP(Table44[[#This Row],[Metric]],'Name Crosswalk'!$1:$1,'Name Crosswalk'!$21:$21)</f>
        <v>86</v>
      </c>
      <c r="E826" t="s">
        <v>910</v>
      </c>
      <c r="F826" t="b">
        <v>0</v>
      </c>
      <c r="I826" t="s">
        <v>930</v>
      </c>
    </row>
    <row r="827" spans="1:9" x14ac:dyDescent="0.2">
      <c r="A827">
        <v>2025</v>
      </c>
      <c r="B827" s="4" t="s">
        <v>107</v>
      </c>
      <c r="C827" t="s">
        <v>107</v>
      </c>
      <c r="D827">
        <f>_xlfn.XLOOKUP(Table44[[#This Row],[Metric]],'Name Crosswalk'!$1:$1,'Name Crosswalk'!$21:$21)</f>
        <v>86</v>
      </c>
      <c r="E827" t="s">
        <v>910</v>
      </c>
      <c r="F827" t="b">
        <v>0</v>
      </c>
      <c r="I827" t="s">
        <v>930</v>
      </c>
    </row>
    <row r="828" spans="1:9" x14ac:dyDescent="0.2">
      <c r="A828">
        <v>2019</v>
      </c>
      <c r="B828" s="4" t="s">
        <v>108</v>
      </c>
      <c r="C828" t="s">
        <v>108</v>
      </c>
      <c r="D828">
        <f>_xlfn.XLOOKUP(Table44[[#This Row],[Metric]],'Name Crosswalk'!$1:$1,'Name Crosswalk'!$21:$21)</f>
        <v>87</v>
      </c>
      <c r="E828" t="s">
        <v>910</v>
      </c>
      <c r="F828" t="b">
        <v>0</v>
      </c>
      <c r="I828" t="s">
        <v>930</v>
      </c>
    </row>
    <row r="829" spans="1:9" x14ac:dyDescent="0.2">
      <c r="A829">
        <v>2020</v>
      </c>
      <c r="B829" s="4" t="s">
        <v>108</v>
      </c>
      <c r="C829" t="s">
        <v>108</v>
      </c>
      <c r="D829">
        <f>_xlfn.XLOOKUP(Table44[[#This Row],[Metric]],'Name Crosswalk'!$1:$1,'Name Crosswalk'!$21:$21)</f>
        <v>87</v>
      </c>
      <c r="E829" t="s">
        <v>910</v>
      </c>
      <c r="F829" t="b">
        <v>0</v>
      </c>
      <c r="I829" t="s">
        <v>930</v>
      </c>
    </row>
    <row r="830" spans="1:9" x14ac:dyDescent="0.2">
      <c r="A830">
        <v>2021</v>
      </c>
      <c r="B830" s="4" t="s">
        <v>108</v>
      </c>
      <c r="C830" t="s">
        <v>108</v>
      </c>
      <c r="D830">
        <f>_xlfn.XLOOKUP(Table44[[#This Row],[Metric]],'Name Crosswalk'!$1:$1,'Name Crosswalk'!$21:$21)</f>
        <v>87</v>
      </c>
      <c r="E830" t="s">
        <v>910</v>
      </c>
      <c r="F830" t="b">
        <v>0</v>
      </c>
      <c r="I830" t="s">
        <v>930</v>
      </c>
    </row>
    <row r="831" spans="1:9" x14ac:dyDescent="0.2">
      <c r="A831">
        <v>2022</v>
      </c>
      <c r="B831" s="4" t="s">
        <v>108</v>
      </c>
      <c r="C831" t="s">
        <v>108</v>
      </c>
      <c r="D831">
        <f>_xlfn.XLOOKUP(Table44[[#This Row],[Metric]],'Name Crosswalk'!$1:$1,'Name Crosswalk'!$21:$21)</f>
        <v>87</v>
      </c>
      <c r="E831" t="s">
        <v>910</v>
      </c>
      <c r="F831" t="b">
        <v>0</v>
      </c>
      <c r="I831" t="s">
        <v>930</v>
      </c>
    </row>
    <row r="832" spans="1:9" x14ac:dyDescent="0.2">
      <c r="A832">
        <v>2023</v>
      </c>
      <c r="B832" s="4" t="s">
        <v>108</v>
      </c>
      <c r="C832" t="s">
        <v>108</v>
      </c>
      <c r="D832">
        <f>_xlfn.XLOOKUP(Table44[[#This Row],[Metric]],'Name Crosswalk'!$1:$1,'Name Crosswalk'!$21:$21)</f>
        <v>87</v>
      </c>
      <c r="E832" t="s">
        <v>910</v>
      </c>
      <c r="F832" t="b">
        <v>0</v>
      </c>
      <c r="I832" t="s">
        <v>930</v>
      </c>
    </row>
    <row r="833" spans="1:9" x14ac:dyDescent="0.2">
      <c r="A833" s="15">
        <v>2024</v>
      </c>
      <c r="B833" s="4" t="s">
        <v>108</v>
      </c>
      <c r="C833" t="s">
        <v>108</v>
      </c>
      <c r="D833">
        <f>_xlfn.XLOOKUP(Table44[[#This Row],[Metric]],'Name Crosswalk'!$1:$1,'Name Crosswalk'!$21:$21)</f>
        <v>87</v>
      </c>
      <c r="E833" t="s">
        <v>910</v>
      </c>
      <c r="F833" t="b">
        <v>0</v>
      </c>
      <c r="I833" t="s">
        <v>930</v>
      </c>
    </row>
    <row r="834" spans="1:9" x14ac:dyDescent="0.2">
      <c r="A834" s="15">
        <v>2025</v>
      </c>
      <c r="B834" s="4" t="s">
        <v>108</v>
      </c>
      <c r="C834" t="s">
        <v>108</v>
      </c>
      <c r="D834">
        <f>_xlfn.XLOOKUP(Table44[[#This Row],[Metric]],'Name Crosswalk'!$1:$1,'Name Crosswalk'!$21:$21)</f>
        <v>87</v>
      </c>
      <c r="E834" t="s">
        <v>910</v>
      </c>
      <c r="F834" t="b">
        <v>0</v>
      </c>
      <c r="I834" t="s">
        <v>930</v>
      </c>
    </row>
    <row r="835" spans="1:9" x14ac:dyDescent="0.2">
      <c r="A835" s="15">
        <v>2019</v>
      </c>
      <c r="B835" s="4" t="s">
        <v>109</v>
      </c>
      <c r="C835" t="s">
        <v>109</v>
      </c>
      <c r="D835">
        <f>_xlfn.XLOOKUP(Table44[[#This Row],[Metric]],'Name Crosswalk'!$1:$1,'Name Crosswalk'!$21:$21)</f>
        <v>88</v>
      </c>
      <c r="E835" t="s">
        <v>910</v>
      </c>
      <c r="F835" t="b">
        <v>0</v>
      </c>
      <c r="I835" t="s">
        <v>930</v>
      </c>
    </row>
    <row r="836" spans="1:9" x14ac:dyDescent="0.2">
      <c r="A836" s="15">
        <v>2020</v>
      </c>
      <c r="B836" s="4" t="s">
        <v>109</v>
      </c>
      <c r="C836" t="s">
        <v>109</v>
      </c>
      <c r="D836">
        <f>_xlfn.XLOOKUP(Table44[[#This Row],[Metric]],'Name Crosswalk'!$1:$1,'Name Crosswalk'!$21:$21)</f>
        <v>88</v>
      </c>
      <c r="E836" t="s">
        <v>910</v>
      </c>
      <c r="F836" t="b">
        <v>0</v>
      </c>
      <c r="I836" t="s">
        <v>930</v>
      </c>
    </row>
    <row r="837" spans="1:9" x14ac:dyDescent="0.2">
      <c r="A837" s="15">
        <v>2021</v>
      </c>
      <c r="B837" s="4" t="s">
        <v>109</v>
      </c>
      <c r="C837" t="s">
        <v>109</v>
      </c>
      <c r="D837">
        <f>_xlfn.XLOOKUP(Table44[[#This Row],[Metric]],'Name Crosswalk'!$1:$1,'Name Crosswalk'!$21:$21)</f>
        <v>88</v>
      </c>
      <c r="E837" t="s">
        <v>910</v>
      </c>
      <c r="F837" t="b">
        <v>0</v>
      </c>
      <c r="I837" t="s">
        <v>930</v>
      </c>
    </row>
    <row r="838" spans="1:9" x14ac:dyDescent="0.2">
      <c r="A838" s="15">
        <v>2022</v>
      </c>
      <c r="B838" t="s">
        <v>109</v>
      </c>
      <c r="C838" t="s">
        <v>109</v>
      </c>
      <c r="D838">
        <f>_xlfn.XLOOKUP(Table44[[#This Row],[Metric]],'Name Crosswalk'!$1:$1,'Name Crosswalk'!$21:$21)</f>
        <v>88</v>
      </c>
      <c r="E838" t="s">
        <v>910</v>
      </c>
      <c r="F838" t="b">
        <v>0</v>
      </c>
      <c r="I838" t="s">
        <v>930</v>
      </c>
    </row>
    <row r="839" spans="1:9" x14ac:dyDescent="0.2">
      <c r="A839" s="15">
        <v>2023</v>
      </c>
      <c r="B839" s="4" t="s">
        <v>109</v>
      </c>
      <c r="C839" t="s">
        <v>109</v>
      </c>
      <c r="D839">
        <f>_xlfn.XLOOKUP(Table44[[#This Row],[Metric]],'Name Crosswalk'!$1:$1,'Name Crosswalk'!$21:$21)</f>
        <v>88</v>
      </c>
      <c r="E839" t="s">
        <v>910</v>
      </c>
      <c r="F839" t="b">
        <v>0</v>
      </c>
      <c r="I839" t="s">
        <v>930</v>
      </c>
    </row>
    <row r="840" spans="1:9" x14ac:dyDescent="0.2">
      <c r="A840" s="15">
        <v>2024</v>
      </c>
      <c r="B840" s="4" t="s">
        <v>109</v>
      </c>
      <c r="C840" t="s">
        <v>109</v>
      </c>
      <c r="D840">
        <f>_xlfn.XLOOKUP(Table44[[#This Row],[Metric]],'Name Crosswalk'!$1:$1,'Name Crosswalk'!$21:$21)</f>
        <v>88</v>
      </c>
      <c r="E840" t="s">
        <v>910</v>
      </c>
      <c r="F840" t="b">
        <v>0</v>
      </c>
      <c r="I840" t="s">
        <v>930</v>
      </c>
    </row>
    <row r="841" spans="1:9" x14ac:dyDescent="0.2">
      <c r="A841" s="15">
        <v>2025</v>
      </c>
      <c r="B841" s="4" t="s">
        <v>109</v>
      </c>
      <c r="C841" t="s">
        <v>109</v>
      </c>
      <c r="D841">
        <f>_xlfn.XLOOKUP(Table44[[#This Row],[Metric]],'Name Crosswalk'!$1:$1,'Name Crosswalk'!$21:$21)</f>
        <v>88</v>
      </c>
      <c r="E841" t="s">
        <v>910</v>
      </c>
      <c r="F841" t="b">
        <v>0</v>
      </c>
      <c r="I841" t="s">
        <v>930</v>
      </c>
    </row>
    <row r="842" spans="1:9" x14ac:dyDescent="0.2">
      <c r="A842" s="15">
        <v>2024</v>
      </c>
      <c r="B842" s="4" t="s">
        <v>1585</v>
      </c>
      <c r="C842" t="s">
        <v>1585</v>
      </c>
      <c r="D842">
        <f>_xlfn.XLOOKUP(Table44[[#This Row],[Metric]],'Name Crosswalk'!$1:$1,'Name Crosswalk'!$21:$21)</f>
        <v>89</v>
      </c>
      <c r="E842" t="s">
        <v>1590</v>
      </c>
      <c r="F842" t="b">
        <v>0</v>
      </c>
      <c r="I842" t="s">
        <v>930</v>
      </c>
    </row>
    <row r="843" spans="1:9" x14ac:dyDescent="0.2">
      <c r="A843" s="15">
        <v>2025</v>
      </c>
      <c r="B843" s="4" t="s">
        <v>1585</v>
      </c>
      <c r="C843" t="s">
        <v>1585</v>
      </c>
      <c r="D843">
        <f>_xlfn.XLOOKUP(Table44[[#This Row],[Metric]],'Name Crosswalk'!$1:$1,'Name Crosswalk'!$21:$21)</f>
        <v>89</v>
      </c>
      <c r="E843" t="s">
        <v>1590</v>
      </c>
      <c r="F843" t="b">
        <v>0</v>
      </c>
      <c r="I843" t="s">
        <v>930</v>
      </c>
    </row>
    <row r="844" spans="1:9" x14ac:dyDescent="0.2">
      <c r="A844" s="15">
        <v>2024</v>
      </c>
      <c r="B844" s="4" t="s">
        <v>1586</v>
      </c>
      <c r="C844" t="s">
        <v>1586</v>
      </c>
      <c r="D844">
        <f>_xlfn.XLOOKUP(Table44[[#This Row],[Metric]],'Name Crosswalk'!$1:$1,'Name Crosswalk'!$21:$21)</f>
        <v>90</v>
      </c>
      <c r="E844" t="s">
        <v>1590</v>
      </c>
      <c r="F844" t="b">
        <v>0</v>
      </c>
      <c r="I844" t="s">
        <v>930</v>
      </c>
    </row>
    <row r="845" spans="1:9" x14ac:dyDescent="0.2">
      <c r="A845" s="15">
        <v>2025</v>
      </c>
      <c r="B845" s="4" t="s">
        <v>1586</v>
      </c>
      <c r="C845" t="s">
        <v>1586</v>
      </c>
      <c r="D845">
        <f>_xlfn.XLOOKUP(Table44[[#This Row],[Metric]],'Name Crosswalk'!$1:$1,'Name Crosswalk'!$21:$21)</f>
        <v>90</v>
      </c>
      <c r="E845" t="s">
        <v>1590</v>
      </c>
      <c r="F845" t="b">
        <v>0</v>
      </c>
      <c r="I845" t="s">
        <v>930</v>
      </c>
    </row>
    <row r="846" spans="1:9" x14ac:dyDescent="0.2">
      <c r="A846" s="15">
        <v>2024</v>
      </c>
      <c r="B846" s="4" t="s">
        <v>1587</v>
      </c>
      <c r="C846" t="s">
        <v>1587</v>
      </c>
      <c r="D846">
        <f>_xlfn.XLOOKUP(Table44[[#This Row],[Metric]],'Name Crosswalk'!$1:$1,'Name Crosswalk'!$21:$21)</f>
        <v>91</v>
      </c>
      <c r="E846" t="s">
        <v>1590</v>
      </c>
      <c r="F846" t="b">
        <v>0</v>
      </c>
      <c r="I846" t="s">
        <v>930</v>
      </c>
    </row>
    <row r="847" spans="1:9" x14ac:dyDescent="0.2">
      <c r="A847" s="15">
        <v>2025</v>
      </c>
      <c r="B847" s="4" t="s">
        <v>1587</v>
      </c>
      <c r="C847" t="s">
        <v>1587</v>
      </c>
      <c r="D847">
        <f>_xlfn.XLOOKUP(Table44[[#This Row],[Metric]],'Name Crosswalk'!$1:$1,'Name Crosswalk'!$21:$21)</f>
        <v>91</v>
      </c>
      <c r="E847" t="s">
        <v>1590</v>
      </c>
      <c r="F847" t="b">
        <v>0</v>
      </c>
      <c r="I847" t="s">
        <v>930</v>
      </c>
    </row>
    <row r="848" spans="1:9" x14ac:dyDescent="0.2">
      <c r="A848" s="15">
        <v>2024</v>
      </c>
      <c r="B848" s="4" t="s">
        <v>1588</v>
      </c>
      <c r="C848" t="s">
        <v>1588</v>
      </c>
      <c r="D848">
        <f>_xlfn.XLOOKUP(Table44[[#This Row],[Metric]],'Name Crosswalk'!$1:$1,'Name Crosswalk'!$21:$21)</f>
        <v>92</v>
      </c>
      <c r="E848" t="s">
        <v>1590</v>
      </c>
      <c r="F848" t="b">
        <v>0</v>
      </c>
      <c r="I848" t="s">
        <v>930</v>
      </c>
    </row>
    <row r="849" spans="1:9" x14ac:dyDescent="0.2">
      <c r="A849" s="15">
        <v>2025</v>
      </c>
      <c r="B849" s="4" t="s">
        <v>1588</v>
      </c>
      <c r="C849" t="s">
        <v>1588</v>
      </c>
      <c r="D849">
        <f>_xlfn.XLOOKUP(Table44[[#This Row],[Metric]],'Name Crosswalk'!$1:$1,'Name Crosswalk'!$21:$21)</f>
        <v>92</v>
      </c>
      <c r="E849" t="s">
        <v>1590</v>
      </c>
      <c r="F849" t="b">
        <v>0</v>
      </c>
      <c r="I849" t="s">
        <v>930</v>
      </c>
    </row>
    <row r="850" spans="1:9" x14ac:dyDescent="0.2">
      <c r="A850" s="15">
        <v>2024</v>
      </c>
      <c r="B850" s="4" t="s">
        <v>1589</v>
      </c>
      <c r="C850" t="s">
        <v>1605</v>
      </c>
      <c r="D850">
        <f>_xlfn.XLOOKUP(Table44[[#This Row],[Metric]],'Name Crosswalk'!$1:$1,'Name Crosswalk'!$21:$21)</f>
        <v>93</v>
      </c>
      <c r="E850" t="s">
        <v>1590</v>
      </c>
      <c r="F850" t="b">
        <v>1</v>
      </c>
      <c r="G850" t="s">
        <v>1591</v>
      </c>
      <c r="I850" t="s">
        <v>930</v>
      </c>
    </row>
    <row r="851" spans="1:9" x14ac:dyDescent="0.2">
      <c r="A851" s="15">
        <v>2025</v>
      </c>
      <c r="B851" s="4" t="s">
        <v>1589</v>
      </c>
      <c r="C851" t="s">
        <v>1605</v>
      </c>
      <c r="D851">
        <f>_xlfn.XLOOKUP(Table44[[#This Row],[Metric]],'Name Crosswalk'!$1:$1,'Name Crosswalk'!$21:$21)</f>
        <v>93</v>
      </c>
      <c r="E851" t="s">
        <v>1590</v>
      </c>
      <c r="F851" t="b">
        <v>1</v>
      </c>
      <c r="G851" t="s">
        <v>1606</v>
      </c>
      <c r="I851" t="s">
        <v>930</v>
      </c>
    </row>
    <row r="852" spans="1:9" x14ac:dyDescent="0.2">
      <c r="A852" s="15">
        <v>2024</v>
      </c>
      <c r="B852" s="4" t="s">
        <v>1592</v>
      </c>
      <c r="C852" t="s">
        <v>1592</v>
      </c>
      <c r="D852">
        <f>_xlfn.XLOOKUP(Table44[[#This Row],[Metric]],'Name Crosswalk'!$1:$1,'Name Crosswalk'!$21:$21)</f>
        <v>94</v>
      </c>
      <c r="E852" t="s">
        <v>1590</v>
      </c>
      <c r="F852" t="b">
        <v>0</v>
      </c>
      <c r="I852" t="s">
        <v>930</v>
      </c>
    </row>
    <row r="853" spans="1:9" x14ac:dyDescent="0.2">
      <c r="A853" s="15">
        <v>2025</v>
      </c>
      <c r="B853" s="4" t="s">
        <v>1592</v>
      </c>
      <c r="C853" t="s">
        <v>1592</v>
      </c>
      <c r="D853">
        <f>_xlfn.XLOOKUP(Table44[[#This Row],[Metric]],'Name Crosswalk'!$1:$1,'Name Crosswalk'!$21:$21)</f>
        <v>94</v>
      </c>
      <c r="E853" t="s">
        <v>1590</v>
      </c>
      <c r="F853" t="b">
        <v>0</v>
      </c>
      <c r="I853" t="s">
        <v>930</v>
      </c>
    </row>
    <row r="854" spans="1:9" x14ac:dyDescent="0.2">
      <c r="A854" s="15">
        <v>2024</v>
      </c>
      <c r="B854" s="4" t="s">
        <v>1593</v>
      </c>
      <c r="C854" t="s">
        <v>1593</v>
      </c>
      <c r="D854">
        <f>_xlfn.XLOOKUP(Table44[[#This Row],[Metric]],'Name Crosswalk'!$1:$1,'Name Crosswalk'!$21:$21)</f>
        <v>95</v>
      </c>
      <c r="E854" t="s">
        <v>1590</v>
      </c>
      <c r="F854" t="b">
        <v>0</v>
      </c>
      <c r="I854" t="s">
        <v>930</v>
      </c>
    </row>
    <row r="855" spans="1:9" x14ac:dyDescent="0.2">
      <c r="A855" s="15">
        <v>2025</v>
      </c>
      <c r="B855" s="4" t="s">
        <v>1593</v>
      </c>
      <c r="C855" t="s">
        <v>1593</v>
      </c>
      <c r="D855">
        <f>_xlfn.XLOOKUP(Table44[[#This Row],[Metric]],'Name Crosswalk'!$1:$1,'Name Crosswalk'!$21:$21)</f>
        <v>95</v>
      </c>
      <c r="E855" t="s">
        <v>1590</v>
      </c>
      <c r="F855" t="b">
        <v>0</v>
      </c>
      <c r="I855" t="s">
        <v>930</v>
      </c>
    </row>
    <row r="856" spans="1:9" x14ac:dyDescent="0.2">
      <c r="A856" s="15">
        <v>2024</v>
      </c>
      <c r="B856" s="4" t="s">
        <v>1594</v>
      </c>
      <c r="C856" t="s">
        <v>1594</v>
      </c>
      <c r="D856">
        <f>_xlfn.XLOOKUP(Table44[[#This Row],[Metric]],'Name Crosswalk'!$1:$1,'Name Crosswalk'!$21:$21)</f>
        <v>96</v>
      </c>
      <c r="E856" t="s">
        <v>1590</v>
      </c>
      <c r="F856" t="b">
        <v>0</v>
      </c>
      <c r="I856" t="s">
        <v>930</v>
      </c>
    </row>
    <row r="857" spans="1:9" x14ac:dyDescent="0.2">
      <c r="A857" s="15">
        <v>2025</v>
      </c>
      <c r="B857" s="4" t="s">
        <v>1594</v>
      </c>
      <c r="C857" t="s">
        <v>1594</v>
      </c>
      <c r="D857">
        <f>_xlfn.XLOOKUP(Table44[[#This Row],[Metric]],'Name Crosswalk'!$1:$1,'Name Crosswalk'!$21:$21)</f>
        <v>96</v>
      </c>
      <c r="E857" t="s">
        <v>1590</v>
      </c>
      <c r="F857" t="b">
        <v>0</v>
      </c>
      <c r="I857" t="s">
        <v>930</v>
      </c>
    </row>
    <row r="858" spans="1:9" x14ac:dyDescent="0.2">
      <c r="A858" s="15">
        <v>2016</v>
      </c>
      <c r="B858" s="4" t="s">
        <v>110</v>
      </c>
      <c r="C858" t="s">
        <v>675</v>
      </c>
      <c r="D858">
        <f>_xlfn.XLOOKUP(Table44[[#This Row],[Metric]],'Name Crosswalk'!$1:$1,'Name Crosswalk'!$21:$21)</f>
        <v>97</v>
      </c>
      <c r="E858" t="s">
        <v>908</v>
      </c>
      <c r="F858" t="b">
        <v>0</v>
      </c>
      <c r="I858" t="s">
        <v>975</v>
      </c>
    </row>
    <row r="859" spans="1:9" x14ac:dyDescent="0.2">
      <c r="A859" s="15">
        <v>2017</v>
      </c>
      <c r="B859" s="4" t="s">
        <v>110</v>
      </c>
      <c r="C859" t="s">
        <v>675</v>
      </c>
      <c r="D859">
        <f>_xlfn.XLOOKUP(Table44[[#This Row],[Metric]],'Name Crosswalk'!$1:$1,'Name Crosswalk'!$21:$21)</f>
        <v>97</v>
      </c>
      <c r="E859" t="s">
        <v>908</v>
      </c>
      <c r="F859" t="b">
        <v>0</v>
      </c>
      <c r="I859" t="s">
        <v>975</v>
      </c>
    </row>
    <row r="860" spans="1:9" x14ac:dyDescent="0.2">
      <c r="A860" s="15">
        <v>2018</v>
      </c>
      <c r="B860" s="4" t="s">
        <v>110</v>
      </c>
      <c r="C860" t="s">
        <v>796</v>
      </c>
      <c r="D860">
        <f>_xlfn.XLOOKUP(Table44[[#This Row],[Metric]],'Name Crosswalk'!$1:$1,'Name Crosswalk'!$21:$21)</f>
        <v>97</v>
      </c>
      <c r="E860" t="s">
        <v>910</v>
      </c>
      <c r="F860" t="b">
        <v>0</v>
      </c>
      <c r="I860" t="s">
        <v>975</v>
      </c>
    </row>
    <row r="861" spans="1:9" x14ac:dyDescent="0.2">
      <c r="A861" s="15">
        <v>2019</v>
      </c>
      <c r="B861" s="4" t="s">
        <v>110</v>
      </c>
      <c r="C861" t="s">
        <v>110</v>
      </c>
      <c r="D861">
        <f>_xlfn.XLOOKUP(Table44[[#This Row],[Metric]],'Name Crosswalk'!$1:$1,'Name Crosswalk'!$21:$21)</f>
        <v>97</v>
      </c>
      <c r="E861" t="s">
        <v>910</v>
      </c>
      <c r="F861" t="b">
        <v>0</v>
      </c>
      <c r="I861" t="s">
        <v>975</v>
      </c>
    </row>
    <row r="862" spans="1:9" x14ac:dyDescent="0.2">
      <c r="A862" s="15">
        <v>2020</v>
      </c>
      <c r="B862" s="4" t="s">
        <v>110</v>
      </c>
      <c r="C862" t="s">
        <v>110</v>
      </c>
      <c r="D862">
        <f>_xlfn.XLOOKUP(Table44[[#This Row],[Metric]],'Name Crosswalk'!$1:$1,'Name Crosswalk'!$21:$21)</f>
        <v>97</v>
      </c>
      <c r="E862" t="s">
        <v>910</v>
      </c>
      <c r="F862" t="b">
        <v>0</v>
      </c>
      <c r="I862" t="s">
        <v>975</v>
      </c>
    </row>
    <row r="863" spans="1:9" x14ac:dyDescent="0.2">
      <c r="A863" s="15">
        <v>2021</v>
      </c>
      <c r="B863" s="4" t="s">
        <v>110</v>
      </c>
      <c r="C863" t="s">
        <v>110</v>
      </c>
      <c r="D863">
        <f>_xlfn.XLOOKUP(Table44[[#This Row],[Metric]],'Name Crosswalk'!$1:$1,'Name Crosswalk'!$21:$21)</f>
        <v>97</v>
      </c>
      <c r="E863" t="s">
        <v>910</v>
      </c>
      <c r="F863" t="b">
        <v>0</v>
      </c>
      <c r="I863" t="s">
        <v>975</v>
      </c>
    </row>
    <row r="864" spans="1:9" x14ac:dyDescent="0.2">
      <c r="A864" s="15">
        <v>2022</v>
      </c>
      <c r="B864" s="4" t="s">
        <v>110</v>
      </c>
      <c r="C864" t="s">
        <v>110</v>
      </c>
      <c r="D864">
        <f>_xlfn.XLOOKUP(Table44[[#This Row],[Metric]],'Name Crosswalk'!$1:$1,'Name Crosswalk'!$21:$21)</f>
        <v>97</v>
      </c>
      <c r="E864" t="s">
        <v>975</v>
      </c>
      <c r="F864" t="b">
        <v>0</v>
      </c>
      <c r="I864" t="s">
        <v>975</v>
      </c>
    </row>
    <row r="865" spans="1:9" x14ac:dyDescent="0.2">
      <c r="A865" s="15">
        <v>2022</v>
      </c>
      <c r="B865" s="4" t="s">
        <v>111</v>
      </c>
      <c r="C865" t="s">
        <v>894</v>
      </c>
      <c r="D865">
        <f>_xlfn.XLOOKUP(Table44[[#This Row],[Metric]],'Name Crosswalk'!$1:$1,'Name Crosswalk'!$21:$21)</f>
        <v>98</v>
      </c>
      <c r="E865" t="s">
        <v>975</v>
      </c>
      <c r="F865" t="b">
        <v>1</v>
      </c>
      <c r="G865" t="s">
        <v>976</v>
      </c>
      <c r="I865" t="s">
        <v>975</v>
      </c>
    </row>
    <row r="866" spans="1:9" x14ac:dyDescent="0.2">
      <c r="A866" s="15">
        <v>2023</v>
      </c>
      <c r="B866" s="4" t="s">
        <v>111</v>
      </c>
      <c r="C866" t="s">
        <v>894</v>
      </c>
      <c r="D866">
        <f>_xlfn.XLOOKUP(Table44[[#This Row],[Metric]],'Name Crosswalk'!$1:$1,'Name Crosswalk'!$21:$21)</f>
        <v>98</v>
      </c>
      <c r="E866" t="s">
        <v>975</v>
      </c>
      <c r="F866" t="b">
        <v>1</v>
      </c>
      <c r="G866" t="s">
        <v>976</v>
      </c>
      <c r="I866" t="s">
        <v>975</v>
      </c>
    </row>
    <row r="867" spans="1:9" x14ac:dyDescent="0.2">
      <c r="A867" s="15">
        <v>2024</v>
      </c>
      <c r="B867" s="4" t="s">
        <v>111</v>
      </c>
      <c r="C867" t="s">
        <v>894</v>
      </c>
      <c r="D867">
        <f>_xlfn.XLOOKUP(Table44[[#This Row],[Metric]],'Name Crosswalk'!$1:$1,'Name Crosswalk'!$21:$21)</f>
        <v>98</v>
      </c>
      <c r="E867" t="s">
        <v>975</v>
      </c>
      <c r="F867" t="b">
        <v>1</v>
      </c>
      <c r="G867" t="s">
        <v>976</v>
      </c>
      <c r="I867" t="s">
        <v>975</v>
      </c>
    </row>
    <row r="868" spans="1:9" x14ac:dyDescent="0.2">
      <c r="A868" s="15">
        <v>2025</v>
      </c>
      <c r="B868" s="41" t="s">
        <v>111</v>
      </c>
      <c r="C868" t="s">
        <v>894</v>
      </c>
      <c r="D868">
        <f>_xlfn.XLOOKUP(Table44[[#This Row],[Metric]],'Name Crosswalk'!$1:$1,'Name Crosswalk'!$21:$21)</f>
        <v>98</v>
      </c>
      <c r="E868" t="s">
        <v>975</v>
      </c>
      <c r="F868" t="b">
        <v>1</v>
      </c>
      <c r="G868" t="s">
        <v>976</v>
      </c>
      <c r="I868" t="s">
        <v>975</v>
      </c>
    </row>
    <row r="869" spans="1:9" x14ac:dyDescent="0.2">
      <c r="A869" s="15">
        <v>2022</v>
      </c>
      <c r="B869" s="4" t="s">
        <v>112</v>
      </c>
      <c r="C869" t="s">
        <v>895</v>
      </c>
      <c r="D869">
        <f>_xlfn.XLOOKUP(Table44[[#This Row],[Metric]],'Name Crosswalk'!$1:$1,'Name Crosswalk'!$21:$21)</f>
        <v>99</v>
      </c>
      <c r="E869" t="s">
        <v>975</v>
      </c>
      <c r="F869" t="b">
        <v>1</v>
      </c>
      <c r="G869" t="s">
        <v>977</v>
      </c>
      <c r="I869" t="s">
        <v>975</v>
      </c>
    </row>
    <row r="870" spans="1:9" x14ac:dyDescent="0.2">
      <c r="A870" s="15">
        <v>2023</v>
      </c>
      <c r="B870" s="4" t="s">
        <v>112</v>
      </c>
      <c r="C870" t="s">
        <v>895</v>
      </c>
      <c r="D870">
        <f>_xlfn.XLOOKUP(Table44[[#This Row],[Metric]],'Name Crosswalk'!$1:$1,'Name Crosswalk'!$21:$21)</f>
        <v>99</v>
      </c>
      <c r="E870" t="s">
        <v>975</v>
      </c>
      <c r="F870" t="b">
        <v>1</v>
      </c>
      <c r="G870" t="s">
        <v>977</v>
      </c>
      <c r="I870" t="s">
        <v>975</v>
      </c>
    </row>
    <row r="871" spans="1:9" x14ac:dyDescent="0.2">
      <c r="A871" s="15">
        <v>2024</v>
      </c>
      <c r="B871" s="4" t="s">
        <v>112</v>
      </c>
      <c r="C871" t="s">
        <v>895</v>
      </c>
      <c r="D871">
        <f>_xlfn.XLOOKUP(Table44[[#This Row],[Metric]],'Name Crosswalk'!$1:$1,'Name Crosswalk'!$21:$21)</f>
        <v>99</v>
      </c>
      <c r="E871" t="s">
        <v>975</v>
      </c>
      <c r="F871" t="b">
        <v>1</v>
      </c>
      <c r="G871" t="s">
        <v>977</v>
      </c>
      <c r="I871" t="s">
        <v>975</v>
      </c>
    </row>
    <row r="872" spans="1:9" x14ac:dyDescent="0.2">
      <c r="A872" s="15">
        <v>2025</v>
      </c>
      <c r="B872" s="4" t="s">
        <v>112</v>
      </c>
      <c r="C872" t="s">
        <v>895</v>
      </c>
      <c r="D872">
        <f>_xlfn.XLOOKUP(Table44[[#This Row],[Metric]],'Name Crosswalk'!$1:$1,'Name Crosswalk'!$21:$21)</f>
        <v>99</v>
      </c>
      <c r="E872" t="s">
        <v>975</v>
      </c>
      <c r="F872" t="b">
        <v>1</v>
      </c>
      <c r="G872" t="s">
        <v>977</v>
      </c>
      <c r="I872" t="s">
        <v>975</v>
      </c>
    </row>
    <row r="873" spans="1:9" x14ac:dyDescent="0.2">
      <c r="A873" s="15">
        <v>2022</v>
      </c>
      <c r="B873" s="4" t="s">
        <v>113</v>
      </c>
      <c r="C873" t="s">
        <v>896</v>
      </c>
      <c r="D873">
        <f>_xlfn.XLOOKUP(Table44[[#This Row],[Metric]],'Name Crosswalk'!$1:$1,'Name Crosswalk'!$21:$21)</f>
        <v>100</v>
      </c>
      <c r="E873" t="s">
        <v>975</v>
      </c>
      <c r="F873" t="b">
        <v>1</v>
      </c>
      <c r="G873" t="s">
        <v>978</v>
      </c>
      <c r="I873" t="s">
        <v>975</v>
      </c>
    </row>
    <row r="874" spans="1:9" x14ac:dyDescent="0.2">
      <c r="A874" s="15">
        <v>2023</v>
      </c>
      <c r="B874" s="4" t="s">
        <v>113</v>
      </c>
      <c r="C874" t="s">
        <v>896</v>
      </c>
      <c r="D874">
        <f>_xlfn.XLOOKUP(Table44[[#This Row],[Metric]],'Name Crosswalk'!$1:$1,'Name Crosswalk'!$21:$21)</f>
        <v>100</v>
      </c>
      <c r="E874" t="s">
        <v>975</v>
      </c>
      <c r="F874" t="b">
        <v>1</v>
      </c>
      <c r="G874" t="s">
        <v>978</v>
      </c>
      <c r="I874" t="s">
        <v>975</v>
      </c>
    </row>
    <row r="875" spans="1:9" x14ac:dyDescent="0.2">
      <c r="A875" s="15">
        <v>2024</v>
      </c>
      <c r="B875" s="4" t="s">
        <v>113</v>
      </c>
      <c r="C875" t="s">
        <v>896</v>
      </c>
      <c r="D875">
        <f>_xlfn.XLOOKUP(Table44[[#This Row],[Metric]],'Name Crosswalk'!$1:$1,'Name Crosswalk'!$21:$21)</f>
        <v>100</v>
      </c>
      <c r="E875" t="s">
        <v>975</v>
      </c>
      <c r="F875" t="b">
        <v>1</v>
      </c>
      <c r="G875" t="s">
        <v>978</v>
      </c>
      <c r="I875" t="s">
        <v>975</v>
      </c>
    </row>
    <row r="876" spans="1:9" x14ac:dyDescent="0.2">
      <c r="A876" s="15">
        <v>2025</v>
      </c>
      <c r="B876" s="4" t="s">
        <v>113</v>
      </c>
      <c r="C876" t="s">
        <v>896</v>
      </c>
      <c r="D876">
        <f>_xlfn.XLOOKUP(Table44[[#This Row],[Metric]],'Name Crosswalk'!$1:$1,'Name Crosswalk'!$21:$21)</f>
        <v>100</v>
      </c>
      <c r="E876" t="s">
        <v>975</v>
      </c>
      <c r="F876" t="b">
        <v>1</v>
      </c>
      <c r="G876" t="s">
        <v>978</v>
      </c>
      <c r="I876" t="s">
        <v>975</v>
      </c>
    </row>
    <row r="877" spans="1:9" x14ac:dyDescent="0.2">
      <c r="A877" s="15">
        <v>2022</v>
      </c>
      <c r="B877" s="4" t="s">
        <v>114</v>
      </c>
      <c r="C877" t="s">
        <v>897</v>
      </c>
      <c r="D877">
        <f>_xlfn.XLOOKUP(Table44[[#This Row],[Metric]],'Name Crosswalk'!$1:$1,'Name Crosswalk'!$21:$21)</f>
        <v>101</v>
      </c>
      <c r="E877" t="s">
        <v>975</v>
      </c>
      <c r="F877" t="b">
        <v>1</v>
      </c>
      <c r="G877" t="s">
        <v>979</v>
      </c>
      <c r="I877" t="s">
        <v>975</v>
      </c>
    </row>
    <row r="878" spans="1:9" x14ac:dyDescent="0.2">
      <c r="A878" s="15">
        <v>2023</v>
      </c>
      <c r="B878" s="4" t="s">
        <v>114</v>
      </c>
      <c r="C878" t="s">
        <v>897</v>
      </c>
      <c r="D878">
        <f>_xlfn.XLOOKUP(Table44[[#This Row],[Metric]],'Name Crosswalk'!$1:$1,'Name Crosswalk'!$21:$21)</f>
        <v>101</v>
      </c>
      <c r="E878" t="s">
        <v>975</v>
      </c>
      <c r="F878" t="b">
        <v>1</v>
      </c>
      <c r="G878" t="s">
        <v>979</v>
      </c>
      <c r="I878" t="s">
        <v>975</v>
      </c>
    </row>
    <row r="879" spans="1:9" x14ac:dyDescent="0.2">
      <c r="A879" s="15">
        <v>2024</v>
      </c>
      <c r="B879" s="4" t="s">
        <v>114</v>
      </c>
      <c r="C879" t="s">
        <v>897</v>
      </c>
      <c r="D879">
        <f>_xlfn.XLOOKUP(Table44[[#This Row],[Metric]],'Name Crosswalk'!$1:$1,'Name Crosswalk'!$21:$21)</f>
        <v>101</v>
      </c>
      <c r="E879" t="s">
        <v>975</v>
      </c>
      <c r="F879" t="b">
        <v>1</v>
      </c>
      <c r="G879" t="s">
        <v>979</v>
      </c>
      <c r="I879" t="s">
        <v>975</v>
      </c>
    </row>
    <row r="880" spans="1:9" x14ac:dyDescent="0.2">
      <c r="A880" s="15">
        <v>2025</v>
      </c>
      <c r="B880" s="4" t="s">
        <v>114</v>
      </c>
      <c r="C880" t="s">
        <v>897</v>
      </c>
      <c r="D880">
        <f>_xlfn.XLOOKUP(Table44[[#This Row],[Metric]],'Name Crosswalk'!$1:$1,'Name Crosswalk'!$21:$21)</f>
        <v>101</v>
      </c>
      <c r="E880" t="s">
        <v>975</v>
      </c>
      <c r="F880" t="b">
        <v>1</v>
      </c>
      <c r="G880" t="s">
        <v>979</v>
      </c>
      <c r="I880" t="s">
        <v>975</v>
      </c>
    </row>
    <row r="881" spans="1:9" x14ac:dyDescent="0.2">
      <c r="A881" s="15">
        <v>2019</v>
      </c>
      <c r="B881" s="4" t="s">
        <v>115</v>
      </c>
      <c r="C881" t="s">
        <v>829</v>
      </c>
      <c r="D881">
        <f>_xlfn.XLOOKUP(Table44[[#This Row],[Metric]],'Name Crosswalk'!$1:$1,'Name Crosswalk'!$21:$21)</f>
        <v>102</v>
      </c>
      <c r="E881" t="s">
        <v>980</v>
      </c>
      <c r="F881" t="b">
        <v>1</v>
      </c>
      <c r="G881" t="s">
        <v>981</v>
      </c>
      <c r="I881" t="s">
        <v>980</v>
      </c>
    </row>
    <row r="882" spans="1:9" x14ac:dyDescent="0.2">
      <c r="A882" s="15">
        <v>2021</v>
      </c>
      <c r="B882" s="4" t="s">
        <v>115</v>
      </c>
      <c r="C882" t="s">
        <v>115</v>
      </c>
      <c r="D882">
        <f>_xlfn.XLOOKUP(Table44[[#This Row],[Metric]],'Name Crosswalk'!$1:$1,'Name Crosswalk'!$21:$21)</f>
        <v>102</v>
      </c>
      <c r="E882" t="s">
        <v>980</v>
      </c>
      <c r="F882" t="b">
        <v>1</v>
      </c>
      <c r="G882" t="s">
        <v>982</v>
      </c>
      <c r="I882" t="s">
        <v>980</v>
      </c>
    </row>
    <row r="883" spans="1:9" x14ac:dyDescent="0.2">
      <c r="A883" s="15">
        <v>2022</v>
      </c>
      <c r="B883" s="4" t="s">
        <v>115</v>
      </c>
      <c r="C883" t="s">
        <v>115</v>
      </c>
      <c r="D883">
        <f>_xlfn.XLOOKUP(Table44[[#This Row],[Metric]],'Name Crosswalk'!$1:$1,'Name Crosswalk'!$21:$21)</f>
        <v>102</v>
      </c>
      <c r="E883" t="s">
        <v>980</v>
      </c>
      <c r="F883" t="b">
        <v>1</v>
      </c>
      <c r="G883" t="s">
        <v>982</v>
      </c>
      <c r="I883" t="s">
        <v>980</v>
      </c>
    </row>
    <row r="884" spans="1:9" x14ac:dyDescent="0.2">
      <c r="A884" s="15">
        <v>2023</v>
      </c>
      <c r="B884" s="4" t="s">
        <v>115</v>
      </c>
      <c r="C884" t="s">
        <v>115</v>
      </c>
      <c r="D884">
        <f>_xlfn.XLOOKUP(Table44[[#This Row],[Metric]],'Name Crosswalk'!$1:$1,'Name Crosswalk'!$21:$21)</f>
        <v>102</v>
      </c>
      <c r="E884" t="s">
        <v>980</v>
      </c>
      <c r="F884" t="b">
        <v>1</v>
      </c>
      <c r="G884" t="s">
        <v>982</v>
      </c>
      <c r="I884" t="s">
        <v>980</v>
      </c>
    </row>
    <row r="885" spans="1:9" x14ac:dyDescent="0.2">
      <c r="A885" s="15">
        <v>2024</v>
      </c>
      <c r="B885" s="4" t="s">
        <v>115</v>
      </c>
      <c r="C885" t="s">
        <v>115</v>
      </c>
      <c r="D885">
        <f>_xlfn.XLOOKUP(Table44[[#This Row],[Metric]],'Name Crosswalk'!$1:$1,'Name Crosswalk'!$21:$21)</f>
        <v>102</v>
      </c>
      <c r="E885" t="s">
        <v>980</v>
      </c>
      <c r="F885" t="b">
        <v>1</v>
      </c>
      <c r="G885" t="s">
        <v>982</v>
      </c>
      <c r="I885" t="s">
        <v>980</v>
      </c>
    </row>
    <row r="886" spans="1:9" x14ac:dyDescent="0.2">
      <c r="A886" s="15">
        <v>2019</v>
      </c>
      <c r="B886" s="4" t="s">
        <v>116</v>
      </c>
      <c r="C886" t="s">
        <v>830</v>
      </c>
      <c r="D886">
        <f>_xlfn.XLOOKUP(Table44[[#This Row],[Metric]],'Name Crosswalk'!$1:$1,'Name Crosswalk'!$21:$21)</f>
        <v>103</v>
      </c>
      <c r="E886" t="s">
        <v>980</v>
      </c>
      <c r="F886" t="b">
        <v>1</v>
      </c>
      <c r="G886" t="s">
        <v>983</v>
      </c>
      <c r="I886" t="s">
        <v>980</v>
      </c>
    </row>
    <row r="887" spans="1:9" x14ac:dyDescent="0.2">
      <c r="A887" s="15">
        <v>2021</v>
      </c>
      <c r="B887" s="4" t="s">
        <v>116</v>
      </c>
      <c r="C887" t="s">
        <v>116</v>
      </c>
      <c r="D887">
        <f>_xlfn.XLOOKUP(Table44[[#This Row],[Metric]],'Name Crosswalk'!$1:$1,'Name Crosswalk'!$21:$21)</f>
        <v>103</v>
      </c>
      <c r="E887" t="s">
        <v>980</v>
      </c>
      <c r="F887" t="b">
        <v>1</v>
      </c>
      <c r="G887" t="s">
        <v>984</v>
      </c>
      <c r="I887" t="s">
        <v>980</v>
      </c>
    </row>
    <row r="888" spans="1:9" x14ac:dyDescent="0.2">
      <c r="A888" s="15">
        <v>2022</v>
      </c>
      <c r="B888" s="4" t="s">
        <v>116</v>
      </c>
      <c r="C888" t="s">
        <v>116</v>
      </c>
      <c r="D888">
        <f>_xlfn.XLOOKUP(Table44[[#This Row],[Metric]],'Name Crosswalk'!$1:$1,'Name Crosswalk'!$21:$21)</f>
        <v>103</v>
      </c>
      <c r="E888" t="s">
        <v>980</v>
      </c>
      <c r="F888" t="b">
        <v>1</v>
      </c>
      <c r="G888" t="s">
        <v>984</v>
      </c>
      <c r="I888" t="s">
        <v>980</v>
      </c>
    </row>
    <row r="889" spans="1:9" x14ac:dyDescent="0.2">
      <c r="A889" s="15">
        <v>2023</v>
      </c>
      <c r="B889" s="4" t="s">
        <v>116</v>
      </c>
      <c r="C889" t="s">
        <v>116</v>
      </c>
      <c r="D889">
        <f>_xlfn.XLOOKUP(Table44[[#This Row],[Metric]],'Name Crosswalk'!$1:$1,'Name Crosswalk'!$21:$21)</f>
        <v>103</v>
      </c>
      <c r="E889" t="s">
        <v>980</v>
      </c>
      <c r="F889" t="b">
        <v>1</v>
      </c>
      <c r="G889" t="s">
        <v>984</v>
      </c>
      <c r="I889" t="s">
        <v>980</v>
      </c>
    </row>
    <row r="890" spans="1:9" x14ac:dyDescent="0.2">
      <c r="A890" s="15">
        <v>2024</v>
      </c>
      <c r="B890" s="4" t="s">
        <v>116</v>
      </c>
      <c r="C890" t="s">
        <v>116</v>
      </c>
      <c r="D890">
        <f>_xlfn.XLOOKUP(Table44[[#This Row],[Metric]],'Name Crosswalk'!$1:$1,'Name Crosswalk'!$21:$21)</f>
        <v>103</v>
      </c>
      <c r="E890" t="s">
        <v>980</v>
      </c>
      <c r="F890" t="b">
        <v>1</v>
      </c>
      <c r="G890" t="s">
        <v>984</v>
      </c>
      <c r="I890" t="s">
        <v>980</v>
      </c>
    </row>
    <row r="891" spans="1:9" x14ac:dyDescent="0.2">
      <c r="A891" s="15">
        <v>2019</v>
      </c>
      <c r="B891" s="4" t="s">
        <v>117</v>
      </c>
      <c r="C891" t="s">
        <v>831</v>
      </c>
      <c r="D891">
        <f>_xlfn.XLOOKUP(Table44[[#This Row],[Metric]],'Name Crosswalk'!$1:$1,'Name Crosswalk'!$21:$21)</f>
        <v>104</v>
      </c>
      <c r="E891" t="s">
        <v>980</v>
      </c>
      <c r="F891" t="b">
        <v>1</v>
      </c>
      <c r="G891" t="s">
        <v>985</v>
      </c>
      <c r="I891" t="s">
        <v>980</v>
      </c>
    </row>
    <row r="892" spans="1:9" x14ac:dyDescent="0.2">
      <c r="A892" s="16">
        <v>2021</v>
      </c>
      <c r="B892" s="4" t="s">
        <v>117</v>
      </c>
      <c r="C892" t="s">
        <v>117</v>
      </c>
      <c r="D892">
        <f>_xlfn.XLOOKUP(Table44[[#This Row],[Metric]],'Name Crosswalk'!$1:$1,'Name Crosswalk'!$21:$21)</f>
        <v>104</v>
      </c>
      <c r="E892" t="s">
        <v>980</v>
      </c>
      <c r="F892" t="b">
        <v>1</v>
      </c>
      <c r="G892" t="s">
        <v>986</v>
      </c>
      <c r="I892" t="s">
        <v>980</v>
      </c>
    </row>
    <row r="893" spans="1:9" x14ac:dyDescent="0.2">
      <c r="A893" s="41">
        <v>2022</v>
      </c>
      <c r="B893" s="41" t="s">
        <v>117</v>
      </c>
      <c r="C893" t="s">
        <v>117</v>
      </c>
      <c r="D893">
        <f>_xlfn.XLOOKUP(Table44[[#This Row],[Metric]],'Name Crosswalk'!$1:$1,'Name Crosswalk'!$21:$21)</f>
        <v>104</v>
      </c>
      <c r="E893" t="s">
        <v>980</v>
      </c>
      <c r="F893" t="b">
        <v>1</v>
      </c>
      <c r="G893" t="s">
        <v>986</v>
      </c>
      <c r="I893" t="s">
        <v>980</v>
      </c>
    </row>
    <row r="894" spans="1:9" x14ac:dyDescent="0.2">
      <c r="A894" s="41">
        <v>2023</v>
      </c>
      <c r="B894" s="41" t="s">
        <v>117</v>
      </c>
      <c r="C894" t="s">
        <v>117</v>
      </c>
      <c r="D894">
        <f>_xlfn.XLOOKUP(Table44[[#This Row],[Metric]],'Name Crosswalk'!$1:$1,'Name Crosswalk'!$21:$21)</f>
        <v>104</v>
      </c>
      <c r="E894" t="s">
        <v>980</v>
      </c>
      <c r="F894" t="b">
        <v>1</v>
      </c>
      <c r="G894" t="s">
        <v>986</v>
      </c>
      <c r="I894" t="s">
        <v>980</v>
      </c>
    </row>
    <row r="895" spans="1:9" x14ac:dyDescent="0.2">
      <c r="A895" s="41">
        <v>2024</v>
      </c>
      <c r="B895" s="41" t="s">
        <v>117</v>
      </c>
      <c r="C895" t="s">
        <v>117</v>
      </c>
      <c r="D895">
        <f>_xlfn.XLOOKUP(Table44[[#This Row],[Metric]],'Name Crosswalk'!$1:$1,'Name Crosswalk'!$21:$21)</f>
        <v>104</v>
      </c>
      <c r="E895" t="s">
        <v>980</v>
      </c>
      <c r="F895" t="b">
        <v>1</v>
      </c>
      <c r="G895" t="s">
        <v>986</v>
      </c>
      <c r="I895" t="s">
        <v>980</v>
      </c>
    </row>
    <row r="896" spans="1:9" x14ac:dyDescent="0.2">
      <c r="A896" s="41">
        <v>2019</v>
      </c>
      <c r="B896" s="41" t="s">
        <v>118</v>
      </c>
      <c r="C896" t="s">
        <v>832</v>
      </c>
      <c r="D896">
        <f>_xlfn.XLOOKUP(Table44[[#This Row],[Metric]],'Name Crosswalk'!$1:$1,'Name Crosswalk'!$21:$21)</f>
        <v>105</v>
      </c>
      <c r="E896" t="s">
        <v>980</v>
      </c>
      <c r="F896" t="b">
        <v>1</v>
      </c>
      <c r="G896" t="s">
        <v>987</v>
      </c>
      <c r="I896" t="s">
        <v>980</v>
      </c>
    </row>
    <row r="897" spans="1:9" x14ac:dyDescent="0.2">
      <c r="A897" s="41">
        <v>2021</v>
      </c>
      <c r="B897" s="41" t="s">
        <v>118</v>
      </c>
      <c r="C897" t="s">
        <v>118</v>
      </c>
      <c r="D897">
        <f>_xlfn.XLOOKUP(Table44[[#This Row],[Metric]],'Name Crosswalk'!$1:$1,'Name Crosswalk'!$21:$21)</f>
        <v>105</v>
      </c>
      <c r="E897" t="s">
        <v>980</v>
      </c>
      <c r="F897" t="b">
        <v>1</v>
      </c>
      <c r="G897" t="s">
        <v>988</v>
      </c>
      <c r="I897" t="s">
        <v>980</v>
      </c>
    </row>
    <row r="898" spans="1:9" x14ac:dyDescent="0.2">
      <c r="A898" s="41">
        <v>2022</v>
      </c>
      <c r="B898" s="41" t="s">
        <v>118</v>
      </c>
      <c r="C898" t="s">
        <v>118</v>
      </c>
      <c r="D898">
        <f>_xlfn.XLOOKUP(Table44[[#This Row],[Metric]],'Name Crosswalk'!$1:$1,'Name Crosswalk'!$21:$21)</f>
        <v>105</v>
      </c>
      <c r="E898" t="s">
        <v>980</v>
      </c>
      <c r="F898" t="b">
        <v>1</v>
      </c>
      <c r="G898" t="s">
        <v>988</v>
      </c>
      <c r="I898" t="s">
        <v>980</v>
      </c>
    </row>
    <row r="899" spans="1:9" x14ac:dyDescent="0.2">
      <c r="A899" s="41">
        <v>2023</v>
      </c>
      <c r="B899" s="41" t="s">
        <v>118</v>
      </c>
      <c r="C899" t="s">
        <v>118</v>
      </c>
      <c r="D899">
        <f>_xlfn.XLOOKUP(Table44[[#This Row],[Metric]],'Name Crosswalk'!$1:$1,'Name Crosswalk'!$21:$21)</f>
        <v>105</v>
      </c>
      <c r="E899" t="s">
        <v>980</v>
      </c>
      <c r="F899" t="b">
        <v>1</v>
      </c>
      <c r="G899" t="s">
        <v>988</v>
      </c>
      <c r="I899" t="s">
        <v>980</v>
      </c>
    </row>
    <row r="900" spans="1:9" x14ac:dyDescent="0.2">
      <c r="A900" s="41">
        <v>2024</v>
      </c>
      <c r="B900" s="41" t="s">
        <v>118</v>
      </c>
      <c r="C900" t="s">
        <v>118</v>
      </c>
      <c r="D900">
        <f>_xlfn.XLOOKUP(Table44[[#This Row],[Metric]],'Name Crosswalk'!$1:$1,'Name Crosswalk'!$21:$21)</f>
        <v>105</v>
      </c>
      <c r="E900" t="s">
        <v>980</v>
      </c>
      <c r="F900" t="b">
        <v>1</v>
      </c>
      <c r="G900" t="s">
        <v>988</v>
      </c>
      <c r="I900" t="s">
        <v>980</v>
      </c>
    </row>
    <row r="901" spans="1:9" x14ac:dyDescent="0.2">
      <c r="A901" s="41">
        <v>2019</v>
      </c>
      <c r="B901" s="41" t="s">
        <v>119</v>
      </c>
      <c r="C901" t="s">
        <v>833</v>
      </c>
      <c r="D901">
        <f>_xlfn.XLOOKUP(Table44[[#This Row],[Metric]],'Name Crosswalk'!$1:$1,'Name Crosswalk'!$21:$21)</f>
        <v>106</v>
      </c>
      <c r="E901" t="s">
        <v>980</v>
      </c>
      <c r="F901" t="b">
        <v>1</v>
      </c>
      <c r="G901" t="s">
        <v>989</v>
      </c>
      <c r="I901" t="s">
        <v>980</v>
      </c>
    </row>
    <row r="902" spans="1:9" x14ac:dyDescent="0.2">
      <c r="A902" s="41">
        <v>2021</v>
      </c>
      <c r="B902" s="41" t="s">
        <v>119</v>
      </c>
      <c r="C902" t="s">
        <v>119</v>
      </c>
      <c r="D902">
        <f>_xlfn.XLOOKUP(Table44[[#This Row],[Metric]],'Name Crosswalk'!$1:$1,'Name Crosswalk'!$21:$21)</f>
        <v>106</v>
      </c>
      <c r="E902" t="s">
        <v>980</v>
      </c>
      <c r="F902" t="b">
        <v>1</v>
      </c>
      <c r="G902" t="s">
        <v>990</v>
      </c>
      <c r="I902" t="s">
        <v>980</v>
      </c>
    </row>
    <row r="903" spans="1:9" x14ac:dyDescent="0.2">
      <c r="A903" s="41">
        <v>2022</v>
      </c>
      <c r="B903" s="41" t="s">
        <v>119</v>
      </c>
      <c r="C903" t="s">
        <v>119</v>
      </c>
      <c r="D903">
        <f>_xlfn.XLOOKUP(Table44[[#This Row],[Metric]],'Name Crosswalk'!$1:$1,'Name Crosswalk'!$21:$21)</f>
        <v>106</v>
      </c>
      <c r="E903" t="s">
        <v>980</v>
      </c>
      <c r="F903" t="b">
        <v>1</v>
      </c>
      <c r="G903" t="s">
        <v>990</v>
      </c>
      <c r="I903" s="18" t="s">
        <v>980</v>
      </c>
    </row>
    <row r="904" spans="1:9" x14ac:dyDescent="0.2">
      <c r="A904" s="41">
        <v>2023</v>
      </c>
      <c r="B904" s="41" t="s">
        <v>119</v>
      </c>
      <c r="C904" t="s">
        <v>119</v>
      </c>
      <c r="D904">
        <f>_xlfn.XLOOKUP(Table44[[#This Row],[Metric]],'Name Crosswalk'!$1:$1,'Name Crosswalk'!$21:$21)</f>
        <v>106</v>
      </c>
      <c r="E904" t="s">
        <v>980</v>
      </c>
      <c r="F904" t="b">
        <v>1</v>
      </c>
      <c r="G904" t="s">
        <v>990</v>
      </c>
      <c r="I904" s="18" t="s">
        <v>980</v>
      </c>
    </row>
    <row r="905" spans="1:9" x14ac:dyDescent="0.2">
      <c r="A905" s="41">
        <v>2024</v>
      </c>
      <c r="B905" s="41" t="s">
        <v>119</v>
      </c>
      <c r="C905" t="s">
        <v>119</v>
      </c>
      <c r="D905">
        <f>_xlfn.XLOOKUP(Table44[[#This Row],[Metric]],'Name Crosswalk'!$1:$1,'Name Crosswalk'!$21:$21)</f>
        <v>106</v>
      </c>
      <c r="E905" t="s">
        <v>980</v>
      </c>
      <c r="F905" t="b">
        <v>1</v>
      </c>
      <c r="G905" t="s">
        <v>990</v>
      </c>
      <c r="I905" s="18" t="s">
        <v>980</v>
      </c>
    </row>
    <row r="906" spans="1:9" x14ac:dyDescent="0.2">
      <c r="A906" s="41">
        <v>2019</v>
      </c>
      <c r="B906" s="41" t="s">
        <v>120</v>
      </c>
      <c r="C906" t="s">
        <v>834</v>
      </c>
      <c r="D906">
        <f>_xlfn.XLOOKUP(Table44[[#This Row],[Metric]],'Name Crosswalk'!$1:$1,'Name Crosswalk'!$21:$21)</f>
        <v>107</v>
      </c>
      <c r="E906" t="s">
        <v>980</v>
      </c>
      <c r="F906" t="b">
        <v>1</v>
      </c>
      <c r="G906" t="s">
        <v>991</v>
      </c>
      <c r="I906" s="18" t="s">
        <v>980</v>
      </c>
    </row>
    <row r="907" spans="1:9" x14ac:dyDescent="0.2">
      <c r="A907" s="41">
        <v>2021</v>
      </c>
      <c r="B907" s="41" t="s">
        <v>120</v>
      </c>
      <c r="C907" t="s">
        <v>120</v>
      </c>
      <c r="D907">
        <f>_xlfn.XLOOKUP(Table44[[#This Row],[Metric]],'Name Crosswalk'!$1:$1,'Name Crosswalk'!$21:$21)</f>
        <v>107</v>
      </c>
      <c r="E907" t="s">
        <v>980</v>
      </c>
      <c r="F907" t="b">
        <v>1</v>
      </c>
      <c r="G907" t="s">
        <v>992</v>
      </c>
      <c r="I907" s="18" t="s">
        <v>980</v>
      </c>
    </row>
    <row r="908" spans="1:9" x14ac:dyDescent="0.2">
      <c r="A908" s="41">
        <v>2022</v>
      </c>
      <c r="B908" s="41" t="s">
        <v>120</v>
      </c>
      <c r="C908" t="s">
        <v>120</v>
      </c>
      <c r="D908">
        <f>_xlfn.XLOOKUP(Table44[[#This Row],[Metric]],'Name Crosswalk'!$1:$1,'Name Crosswalk'!$21:$21)</f>
        <v>107</v>
      </c>
      <c r="E908" t="s">
        <v>980</v>
      </c>
      <c r="F908" t="b">
        <v>1</v>
      </c>
      <c r="G908" t="s">
        <v>992</v>
      </c>
      <c r="I908" s="18" t="s">
        <v>980</v>
      </c>
    </row>
    <row r="909" spans="1:9" x14ac:dyDescent="0.2">
      <c r="A909">
        <v>2023</v>
      </c>
      <c r="B909" t="s">
        <v>120</v>
      </c>
      <c r="C909" t="s">
        <v>120</v>
      </c>
      <c r="D909">
        <f>_xlfn.XLOOKUP(Table44[[#This Row],[Metric]],'Name Crosswalk'!$1:$1,'Name Crosswalk'!$21:$21)</f>
        <v>107</v>
      </c>
      <c r="E909" t="s">
        <v>980</v>
      </c>
      <c r="F909" t="b">
        <v>1</v>
      </c>
      <c r="G909" t="s">
        <v>992</v>
      </c>
      <c r="I909" s="18" t="s">
        <v>980</v>
      </c>
    </row>
    <row r="910" spans="1:9" x14ac:dyDescent="0.2">
      <c r="A910">
        <v>2024</v>
      </c>
      <c r="B910" t="s">
        <v>120</v>
      </c>
      <c r="C910" t="s">
        <v>120</v>
      </c>
      <c r="D910">
        <f>_xlfn.XLOOKUP(Table44[[#This Row],[Metric]],'Name Crosswalk'!$1:$1,'Name Crosswalk'!$21:$21)</f>
        <v>107</v>
      </c>
      <c r="E910" t="s">
        <v>980</v>
      </c>
      <c r="F910" t="b">
        <v>1</v>
      </c>
      <c r="G910" t="s">
        <v>992</v>
      </c>
      <c r="I910" s="18" t="s">
        <v>980</v>
      </c>
    </row>
    <row r="911" spans="1:9" x14ac:dyDescent="0.2">
      <c r="A911">
        <v>2019</v>
      </c>
      <c r="B911" t="s">
        <v>121</v>
      </c>
      <c r="C911" t="s">
        <v>835</v>
      </c>
      <c r="D911">
        <f>_xlfn.XLOOKUP(Table44[[#This Row],[Metric]],'Name Crosswalk'!$1:$1,'Name Crosswalk'!$21:$21)</f>
        <v>108</v>
      </c>
      <c r="E911" t="s">
        <v>980</v>
      </c>
      <c r="F911" t="b">
        <v>1</v>
      </c>
      <c r="G911" t="s">
        <v>993</v>
      </c>
      <c r="I911" s="18" t="s">
        <v>980</v>
      </c>
    </row>
    <row r="912" spans="1:9" x14ac:dyDescent="0.2">
      <c r="A912">
        <v>2021</v>
      </c>
      <c r="B912" t="s">
        <v>121</v>
      </c>
      <c r="C912" t="s">
        <v>121</v>
      </c>
      <c r="D912">
        <f>_xlfn.XLOOKUP(Table44[[#This Row],[Metric]],'Name Crosswalk'!$1:$1,'Name Crosswalk'!$21:$21)</f>
        <v>108</v>
      </c>
      <c r="E912" t="s">
        <v>980</v>
      </c>
      <c r="F912" t="b">
        <v>1</v>
      </c>
      <c r="G912" t="s">
        <v>994</v>
      </c>
      <c r="I912" s="18" t="s">
        <v>980</v>
      </c>
    </row>
    <row r="913" spans="1:9" x14ac:dyDescent="0.2">
      <c r="A913">
        <v>2022</v>
      </c>
      <c r="B913" t="s">
        <v>121</v>
      </c>
      <c r="C913" t="s">
        <v>121</v>
      </c>
      <c r="D913">
        <f>_xlfn.XLOOKUP(Table44[[#This Row],[Metric]],'Name Crosswalk'!$1:$1,'Name Crosswalk'!$21:$21)</f>
        <v>108</v>
      </c>
      <c r="E913" t="s">
        <v>980</v>
      </c>
      <c r="F913" t="b">
        <v>1</v>
      </c>
      <c r="G913" t="s">
        <v>994</v>
      </c>
      <c r="I913" s="18" t="s">
        <v>980</v>
      </c>
    </row>
    <row r="914" spans="1:9" x14ac:dyDescent="0.2">
      <c r="A914">
        <v>2023</v>
      </c>
      <c r="B914" t="s">
        <v>121</v>
      </c>
      <c r="C914" t="s">
        <v>121</v>
      </c>
      <c r="D914">
        <f>_xlfn.XLOOKUP(Table44[[#This Row],[Metric]],'Name Crosswalk'!$1:$1,'Name Crosswalk'!$21:$21)</f>
        <v>108</v>
      </c>
      <c r="E914" t="s">
        <v>980</v>
      </c>
      <c r="F914" t="b">
        <v>1</v>
      </c>
      <c r="G914" t="s">
        <v>994</v>
      </c>
      <c r="I914" s="18" t="s">
        <v>980</v>
      </c>
    </row>
    <row r="915" spans="1:9" x14ac:dyDescent="0.2">
      <c r="A915">
        <v>2024</v>
      </c>
      <c r="B915" t="s">
        <v>121</v>
      </c>
      <c r="C915" t="s">
        <v>121</v>
      </c>
      <c r="D915">
        <f>_xlfn.XLOOKUP(Table44[[#This Row],[Metric]],'Name Crosswalk'!$1:$1,'Name Crosswalk'!$21:$21)</f>
        <v>108</v>
      </c>
      <c r="E915" t="s">
        <v>980</v>
      </c>
      <c r="F915" t="b">
        <v>1</v>
      </c>
      <c r="G915" t="s">
        <v>994</v>
      </c>
      <c r="I915" s="18" t="s">
        <v>980</v>
      </c>
    </row>
    <row r="916" spans="1:9" x14ac:dyDescent="0.2">
      <c r="A916">
        <v>2019</v>
      </c>
      <c r="B916" t="s">
        <v>122</v>
      </c>
      <c r="C916" t="s">
        <v>836</v>
      </c>
      <c r="D916">
        <f>_xlfn.XLOOKUP(Table44[[#This Row],[Metric]],'Name Crosswalk'!$1:$1,'Name Crosswalk'!$21:$21)</f>
        <v>109</v>
      </c>
      <c r="E916" t="s">
        <v>980</v>
      </c>
      <c r="F916" t="b">
        <v>1</v>
      </c>
      <c r="G916" t="s">
        <v>995</v>
      </c>
      <c r="I916" s="18" t="s">
        <v>980</v>
      </c>
    </row>
    <row r="917" spans="1:9" x14ac:dyDescent="0.2">
      <c r="A917">
        <v>2021</v>
      </c>
      <c r="B917" t="s">
        <v>122</v>
      </c>
      <c r="C917" t="s">
        <v>122</v>
      </c>
      <c r="D917">
        <f>_xlfn.XLOOKUP(Table44[[#This Row],[Metric]],'Name Crosswalk'!$1:$1,'Name Crosswalk'!$21:$21)</f>
        <v>109</v>
      </c>
      <c r="E917" t="s">
        <v>980</v>
      </c>
      <c r="F917" t="b">
        <v>1</v>
      </c>
      <c r="G917" t="s">
        <v>996</v>
      </c>
      <c r="I917" s="18" t="s">
        <v>980</v>
      </c>
    </row>
    <row r="918" spans="1:9" x14ac:dyDescent="0.2">
      <c r="A918">
        <v>2022</v>
      </c>
      <c r="B918" t="s">
        <v>122</v>
      </c>
      <c r="C918" t="s">
        <v>122</v>
      </c>
      <c r="D918">
        <f>_xlfn.XLOOKUP(Table44[[#This Row],[Metric]],'Name Crosswalk'!$1:$1,'Name Crosswalk'!$21:$21)</f>
        <v>109</v>
      </c>
      <c r="E918" t="s">
        <v>980</v>
      </c>
      <c r="F918" t="b">
        <v>1</v>
      </c>
      <c r="G918" t="s">
        <v>996</v>
      </c>
      <c r="I918" s="18" t="s">
        <v>980</v>
      </c>
    </row>
    <row r="919" spans="1:9" x14ac:dyDescent="0.2">
      <c r="A919">
        <v>2023</v>
      </c>
      <c r="B919" t="s">
        <v>122</v>
      </c>
      <c r="C919" t="s">
        <v>122</v>
      </c>
      <c r="D919">
        <f>_xlfn.XLOOKUP(Table44[[#This Row],[Metric]],'Name Crosswalk'!$1:$1,'Name Crosswalk'!$21:$21)</f>
        <v>109</v>
      </c>
      <c r="E919" t="s">
        <v>980</v>
      </c>
      <c r="F919" t="b">
        <v>1</v>
      </c>
      <c r="G919" t="s">
        <v>996</v>
      </c>
      <c r="I919" s="41" t="s">
        <v>980</v>
      </c>
    </row>
    <row r="920" spans="1:9" x14ac:dyDescent="0.2">
      <c r="A920">
        <v>2024</v>
      </c>
      <c r="B920" t="s">
        <v>122</v>
      </c>
      <c r="C920" t="s">
        <v>122</v>
      </c>
      <c r="D920">
        <f>_xlfn.XLOOKUP(Table44[[#This Row],[Metric]],'Name Crosswalk'!$1:$1,'Name Crosswalk'!$21:$21)</f>
        <v>109</v>
      </c>
      <c r="E920" t="s">
        <v>980</v>
      </c>
      <c r="F920" t="b">
        <v>1</v>
      </c>
      <c r="G920" t="s">
        <v>996</v>
      </c>
      <c r="I920" s="41" t="s">
        <v>980</v>
      </c>
    </row>
    <row r="921" spans="1:9" x14ac:dyDescent="0.2">
      <c r="A921">
        <v>2019</v>
      </c>
      <c r="B921" t="s">
        <v>123</v>
      </c>
      <c r="C921" t="s">
        <v>837</v>
      </c>
      <c r="D921">
        <f>_xlfn.XLOOKUP(Table44[[#This Row],[Metric]],'Name Crosswalk'!$1:$1,'Name Crosswalk'!$21:$21)</f>
        <v>110</v>
      </c>
      <c r="E921" t="s">
        <v>980</v>
      </c>
      <c r="F921" t="b">
        <v>1</v>
      </c>
      <c r="G921" t="s">
        <v>997</v>
      </c>
      <c r="I921" s="41" t="s">
        <v>980</v>
      </c>
    </row>
    <row r="922" spans="1:9" x14ac:dyDescent="0.2">
      <c r="A922">
        <v>2021</v>
      </c>
      <c r="B922" t="s">
        <v>123</v>
      </c>
      <c r="C922" t="s">
        <v>123</v>
      </c>
      <c r="D922">
        <f>_xlfn.XLOOKUP(Table44[[#This Row],[Metric]],'Name Crosswalk'!$1:$1,'Name Crosswalk'!$21:$21)</f>
        <v>110</v>
      </c>
      <c r="E922" t="s">
        <v>980</v>
      </c>
      <c r="F922" t="b">
        <v>1</v>
      </c>
      <c r="G922" t="s">
        <v>998</v>
      </c>
      <c r="I922" s="41" t="s">
        <v>980</v>
      </c>
    </row>
    <row r="923" spans="1:9" x14ac:dyDescent="0.2">
      <c r="A923">
        <v>2022</v>
      </c>
      <c r="B923" t="s">
        <v>123</v>
      </c>
      <c r="C923" t="s">
        <v>123</v>
      </c>
      <c r="D923">
        <f>_xlfn.XLOOKUP(Table44[[#This Row],[Metric]],'Name Crosswalk'!$1:$1,'Name Crosswalk'!$21:$21)</f>
        <v>110</v>
      </c>
      <c r="E923" t="s">
        <v>980</v>
      </c>
      <c r="F923" t="b">
        <v>1</v>
      </c>
      <c r="G923" t="s">
        <v>998</v>
      </c>
      <c r="I923" s="41" t="s">
        <v>980</v>
      </c>
    </row>
    <row r="924" spans="1:9" x14ac:dyDescent="0.2">
      <c r="A924">
        <v>2023</v>
      </c>
      <c r="B924" t="s">
        <v>123</v>
      </c>
      <c r="C924" t="s">
        <v>123</v>
      </c>
      <c r="D924">
        <f>_xlfn.XLOOKUP(Table44[[#This Row],[Metric]],'Name Crosswalk'!$1:$1,'Name Crosswalk'!$21:$21)</f>
        <v>110</v>
      </c>
      <c r="E924" t="s">
        <v>980</v>
      </c>
      <c r="F924" t="b">
        <v>1</v>
      </c>
      <c r="G924" t="s">
        <v>998</v>
      </c>
      <c r="I924" s="41" t="s">
        <v>980</v>
      </c>
    </row>
    <row r="925" spans="1:9" x14ac:dyDescent="0.2">
      <c r="A925">
        <v>2024</v>
      </c>
      <c r="B925" t="s">
        <v>123</v>
      </c>
      <c r="C925" t="s">
        <v>123</v>
      </c>
      <c r="D925">
        <f>_xlfn.XLOOKUP(Table44[[#This Row],[Metric]],'Name Crosswalk'!$1:$1,'Name Crosswalk'!$21:$21)</f>
        <v>110</v>
      </c>
      <c r="E925" t="s">
        <v>980</v>
      </c>
      <c r="F925" t="b">
        <v>1</v>
      </c>
      <c r="G925" t="s">
        <v>998</v>
      </c>
      <c r="I925" s="41" t="s">
        <v>980</v>
      </c>
    </row>
    <row r="926" spans="1:9" x14ac:dyDescent="0.2">
      <c r="A926">
        <v>2019</v>
      </c>
      <c r="B926" t="s">
        <v>124</v>
      </c>
      <c r="C926" t="s">
        <v>838</v>
      </c>
      <c r="D926">
        <f>_xlfn.XLOOKUP(Table44[[#This Row],[Metric]],'Name Crosswalk'!$1:$1,'Name Crosswalk'!$21:$21)</f>
        <v>111</v>
      </c>
      <c r="E926" t="s">
        <v>980</v>
      </c>
      <c r="F926" t="b">
        <v>1</v>
      </c>
      <c r="G926" t="s">
        <v>999</v>
      </c>
      <c r="I926" s="41" t="s">
        <v>980</v>
      </c>
    </row>
    <row r="927" spans="1:9" x14ac:dyDescent="0.2">
      <c r="A927">
        <v>2021</v>
      </c>
      <c r="B927" t="s">
        <v>124</v>
      </c>
      <c r="C927" t="s">
        <v>124</v>
      </c>
      <c r="D927">
        <f>_xlfn.XLOOKUP(Table44[[#This Row],[Metric]],'Name Crosswalk'!$1:$1,'Name Crosswalk'!$21:$21)</f>
        <v>111</v>
      </c>
      <c r="E927" t="s">
        <v>980</v>
      </c>
      <c r="F927" t="b">
        <v>1</v>
      </c>
      <c r="G927" t="s">
        <v>1000</v>
      </c>
      <c r="I927" s="41" t="s">
        <v>980</v>
      </c>
    </row>
    <row r="928" spans="1:9" x14ac:dyDescent="0.2">
      <c r="A928">
        <v>2022</v>
      </c>
      <c r="B928" t="s">
        <v>124</v>
      </c>
      <c r="C928" t="s">
        <v>124</v>
      </c>
      <c r="D928">
        <f>_xlfn.XLOOKUP(Table44[[#This Row],[Metric]],'Name Crosswalk'!$1:$1,'Name Crosswalk'!$21:$21)</f>
        <v>111</v>
      </c>
      <c r="E928" t="s">
        <v>980</v>
      </c>
      <c r="F928" t="b">
        <v>1</v>
      </c>
      <c r="G928" t="s">
        <v>1000</v>
      </c>
      <c r="I928" s="41" t="s">
        <v>980</v>
      </c>
    </row>
    <row r="929" spans="1:9" x14ac:dyDescent="0.2">
      <c r="A929">
        <v>2023</v>
      </c>
      <c r="B929" t="s">
        <v>124</v>
      </c>
      <c r="C929" t="s">
        <v>124</v>
      </c>
      <c r="D929">
        <f>_xlfn.XLOOKUP(Table44[[#This Row],[Metric]],'Name Crosswalk'!$1:$1,'Name Crosswalk'!$21:$21)</f>
        <v>111</v>
      </c>
      <c r="E929" t="s">
        <v>980</v>
      </c>
      <c r="F929" t="b">
        <v>1</v>
      </c>
      <c r="G929" t="s">
        <v>1000</v>
      </c>
      <c r="I929" s="41" t="s">
        <v>980</v>
      </c>
    </row>
    <row r="930" spans="1:9" x14ac:dyDescent="0.2">
      <c r="A930">
        <v>2024</v>
      </c>
      <c r="B930" t="s">
        <v>124</v>
      </c>
      <c r="C930" t="s">
        <v>124</v>
      </c>
      <c r="D930">
        <f>_xlfn.XLOOKUP(Table44[[#This Row],[Metric]],'Name Crosswalk'!$1:$1,'Name Crosswalk'!$21:$21)</f>
        <v>111</v>
      </c>
      <c r="E930" t="s">
        <v>980</v>
      </c>
      <c r="F930" t="b">
        <v>1</v>
      </c>
      <c r="G930" t="s">
        <v>1000</v>
      </c>
      <c r="I930" s="41" t="s">
        <v>980</v>
      </c>
    </row>
    <row r="931" spans="1:9" x14ac:dyDescent="0.2">
      <c r="A931">
        <v>2019</v>
      </c>
      <c r="B931" t="s">
        <v>125</v>
      </c>
      <c r="C931" t="s">
        <v>839</v>
      </c>
      <c r="D931">
        <f>_xlfn.XLOOKUP(Table44[[#This Row],[Metric]],'Name Crosswalk'!$1:$1,'Name Crosswalk'!$21:$21)</f>
        <v>112</v>
      </c>
      <c r="E931" t="s">
        <v>980</v>
      </c>
      <c r="F931" t="b">
        <v>1</v>
      </c>
      <c r="G931" t="s">
        <v>1001</v>
      </c>
      <c r="I931" s="41" t="s">
        <v>980</v>
      </c>
    </row>
    <row r="932" spans="1:9" x14ac:dyDescent="0.2">
      <c r="A932">
        <v>2021</v>
      </c>
      <c r="B932" t="s">
        <v>125</v>
      </c>
      <c r="C932" t="s">
        <v>125</v>
      </c>
      <c r="D932">
        <f>_xlfn.XLOOKUP(Table44[[#This Row],[Metric]],'Name Crosswalk'!$1:$1,'Name Crosswalk'!$21:$21)</f>
        <v>112</v>
      </c>
      <c r="E932" t="s">
        <v>980</v>
      </c>
      <c r="F932" t="b">
        <v>1</v>
      </c>
      <c r="G932" t="s">
        <v>1002</v>
      </c>
      <c r="I932" s="41" t="s">
        <v>980</v>
      </c>
    </row>
    <row r="933" spans="1:9" x14ac:dyDescent="0.2">
      <c r="A933">
        <v>2022</v>
      </c>
      <c r="B933" t="s">
        <v>125</v>
      </c>
      <c r="C933" t="s">
        <v>125</v>
      </c>
      <c r="D933">
        <f>_xlfn.XLOOKUP(Table44[[#This Row],[Metric]],'Name Crosswalk'!$1:$1,'Name Crosswalk'!$21:$21)</f>
        <v>112</v>
      </c>
      <c r="E933" t="s">
        <v>980</v>
      </c>
      <c r="F933" t="b">
        <v>1</v>
      </c>
      <c r="G933" t="s">
        <v>1002</v>
      </c>
      <c r="I933" s="41" t="s">
        <v>980</v>
      </c>
    </row>
    <row r="934" spans="1:9" x14ac:dyDescent="0.2">
      <c r="A934">
        <v>2023</v>
      </c>
      <c r="B934" t="s">
        <v>125</v>
      </c>
      <c r="C934" t="s">
        <v>125</v>
      </c>
      <c r="D934">
        <f>_xlfn.XLOOKUP(Table44[[#This Row],[Metric]],'Name Crosswalk'!$1:$1,'Name Crosswalk'!$21:$21)</f>
        <v>112</v>
      </c>
      <c r="E934" t="s">
        <v>980</v>
      </c>
      <c r="F934" t="b">
        <v>1</v>
      </c>
      <c r="G934" t="s">
        <v>1002</v>
      </c>
      <c r="I934" s="41" t="s">
        <v>980</v>
      </c>
    </row>
    <row r="935" spans="1:9" x14ac:dyDescent="0.2">
      <c r="A935">
        <v>2024</v>
      </c>
      <c r="B935" t="s">
        <v>125</v>
      </c>
      <c r="C935" t="s">
        <v>125</v>
      </c>
      <c r="D935">
        <f>_xlfn.XLOOKUP(Table44[[#This Row],[Metric]],'Name Crosswalk'!$1:$1,'Name Crosswalk'!$21:$21)</f>
        <v>112</v>
      </c>
      <c r="E935" t="s">
        <v>980</v>
      </c>
      <c r="F935" t="b">
        <v>1</v>
      </c>
      <c r="G935" t="s">
        <v>1002</v>
      </c>
      <c r="I935" t="s">
        <v>980</v>
      </c>
    </row>
    <row r="936" spans="1:9" x14ac:dyDescent="0.2">
      <c r="A936">
        <v>2019</v>
      </c>
      <c r="B936" t="s">
        <v>126</v>
      </c>
      <c r="C936" t="s">
        <v>840</v>
      </c>
      <c r="D936">
        <f>_xlfn.XLOOKUP(Table44[[#This Row],[Metric]],'Name Crosswalk'!$1:$1,'Name Crosswalk'!$21:$21)</f>
        <v>113</v>
      </c>
      <c r="E936" t="s">
        <v>980</v>
      </c>
      <c r="F936" t="b">
        <v>1</v>
      </c>
      <c r="G936" t="s">
        <v>1003</v>
      </c>
      <c r="I936" t="s">
        <v>980</v>
      </c>
    </row>
    <row r="937" spans="1:9" x14ac:dyDescent="0.2">
      <c r="A937">
        <v>2021</v>
      </c>
      <c r="B937" t="s">
        <v>126</v>
      </c>
      <c r="C937" t="s">
        <v>126</v>
      </c>
      <c r="D937">
        <f>_xlfn.XLOOKUP(Table44[[#This Row],[Metric]],'Name Crosswalk'!$1:$1,'Name Crosswalk'!$21:$21)</f>
        <v>113</v>
      </c>
      <c r="E937" t="s">
        <v>980</v>
      </c>
      <c r="F937" t="b">
        <v>1</v>
      </c>
      <c r="G937" t="s">
        <v>1004</v>
      </c>
      <c r="I937" t="s">
        <v>980</v>
      </c>
    </row>
    <row r="938" spans="1:9" x14ac:dyDescent="0.2">
      <c r="A938">
        <v>2022</v>
      </c>
      <c r="B938" t="s">
        <v>126</v>
      </c>
      <c r="C938" t="s">
        <v>126</v>
      </c>
      <c r="D938">
        <f>_xlfn.XLOOKUP(Table44[[#This Row],[Metric]],'Name Crosswalk'!$1:$1,'Name Crosswalk'!$21:$21)</f>
        <v>113</v>
      </c>
      <c r="E938" t="s">
        <v>980</v>
      </c>
      <c r="F938" t="b">
        <v>1</v>
      </c>
      <c r="G938" t="s">
        <v>1004</v>
      </c>
      <c r="I938" t="s">
        <v>980</v>
      </c>
    </row>
    <row r="939" spans="1:9" x14ac:dyDescent="0.2">
      <c r="A939">
        <v>2023</v>
      </c>
      <c r="B939" t="s">
        <v>126</v>
      </c>
      <c r="C939" t="s">
        <v>126</v>
      </c>
      <c r="D939">
        <f>_xlfn.XLOOKUP(Table44[[#This Row],[Metric]],'Name Crosswalk'!$1:$1,'Name Crosswalk'!$21:$21)</f>
        <v>113</v>
      </c>
      <c r="E939" t="s">
        <v>980</v>
      </c>
      <c r="F939" t="b">
        <v>1</v>
      </c>
      <c r="G939" t="s">
        <v>1004</v>
      </c>
      <c r="I939" t="s">
        <v>980</v>
      </c>
    </row>
    <row r="940" spans="1:9" x14ac:dyDescent="0.2">
      <c r="A940">
        <v>2024</v>
      </c>
      <c r="B940" t="s">
        <v>126</v>
      </c>
      <c r="C940" t="s">
        <v>126</v>
      </c>
      <c r="D940">
        <f>_xlfn.XLOOKUP(Table44[[#This Row],[Metric]],'Name Crosswalk'!$1:$1,'Name Crosswalk'!$21:$21)</f>
        <v>113</v>
      </c>
      <c r="E940" t="s">
        <v>980</v>
      </c>
      <c r="F940" t="b">
        <v>1</v>
      </c>
      <c r="G940" t="s">
        <v>1004</v>
      </c>
      <c r="I940" t="s">
        <v>980</v>
      </c>
    </row>
    <row r="941" spans="1:9" x14ac:dyDescent="0.2">
      <c r="A941">
        <v>2019</v>
      </c>
      <c r="B941" t="s">
        <v>127</v>
      </c>
      <c r="C941" t="s">
        <v>841</v>
      </c>
      <c r="D941">
        <f>_xlfn.XLOOKUP(Table44[[#This Row],[Metric]],'Name Crosswalk'!$1:$1,'Name Crosswalk'!$21:$21)</f>
        <v>114</v>
      </c>
      <c r="E941" t="s">
        <v>980</v>
      </c>
      <c r="F941" t="b">
        <v>1</v>
      </c>
      <c r="G941" t="s">
        <v>1005</v>
      </c>
      <c r="I941" t="s">
        <v>980</v>
      </c>
    </row>
    <row r="942" spans="1:9" x14ac:dyDescent="0.2">
      <c r="A942">
        <v>2021</v>
      </c>
      <c r="B942" t="s">
        <v>127</v>
      </c>
      <c r="C942" t="s">
        <v>127</v>
      </c>
      <c r="D942">
        <f>_xlfn.XLOOKUP(Table44[[#This Row],[Metric]],'Name Crosswalk'!$1:$1,'Name Crosswalk'!$21:$21)</f>
        <v>114</v>
      </c>
      <c r="E942" t="s">
        <v>980</v>
      </c>
      <c r="F942" t="b">
        <v>1</v>
      </c>
      <c r="G942" t="s">
        <v>1006</v>
      </c>
      <c r="I942" t="s">
        <v>980</v>
      </c>
    </row>
    <row r="943" spans="1:9" x14ac:dyDescent="0.2">
      <c r="A943">
        <v>2022</v>
      </c>
      <c r="B943" t="s">
        <v>127</v>
      </c>
      <c r="C943" t="s">
        <v>127</v>
      </c>
      <c r="D943">
        <f>_xlfn.XLOOKUP(Table44[[#This Row],[Metric]],'Name Crosswalk'!$1:$1,'Name Crosswalk'!$21:$21)</f>
        <v>114</v>
      </c>
      <c r="E943" t="s">
        <v>980</v>
      </c>
      <c r="F943" t="b">
        <v>1</v>
      </c>
      <c r="G943" t="s">
        <v>1006</v>
      </c>
      <c r="I943" t="s">
        <v>980</v>
      </c>
    </row>
    <row r="944" spans="1:9" x14ac:dyDescent="0.2">
      <c r="A944">
        <v>2023</v>
      </c>
      <c r="B944" t="s">
        <v>127</v>
      </c>
      <c r="C944" t="s">
        <v>127</v>
      </c>
      <c r="D944">
        <f>_xlfn.XLOOKUP(Table44[[#This Row],[Metric]],'Name Crosswalk'!$1:$1,'Name Crosswalk'!$21:$21)</f>
        <v>114</v>
      </c>
      <c r="E944" t="s">
        <v>980</v>
      </c>
      <c r="F944" t="b">
        <v>1</v>
      </c>
      <c r="G944" t="s">
        <v>1006</v>
      </c>
      <c r="I944" t="s">
        <v>980</v>
      </c>
    </row>
    <row r="945" spans="1:9" x14ac:dyDescent="0.2">
      <c r="A945">
        <v>2024</v>
      </c>
      <c r="B945" t="s">
        <v>127</v>
      </c>
      <c r="C945" t="s">
        <v>127</v>
      </c>
      <c r="D945">
        <f>_xlfn.XLOOKUP(Table44[[#This Row],[Metric]],'Name Crosswalk'!$1:$1,'Name Crosswalk'!$21:$21)</f>
        <v>114</v>
      </c>
      <c r="E945" t="s">
        <v>980</v>
      </c>
      <c r="F945" t="b">
        <v>1</v>
      </c>
      <c r="G945" t="s">
        <v>1006</v>
      </c>
      <c r="I945" t="s">
        <v>980</v>
      </c>
    </row>
    <row r="946" spans="1:9" x14ac:dyDescent="0.2">
      <c r="A946">
        <v>2019</v>
      </c>
      <c r="B946" t="s">
        <v>128</v>
      </c>
      <c r="C946" t="s">
        <v>842</v>
      </c>
      <c r="D946">
        <f>_xlfn.XLOOKUP(Table44[[#This Row],[Metric]],'Name Crosswalk'!$1:$1,'Name Crosswalk'!$21:$21)</f>
        <v>115</v>
      </c>
      <c r="E946" t="s">
        <v>980</v>
      </c>
      <c r="F946" t="b">
        <v>1</v>
      </c>
      <c r="G946" t="s">
        <v>1007</v>
      </c>
      <c r="I946" t="s">
        <v>980</v>
      </c>
    </row>
    <row r="947" spans="1:9" x14ac:dyDescent="0.2">
      <c r="A947">
        <v>2021</v>
      </c>
      <c r="B947" t="s">
        <v>128</v>
      </c>
      <c r="C947" t="s">
        <v>128</v>
      </c>
      <c r="D947">
        <f>_xlfn.XLOOKUP(Table44[[#This Row],[Metric]],'Name Crosswalk'!$1:$1,'Name Crosswalk'!$21:$21)</f>
        <v>115</v>
      </c>
      <c r="E947" t="s">
        <v>980</v>
      </c>
      <c r="F947" t="b">
        <v>1</v>
      </c>
      <c r="G947" t="s">
        <v>1008</v>
      </c>
      <c r="I947" t="s">
        <v>980</v>
      </c>
    </row>
    <row r="948" spans="1:9" x14ac:dyDescent="0.2">
      <c r="A948">
        <v>2022</v>
      </c>
      <c r="B948" t="s">
        <v>128</v>
      </c>
      <c r="C948" t="s">
        <v>128</v>
      </c>
      <c r="D948">
        <f>_xlfn.XLOOKUP(Table44[[#This Row],[Metric]],'Name Crosswalk'!$1:$1,'Name Crosswalk'!$21:$21)</f>
        <v>115</v>
      </c>
      <c r="E948" t="s">
        <v>980</v>
      </c>
      <c r="F948" t="b">
        <v>1</v>
      </c>
      <c r="G948" t="s">
        <v>1008</v>
      </c>
      <c r="I948" t="s">
        <v>980</v>
      </c>
    </row>
    <row r="949" spans="1:9" x14ac:dyDescent="0.2">
      <c r="A949">
        <v>2023</v>
      </c>
      <c r="B949" t="s">
        <v>128</v>
      </c>
      <c r="C949" t="s">
        <v>128</v>
      </c>
      <c r="D949">
        <f>_xlfn.XLOOKUP(Table44[[#This Row],[Metric]],'Name Crosswalk'!$1:$1,'Name Crosswalk'!$21:$21)</f>
        <v>115</v>
      </c>
      <c r="E949" t="s">
        <v>980</v>
      </c>
      <c r="F949" t="b">
        <v>1</v>
      </c>
      <c r="G949" t="s">
        <v>1008</v>
      </c>
      <c r="I949" t="s">
        <v>980</v>
      </c>
    </row>
    <row r="950" spans="1:9" x14ac:dyDescent="0.2">
      <c r="A950">
        <v>2024</v>
      </c>
      <c r="B950" t="s">
        <v>128</v>
      </c>
      <c r="C950" t="s">
        <v>128</v>
      </c>
      <c r="D950">
        <f>_xlfn.XLOOKUP(Table44[[#This Row],[Metric]],'Name Crosswalk'!$1:$1,'Name Crosswalk'!$21:$21)</f>
        <v>115</v>
      </c>
      <c r="E950" t="s">
        <v>980</v>
      </c>
      <c r="F950" t="b">
        <v>1</v>
      </c>
      <c r="G950" t="s">
        <v>1008</v>
      </c>
      <c r="I950" t="s">
        <v>980</v>
      </c>
    </row>
    <row r="951" spans="1:9" x14ac:dyDescent="0.2">
      <c r="A951">
        <v>2019</v>
      </c>
      <c r="B951" t="s">
        <v>129</v>
      </c>
      <c r="C951" t="s">
        <v>843</v>
      </c>
      <c r="D951">
        <f>_xlfn.XLOOKUP(Table44[[#This Row],[Metric]],'Name Crosswalk'!$1:$1,'Name Crosswalk'!$21:$21)</f>
        <v>116</v>
      </c>
      <c r="E951" t="s">
        <v>980</v>
      </c>
      <c r="F951" t="b">
        <v>1</v>
      </c>
      <c r="G951" t="s">
        <v>1009</v>
      </c>
      <c r="I951" t="s">
        <v>980</v>
      </c>
    </row>
    <row r="952" spans="1:9" x14ac:dyDescent="0.2">
      <c r="A952">
        <v>2021</v>
      </c>
      <c r="B952" t="s">
        <v>129</v>
      </c>
      <c r="C952" t="s">
        <v>129</v>
      </c>
      <c r="D952">
        <f>_xlfn.XLOOKUP(Table44[[#This Row],[Metric]],'Name Crosswalk'!$1:$1,'Name Crosswalk'!$21:$21)</f>
        <v>116</v>
      </c>
      <c r="E952" t="s">
        <v>980</v>
      </c>
      <c r="F952" t="b">
        <v>1</v>
      </c>
      <c r="G952" t="s">
        <v>1010</v>
      </c>
      <c r="I952" t="s">
        <v>980</v>
      </c>
    </row>
    <row r="953" spans="1:9" x14ac:dyDescent="0.2">
      <c r="A953">
        <v>2022</v>
      </c>
      <c r="B953" t="s">
        <v>129</v>
      </c>
      <c r="C953" t="s">
        <v>129</v>
      </c>
      <c r="D953">
        <f>_xlfn.XLOOKUP(Table44[[#This Row],[Metric]],'Name Crosswalk'!$1:$1,'Name Crosswalk'!$21:$21)</f>
        <v>116</v>
      </c>
      <c r="E953" t="s">
        <v>980</v>
      </c>
      <c r="F953" t="b">
        <v>1</v>
      </c>
      <c r="G953" t="s">
        <v>1010</v>
      </c>
      <c r="I953" t="s">
        <v>980</v>
      </c>
    </row>
    <row r="954" spans="1:9" x14ac:dyDescent="0.2">
      <c r="A954">
        <v>2023</v>
      </c>
      <c r="B954" t="s">
        <v>129</v>
      </c>
      <c r="C954" t="s">
        <v>129</v>
      </c>
      <c r="D954">
        <f>_xlfn.XLOOKUP(Table44[[#This Row],[Metric]],'Name Crosswalk'!$1:$1,'Name Crosswalk'!$21:$21)</f>
        <v>116</v>
      </c>
      <c r="E954" t="s">
        <v>980</v>
      </c>
      <c r="F954" t="b">
        <v>1</v>
      </c>
      <c r="G954" t="s">
        <v>1010</v>
      </c>
      <c r="I954" t="s">
        <v>980</v>
      </c>
    </row>
    <row r="955" spans="1:9" x14ac:dyDescent="0.2">
      <c r="A955">
        <v>2024</v>
      </c>
      <c r="B955" t="s">
        <v>129</v>
      </c>
      <c r="C955" t="s">
        <v>129</v>
      </c>
      <c r="D955">
        <f>_xlfn.XLOOKUP(Table44[[#This Row],[Metric]],'Name Crosswalk'!$1:$1,'Name Crosswalk'!$21:$21)</f>
        <v>116</v>
      </c>
      <c r="E955" t="s">
        <v>980</v>
      </c>
      <c r="F955" t="b">
        <v>1</v>
      </c>
      <c r="G955" t="s">
        <v>1010</v>
      </c>
      <c r="I955" t="s">
        <v>980</v>
      </c>
    </row>
    <row r="956" spans="1:9" x14ac:dyDescent="0.2">
      <c r="A956">
        <v>2019</v>
      </c>
      <c r="B956" t="s">
        <v>130</v>
      </c>
      <c r="C956" t="s">
        <v>844</v>
      </c>
      <c r="D956">
        <f>_xlfn.XLOOKUP(Table44[[#This Row],[Metric]],'Name Crosswalk'!$1:$1,'Name Crosswalk'!$21:$21)</f>
        <v>117</v>
      </c>
      <c r="E956" t="s">
        <v>980</v>
      </c>
      <c r="F956" t="b">
        <v>1</v>
      </c>
      <c r="G956" t="s">
        <v>1011</v>
      </c>
      <c r="I956" t="s">
        <v>980</v>
      </c>
    </row>
    <row r="957" spans="1:9" x14ac:dyDescent="0.2">
      <c r="A957">
        <v>2021</v>
      </c>
      <c r="B957" t="s">
        <v>130</v>
      </c>
      <c r="C957" t="s">
        <v>130</v>
      </c>
      <c r="D957">
        <f>_xlfn.XLOOKUP(Table44[[#This Row],[Metric]],'Name Crosswalk'!$1:$1,'Name Crosswalk'!$21:$21)</f>
        <v>117</v>
      </c>
      <c r="E957" t="s">
        <v>980</v>
      </c>
      <c r="F957" t="b">
        <v>1</v>
      </c>
      <c r="G957" t="s">
        <v>1012</v>
      </c>
      <c r="I957" t="s">
        <v>980</v>
      </c>
    </row>
    <row r="958" spans="1:9" x14ac:dyDescent="0.2">
      <c r="A958">
        <v>2022</v>
      </c>
      <c r="B958" t="s">
        <v>130</v>
      </c>
      <c r="C958" t="s">
        <v>130</v>
      </c>
      <c r="D958">
        <f>_xlfn.XLOOKUP(Table44[[#This Row],[Metric]],'Name Crosswalk'!$1:$1,'Name Crosswalk'!$21:$21)</f>
        <v>117</v>
      </c>
      <c r="E958" t="s">
        <v>980</v>
      </c>
      <c r="F958" t="b">
        <v>1</v>
      </c>
      <c r="G958" t="s">
        <v>1012</v>
      </c>
      <c r="I958" t="s">
        <v>980</v>
      </c>
    </row>
    <row r="959" spans="1:9" x14ac:dyDescent="0.2">
      <c r="A959">
        <v>2023</v>
      </c>
      <c r="B959" t="s">
        <v>130</v>
      </c>
      <c r="C959" t="s">
        <v>130</v>
      </c>
      <c r="D959">
        <f>_xlfn.XLOOKUP(Table44[[#This Row],[Metric]],'Name Crosswalk'!$1:$1,'Name Crosswalk'!$21:$21)</f>
        <v>117</v>
      </c>
      <c r="E959" t="s">
        <v>980</v>
      </c>
      <c r="F959" t="b">
        <v>1</v>
      </c>
      <c r="G959" t="s">
        <v>1012</v>
      </c>
      <c r="I959" t="s">
        <v>980</v>
      </c>
    </row>
    <row r="960" spans="1:9" x14ac:dyDescent="0.2">
      <c r="A960">
        <v>2024</v>
      </c>
      <c r="B960" t="s">
        <v>130</v>
      </c>
      <c r="C960" t="s">
        <v>130</v>
      </c>
      <c r="D960">
        <f>_xlfn.XLOOKUP(Table44[[#This Row],[Metric]],'Name Crosswalk'!$1:$1,'Name Crosswalk'!$21:$21)</f>
        <v>117</v>
      </c>
      <c r="E960" t="s">
        <v>980</v>
      </c>
      <c r="F960" t="b">
        <v>1</v>
      </c>
      <c r="G960" t="s">
        <v>1012</v>
      </c>
      <c r="I960" t="s">
        <v>980</v>
      </c>
    </row>
    <row r="961" spans="1:9" x14ac:dyDescent="0.2">
      <c r="A961">
        <v>2019</v>
      </c>
      <c r="B961" t="s">
        <v>131</v>
      </c>
      <c r="C961" t="s">
        <v>845</v>
      </c>
      <c r="D961">
        <f>_xlfn.XLOOKUP(Table44[[#This Row],[Metric]],'Name Crosswalk'!$1:$1,'Name Crosswalk'!$21:$21)</f>
        <v>118</v>
      </c>
      <c r="E961" t="s">
        <v>980</v>
      </c>
      <c r="F961" t="b">
        <v>1</v>
      </c>
      <c r="G961" t="s">
        <v>1013</v>
      </c>
      <c r="I961" t="s">
        <v>980</v>
      </c>
    </row>
    <row r="962" spans="1:9" x14ac:dyDescent="0.2">
      <c r="A962">
        <v>2021</v>
      </c>
      <c r="B962" t="s">
        <v>131</v>
      </c>
      <c r="C962" t="s">
        <v>131</v>
      </c>
      <c r="D962">
        <f>_xlfn.XLOOKUP(Table44[[#This Row],[Metric]],'Name Crosswalk'!$1:$1,'Name Crosswalk'!$21:$21)</f>
        <v>118</v>
      </c>
      <c r="E962" t="s">
        <v>980</v>
      </c>
      <c r="F962" t="b">
        <v>1</v>
      </c>
      <c r="G962" t="s">
        <v>1014</v>
      </c>
      <c r="I962" t="s">
        <v>980</v>
      </c>
    </row>
    <row r="963" spans="1:9" x14ac:dyDescent="0.2">
      <c r="A963">
        <v>2022</v>
      </c>
      <c r="B963" t="s">
        <v>131</v>
      </c>
      <c r="C963" t="s">
        <v>131</v>
      </c>
      <c r="D963">
        <f>_xlfn.XLOOKUP(Table44[[#This Row],[Metric]],'Name Crosswalk'!$1:$1,'Name Crosswalk'!$21:$21)</f>
        <v>118</v>
      </c>
      <c r="E963" t="s">
        <v>980</v>
      </c>
      <c r="F963" t="b">
        <v>1</v>
      </c>
      <c r="G963" t="s">
        <v>1014</v>
      </c>
      <c r="I963" t="s">
        <v>980</v>
      </c>
    </row>
    <row r="964" spans="1:9" x14ac:dyDescent="0.2">
      <c r="A964">
        <v>2023</v>
      </c>
      <c r="B964" t="s">
        <v>131</v>
      </c>
      <c r="C964" t="s">
        <v>131</v>
      </c>
      <c r="D964">
        <f>_xlfn.XLOOKUP(Table44[[#This Row],[Metric]],'Name Crosswalk'!$1:$1,'Name Crosswalk'!$21:$21)</f>
        <v>118</v>
      </c>
      <c r="E964" t="s">
        <v>980</v>
      </c>
      <c r="F964" t="b">
        <v>1</v>
      </c>
      <c r="G964" t="s">
        <v>1014</v>
      </c>
      <c r="I964" t="s">
        <v>980</v>
      </c>
    </row>
    <row r="965" spans="1:9" x14ac:dyDescent="0.2">
      <c r="A965">
        <v>2024</v>
      </c>
      <c r="B965" t="s">
        <v>131</v>
      </c>
      <c r="C965" t="s">
        <v>131</v>
      </c>
      <c r="D965">
        <f>_xlfn.XLOOKUP(Table44[[#This Row],[Metric]],'Name Crosswalk'!$1:$1,'Name Crosswalk'!$21:$21)</f>
        <v>118</v>
      </c>
      <c r="E965" t="s">
        <v>980</v>
      </c>
      <c r="F965" t="b">
        <v>1</v>
      </c>
      <c r="G965" t="s">
        <v>1014</v>
      </c>
      <c r="I965" t="s">
        <v>980</v>
      </c>
    </row>
    <row r="966" spans="1:9" x14ac:dyDescent="0.2">
      <c r="A966">
        <v>2019</v>
      </c>
      <c r="B966" t="s">
        <v>132</v>
      </c>
      <c r="C966" t="s">
        <v>846</v>
      </c>
      <c r="D966">
        <f>_xlfn.XLOOKUP(Table44[[#This Row],[Metric]],'Name Crosswalk'!$1:$1,'Name Crosswalk'!$21:$21)</f>
        <v>119</v>
      </c>
      <c r="E966" t="s">
        <v>980</v>
      </c>
      <c r="F966" t="b">
        <v>1</v>
      </c>
      <c r="G966" t="s">
        <v>1015</v>
      </c>
      <c r="I966" t="s">
        <v>980</v>
      </c>
    </row>
    <row r="967" spans="1:9" x14ac:dyDescent="0.2">
      <c r="A967">
        <v>2021</v>
      </c>
      <c r="B967" t="s">
        <v>132</v>
      </c>
      <c r="C967" t="s">
        <v>132</v>
      </c>
      <c r="D967">
        <f>_xlfn.XLOOKUP(Table44[[#This Row],[Metric]],'Name Crosswalk'!$1:$1,'Name Crosswalk'!$21:$21)</f>
        <v>119</v>
      </c>
      <c r="E967" t="s">
        <v>980</v>
      </c>
      <c r="F967" t="b">
        <v>1</v>
      </c>
      <c r="G967" t="s">
        <v>1016</v>
      </c>
      <c r="I967" t="s">
        <v>980</v>
      </c>
    </row>
    <row r="968" spans="1:9" x14ac:dyDescent="0.2">
      <c r="A968">
        <v>2022</v>
      </c>
      <c r="B968" t="s">
        <v>132</v>
      </c>
      <c r="C968" t="s">
        <v>132</v>
      </c>
      <c r="D968">
        <f>_xlfn.XLOOKUP(Table44[[#This Row],[Metric]],'Name Crosswalk'!$1:$1,'Name Crosswalk'!$21:$21)</f>
        <v>119</v>
      </c>
      <c r="E968" t="s">
        <v>980</v>
      </c>
      <c r="F968" t="b">
        <v>1</v>
      </c>
      <c r="G968" t="s">
        <v>1016</v>
      </c>
      <c r="I968" t="s">
        <v>980</v>
      </c>
    </row>
    <row r="969" spans="1:9" x14ac:dyDescent="0.2">
      <c r="A969">
        <v>2023</v>
      </c>
      <c r="B969" t="s">
        <v>132</v>
      </c>
      <c r="C969" t="s">
        <v>132</v>
      </c>
      <c r="D969">
        <f>_xlfn.XLOOKUP(Table44[[#This Row],[Metric]],'Name Crosswalk'!$1:$1,'Name Crosswalk'!$21:$21)</f>
        <v>119</v>
      </c>
      <c r="E969" t="s">
        <v>980</v>
      </c>
      <c r="F969" t="b">
        <v>1</v>
      </c>
      <c r="G969" t="s">
        <v>1016</v>
      </c>
      <c r="I969" t="s">
        <v>980</v>
      </c>
    </row>
    <row r="970" spans="1:9" x14ac:dyDescent="0.2">
      <c r="A970">
        <v>2024</v>
      </c>
      <c r="B970" t="s">
        <v>132</v>
      </c>
      <c r="C970" t="s">
        <v>132</v>
      </c>
      <c r="D970">
        <f>_xlfn.XLOOKUP(Table44[[#This Row],[Metric]],'Name Crosswalk'!$1:$1,'Name Crosswalk'!$21:$21)</f>
        <v>119</v>
      </c>
      <c r="E970" t="s">
        <v>980</v>
      </c>
      <c r="F970" t="b">
        <v>1</v>
      </c>
      <c r="G970" t="s">
        <v>1016</v>
      </c>
      <c r="I970" t="s">
        <v>980</v>
      </c>
    </row>
    <row r="971" spans="1:9" x14ac:dyDescent="0.2">
      <c r="A971">
        <v>2019</v>
      </c>
      <c r="B971" t="s">
        <v>133</v>
      </c>
      <c r="C971" t="s">
        <v>847</v>
      </c>
      <c r="D971">
        <f>_xlfn.XLOOKUP(Table44[[#This Row],[Metric]],'Name Crosswalk'!$1:$1,'Name Crosswalk'!$21:$21)</f>
        <v>120</v>
      </c>
      <c r="E971" t="s">
        <v>980</v>
      </c>
      <c r="F971" t="b">
        <v>1</v>
      </c>
      <c r="G971" t="s">
        <v>1017</v>
      </c>
      <c r="I971" t="s">
        <v>980</v>
      </c>
    </row>
    <row r="972" spans="1:9" x14ac:dyDescent="0.2">
      <c r="A972">
        <v>2021</v>
      </c>
      <c r="B972" t="s">
        <v>133</v>
      </c>
      <c r="C972" t="s">
        <v>133</v>
      </c>
      <c r="D972">
        <f>_xlfn.XLOOKUP(Table44[[#This Row],[Metric]],'Name Crosswalk'!$1:$1,'Name Crosswalk'!$21:$21)</f>
        <v>120</v>
      </c>
      <c r="E972" t="s">
        <v>980</v>
      </c>
      <c r="F972" t="b">
        <v>1</v>
      </c>
      <c r="G972" t="s">
        <v>1018</v>
      </c>
      <c r="I972" t="s">
        <v>980</v>
      </c>
    </row>
    <row r="973" spans="1:9" x14ac:dyDescent="0.2">
      <c r="A973">
        <v>2022</v>
      </c>
      <c r="B973" t="s">
        <v>133</v>
      </c>
      <c r="C973" t="s">
        <v>133</v>
      </c>
      <c r="D973">
        <f>_xlfn.XLOOKUP(Table44[[#This Row],[Metric]],'Name Crosswalk'!$1:$1,'Name Crosswalk'!$21:$21)</f>
        <v>120</v>
      </c>
      <c r="E973" t="s">
        <v>980</v>
      </c>
      <c r="F973" t="b">
        <v>1</v>
      </c>
      <c r="G973" t="s">
        <v>1018</v>
      </c>
      <c r="I973" t="s">
        <v>980</v>
      </c>
    </row>
    <row r="974" spans="1:9" x14ac:dyDescent="0.2">
      <c r="A974">
        <v>2023</v>
      </c>
      <c r="B974" t="s">
        <v>133</v>
      </c>
      <c r="C974" t="s">
        <v>133</v>
      </c>
      <c r="D974">
        <f>_xlfn.XLOOKUP(Table44[[#This Row],[Metric]],'Name Crosswalk'!$1:$1,'Name Crosswalk'!$21:$21)</f>
        <v>120</v>
      </c>
      <c r="E974" t="s">
        <v>980</v>
      </c>
      <c r="F974" t="b">
        <v>1</v>
      </c>
      <c r="G974" t="s">
        <v>1018</v>
      </c>
      <c r="I974" t="s">
        <v>980</v>
      </c>
    </row>
    <row r="975" spans="1:9" x14ac:dyDescent="0.2">
      <c r="A975">
        <v>2024</v>
      </c>
      <c r="B975" t="s">
        <v>133</v>
      </c>
      <c r="C975" t="s">
        <v>133</v>
      </c>
      <c r="D975">
        <f>_xlfn.XLOOKUP(Table44[[#This Row],[Metric]],'Name Crosswalk'!$1:$1,'Name Crosswalk'!$21:$21)</f>
        <v>120</v>
      </c>
      <c r="E975" t="s">
        <v>980</v>
      </c>
      <c r="F975" t="b">
        <v>1</v>
      </c>
      <c r="G975" t="s">
        <v>1018</v>
      </c>
      <c r="I975" t="s">
        <v>980</v>
      </c>
    </row>
    <row r="976" spans="1:9" x14ac:dyDescent="0.2">
      <c r="A976">
        <v>2019</v>
      </c>
      <c r="B976" t="s">
        <v>134</v>
      </c>
      <c r="C976" t="s">
        <v>848</v>
      </c>
      <c r="D976">
        <f>_xlfn.XLOOKUP(Table44[[#This Row],[Metric]],'Name Crosswalk'!$1:$1,'Name Crosswalk'!$21:$21)</f>
        <v>121</v>
      </c>
      <c r="E976" t="s">
        <v>980</v>
      </c>
      <c r="F976" t="b">
        <v>1</v>
      </c>
      <c r="G976" t="s">
        <v>1019</v>
      </c>
      <c r="I976" t="s">
        <v>980</v>
      </c>
    </row>
    <row r="977" spans="1:9" x14ac:dyDescent="0.2">
      <c r="A977">
        <v>2021</v>
      </c>
      <c r="B977" t="s">
        <v>134</v>
      </c>
      <c r="C977" t="s">
        <v>134</v>
      </c>
      <c r="D977">
        <f>_xlfn.XLOOKUP(Table44[[#This Row],[Metric]],'Name Crosswalk'!$1:$1,'Name Crosswalk'!$21:$21)</f>
        <v>121</v>
      </c>
      <c r="E977" t="s">
        <v>980</v>
      </c>
      <c r="F977" t="b">
        <v>1</v>
      </c>
      <c r="G977" t="s">
        <v>1020</v>
      </c>
      <c r="I977" t="s">
        <v>980</v>
      </c>
    </row>
    <row r="978" spans="1:9" x14ac:dyDescent="0.2">
      <c r="A978">
        <v>2022</v>
      </c>
      <c r="B978" t="s">
        <v>134</v>
      </c>
      <c r="C978" t="s">
        <v>134</v>
      </c>
      <c r="D978">
        <f>_xlfn.XLOOKUP(Table44[[#This Row],[Metric]],'Name Crosswalk'!$1:$1,'Name Crosswalk'!$21:$21)</f>
        <v>121</v>
      </c>
      <c r="E978" t="s">
        <v>980</v>
      </c>
      <c r="F978" t="b">
        <v>1</v>
      </c>
      <c r="G978" s="14" t="s">
        <v>1020</v>
      </c>
      <c r="I978" t="s">
        <v>980</v>
      </c>
    </row>
    <row r="979" spans="1:9" x14ac:dyDescent="0.2">
      <c r="A979">
        <v>2023</v>
      </c>
      <c r="B979" t="s">
        <v>134</v>
      </c>
      <c r="C979" t="s">
        <v>134</v>
      </c>
      <c r="D979">
        <f>_xlfn.XLOOKUP(Table44[[#This Row],[Metric]],'Name Crosswalk'!$1:$1,'Name Crosswalk'!$21:$21)</f>
        <v>121</v>
      </c>
      <c r="E979" t="s">
        <v>980</v>
      </c>
      <c r="F979" t="b">
        <v>1</v>
      </c>
      <c r="G979" t="s">
        <v>1020</v>
      </c>
      <c r="I979" t="s">
        <v>980</v>
      </c>
    </row>
    <row r="980" spans="1:9" x14ac:dyDescent="0.2">
      <c r="A980">
        <v>2024</v>
      </c>
      <c r="B980" t="s">
        <v>134</v>
      </c>
      <c r="C980" t="s">
        <v>134</v>
      </c>
      <c r="D980">
        <f>_xlfn.XLOOKUP(Table44[[#This Row],[Metric]],'Name Crosswalk'!$1:$1,'Name Crosswalk'!$21:$21)</f>
        <v>121</v>
      </c>
      <c r="E980" t="s">
        <v>980</v>
      </c>
      <c r="F980" t="b">
        <v>1</v>
      </c>
      <c r="G980" t="s">
        <v>1020</v>
      </c>
      <c r="I980" t="s">
        <v>980</v>
      </c>
    </row>
    <row r="981" spans="1:9" x14ac:dyDescent="0.2">
      <c r="A981">
        <v>2019</v>
      </c>
      <c r="B981" t="s">
        <v>135</v>
      </c>
      <c r="C981" t="s">
        <v>849</v>
      </c>
      <c r="D981">
        <f>_xlfn.XLOOKUP(Table44[[#This Row],[Metric]],'Name Crosswalk'!$1:$1,'Name Crosswalk'!$21:$21)</f>
        <v>122</v>
      </c>
      <c r="E981" t="s">
        <v>980</v>
      </c>
      <c r="F981" t="b">
        <v>1</v>
      </c>
      <c r="G981" t="s">
        <v>1021</v>
      </c>
      <c r="I981" t="s">
        <v>980</v>
      </c>
    </row>
    <row r="982" spans="1:9" x14ac:dyDescent="0.2">
      <c r="A982">
        <v>2021</v>
      </c>
      <c r="B982" t="s">
        <v>135</v>
      </c>
      <c r="C982" t="s">
        <v>135</v>
      </c>
      <c r="D982">
        <f>_xlfn.XLOOKUP(Table44[[#This Row],[Metric]],'Name Crosswalk'!$1:$1,'Name Crosswalk'!$21:$21)</f>
        <v>122</v>
      </c>
      <c r="E982" t="s">
        <v>980</v>
      </c>
      <c r="F982" t="b">
        <v>1</v>
      </c>
      <c r="G982" t="s">
        <v>1022</v>
      </c>
      <c r="I982" t="s">
        <v>980</v>
      </c>
    </row>
    <row r="983" spans="1:9" x14ac:dyDescent="0.2">
      <c r="A983">
        <v>2022</v>
      </c>
      <c r="B983" t="s">
        <v>135</v>
      </c>
      <c r="C983" t="s">
        <v>135</v>
      </c>
      <c r="D983">
        <f>_xlfn.XLOOKUP(Table44[[#This Row],[Metric]],'Name Crosswalk'!$1:$1,'Name Crosswalk'!$21:$21)</f>
        <v>122</v>
      </c>
      <c r="E983" t="s">
        <v>980</v>
      </c>
      <c r="F983" t="b">
        <v>1</v>
      </c>
      <c r="G983" t="s">
        <v>1022</v>
      </c>
      <c r="I983" t="s">
        <v>980</v>
      </c>
    </row>
    <row r="984" spans="1:9" x14ac:dyDescent="0.2">
      <c r="A984">
        <v>2023</v>
      </c>
      <c r="B984" t="s">
        <v>135</v>
      </c>
      <c r="C984" t="s">
        <v>135</v>
      </c>
      <c r="D984">
        <f>_xlfn.XLOOKUP(Table44[[#This Row],[Metric]],'Name Crosswalk'!$1:$1,'Name Crosswalk'!$21:$21)</f>
        <v>122</v>
      </c>
      <c r="E984" t="s">
        <v>980</v>
      </c>
      <c r="F984" t="b">
        <v>1</v>
      </c>
      <c r="G984" t="s">
        <v>1022</v>
      </c>
      <c r="I984" t="s">
        <v>980</v>
      </c>
    </row>
    <row r="985" spans="1:9" x14ac:dyDescent="0.2">
      <c r="A985">
        <v>2024</v>
      </c>
      <c r="B985" t="s">
        <v>135</v>
      </c>
      <c r="C985" t="s">
        <v>135</v>
      </c>
      <c r="D985">
        <f>_xlfn.XLOOKUP(Table44[[#This Row],[Metric]],'Name Crosswalk'!$1:$1,'Name Crosswalk'!$21:$21)</f>
        <v>122</v>
      </c>
      <c r="E985" t="s">
        <v>980</v>
      </c>
      <c r="F985" t="b">
        <v>1</v>
      </c>
      <c r="G985" t="s">
        <v>1022</v>
      </c>
      <c r="I985" t="s">
        <v>980</v>
      </c>
    </row>
    <row r="986" spans="1:9" x14ac:dyDescent="0.2">
      <c r="A986">
        <v>2019</v>
      </c>
      <c r="B986" t="s">
        <v>136</v>
      </c>
      <c r="C986" t="s">
        <v>850</v>
      </c>
      <c r="D986">
        <f>_xlfn.XLOOKUP(Table44[[#This Row],[Metric]],'Name Crosswalk'!$1:$1,'Name Crosswalk'!$21:$21)</f>
        <v>123</v>
      </c>
      <c r="E986" t="s">
        <v>980</v>
      </c>
      <c r="F986" t="b">
        <v>1</v>
      </c>
      <c r="G986" t="s">
        <v>1023</v>
      </c>
      <c r="I986" t="s">
        <v>980</v>
      </c>
    </row>
    <row r="987" spans="1:9" x14ac:dyDescent="0.2">
      <c r="A987">
        <v>2021</v>
      </c>
      <c r="B987" t="s">
        <v>136</v>
      </c>
      <c r="C987" t="s">
        <v>136</v>
      </c>
      <c r="D987">
        <f>_xlfn.XLOOKUP(Table44[[#This Row],[Metric]],'Name Crosswalk'!$1:$1,'Name Crosswalk'!$21:$21)</f>
        <v>123</v>
      </c>
      <c r="E987" t="s">
        <v>980</v>
      </c>
      <c r="F987" t="b">
        <v>1</v>
      </c>
      <c r="G987" t="s">
        <v>1024</v>
      </c>
      <c r="I987" t="s">
        <v>980</v>
      </c>
    </row>
    <row r="988" spans="1:9" x14ac:dyDescent="0.2">
      <c r="A988">
        <v>2022</v>
      </c>
      <c r="B988" t="s">
        <v>136</v>
      </c>
      <c r="C988" t="s">
        <v>136</v>
      </c>
      <c r="D988">
        <f>_xlfn.XLOOKUP(Table44[[#This Row],[Metric]],'Name Crosswalk'!$1:$1,'Name Crosswalk'!$21:$21)</f>
        <v>123</v>
      </c>
      <c r="E988" t="s">
        <v>980</v>
      </c>
      <c r="F988" t="b">
        <v>1</v>
      </c>
      <c r="G988" t="s">
        <v>1024</v>
      </c>
      <c r="I988" t="s">
        <v>980</v>
      </c>
    </row>
    <row r="989" spans="1:9" x14ac:dyDescent="0.2">
      <c r="A989">
        <v>2023</v>
      </c>
      <c r="B989" t="s">
        <v>136</v>
      </c>
      <c r="C989" t="s">
        <v>136</v>
      </c>
      <c r="D989">
        <f>_xlfn.XLOOKUP(Table44[[#This Row],[Metric]],'Name Crosswalk'!$1:$1,'Name Crosswalk'!$21:$21)</f>
        <v>123</v>
      </c>
      <c r="E989" t="s">
        <v>980</v>
      </c>
      <c r="F989" t="b">
        <v>1</v>
      </c>
      <c r="G989" t="s">
        <v>1024</v>
      </c>
      <c r="I989" t="s">
        <v>980</v>
      </c>
    </row>
    <row r="990" spans="1:9" x14ac:dyDescent="0.2">
      <c r="A990">
        <v>2024</v>
      </c>
      <c r="B990" t="s">
        <v>136</v>
      </c>
      <c r="C990" t="s">
        <v>136</v>
      </c>
      <c r="D990">
        <f>_xlfn.XLOOKUP(Table44[[#This Row],[Metric]],'Name Crosswalk'!$1:$1,'Name Crosswalk'!$21:$21)</f>
        <v>123</v>
      </c>
      <c r="E990" t="s">
        <v>980</v>
      </c>
      <c r="F990" t="b">
        <v>1</v>
      </c>
      <c r="G990" t="s">
        <v>1024</v>
      </c>
      <c r="I990" t="s">
        <v>980</v>
      </c>
    </row>
    <row r="991" spans="1:9" x14ac:dyDescent="0.2">
      <c r="A991">
        <v>2019</v>
      </c>
      <c r="B991" t="s">
        <v>137</v>
      </c>
      <c r="C991" t="s">
        <v>851</v>
      </c>
      <c r="D991">
        <f>_xlfn.XLOOKUP(Table44[[#This Row],[Metric]],'Name Crosswalk'!$1:$1,'Name Crosswalk'!$21:$21)</f>
        <v>124</v>
      </c>
      <c r="E991" t="s">
        <v>980</v>
      </c>
      <c r="F991" t="b">
        <v>1</v>
      </c>
      <c r="G991" t="s">
        <v>1025</v>
      </c>
      <c r="I991" t="s">
        <v>980</v>
      </c>
    </row>
    <row r="992" spans="1:9" x14ac:dyDescent="0.2">
      <c r="A992">
        <v>2021</v>
      </c>
      <c r="B992" t="s">
        <v>137</v>
      </c>
      <c r="C992" t="s">
        <v>137</v>
      </c>
      <c r="D992">
        <f>_xlfn.XLOOKUP(Table44[[#This Row],[Metric]],'Name Crosswalk'!$1:$1,'Name Crosswalk'!$21:$21)</f>
        <v>124</v>
      </c>
      <c r="E992" t="s">
        <v>980</v>
      </c>
      <c r="F992" t="b">
        <v>1</v>
      </c>
      <c r="G992" t="s">
        <v>1026</v>
      </c>
      <c r="I992" t="s">
        <v>980</v>
      </c>
    </row>
    <row r="993" spans="1:9" x14ac:dyDescent="0.2">
      <c r="A993">
        <v>2022</v>
      </c>
      <c r="B993" t="s">
        <v>137</v>
      </c>
      <c r="C993" t="s">
        <v>137</v>
      </c>
      <c r="D993">
        <f>_xlfn.XLOOKUP(Table44[[#This Row],[Metric]],'Name Crosswalk'!$1:$1,'Name Crosswalk'!$21:$21)</f>
        <v>124</v>
      </c>
      <c r="E993" t="s">
        <v>980</v>
      </c>
      <c r="F993" t="b">
        <v>1</v>
      </c>
      <c r="G993" t="s">
        <v>1026</v>
      </c>
      <c r="I993" t="s">
        <v>980</v>
      </c>
    </row>
    <row r="994" spans="1:9" x14ac:dyDescent="0.2">
      <c r="A994">
        <v>2023</v>
      </c>
      <c r="B994" t="s">
        <v>137</v>
      </c>
      <c r="C994" t="s">
        <v>137</v>
      </c>
      <c r="D994">
        <f>_xlfn.XLOOKUP(Table44[[#This Row],[Metric]],'Name Crosswalk'!$1:$1,'Name Crosswalk'!$21:$21)</f>
        <v>124</v>
      </c>
      <c r="E994" t="s">
        <v>980</v>
      </c>
      <c r="F994" t="b">
        <v>1</v>
      </c>
      <c r="G994" s="41" t="s">
        <v>1026</v>
      </c>
      <c r="I994" t="s">
        <v>980</v>
      </c>
    </row>
    <row r="995" spans="1:9" x14ac:dyDescent="0.2">
      <c r="A995">
        <v>2024</v>
      </c>
      <c r="B995" t="s">
        <v>137</v>
      </c>
      <c r="C995" t="s">
        <v>137</v>
      </c>
      <c r="D995">
        <f>_xlfn.XLOOKUP(Table44[[#This Row],[Metric]],'Name Crosswalk'!$1:$1,'Name Crosswalk'!$21:$21)</f>
        <v>124</v>
      </c>
      <c r="E995" t="s">
        <v>980</v>
      </c>
      <c r="F995" t="b">
        <v>1</v>
      </c>
      <c r="G995" t="s">
        <v>1026</v>
      </c>
      <c r="I995" t="s">
        <v>980</v>
      </c>
    </row>
    <row r="996" spans="1:9" x14ac:dyDescent="0.2">
      <c r="A996">
        <v>2019</v>
      </c>
      <c r="B996" t="s">
        <v>138</v>
      </c>
      <c r="C996" t="s">
        <v>852</v>
      </c>
      <c r="D996">
        <f>_xlfn.XLOOKUP(Table44[[#This Row],[Metric]],'Name Crosswalk'!$1:$1,'Name Crosswalk'!$21:$21)</f>
        <v>125</v>
      </c>
      <c r="E996" t="s">
        <v>980</v>
      </c>
      <c r="F996" t="b">
        <v>1</v>
      </c>
      <c r="G996" t="s">
        <v>1027</v>
      </c>
      <c r="I996" t="s">
        <v>980</v>
      </c>
    </row>
    <row r="997" spans="1:9" x14ac:dyDescent="0.2">
      <c r="A997">
        <v>2021</v>
      </c>
      <c r="B997" t="s">
        <v>138</v>
      </c>
      <c r="C997" t="s">
        <v>138</v>
      </c>
      <c r="D997">
        <f>_xlfn.XLOOKUP(Table44[[#This Row],[Metric]],'Name Crosswalk'!$1:$1,'Name Crosswalk'!$21:$21)</f>
        <v>125</v>
      </c>
      <c r="E997" t="s">
        <v>980</v>
      </c>
      <c r="F997" t="b">
        <v>1</v>
      </c>
      <c r="G997" t="s">
        <v>1028</v>
      </c>
      <c r="I997" t="s">
        <v>980</v>
      </c>
    </row>
    <row r="998" spans="1:9" x14ac:dyDescent="0.2">
      <c r="A998">
        <v>2022</v>
      </c>
      <c r="B998" t="s">
        <v>138</v>
      </c>
      <c r="C998" t="s">
        <v>138</v>
      </c>
      <c r="D998">
        <f>_xlfn.XLOOKUP(Table44[[#This Row],[Metric]],'Name Crosswalk'!$1:$1,'Name Crosswalk'!$21:$21)</f>
        <v>125</v>
      </c>
      <c r="E998" t="s">
        <v>980</v>
      </c>
      <c r="F998" t="b">
        <v>1</v>
      </c>
      <c r="G998" t="s">
        <v>1028</v>
      </c>
      <c r="I998" t="s">
        <v>980</v>
      </c>
    </row>
    <row r="999" spans="1:9" x14ac:dyDescent="0.2">
      <c r="A999">
        <v>2023</v>
      </c>
      <c r="B999" t="s">
        <v>138</v>
      </c>
      <c r="C999" t="s">
        <v>138</v>
      </c>
      <c r="D999">
        <f>_xlfn.XLOOKUP(Table44[[#This Row],[Metric]],'Name Crosswalk'!$1:$1,'Name Crosswalk'!$21:$21)</f>
        <v>125</v>
      </c>
      <c r="E999" t="s">
        <v>980</v>
      </c>
      <c r="F999" t="b">
        <v>1</v>
      </c>
      <c r="G999" t="s">
        <v>1028</v>
      </c>
      <c r="I999" t="s">
        <v>980</v>
      </c>
    </row>
    <row r="1000" spans="1:9" x14ac:dyDescent="0.2">
      <c r="A1000">
        <v>2024</v>
      </c>
      <c r="B1000" t="s">
        <v>138</v>
      </c>
      <c r="C1000" t="s">
        <v>138</v>
      </c>
      <c r="D1000">
        <f>_xlfn.XLOOKUP(Table44[[#This Row],[Metric]],'Name Crosswalk'!$1:$1,'Name Crosswalk'!$21:$21)</f>
        <v>125</v>
      </c>
      <c r="E1000" t="s">
        <v>980</v>
      </c>
      <c r="F1000" t="b">
        <v>1</v>
      </c>
      <c r="G1000" t="s">
        <v>1028</v>
      </c>
      <c r="I1000" t="s">
        <v>980</v>
      </c>
    </row>
    <row r="1001" spans="1:9" x14ac:dyDescent="0.2">
      <c r="A1001">
        <v>2019</v>
      </c>
      <c r="B1001" t="s">
        <v>139</v>
      </c>
      <c r="C1001" t="s">
        <v>853</v>
      </c>
      <c r="D1001">
        <f>_xlfn.XLOOKUP(Table44[[#This Row],[Metric]],'Name Crosswalk'!$1:$1,'Name Crosswalk'!$21:$21)</f>
        <v>126</v>
      </c>
      <c r="E1001" t="s">
        <v>980</v>
      </c>
      <c r="F1001" t="b">
        <v>1</v>
      </c>
      <c r="G1001" t="s">
        <v>1029</v>
      </c>
      <c r="I1001" t="s">
        <v>980</v>
      </c>
    </row>
    <row r="1002" spans="1:9" x14ac:dyDescent="0.2">
      <c r="A1002">
        <v>2021</v>
      </c>
      <c r="B1002" t="s">
        <v>139</v>
      </c>
      <c r="C1002" t="s">
        <v>139</v>
      </c>
      <c r="D1002">
        <f>_xlfn.XLOOKUP(Table44[[#This Row],[Metric]],'Name Crosswalk'!$1:$1,'Name Crosswalk'!$21:$21)</f>
        <v>126</v>
      </c>
      <c r="E1002" t="s">
        <v>980</v>
      </c>
      <c r="F1002" t="b">
        <v>1</v>
      </c>
      <c r="G1002" t="s">
        <v>1030</v>
      </c>
      <c r="I1002" t="s">
        <v>980</v>
      </c>
    </row>
    <row r="1003" spans="1:9" x14ac:dyDescent="0.2">
      <c r="A1003">
        <v>2022</v>
      </c>
      <c r="B1003" t="s">
        <v>139</v>
      </c>
      <c r="C1003" t="s">
        <v>139</v>
      </c>
      <c r="D1003">
        <f>_xlfn.XLOOKUP(Table44[[#This Row],[Metric]],'Name Crosswalk'!$1:$1,'Name Crosswalk'!$21:$21)</f>
        <v>126</v>
      </c>
      <c r="E1003" t="s">
        <v>980</v>
      </c>
      <c r="F1003" t="b">
        <v>1</v>
      </c>
      <c r="G1003" t="s">
        <v>1030</v>
      </c>
      <c r="I1003" t="s">
        <v>980</v>
      </c>
    </row>
    <row r="1004" spans="1:9" x14ac:dyDescent="0.2">
      <c r="A1004">
        <v>2023</v>
      </c>
      <c r="B1004" t="s">
        <v>139</v>
      </c>
      <c r="C1004" t="s">
        <v>139</v>
      </c>
      <c r="D1004">
        <f>_xlfn.XLOOKUP(Table44[[#This Row],[Metric]],'Name Crosswalk'!$1:$1,'Name Crosswalk'!$21:$21)</f>
        <v>126</v>
      </c>
      <c r="E1004" t="s">
        <v>980</v>
      </c>
      <c r="F1004" t="b">
        <v>1</v>
      </c>
      <c r="G1004" t="s">
        <v>1030</v>
      </c>
      <c r="I1004" t="s">
        <v>980</v>
      </c>
    </row>
    <row r="1005" spans="1:9" x14ac:dyDescent="0.2">
      <c r="A1005">
        <v>2024</v>
      </c>
      <c r="B1005" t="s">
        <v>139</v>
      </c>
      <c r="C1005" t="s">
        <v>139</v>
      </c>
      <c r="D1005">
        <f>_xlfn.XLOOKUP(Table44[[#This Row],[Metric]],'Name Crosswalk'!$1:$1,'Name Crosswalk'!$21:$21)</f>
        <v>126</v>
      </c>
      <c r="E1005" t="s">
        <v>980</v>
      </c>
      <c r="F1005" t="b">
        <v>1</v>
      </c>
      <c r="G1005" t="s">
        <v>1030</v>
      </c>
      <c r="I1005" t="s">
        <v>980</v>
      </c>
    </row>
    <row r="1006" spans="1:9" x14ac:dyDescent="0.2">
      <c r="A1006">
        <v>2019</v>
      </c>
      <c r="B1006" t="s">
        <v>140</v>
      </c>
      <c r="C1006" t="s">
        <v>854</v>
      </c>
      <c r="D1006">
        <f>_xlfn.XLOOKUP(Table44[[#This Row],[Metric]],'Name Crosswalk'!$1:$1,'Name Crosswalk'!$21:$21)</f>
        <v>127</v>
      </c>
      <c r="E1006" t="s">
        <v>980</v>
      </c>
      <c r="F1006" t="b">
        <v>1</v>
      </c>
      <c r="G1006" t="s">
        <v>1031</v>
      </c>
      <c r="I1006" t="s">
        <v>980</v>
      </c>
    </row>
    <row r="1007" spans="1:9" x14ac:dyDescent="0.2">
      <c r="A1007">
        <v>2021</v>
      </c>
      <c r="B1007" t="s">
        <v>140</v>
      </c>
      <c r="C1007" t="s">
        <v>140</v>
      </c>
      <c r="D1007">
        <f>_xlfn.XLOOKUP(Table44[[#This Row],[Metric]],'Name Crosswalk'!$1:$1,'Name Crosswalk'!$21:$21)</f>
        <v>127</v>
      </c>
      <c r="E1007" t="s">
        <v>980</v>
      </c>
      <c r="F1007" t="b">
        <v>1</v>
      </c>
      <c r="G1007" t="s">
        <v>1032</v>
      </c>
      <c r="I1007" t="s">
        <v>980</v>
      </c>
    </row>
    <row r="1008" spans="1:9" x14ac:dyDescent="0.2">
      <c r="A1008">
        <v>2022</v>
      </c>
      <c r="B1008" t="s">
        <v>140</v>
      </c>
      <c r="C1008" t="s">
        <v>140</v>
      </c>
      <c r="D1008">
        <f>_xlfn.XLOOKUP(Table44[[#This Row],[Metric]],'Name Crosswalk'!$1:$1,'Name Crosswalk'!$21:$21)</f>
        <v>127</v>
      </c>
      <c r="E1008" t="s">
        <v>980</v>
      </c>
      <c r="F1008" t="b">
        <v>1</v>
      </c>
      <c r="G1008" t="s">
        <v>1032</v>
      </c>
      <c r="I1008" t="s">
        <v>980</v>
      </c>
    </row>
    <row r="1009" spans="1:9" x14ac:dyDescent="0.2">
      <c r="A1009">
        <v>2023</v>
      </c>
      <c r="B1009" t="s">
        <v>140</v>
      </c>
      <c r="C1009" t="s">
        <v>140</v>
      </c>
      <c r="D1009">
        <f>_xlfn.XLOOKUP(Table44[[#This Row],[Metric]],'Name Crosswalk'!$1:$1,'Name Crosswalk'!$21:$21)</f>
        <v>127</v>
      </c>
      <c r="E1009" t="s">
        <v>980</v>
      </c>
      <c r="F1009" t="b">
        <v>1</v>
      </c>
      <c r="G1009" t="s">
        <v>1032</v>
      </c>
      <c r="I1009" t="s">
        <v>980</v>
      </c>
    </row>
    <row r="1010" spans="1:9" x14ac:dyDescent="0.2">
      <c r="A1010">
        <v>2024</v>
      </c>
      <c r="B1010" t="s">
        <v>140</v>
      </c>
      <c r="C1010" t="s">
        <v>140</v>
      </c>
      <c r="D1010">
        <f>_xlfn.XLOOKUP(Table44[[#This Row],[Metric]],'Name Crosswalk'!$1:$1,'Name Crosswalk'!$21:$21)</f>
        <v>127</v>
      </c>
      <c r="E1010" t="s">
        <v>980</v>
      </c>
      <c r="F1010" t="b">
        <v>1</v>
      </c>
      <c r="G1010" t="s">
        <v>1032</v>
      </c>
      <c r="I1010" t="s">
        <v>980</v>
      </c>
    </row>
    <row r="1011" spans="1:9" x14ac:dyDescent="0.2">
      <c r="A1011">
        <v>2019</v>
      </c>
      <c r="B1011" t="s">
        <v>141</v>
      </c>
      <c r="C1011" t="s">
        <v>855</v>
      </c>
      <c r="D1011">
        <f>_xlfn.XLOOKUP(Table44[[#This Row],[Metric]],'Name Crosswalk'!$1:$1,'Name Crosswalk'!$21:$21)</f>
        <v>128</v>
      </c>
      <c r="E1011" t="s">
        <v>980</v>
      </c>
      <c r="F1011" t="b">
        <v>1</v>
      </c>
      <c r="G1011" t="s">
        <v>1033</v>
      </c>
      <c r="I1011" t="s">
        <v>980</v>
      </c>
    </row>
    <row r="1012" spans="1:9" x14ac:dyDescent="0.2">
      <c r="A1012">
        <v>2021</v>
      </c>
      <c r="B1012" t="s">
        <v>141</v>
      </c>
      <c r="C1012" t="s">
        <v>141</v>
      </c>
      <c r="D1012">
        <f>_xlfn.XLOOKUP(Table44[[#This Row],[Metric]],'Name Crosswalk'!$1:$1,'Name Crosswalk'!$21:$21)</f>
        <v>128</v>
      </c>
      <c r="E1012" t="s">
        <v>980</v>
      </c>
      <c r="F1012" t="b">
        <v>1</v>
      </c>
      <c r="G1012" t="s">
        <v>1034</v>
      </c>
      <c r="I1012" t="s">
        <v>980</v>
      </c>
    </row>
    <row r="1013" spans="1:9" x14ac:dyDescent="0.2">
      <c r="A1013">
        <v>2022</v>
      </c>
      <c r="B1013" t="s">
        <v>141</v>
      </c>
      <c r="C1013" t="s">
        <v>141</v>
      </c>
      <c r="D1013">
        <f>_xlfn.XLOOKUP(Table44[[#This Row],[Metric]],'Name Crosswalk'!$1:$1,'Name Crosswalk'!$21:$21)</f>
        <v>128</v>
      </c>
      <c r="E1013" t="s">
        <v>980</v>
      </c>
      <c r="F1013" t="b">
        <v>1</v>
      </c>
      <c r="G1013" t="s">
        <v>1034</v>
      </c>
      <c r="I1013" t="s">
        <v>980</v>
      </c>
    </row>
    <row r="1014" spans="1:9" x14ac:dyDescent="0.2">
      <c r="A1014">
        <v>2023</v>
      </c>
      <c r="B1014" t="s">
        <v>141</v>
      </c>
      <c r="C1014" t="s">
        <v>141</v>
      </c>
      <c r="D1014">
        <f>_xlfn.XLOOKUP(Table44[[#This Row],[Metric]],'Name Crosswalk'!$1:$1,'Name Crosswalk'!$21:$21)</f>
        <v>128</v>
      </c>
      <c r="E1014" t="s">
        <v>980</v>
      </c>
      <c r="F1014" t="b">
        <v>1</v>
      </c>
      <c r="G1014" t="s">
        <v>1034</v>
      </c>
      <c r="I1014" t="s">
        <v>980</v>
      </c>
    </row>
    <row r="1015" spans="1:9" x14ac:dyDescent="0.2">
      <c r="A1015">
        <v>2024</v>
      </c>
      <c r="B1015" t="s">
        <v>141</v>
      </c>
      <c r="C1015" t="s">
        <v>141</v>
      </c>
      <c r="D1015">
        <f>_xlfn.XLOOKUP(Table44[[#This Row],[Metric]],'Name Crosswalk'!$1:$1,'Name Crosswalk'!$21:$21)</f>
        <v>128</v>
      </c>
      <c r="E1015" t="s">
        <v>980</v>
      </c>
      <c r="F1015" t="b">
        <v>1</v>
      </c>
      <c r="G1015" t="s">
        <v>1034</v>
      </c>
      <c r="I1015" t="s">
        <v>980</v>
      </c>
    </row>
    <row r="1016" spans="1:9" x14ac:dyDescent="0.2">
      <c r="A1016">
        <v>2019</v>
      </c>
      <c r="B1016" t="s">
        <v>142</v>
      </c>
      <c r="C1016" t="s">
        <v>856</v>
      </c>
      <c r="D1016">
        <f>_xlfn.XLOOKUP(Table44[[#This Row],[Metric]],'Name Crosswalk'!$1:$1,'Name Crosswalk'!$21:$21)</f>
        <v>129</v>
      </c>
      <c r="E1016" t="s">
        <v>980</v>
      </c>
      <c r="F1016" t="b">
        <v>1</v>
      </c>
      <c r="G1016" t="s">
        <v>1035</v>
      </c>
      <c r="I1016" t="s">
        <v>980</v>
      </c>
    </row>
    <row r="1017" spans="1:9" x14ac:dyDescent="0.2">
      <c r="A1017">
        <v>2021</v>
      </c>
      <c r="B1017" t="s">
        <v>142</v>
      </c>
      <c r="C1017" t="s">
        <v>142</v>
      </c>
      <c r="D1017">
        <f>_xlfn.XLOOKUP(Table44[[#This Row],[Metric]],'Name Crosswalk'!$1:$1,'Name Crosswalk'!$21:$21)</f>
        <v>129</v>
      </c>
      <c r="E1017" t="s">
        <v>980</v>
      </c>
      <c r="F1017" t="b">
        <v>1</v>
      </c>
      <c r="G1017" t="s">
        <v>1036</v>
      </c>
      <c r="I1017" t="s">
        <v>980</v>
      </c>
    </row>
    <row r="1018" spans="1:9" x14ac:dyDescent="0.2">
      <c r="A1018">
        <v>2022</v>
      </c>
      <c r="B1018" t="s">
        <v>142</v>
      </c>
      <c r="C1018" t="s">
        <v>142</v>
      </c>
      <c r="D1018">
        <f>_xlfn.XLOOKUP(Table44[[#This Row],[Metric]],'Name Crosswalk'!$1:$1,'Name Crosswalk'!$21:$21)</f>
        <v>129</v>
      </c>
      <c r="E1018" t="s">
        <v>980</v>
      </c>
      <c r="F1018" t="b">
        <v>1</v>
      </c>
      <c r="G1018" t="s">
        <v>1036</v>
      </c>
      <c r="I1018" t="s">
        <v>980</v>
      </c>
    </row>
    <row r="1019" spans="1:9" x14ac:dyDescent="0.2">
      <c r="A1019">
        <v>2023</v>
      </c>
      <c r="B1019" t="s">
        <v>142</v>
      </c>
      <c r="C1019" t="s">
        <v>142</v>
      </c>
      <c r="D1019">
        <f>_xlfn.XLOOKUP(Table44[[#This Row],[Metric]],'Name Crosswalk'!$1:$1,'Name Crosswalk'!$21:$21)</f>
        <v>129</v>
      </c>
      <c r="E1019" t="s">
        <v>980</v>
      </c>
      <c r="F1019" t="b">
        <v>1</v>
      </c>
      <c r="G1019" t="s">
        <v>1036</v>
      </c>
      <c r="I1019" t="s">
        <v>980</v>
      </c>
    </row>
    <row r="1020" spans="1:9" x14ac:dyDescent="0.2">
      <c r="A1020">
        <v>2024</v>
      </c>
      <c r="B1020" t="s">
        <v>142</v>
      </c>
      <c r="C1020" t="s">
        <v>142</v>
      </c>
      <c r="D1020">
        <f>_xlfn.XLOOKUP(Table44[[#This Row],[Metric]],'Name Crosswalk'!$1:$1,'Name Crosswalk'!$21:$21)</f>
        <v>129</v>
      </c>
      <c r="E1020" t="s">
        <v>980</v>
      </c>
      <c r="F1020" t="b">
        <v>1</v>
      </c>
      <c r="G1020" t="s">
        <v>1036</v>
      </c>
      <c r="I1020" t="s">
        <v>980</v>
      </c>
    </row>
    <row r="1021" spans="1:9" x14ac:dyDescent="0.2">
      <c r="A1021">
        <v>2019</v>
      </c>
      <c r="B1021" t="s">
        <v>143</v>
      </c>
      <c r="C1021" t="s">
        <v>857</v>
      </c>
      <c r="D1021">
        <f>_xlfn.XLOOKUP(Table44[[#This Row],[Metric]],'Name Crosswalk'!$1:$1,'Name Crosswalk'!$21:$21)</f>
        <v>130</v>
      </c>
      <c r="E1021" t="s">
        <v>980</v>
      </c>
      <c r="F1021" t="b">
        <v>1</v>
      </c>
      <c r="G1021" t="s">
        <v>1037</v>
      </c>
      <c r="I1021" t="s">
        <v>980</v>
      </c>
    </row>
    <row r="1022" spans="1:9" x14ac:dyDescent="0.2">
      <c r="A1022">
        <v>2021</v>
      </c>
      <c r="B1022" t="s">
        <v>143</v>
      </c>
      <c r="C1022" t="s">
        <v>143</v>
      </c>
      <c r="D1022">
        <f>_xlfn.XLOOKUP(Table44[[#This Row],[Metric]],'Name Crosswalk'!$1:$1,'Name Crosswalk'!$21:$21)</f>
        <v>130</v>
      </c>
      <c r="E1022" t="s">
        <v>980</v>
      </c>
      <c r="F1022" t="b">
        <v>1</v>
      </c>
      <c r="G1022" t="s">
        <v>1038</v>
      </c>
      <c r="I1022" t="s">
        <v>980</v>
      </c>
    </row>
    <row r="1023" spans="1:9" x14ac:dyDescent="0.2">
      <c r="A1023">
        <v>2022</v>
      </c>
      <c r="B1023" t="s">
        <v>143</v>
      </c>
      <c r="C1023" t="s">
        <v>143</v>
      </c>
      <c r="D1023">
        <f>_xlfn.XLOOKUP(Table44[[#This Row],[Metric]],'Name Crosswalk'!$1:$1,'Name Crosswalk'!$21:$21)</f>
        <v>130</v>
      </c>
      <c r="E1023" t="s">
        <v>980</v>
      </c>
      <c r="F1023" t="b">
        <v>1</v>
      </c>
      <c r="G1023" t="s">
        <v>1038</v>
      </c>
      <c r="I1023" t="s">
        <v>980</v>
      </c>
    </row>
    <row r="1024" spans="1:9" x14ac:dyDescent="0.2">
      <c r="A1024">
        <v>2023</v>
      </c>
      <c r="B1024" t="s">
        <v>143</v>
      </c>
      <c r="C1024" t="s">
        <v>143</v>
      </c>
      <c r="D1024">
        <f>_xlfn.XLOOKUP(Table44[[#This Row],[Metric]],'Name Crosswalk'!$1:$1,'Name Crosswalk'!$21:$21)</f>
        <v>130</v>
      </c>
      <c r="E1024" t="s">
        <v>980</v>
      </c>
      <c r="F1024" t="b">
        <v>1</v>
      </c>
      <c r="G1024" t="s">
        <v>1038</v>
      </c>
      <c r="I1024" t="s">
        <v>980</v>
      </c>
    </row>
    <row r="1025" spans="1:9" x14ac:dyDescent="0.2">
      <c r="A1025">
        <v>2024</v>
      </c>
      <c r="B1025" t="s">
        <v>143</v>
      </c>
      <c r="C1025" t="s">
        <v>143</v>
      </c>
      <c r="D1025">
        <f>_xlfn.XLOOKUP(Table44[[#This Row],[Metric]],'Name Crosswalk'!$1:$1,'Name Crosswalk'!$21:$21)</f>
        <v>130</v>
      </c>
      <c r="E1025" t="s">
        <v>980</v>
      </c>
      <c r="F1025" t="b">
        <v>1</v>
      </c>
      <c r="G1025" t="s">
        <v>1038</v>
      </c>
      <c r="I1025" t="s">
        <v>980</v>
      </c>
    </row>
    <row r="1026" spans="1:9" x14ac:dyDescent="0.2">
      <c r="A1026">
        <v>2019</v>
      </c>
      <c r="B1026" t="s">
        <v>144</v>
      </c>
      <c r="C1026" t="s">
        <v>858</v>
      </c>
      <c r="D1026">
        <f>_xlfn.XLOOKUP(Table44[[#This Row],[Metric]],'Name Crosswalk'!$1:$1,'Name Crosswalk'!$21:$21)</f>
        <v>131</v>
      </c>
      <c r="E1026" t="s">
        <v>980</v>
      </c>
      <c r="F1026" t="b">
        <v>1</v>
      </c>
      <c r="G1026" t="s">
        <v>1039</v>
      </c>
      <c r="I1026" t="s">
        <v>980</v>
      </c>
    </row>
    <row r="1027" spans="1:9" x14ac:dyDescent="0.2">
      <c r="A1027">
        <v>2021</v>
      </c>
      <c r="B1027" t="s">
        <v>144</v>
      </c>
      <c r="C1027" t="s">
        <v>144</v>
      </c>
      <c r="D1027">
        <f>_xlfn.XLOOKUP(Table44[[#This Row],[Metric]],'Name Crosswalk'!$1:$1,'Name Crosswalk'!$21:$21)</f>
        <v>131</v>
      </c>
      <c r="E1027" t="s">
        <v>980</v>
      </c>
      <c r="F1027" t="b">
        <v>1</v>
      </c>
      <c r="G1027" t="s">
        <v>1040</v>
      </c>
      <c r="I1027" t="s">
        <v>980</v>
      </c>
    </row>
    <row r="1028" spans="1:9" x14ac:dyDescent="0.2">
      <c r="A1028">
        <v>2022</v>
      </c>
      <c r="B1028" t="s">
        <v>144</v>
      </c>
      <c r="C1028" t="s">
        <v>144</v>
      </c>
      <c r="D1028">
        <f>_xlfn.XLOOKUP(Table44[[#This Row],[Metric]],'Name Crosswalk'!$1:$1,'Name Crosswalk'!$21:$21)</f>
        <v>131</v>
      </c>
      <c r="E1028" t="s">
        <v>980</v>
      </c>
      <c r="F1028" t="b">
        <v>1</v>
      </c>
      <c r="G1028" t="s">
        <v>1040</v>
      </c>
      <c r="I1028" t="s">
        <v>980</v>
      </c>
    </row>
    <row r="1029" spans="1:9" x14ac:dyDescent="0.2">
      <c r="A1029">
        <v>2023</v>
      </c>
      <c r="B1029" t="s">
        <v>144</v>
      </c>
      <c r="C1029" t="s">
        <v>144</v>
      </c>
      <c r="D1029">
        <f>_xlfn.XLOOKUP(Table44[[#This Row],[Metric]],'Name Crosswalk'!$1:$1,'Name Crosswalk'!$21:$21)</f>
        <v>131</v>
      </c>
      <c r="E1029" t="s">
        <v>980</v>
      </c>
      <c r="F1029" t="b">
        <v>1</v>
      </c>
      <c r="G1029" t="s">
        <v>1040</v>
      </c>
      <c r="I1029" t="s">
        <v>980</v>
      </c>
    </row>
    <row r="1030" spans="1:9" x14ac:dyDescent="0.2">
      <c r="A1030">
        <v>2024</v>
      </c>
      <c r="B1030" t="s">
        <v>144</v>
      </c>
      <c r="C1030" t="s">
        <v>144</v>
      </c>
      <c r="D1030">
        <f>_xlfn.XLOOKUP(Table44[[#This Row],[Metric]],'Name Crosswalk'!$1:$1,'Name Crosswalk'!$21:$21)</f>
        <v>131</v>
      </c>
      <c r="E1030" t="s">
        <v>980</v>
      </c>
      <c r="F1030" t="b">
        <v>1</v>
      </c>
      <c r="G1030" t="s">
        <v>1040</v>
      </c>
      <c r="I1030" t="s">
        <v>980</v>
      </c>
    </row>
    <row r="1031" spans="1:9" x14ac:dyDescent="0.2">
      <c r="A1031">
        <v>2019</v>
      </c>
      <c r="B1031" t="s">
        <v>145</v>
      </c>
      <c r="C1031" t="s">
        <v>859</v>
      </c>
      <c r="D1031">
        <f>_xlfn.XLOOKUP(Table44[[#This Row],[Metric]],'Name Crosswalk'!$1:$1,'Name Crosswalk'!$21:$21)</f>
        <v>132</v>
      </c>
      <c r="E1031" t="s">
        <v>980</v>
      </c>
      <c r="F1031" t="b">
        <v>1</v>
      </c>
      <c r="G1031" t="s">
        <v>1041</v>
      </c>
      <c r="I1031" t="s">
        <v>980</v>
      </c>
    </row>
    <row r="1032" spans="1:9" x14ac:dyDescent="0.2">
      <c r="A1032">
        <v>2021</v>
      </c>
      <c r="B1032" t="s">
        <v>145</v>
      </c>
      <c r="C1032" t="s">
        <v>145</v>
      </c>
      <c r="D1032">
        <f>_xlfn.XLOOKUP(Table44[[#This Row],[Metric]],'Name Crosswalk'!$1:$1,'Name Crosswalk'!$21:$21)</f>
        <v>132</v>
      </c>
      <c r="E1032" t="s">
        <v>980</v>
      </c>
      <c r="F1032" t="b">
        <v>1</v>
      </c>
      <c r="G1032" t="s">
        <v>1042</v>
      </c>
      <c r="I1032" t="s">
        <v>980</v>
      </c>
    </row>
    <row r="1033" spans="1:9" x14ac:dyDescent="0.2">
      <c r="A1033">
        <v>2022</v>
      </c>
      <c r="B1033" t="s">
        <v>145</v>
      </c>
      <c r="C1033" t="s">
        <v>145</v>
      </c>
      <c r="D1033">
        <f>_xlfn.XLOOKUP(Table44[[#This Row],[Metric]],'Name Crosswalk'!$1:$1,'Name Crosswalk'!$21:$21)</f>
        <v>132</v>
      </c>
      <c r="E1033" t="s">
        <v>980</v>
      </c>
      <c r="F1033" t="b">
        <v>1</v>
      </c>
      <c r="G1033" t="s">
        <v>1042</v>
      </c>
      <c r="I1033" t="s">
        <v>980</v>
      </c>
    </row>
    <row r="1034" spans="1:9" x14ac:dyDescent="0.2">
      <c r="A1034">
        <v>2023</v>
      </c>
      <c r="B1034" t="s">
        <v>145</v>
      </c>
      <c r="C1034" t="s">
        <v>145</v>
      </c>
      <c r="D1034">
        <f>_xlfn.XLOOKUP(Table44[[#This Row],[Metric]],'Name Crosswalk'!$1:$1,'Name Crosswalk'!$21:$21)</f>
        <v>132</v>
      </c>
      <c r="E1034" t="s">
        <v>980</v>
      </c>
      <c r="F1034" t="b">
        <v>1</v>
      </c>
      <c r="G1034" t="s">
        <v>1042</v>
      </c>
      <c r="I1034" t="s">
        <v>980</v>
      </c>
    </row>
    <row r="1035" spans="1:9" x14ac:dyDescent="0.2">
      <c r="A1035">
        <v>2024</v>
      </c>
      <c r="B1035" t="s">
        <v>145</v>
      </c>
      <c r="C1035" t="s">
        <v>145</v>
      </c>
      <c r="D1035">
        <f>_xlfn.XLOOKUP(Table44[[#This Row],[Metric]],'Name Crosswalk'!$1:$1,'Name Crosswalk'!$21:$21)</f>
        <v>132</v>
      </c>
      <c r="E1035" t="s">
        <v>980</v>
      </c>
      <c r="F1035" t="b">
        <v>1</v>
      </c>
      <c r="G1035" t="s">
        <v>1042</v>
      </c>
      <c r="I1035" t="s">
        <v>980</v>
      </c>
    </row>
    <row r="1036" spans="1:9" x14ac:dyDescent="0.2">
      <c r="A1036">
        <v>2019</v>
      </c>
      <c r="B1036" t="s">
        <v>146</v>
      </c>
      <c r="C1036" t="s">
        <v>860</v>
      </c>
      <c r="D1036">
        <f>_xlfn.XLOOKUP(Table44[[#This Row],[Metric]],'Name Crosswalk'!$1:$1,'Name Crosswalk'!$21:$21)</f>
        <v>133</v>
      </c>
      <c r="E1036" t="s">
        <v>980</v>
      </c>
      <c r="F1036" t="b">
        <v>1</v>
      </c>
      <c r="G1036" t="s">
        <v>1043</v>
      </c>
      <c r="I1036" t="s">
        <v>980</v>
      </c>
    </row>
    <row r="1037" spans="1:9" x14ac:dyDescent="0.2">
      <c r="A1037">
        <v>2021</v>
      </c>
      <c r="B1037" t="s">
        <v>146</v>
      </c>
      <c r="C1037" t="s">
        <v>146</v>
      </c>
      <c r="D1037">
        <f>_xlfn.XLOOKUP(Table44[[#This Row],[Metric]],'Name Crosswalk'!$1:$1,'Name Crosswalk'!$21:$21)</f>
        <v>133</v>
      </c>
      <c r="E1037" t="s">
        <v>980</v>
      </c>
      <c r="F1037" t="b">
        <v>1</v>
      </c>
      <c r="G1037" t="s">
        <v>1044</v>
      </c>
      <c r="I1037" t="s">
        <v>980</v>
      </c>
    </row>
    <row r="1038" spans="1:9" x14ac:dyDescent="0.2">
      <c r="A1038">
        <v>2022</v>
      </c>
      <c r="B1038" t="s">
        <v>146</v>
      </c>
      <c r="C1038" t="s">
        <v>146</v>
      </c>
      <c r="D1038">
        <f>_xlfn.XLOOKUP(Table44[[#This Row],[Metric]],'Name Crosswalk'!$1:$1,'Name Crosswalk'!$21:$21)</f>
        <v>133</v>
      </c>
      <c r="E1038" t="s">
        <v>980</v>
      </c>
      <c r="F1038" t="b">
        <v>1</v>
      </c>
      <c r="G1038" t="s">
        <v>1044</v>
      </c>
      <c r="I1038" t="s">
        <v>980</v>
      </c>
    </row>
    <row r="1039" spans="1:9" x14ac:dyDescent="0.2">
      <c r="A1039">
        <v>2023</v>
      </c>
      <c r="B1039" t="s">
        <v>146</v>
      </c>
      <c r="C1039" t="s">
        <v>146</v>
      </c>
      <c r="D1039">
        <f>_xlfn.XLOOKUP(Table44[[#This Row],[Metric]],'Name Crosswalk'!$1:$1,'Name Crosswalk'!$21:$21)</f>
        <v>133</v>
      </c>
      <c r="E1039" t="s">
        <v>980</v>
      </c>
      <c r="F1039" t="b">
        <v>1</v>
      </c>
      <c r="G1039" t="s">
        <v>1044</v>
      </c>
      <c r="I1039" t="s">
        <v>980</v>
      </c>
    </row>
    <row r="1040" spans="1:9" x14ac:dyDescent="0.2">
      <c r="A1040">
        <v>2024</v>
      </c>
      <c r="B1040" t="s">
        <v>146</v>
      </c>
      <c r="C1040" t="s">
        <v>146</v>
      </c>
      <c r="D1040">
        <f>_xlfn.XLOOKUP(Table44[[#This Row],[Metric]],'Name Crosswalk'!$1:$1,'Name Crosswalk'!$21:$21)</f>
        <v>133</v>
      </c>
      <c r="E1040" t="s">
        <v>980</v>
      </c>
      <c r="F1040" t="b">
        <v>1</v>
      </c>
      <c r="G1040" t="s">
        <v>1044</v>
      </c>
      <c r="I1040" t="s">
        <v>980</v>
      </c>
    </row>
    <row r="1041" spans="1:9" x14ac:dyDescent="0.2">
      <c r="A1041">
        <v>2019</v>
      </c>
      <c r="B1041" t="s">
        <v>147</v>
      </c>
      <c r="C1041" t="s">
        <v>861</v>
      </c>
      <c r="D1041">
        <f>_xlfn.XLOOKUP(Table44[[#This Row],[Metric]],'Name Crosswalk'!$1:$1,'Name Crosswalk'!$21:$21)</f>
        <v>134</v>
      </c>
      <c r="E1041" t="s">
        <v>980</v>
      </c>
      <c r="F1041" t="b">
        <v>1</v>
      </c>
      <c r="G1041" t="s">
        <v>1045</v>
      </c>
      <c r="I1041" t="s">
        <v>980</v>
      </c>
    </row>
    <row r="1042" spans="1:9" x14ac:dyDescent="0.2">
      <c r="A1042">
        <v>2021</v>
      </c>
      <c r="B1042" t="s">
        <v>147</v>
      </c>
      <c r="C1042" t="s">
        <v>147</v>
      </c>
      <c r="D1042">
        <f>_xlfn.XLOOKUP(Table44[[#This Row],[Metric]],'Name Crosswalk'!$1:$1,'Name Crosswalk'!$21:$21)</f>
        <v>134</v>
      </c>
      <c r="E1042" t="s">
        <v>980</v>
      </c>
      <c r="F1042" t="b">
        <v>1</v>
      </c>
      <c r="G1042" t="s">
        <v>1046</v>
      </c>
      <c r="I1042" t="s">
        <v>980</v>
      </c>
    </row>
    <row r="1043" spans="1:9" x14ac:dyDescent="0.2">
      <c r="A1043">
        <v>2022</v>
      </c>
      <c r="B1043" t="s">
        <v>147</v>
      </c>
      <c r="C1043" t="s">
        <v>147</v>
      </c>
      <c r="D1043">
        <f>_xlfn.XLOOKUP(Table44[[#This Row],[Metric]],'Name Crosswalk'!$1:$1,'Name Crosswalk'!$21:$21)</f>
        <v>134</v>
      </c>
      <c r="E1043" t="s">
        <v>980</v>
      </c>
      <c r="F1043" t="b">
        <v>1</v>
      </c>
      <c r="G1043" t="s">
        <v>1046</v>
      </c>
      <c r="I1043" t="s">
        <v>980</v>
      </c>
    </row>
    <row r="1044" spans="1:9" x14ac:dyDescent="0.2">
      <c r="A1044">
        <v>2023</v>
      </c>
      <c r="B1044" t="s">
        <v>147</v>
      </c>
      <c r="C1044" t="s">
        <v>147</v>
      </c>
      <c r="D1044">
        <f>_xlfn.XLOOKUP(Table44[[#This Row],[Metric]],'Name Crosswalk'!$1:$1,'Name Crosswalk'!$21:$21)</f>
        <v>134</v>
      </c>
      <c r="E1044" t="s">
        <v>980</v>
      </c>
      <c r="F1044" t="b">
        <v>1</v>
      </c>
      <c r="G1044" t="s">
        <v>1046</v>
      </c>
      <c r="I1044" t="s">
        <v>980</v>
      </c>
    </row>
    <row r="1045" spans="1:9" x14ac:dyDescent="0.2">
      <c r="A1045">
        <v>2024</v>
      </c>
      <c r="B1045" t="s">
        <v>147</v>
      </c>
      <c r="C1045" t="s">
        <v>147</v>
      </c>
      <c r="D1045">
        <f>_xlfn.XLOOKUP(Table44[[#This Row],[Metric]],'Name Crosswalk'!$1:$1,'Name Crosswalk'!$21:$21)</f>
        <v>134</v>
      </c>
      <c r="E1045" t="s">
        <v>980</v>
      </c>
      <c r="F1045" t="b">
        <v>1</v>
      </c>
      <c r="G1045" t="s">
        <v>1046</v>
      </c>
      <c r="I1045" t="s">
        <v>980</v>
      </c>
    </row>
    <row r="1046" spans="1:9" x14ac:dyDescent="0.2">
      <c r="A1046">
        <v>2019</v>
      </c>
      <c r="B1046" t="s">
        <v>148</v>
      </c>
      <c r="C1046" t="s">
        <v>862</v>
      </c>
      <c r="D1046">
        <f>_xlfn.XLOOKUP(Table44[[#This Row],[Metric]],'Name Crosswalk'!$1:$1,'Name Crosswalk'!$21:$21)</f>
        <v>135</v>
      </c>
      <c r="E1046" t="s">
        <v>980</v>
      </c>
      <c r="F1046" t="b">
        <v>1</v>
      </c>
      <c r="G1046" t="s">
        <v>1047</v>
      </c>
      <c r="I1046" t="s">
        <v>980</v>
      </c>
    </row>
    <row r="1047" spans="1:9" x14ac:dyDescent="0.2">
      <c r="A1047">
        <v>2021</v>
      </c>
      <c r="B1047" t="s">
        <v>148</v>
      </c>
      <c r="C1047" t="s">
        <v>148</v>
      </c>
      <c r="D1047">
        <f>_xlfn.XLOOKUP(Table44[[#This Row],[Metric]],'Name Crosswalk'!$1:$1,'Name Crosswalk'!$21:$21)</f>
        <v>135</v>
      </c>
      <c r="E1047" t="s">
        <v>980</v>
      </c>
      <c r="F1047" t="b">
        <v>1</v>
      </c>
      <c r="G1047" t="s">
        <v>1048</v>
      </c>
      <c r="I1047" t="s">
        <v>980</v>
      </c>
    </row>
    <row r="1048" spans="1:9" x14ac:dyDescent="0.2">
      <c r="A1048">
        <v>2022</v>
      </c>
      <c r="B1048" t="s">
        <v>148</v>
      </c>
      <c r="C1048" t="s">
        <v>148</v>
      </c>
      <c r="D1048">
        <f>_xlfn.XLOOKUP(Table44[[#This Row],[Metric]],'Name Crosswalk'!$1:$1,'Name Crosswalk'!$21:$21)</f>
        <v>135</v>
      </c>
      <c r="E1048" t="s">
        <v>980</v>
      </c>
      <c r="F1048" t="b">
        <v>1</v>
      </c>
      <c r="G1048" t="s">
        <v>1048</v>
      </c>
      <c r="I1048" t="s">
        <v>980</v>
      </c>
    </row>
    <row r="1049" spans="1:9" x14ac:dyDescent="0.2">
      <c r="A1049">
        <v>2023</v>
      </c>
      <c r="B1049" t="s">
        <v>148</v>
      </c>
      <c r="C1049" t="s">
        <v>148</v>
      </c>
      <c r="D1049">
        <f>_xlfn.XLOOKUP(Table44[[#This Row],[Metric]],'Name Crosswalk'!$1:$1,'Name Crosswalk'!$21:$21)</f>
        <v>135</v>
      </c>
      <c r="E1049" t="s">
        <v>980</v>
      </c>
      <c r="F1049" t="b">
        <v>1</v>
      </c>
      <c r="G1049" t="s">
        <v>1048</v>
      </c>
      <c r="I1049" t="s">
        <v>980</v>
      </c>
    </row>
    <row r="1050" spans="1:9" x14ac:dyDescent="0.2">
      <c r="A1050">
        <v>2024</v>
      </c>
      <c r="B1050" t="s">
        <v>148</v>
      </c>
      <c r="C1050" t="s">
        <v>148</v>
      </c>
      <c r="D1050">
        <f>_xlfn.XLOOKUP(Table44[[#This Row],[Metric]],'Name Crosswalk'!$1:$1,'Name Crosswalk'!$21:$21)</f>
        <v>135</v>
      </c>
      <c r="E1050" t="s">
        <v>980</v>
      </c>
      <c r="F1050" t="b">
        <v>1</v>
      </c>
      <c r="G1050" t="s">
        <v>1048</v>
      </c>
      <c r="I1050" t="s">
        <v>980</v>
      </c>
    </row>
    <row r="1051" spans="1:9" x14ac:dyDescent="0.2">
      <c r="A1051">
        <v>2019</v>
      </c>
      <c r="B1051" t="s">
        <v>149</v>
      </c>
      <c r="C1051" t="s">
        <v>863</v>
      </c>
      <c r="D1051">
        <f>_xlfn.XLOOKUP(Table44[[#This Row],[Metric]],'Name Crosswalk'!$1:$1,'Name Crosswalk'!$21:$21)</f>
        <v>136</v>
      </c>
      <c r="E1051" t="s">
        <v>980</v>
      </c>
      <c r="F1051" t="b">
        <v>1</v>
      </c>
      <c r="G1051" t="s">
        <v>1049</v>
      </c>
      <c r="I1051" t="s">
        <v>980</v>
      </c>
    </row>
    <row r="1052" spans="1:9" x14ac:dyDescent="0.2">
      <c r="A1052">
        <v>2021</v>
      </c>
      <c r="B1052" t="s">
        <v>149</v>
      </c>
      <c r="C1052" t="s">
        <v>149</v>
      </c>
      <c r="D1052">
        <f>_xlfn.XLOOKUP(Table44[[#This Row],[Metric]],'Name Crosswalk'!$1:$1,'Name Crosswalk'!$21:$21)</f>
        <v>136</v>
      </c>
      <c r="E1052" t="s">
        <v>980</v>
      </c>
      <c r="F1052" t="b">
        <v>1</v>
      </c>
      <c r="G1052" t="s">
        <v>1050</v>
      </c>
      <c r="I1052" t="s">
        <v>980</v>
      </c>
    </row>
    <row r="1053" spans="1:9" x14ac:dyDescent="0.2">
      <c r="A1053">
        <v>2022</v>
      </c>
      <c r="B1053" t="s">
        <v>149</v>
      </c>
      <c r="C1053" t="s">
        <v>149</v>
      </c>
      <c r="D1053">
        <f>_xlfn.XLOOKUP(Table44[[#This Row],[Metric]],'Name Crosswalk'!$1:$1,'Name Crosswalk'!$21:$21)</f>
        <v>136</v>
      </c>
      <c r="E1053" t="s">
        <v>980</v>
      </c>
      <c r="F1053" t="b">
        <v>1</v>
      </c>
      <c r="G1053" t="s">
        <v>1050</v>
      </c>
      <c r="I1053" t="s">
        <v>980</v>
      </c>
    </row>
    <row r="1054" spans="1:9" x14ac:dyDescent="0.2">
      <c r="A1054">
        <v>2023</v>
      </c>
      <c r="B1054" t="s">
        <v>149</v>
      </c>
      <c r="C1054" t="s">
        <v>149</v>
      </c>
      <c r="D1054">
        <f>_xlfn.XLOOKUP(Table44[[#This Row],[Metric]],'Name Crosswalk'!$1:$1,'Name Crosswalk'!$21:$21)</f>
        <v>136</v>
      </c>
      <c r="E1054" t="s">
        <v>980</v>
      </c>
      <c r="F1054" t="b">
        <v>1</v>
      </c>
      <c r="G1054" t="s">
        <v>1050</v>
      </c>
      <c r="I1054" t="s">
        <v>980</v>
      </c>
    </row>
    <row r="1055" spans="1:9" x14ac:dyDescent="0.2">
      <c r="A1055">
        <v>2024</v>
      </c>
      <c r="B1055" t="s">
        <v>149</v>
      </c>
      <c r="C1055" t="s">
        <v>149</v>
      </c>
      <c r="D1055">
        <f>_xlfn.XLOOKUP(Table44[[#This Row],[Metric]],'Name Crosswalk'!$1:$1,'Name Crosswalk'!$21:$21)</f>
        <v>136</v>
      </c>
      <c r="E1055" t="s">
        <v>980</v>
      </c>
      <c r="F1055" t="b">
        <v>1</v>
      </c>
      <c r="G1055" t="s">
        <v>1050</v>
      </c>
      <c r="I1055" t="s">
        <v>980</v>
      </c>
    </row>
    <row r="1056" spans="1:9" x14ac:dyDescent="0.2">
      <c r="A1056">
        <v>2019</v>
      </c>
      <c r="B1056" t="s">
        <v>150</v>
      </c>
      <c r="C1056" t="s">
        <v>864</v>
      </c>
      <c r="D1056">
        <f>_xlfn.XLOOKUP(Table44[[#This Row],[Metric]],'Name Crosswalk'!$1:$1,'Name Crosswalk'!$21:$21)</f>
        <v>137</v>
      </c>
      <c r="E1056" t="s">
        <v>980</v>
      </c>
      <c r="F1056" t="b">
        <v>1</v>
      </c>
      <c r="G1056" t="s">
        <v>1051</v>
      </c>
      <c r="I1056" t="s">
        <v>980</v>
      </c>
    </row>
    <row r="1057" spans="1:9" x14ac:dyDescent="0.2">
      <c r="A1057">
        <v>2021</v>
      </c>
      <c r="B1057" t="s">
        <v>150</v>
      </c>
      <c r="C1057" t="s">
        <v>150</v>
      </c>
      <c r="D1057">
        <f>_xlfn.XLOOKUP(Table44[[#This Row],[Metric]],'Name Crosswalk'!$1:$1,'Name Crosswalk'!$21:$21)</f>
        <v>137</v>
      </c>
      <c r="E1057" t="s">
        <v>980</v>
      </c>
      <c r="F1057" t="b">
        <v>1</v>
      </c>
      <c r="G1057" t="s">
        <v>1052</v>
      </c>
      <c r="I1057" t="s">
        <v>980</v>
      </c>
    </row>
    <row r="1058" spans="1:9" x14ac:dyDescent="0.2">
      <c r="A1058">
        <v>2022</v>
      </c>
      <c r="B1058" t="s">
        <v>150</v>
      </c>
      <c r="C1058" t="s">
        <v>150</v>
      </c>
      <c r="D1058">
        <f>_xlfn.XLOOKUP(Table44[[#This Row],[Metric]],'Name Crosswalk'!$1:$1,'Name Crosswalk'!$21:$21)</f>
        <v>137</v>
      </c>
      <c r="E1058" t="s">
        <v>980</v>
      </c>
      <c r="F1058" t="b">
        <v>1</v>
      </c>
      <c r="G1058" t="s">
        <v>1052</v>
      </c>
      <c r="I1058" t="s">
        <v>980</v>
      </c>
    </row>
    <row r="1059" spans="1:9" x14ac:dyDescent="0.2">
      <c r="A1059">
        <v>2023</v>
      </c>
      <c r="B1059" t="s">
        <v>150</v>
      </c>
      <c r="C1059" t="s">
        <v>150</v>
      </c>
      <c r="D1059">
        <f>_xlfn.XLOOKUP(Table44[[#This Row],[Metric]],'Name Crosswalk'!$1:$1,'Name Crosswalk'!$21:$21)</f>
        <v>137</v>
      </c>
      <c r="E1059" t="s">
        <v>980</v>
      </c>
      <c r="F1059" t="b">
        <v>1</v>
      </c>
      <c r="G1059" t="s">
        <v>1052</v>
      </c>
      <c r="I1059" t="s">
        <v>980</v>
      </c>
    </row>
    <row r="1060" spans="1:9" x14ac:dyDescent="0.2">
      <c r="A1060">
        <v>2024</v>
      </c>
      <c r="B1060" t="s">
        <v>150</v>
      </c>
      <c r="C1060" t="s">
        <v>150</v>
      </c>
      <c r="D1060">
        <f>_xlfn.XLOOKUP(Table44[[#This Row],[Metric]],'Name Crosswalk'!$1:$1,'Name Crosswalk'!$21:$21)</f>
        <v>137</v>
      </c>
      <c r="E1060" t="s">
        <v>980</v>
      </c>
      <c r="F1060" t="b">
        <v>1</v>
      </c>
      <c r="G1060" t="s">
        <v>1052</v>
      </c>
      <c r="I1060" t="s">
        <v>980</v>
      </c>
    </row>
    <row r="1061" spans="1:9" x14ac:dyDescent="0.2">
      <c r="A1061">
        <v>2019</v>
      </c>
      <c r="B1061" t="s">
        <v>151</v>
      </c>
      <c r="C1061" t="s">
        <v>865</v>
      </c>
      <c r="D1061">
        <f>_xlfn.XLOOKUP(Table44[[#This Row],[Metric]],'Name Crosswalk'!$1:$1,'Name Crosswalk'!$21:$21)</f>
        <v>138</v>
      </c>
      <c r="E1061" t="s">
        <v>980</v>
      </c>
      <c r="F1061" t="b">
        <v>1</v>
      </c>
      <c r="G1061" t="s">
        <v>1053</v>
      </c>
      <c r="I1061" t="s">
        <v>980</v>
      </c>
    </row>
    <row r="1062" spans="1:9" x14ac:dyDescent="0.2">
      <c r="A1062">
        <v>2021</v>
      </c>
      <c r="B1062" t="s">
        <v>151</v>
      </c>
      <c r="C1062" t="s">
        <v>151</v>
      </c>
      <c r="D1062">
        <f>_xlfn.XLOOKUP(Table44[[#This Row],[Metric]],'Name Crosswalk'!$1:$1,'Name Crosswalk'!$21:$21)</f>
        <v>138</v>
      </c>
      <c r="E1062" t="s">
        <v>980</v>
      </c>
      <c r="F1062" t="b">
        <v>1</v>
      </c>
      <c r="G1062" t="s">
        <v>1054</v>
      </c>
      <c r="I1062" t="s">
        <v>980</v>
      </c>
    </row>
    <row r="1063" spans="1:9" x14ac:dyDescent="0.2">
      <c r="A1063">
        <v>2022</v>
      </c>
      <c r="B1063" t="s">
        <v>151</v>
      </c>
      <c r="C1063" t="s">
        <v>151</v>
      </c>
      <c r="D1063">
        <f>_xlfn.XLOOKUP(Table44[[#This Row],[Metric]],'Name Crosswalk'!$1:$1,'Name Crosswalk'!$21:$21)</f>
        <v>138</v>
      </c>
      <c r="E1063" t="s">
        <v>980</v>
      </c>
      <c r="F1063" t="b">
        <v>1</v>
      </c>
      <c r="G1063" t="s">
        <v>1054</v>
      </c>
      <c r="I1063" t="s">
        <v>980</v>
      </c>
    </row>
    <row r="1064" spans="1:9" x14ac:dyDescent="0.2">
      <c r="A1064">
        <v>2023</v>
      </c>
      <c r="B1064" t="s">
        <v>151</v>
      </c>
      <c r="C1064" t="s">
        <v>151</v>
      </c>
      <c r="D1064">
        <f>_xlfn.XLOOKUP(Table44[[#This Row],[Metric]],'Name Crosswalk'!$1:$1,'Name Crosswalk'!$21:$21)</f>
        <v>138</v>
      </c>
      <c r="E1064" t="s">
        <v>980</v>
      </c>
      <c r="F1064" t="b">
        <v>1</v>
      </c>
      <c r="G1064" t="s">
        <v>1054</v>
      </c>
      <c r="I1064" t="s">
        <v>980</v>
      </c>
    </row>
    <row r="1065" spans="1:9" x14ac:dyDescent="0.2">
      <c r="A1065">
        <v>2024</v>
      </c>
      <c r="B1065" t="s">
        <v>151</v>
      </c>
      <c r="C1065" t="s">
        <v>151</v>
      </c>
      <c r="D1065">
        <f>_xlfn.XLOOKUP(Table44[[#This Row],[Metric]],'Name Crosswalk'!$1:$1,'Name Crosswalk'!$21:$21)</f>
        <v>138</v>
      </c>
      <c r="E1065" t="s">
        <v>980</v>
      </c>
      <c r="F1065" t="b">
        <v>1</v>
      </c>
      <c r="G1065" t="s">
        <v>1054</v>
      </c>
      <c r="I1065" t="s">
        <v>980</v>
      </c>
    </row>
    <row r="1066" spans="1:9" x14ac:dyDescent="0.2">
      <c r="A1066">
        <v>2019</v>
      </c>
      <c r="B1066" t="s">
        <v>152</v>
      </c>
      <c r="C1066" t="s">
        <v>866</v>
      </c>
      <c r="D1066">
        <f>_xlfn.XLOOKUP(Table44[[#This Row],[Metric]],'Name Crosswalk'!$1:$1,'Name Crosswalk'!$21:$21)</f>
        <v>139</v>
      </c>
      <c r="E1066" t="s">
        <v>980</v>
      </c>
      <c r="F1066" t="b">
        <v>1</v>
      </c>
      <c r="G1066" t="s">
        <v>1055</v>
      </c>
      <c r="I1066" t="s">
        <v>980</v>
      </c>
    </row>
    <row r="1067" spans="1:9" x14ac:dyDescent="0.2">
      <c r="A1067">
        <v>2021</v>
      </c>
      <c r="B1067" t="s">
        <v>152</v>
      </c>
      <c r="C1067" t="s">
        <v>152</v>
      </c>
      <c r="D1067">
        <f>_xlfn.XLOOKUP(Table44[[#This Row],[Metric]],'Name Crosswalk'!$1:$1,'Name Crosswalk'!$21:$21)</f>
        <v>139</v>
      </c>
      <c r="E1067" t="s">
        <v>980</v>
      </c>
      <c r="F1067" t="b">
        <v>1</v>
      </c>
      <c r="G1067" t="s">
        <v>1056</v>
      </c>
      <c r="I1067" t="s">
        <v>980</v>
      </c>
    </row>
    <row r="1068" spans="1:9" x14ac:dyDescent="0.2">
      <c r="A1068">
        <v>2022</v>
      </c>
      <c r="B1068" t="s">
        <v>152</v>
      </c>
      <c r="C1068" t="s">
        <v>152</v>
      </c>
      <c r="D1068">
        <f>_xlfn.XLOOKUP(Table44[[#This Row],[Metric]],'Name Crosswalk'!$1:$1,'Name Crosswalk'!$21:$21)</f>
        <v>139</v>
      </c>
      <c r="E1068" t="s">
        <v>980</v>
      </c>
      <c r="F1068" t="b">
        <v>1</v>
      </c>
      <c r="G1068" t="s">
        <v>1056</v>
      </c>
      <c r="I1068" t="s">
        <v>980</v>
      </c>
    </row>
    <row r="1069" spans="1:9" x14ac:dyDescent="0.2">
      <c r="A1069">
        <v>2023</v>
      </c>
      <c r="B1069" t="s">
        <v>152</v>
      </c>
      <c r="C1069" t="s">
        <v>152</v>
      </c>
      <c r="D1069">
        <f>_xlfn.XLOOKUP(Table44[[#This Row],[Metric]],'Name Crosswalk'!$1:$1,'Name Crosswalk'!$21:$21)</f>
        <v>139</v>
      </c>
      <c r="E1069" t="s">
        <v>980</v>
      </c>
      <c r="F1069" t="b">
        <v>1</v>
      </c>
      <c r="G1069" t="s">
        <v>1056</v>
      </c>
      <c r="I1069" t="s">
        <v>980</v>
      </c>
    </row>
    <row r="1070" spans="1:9" x14ac:dyDescent="0.2">
      <c r="A1070">
        <v>2024</v>
      </c>
      <c r="B1070" t="s">
        <v>152</v>
      </c>
      <c r="C1070" t="s">
        <v>152</v>
      </c>
      <c r="D1070">
        <f>_xlfn.XLOOKUP(Table44[[#This Row],[Metric]],'Name Crosswalk'!$1:$1,'Name Crosswalk'!$21:$21)</f>
        <v>139</v>
      </c>
      <c r="E1070" t="s">
        <v>980</v>
      </c>
      <c r="F1070" t="b">
        <v>1</v>
      </c>
      <c r="G1070" t="s">
        <v>1056</v>
      </c>
      <c r="I1070" t="s">
        <v>980</v>
      </c>
    </row>
    <row r="1071" spans="1:9" x14ac:dyDescent="0.2">
      <c r="A1071">
        <v>2019</v>
      </c>
      <c r="B1071" t="s">
        <v>153</v>
      </c>
      <c r="C1071" t="s">
        <v>867</v>
      </c>
      <c r="D1071">
        <f>_xlfn.XLOOKUP(Table44[[#This Row],[Metric]],'Name Crosswalk'!$1:$1,'Name Crosswalk'!$21:$21)</f>
        <v>140</v>
      </c>
      <c r="E1071" t="s">
        <v>980</v>
      </c>
      <c r="F1071" t="b">
        <v>1</v>
      </c>
      <c r="G1071" t="s">
        <v>1057</v>
      </c>
      <c r="I1071" t="s">
        <v>980</v>
      </c>
    </row>
    <row r="1072" spans="1:9" x14ac:dyDescent="0.2">
      <c r="A1072">
        <v>2021</v>
      </c>
      <c r="B1072" t="s">
        <v>153</v>
      </c>
      <c r="C1072" t="s">
        <v>153</v>
      </c>
      <c r="D1072">
        <f>_xlfn.XLOOKUP(Table44[[#This Row],[Metric]],'Name Crosswalk'!$1:$1,'Name Crosswalk'!$21:$21)</f>
        <v>140</v>
      </c>
      <c r="E1072" t="s">
        <v>980</v>
      </c>
      <c r="F1072" t="b">
        <v>1</v>
      </c>
      <c r="G1072" t="s">
        <v>1058</v>
      </c>
      <c r="I1072" t="s">
        <v>980</v>
      </c>
    </row>
    <row r="1073" spans="1:9" x14ac:dyDescent="0.2">
      <c r="A1073">
        <v>2022</v>
      </c>
      <c r="B1073" t="s">
        <v>153</v>
      </c>
      <c r="C1073" t="s">
        <v>153</v>
      </c>
      <c r="D1073">
        <f>_xlfn.XLOOKUP(Table44[[#This Row],[Metric]],'Name Crosswalk'!$1:$1,'Name Crosswalk'!$21:$21)</f>
        <v>140</v>
      </c>
      <c r="E1073" t="s">
        <v>980</v>
      </c>
      <c r="F1073" t="b">
        <v>1</v>
      </c>
      <c r="G1073" t="s">
        <v>1058</v>
      </c>
      <c r="I1073" t="s">
        <v>980</v>
      </c>
    </row>
    <row r="1074" spans="1:9" x14ac:dyDescent="0.2">
      <c r="A1074">
        <v>2023</v>
      </c>
      <c r="B1074" t="s">
        <v>153</v>
      </c>
      <c r="C1074" t="s">
        <v>153</v>
      </c>
      <c r="D1074">
        <f>_xlfn.XLOOKUP(Table44[[#This Row],[Metric]],'Name Crosswalk'!$1:$1,'Name Crosswalk'!$21:$21)</f>
        <v>140</v>
      </c>
      <c r="E1074" t="s">
        <v>980</v>
      </c>
      <c r="F1074" t="b">
        <v>1</v>
      </c>
      <c r="G1074" t="s">
        <v>1058</v>
      </c>
      <c r="I1074" t="s">
        <v>980</v>
      </c>
    </row>
    <row r="1075" spans="1:9" x14ac:dyDescent="0.2">
      <c r="A1075">
        <v>2024</v>
      </c>
      <c r="B1075" t="s">
        <v>153</v>
      </c>
      <c r="C1075" t="s">
        <v>153</v>
      </c>
      <c r="D1075">
        <f>_xlfn.XLOOKUP(Table44[[#This Row],[Metric]],'Name Crosswalk'!$1:$1,'Name Crosswalk'!$21:$21)</f>
        <v>140</v>
      </c>
      <c r="E1075" t="s">
        <v>980</v>
      </c>
      <c r="F1075" t="b">
        <v>1</v>
      </c>
      <c r="G1075" t="s">
        <v>1058</v>
      </c>
      <c r="I1075" t="s">
        <v>980</v>
      </c>
    </row>
    <row r="1076" spans="1:9" x14ac:dyDescent="0.2">
      <c r="A1076">
        <v>2019</v>
      </c>
      <c r="B1076" t="s">
        <v>154</v>
      </c>
      <c r="C1076" t="s">
        <v>868</v>
      </c>
      <c r="D1076">
        <f>_xlfn.XLOOKUP(Table44[[#This Row],[Metric]],'Name Crosswalk'!$1:$1,'Name Crosswalk'!$21:$21)</f>
        <v>141</v>
      </c>
      <c r="E1076" t="s">
        <v>980</v>
      </c>
      <c r="F1076" t="b">
        <v>1</v>
      </c>
      <c r="G1076" t="s">
        <v>1059</v>
      </c>
      <c r="I1076" t="s">
        <v>980</v>
      </c>
    </row>
    <row r="1077" spans="1:9" x14ac:dyDescent="0.2">
      <c r="A1077">
        <v>2021</v>
      </c>
      <c r="B1077" t="s">
        <v>154</v>
      </c>
      <c r="C1077" t="s">
        <v>154</v>
      </c>
      <c r="D1077">
        <f>_xlfn.XLOOKUP(Table44[[#This Row],[Metric]],'Name Crosswalk'!$1:$1,'Name Crosswalk'!$21:$21)</f>
        <v>141</v>
      </c>
      <c r="E1077" t="s">
        <v>980</v>
      </c>
      <c r="F1077" t="b">
        <v>1</v>
      </c>
      <c r="G1077" t="s">
        <v>1060</v>
      </c>
      <c r="I1077" t="s">
        <v>980</v>
      </c>
    </row>
    <row r="1078" spans="1:9" x14ac:dyDescent="0.2">
      <c r="A1078">
        <v>2022</v>
      </c>
      <c r="B1078" t="s">
        <v>154</v>
      </c>
      <c r="C1078" t="s">
        <v>154</v>
      </c>
      <c r="D1078">
        <f>_xlfn.XLOOKUP(Table44[[#This Row],[Metric]],'Name Crosswalk'!$1:$1,'Name Crosswalk'!$21:$21)</f>
        <v>141</v>
      </c>
      <c r="E1078" t="s">
        <v>980</v>
      </c>
      <c r="F1078" t="b">
        <v>1</v>
      </c>
      <c r="G1078" t="s">
        <v>1060</v>
      </c>
      <c r="I1078" t="s">
        <v>980</v>
      </c>
    </row>
    <row r="1079" spans="1:9" x14ac:dyDescent="0.2">
      <c r="A1079">
        <v>2023</v>
      </c>
      <c r="B1079" t="s">
        <v>154</v>
      </c>
      <c r="C1079" t="s">
        <v>154</v>
      </c>
      <c r="D1079">
        <f>_xlfn.XLOOKUP(Table44[[#This Row],[Metric]],'Name Crosswalk'!$1:$1,'Name Crosswalk'!$21:$21)</f>
        <v>141</v>
      </c>
      <c r="E1079" t="s">
        <v>980</v>
      </c>
      <c r="F1079" t="b">
        <v>1</v>
      </c>
      <c r="G1079" t="s">
        <v>1060</v>
      </c>
      <c r="I1079" t="s">
        <v>980</v>
      </c>
    </row>
    <row r="1080" spans="1:9" x14ac:dyDescent="0.2">
      <c r="A1080">
        <v>2024</v>
      </c>
      <c r="B1080" t="s">
        <v>154</v>
      </c>
      <c r="C1080" t="s">
        <v>154</v>
      </c>
      <c r="D1080">
        <f>_xlfn.XLOOKUP(Table44[[#This Row],[Metric]],'Name Crosswalk'!$1:$1,'Name Crosswalk'!$21:$21)</f>
        <v>141</v>
      </c>
      <c r="E1080" t="s">
        <v>980</v>
      </c>
      <c r="F1080" t="b">
        <v>1</v>
      </c>
      <c r="G1080" t="s">
        <v>1060</v>
      </c>
      <c r="I1080" t="s">
        <v>980</v>
      </c>
    </row>
    <row r="1081" spans="1:9" x14ac:dyDescent="0.2">
      <c r="A1081">
        <v>2019</v>
      </c>
      <c r="B1081" t="s">
        <v>155</v>
      </c>
      <c r="C1081" t="s">
        <v>869</v>
      </c>
      <c r="D1081">
        <f>_xlfn.XLOOKUP(Table44[[#This Row],[Metric]],'Name Crosswalk'!$1:$1,'Name Crosswalk'!$21:$21)</f>
        <v>142</v>
      </c>
      <c r="E1081" t="s">
        <v>980</v>
      </c>
      <c r="F1081" t="b">
        <v>1</v>
      </c>
      <c r="G1081" t="s">
        <v>1061</v>
      </c>
      <c r="I1081" t="s">
        <v>980</v>
      </c>
    </row>
    <row r="1082" spans="1:9" x14ac:dyDescent="0.2">
      <c r="A1082">
        <v>2021</v>
      </c>
      <c r="B1082" t="s">
        <v>155</v>
      </c>
      <c r="C1082" t="s">
        <v>155</v>
      </c>
      <c r="D1082">
        <f>_xlfn.XLOOKUP(Table44[[#This Row],[Metric]],'Name Crosswalk'!$1:$1,'Name Crosswalk'!$21:$21)</f>
        <v>142</v>
      </c>
      <c r="E1082" t="s">
        <v>980</v>
      </c>
      <c r="F1082" t="b">
        <v>1</v>
      </c>
      <c r="G1082" t="s">
        <v>1062</v>
      </c>
      <c r="I1082" t="s">
        <v>980</v>
      </c>
    </row>
    <row r="1083" spans="1:9" x14ac:dyDescent="0.2">
      <c r="A1083">
        <v>2022</v>
      </c>
      <c r="B1083" t="s">
        <v>155</v>
      </c>
      <c r="C1083" t="s">
        <v>155</v>
      </c>
      <c r="D1083">
        <f>_xlfn.XLOOKUP(Table44[[#This Row],[Metric]],'Name Crosswalk'!$1:$1,'Name Crosswalk'!$21:$21)</f>
        <v>142</v>
      </c>
      <c r="E1083" t="s">
        <v>980</v>
      </c>
      <c r="F1083" t="b">
        <v>1</v>
      </c>
      <c r="G1083" t="s">
        <v>1062</v>
      </c>
      <c r="I1083" t="s">
        <v>980</v>
      </c>
    </row>
    <row r="1084" spans="1:9" x14ac:dyDescent="0.2">
      <c r="A1084">
        <v>2023</v>
      </c>
      <c r="B1084" t="s">
        <v>155</v>
      </c>
      <c r="C1084" t="s">
        <v>155</v>
      </c>
      <c r="D1084">
        <f>_xlfn.XLOOKUP(Table44[[#This Row],[Metric]],'Name Crosswalk'!$1:$1,'Name Crosswalk'!$21:$21)</f>
        <v>142</v>
      </c>
      <c r="E1084" t="s">
        <v>980</v>
      </c>
      <c r="F1084" t="b">
        <v>1</v>
      </c>
      <c r="G1084" t="s">
        <v>1062</v>
      </c>
      <c r="I1084" t="s">
        <v>980</v>
      </c>
    </row>
    <row r="1085" spans="1:9" x14ac:dyDescent="0.2">
      <c r="A1085">
        <v>2024</v>
      </c>
      <c r="B1085" t="s">
        <v>155</v>
      </c>
      <c r="C1085" t="s">
        <v>155</v>
      </c>
      <c r="D1085">
        <f>_xlfn.XLOOKUP(Table44[[#This Row],[Metric]],'Name Crosswalk'!$1:$1,'Name Crosswalk'!$21:$21)</f>
        <v>142</v>
      </c>
      <c r="E1085" t="s">
        <v>980</v>
      </c>
      <c r="F1085" t="b">
        <v>1</v>
      </c>
      <c r="G1085" t="s">
        <v>1062</v>
      </c>
      <c r="I1085" t="s">
        <v>980</v>
      </c>
    </row>
    <row r="1086" spans="1:9" x14ac:dyDescent="0.2">
      <c r="A1086">
        <v>2019</v>
      </c>
      <c r="B1086" t="s">
        <v>156</v>
      </c>
      <c r="C1086" t="s">
        <v>870</v>
      </c>
      <c r="D1086">
        <f>_xlfn.XLOOKUP(Table44[[#This Row],[Metric]],'Name Crosswalk'!$1:$1,'Name Crosswalk'!$21:$21)</f>
        <v>143</v>
      </c>
      <c r="E1086" t="s">
        <v>980</v>
      </c>
      <c r="F1086" t="b">
        <v>1</v>
      </c>
      <c r="G1086" t="s">
        <v>1063</v>
      </c>
      <c r="I1086" t="s">
        <v>980</v>
      </c>
    </row>
    <row r="1087" spans="1:9" x14ac:dyDescent="0.2">
      <c r="A1087">
        <v>2021</v>
      </c>
      <c r="B1087" t="s">
        <v>156</v>
      </c>
      <c r="C1087" t="s">
        <v>156</v>
      </c>
      <c r="D1087">
        <f>_xlfn.XLOOKUP(Table44[[#This Row],[Metric]],'Name Crosswalk'!$1:$1,'Name Crosswalk'!$21:$21)</f>
        <v>143</v>
      </c>
      <c r="E1087" t="s">
        <v>980</v>
      </c>
      <c r="F1087" t="b">
        <v>1</v>
      </c>
      <c r="G1087" t="s">
        <v>1064</v>
      </c>
      <c r="I1087" t="s">
        <v>980</v>
      </c>
    </row>
    <row r="1088" spans="1:9" x14ac:dyDescent="0.2">
      <c r="A1088">
        <v>2022</v>
      </c>
      <c r="B1088" t="s">
        <v>156</v>
      </c>
      <c r="C1088" t="s">
        <v>156</v>
      </c>
      <c r="D1088">
        <f>_xlfn.XLOOKUP(Table44[[#This Row],[Metric]],'Name Crosswalk'!$1:$1,'Name Crosswalk'!$21:$21)</f>
        <v>143</v>
      </c>
      <c r="E1088" t="s">
        <v>980</v>
      </c>
      <c r="F1088" t="b">
        <v>1</v>
      </c>
      <c r="G1088" t="s">
        <v>1064</v>
      </c>
      <c r="I1088" t="s">
        <v>980</v>
      </c>
    </row>
    <row r="1089" spans="1:9" x14ac:dyDescent="0.2">
      <c r="A1089">
        <v>2023</v>
      </c>
      <c r="B1089" t="s">
        <v>156</v>
      </c>
      <c r="C1089" t="s">
        <v>156</v>
      </c>
      <c r="D1089">
        <f>_xlfn.XLOOKUP(Table44[[#This Row],[Metric]],'Name Crosswalk'!$1:$1,'Name Crosswalk'!$21:$21)</f>
        <v>143</v>
      </c>
      <c r="E1089" t="s">
        <v>980</v>
      </c>
      <c r="F1089" t="b">
        <v>1</v>
      </c>
      <c r="G1089" t="s">
        <v>1064</v>
      </c>
      <c r="I1089" t="s">
        <v>980</v>
      </c>
    </row>
    <row r="1090" spans="1:9" x14ac:dyDescent="0.2">
      <c r="A1090">
        <v>2024</v>
      </c>
      <c r="B1090" t="s">
        <v>156</v>
      </c>
      <c r="C1090" t="s">
        <v>156</v>
      </c>
      <c r="D1090">
        <f>_xlfn.XLOOKUP(Table44[[#This Row],[Metric]],'Name Crosswalk'!$1:$1,'Name Crosswalk'!$21:$21)</f>
        <v>143</v>
      </c>
      <c r="E1090" t="s">
        <v>980</v>
      </c>
      <c r="F1090" t="b">
        <v>1</v>
      </c>
      <c r="G1090" t="s">
        <v>1064</v>
      </c>
      <c r="I1090" t="s">
        <v>980</v>
      </c>
    </row>
    <row r="1091" spans="1:9" x14ac:dyDescent="0.2">
      <c r="A1091">
        <v>2019</v>
      </c>
      <c r="B1091" t="s">
        <v>157</v>
      </c>
      <c r="C1091" t="s">
        <v>871</v>
      </c>
      <c r="D1091">
        <f>_xlfn.XLOOKUP(Table44[[#This Row],[Metric]],'Name Crosswalk'!$1:$1,'Name Crosswalk'!$21:$21)</f>
        <v>144</v>
      </c>
      <c r="E1091" t="s">
        <v>980</v>
      </c>
      <c r="F1091" t="b">
        <v>1</v>
      </c>
      <c r="G1091" t="s">
        <v>1065</v>
      </c>
      <c r="I1091" t="s">
        <v>980</v>
      </c>
    </row>
    <row r="1092" spans="1:9" x14ac:dyDescent="0.2">
      <c r="A1092">
        <v>2021</v>
      </c>
      <c r="B1092" t="s">
        <v>157</v>
      </c>
      <c r="C1092" t="s">
        <v>157</v>
      </c>
      <c r="D1092">
        <f>_xlfn.XLOOKUP(Table44[[#This Row],[Metric]],'Name Crosswalk'!$1:$1,'Name Crosswalk'!$21:$21)</f>
        <v>144</v>
      </c>
      <c r="E1092" t="s">
        <v>980</v>
      </c>
      <c r="F1092" t="b">
        <v>1</v>
      </c>
      <c r="G1092" t="s">
        <v>1066</v>
      </c>
      <c r="I1092" t="s">
        <v>980</v>
      </c>
    </row>
    <row r="1093" spans="1:9" x14ac:dyDescent="0.2">
      <c r="A1093">
        <v>2022</v>
      </c>
      <c r="B1093" t="s">
        <v>157</v>
      </c>
      <c r="C1093" t="s">
        <v>157</v>
      </c>
      <c r="D1093">
        <f>_xlfn.XLOOKUP(Table44[[#This Row],[Metric]],'Name Crosswalk'!$1:$1,'Name Crosswalk'!$21:$21)</f>
        <v>144</v>
      </c>
      <c r="E1093" t="s">
        <v>980</v>
      </c>
      <c r="F1093" t="b">
        <v>1</v>
      </c>
      <c r="G1093" t="s">
        <v>1066</v>
      </c>
      <c r="I1093" t="s">
        <v>980</v>
      </c>
    </row>
    <row r="1094" spans="1:9" x14ac:dyDescent="0.2">
      <c r="A1094">
        <v>2023</v>
      </c>
      <c r="B1094" t="s">
        <v>157</v>
      </c>
      <c r="C1094" t="s">
        <v>157</v>
      </c>
      <c r="D1094">
        <f>_xlfn.XLOOKUP(Table44[[#This Row],[Metric]],'Name Crosswalk'!$1:$1,'Name Crosswalk'!$21:$21)</f>
        <v>144</v>
      </c>
      <c r="E1094" t="s">
        <v>980</v>
      </c>
      <c r="F1094" t="b">
        <v>1</v>
      </c>
      <c r="G1094" t="s">
        <v>1066</v>
      </c>
      <c r="I1094" t="s">
        <v>980</v>
      </c>
    </row>
    <row r="1095" spans="1:9" x14ac:dyDescent="0.2">
      <c r="A1095">
        <v>2024</v>
      </c>
      <c r="B1095" t="s">
        <v>157</v>
      </c>
      <c r="C1095" t="s">
        <v>157</v>
      </c>
      <c r="D1095">
        <f>_xlfn.XLOOKUP(Table44[[#This Row],[Metric]],'Name Crosswalk'!$1:$1,'Name Crosswalk'!$21:$21)</f>
        <v>144</v>
      </c>
      <c r="E1095" t="s">
        <v>980</v>
      </c>
      <c r="F1095" t="b">
        <v>1</v>
      </c>
      <c r="G1095" t="s">
        <v>1066</v>
      </c>
      <c r="I1095" t="s">
        <v>980</v>
      </c>
    </row>
    <row r="1096" spans="1:9" x14ac:dyDescent="0.2">
      <c r="A1096">
        <v>2019</v>
      </c>
      <c r="B1096" t="s">
        <v>158</v>
      </c>
      <c r="C1096" t="s">
        <v>872</v>
      </c>
      <c r="D1096">
        <f>_xlfn.XLOOKUP(Table44[[#This Row],[Metric]],'Name Crosswalk'!$1:$1,'Name Crosswalk'!$21:$21)</f>
        <v>145</v>
      </c>
      <c r="E1096" t="s">
        <v>980</v>
      </c>
      <c r="F1096" t="b">
        <v>1</v>
      </c>
      <c r="G1096" t="s">
        <v>1067</v>
      </c>
      <c r="I1096" t="s">
        <v>980</v>
      </c>
    </row>
    <row r="1097" spans="1:9" x14ac:dyDescent="0.2">
      <c r="A1097">
        <v>2021</v>
      </c>
      <c r="B1097" t="s">
        <v>158</v>
      </c>
      <c r="C1097" t="s">
        <v>158</v>
      </c>
      <c r="D1097">
        <f>_xlfn.XLOOKUP(Table44[[#This Row],[Metric]],'Name Crosswalk'!$1:$1,'Name Crosswalk'!$21:$21)</f>
        <v>145</v>
      </c>
      <c r="E1097" t="s">
        <v>980</v>
      </c>
      <c r="F1097" t="b">
        <v>1</v>
      </c>
      <c r="G1097" t="s">
        <v>1068</v>
      </c>
      <c r="I1097" t="s">
        <v>980</v>
      </c>
    </row>
    <row r="1098" spans="1:9" x14ac:dyDescent="0.2">
      <c r="A1098">
        <v>2022</v>
      </c>
      <c r="B1098" t="s">
        <v>158</v>
      </c>
      <c r="C1098" t="s">
        <v>158</v>
      </c>
      <c r="D1098">
        <f>_xlfn.XLOOKUP(Table44[[#This Row],[Metric]],'Name Crosswalk'!$1:$1,'Name Crosswalk'!$21:$21)</f>
        <v>145</v>
      </c>
      <c r="E1098" t="s">
        <v>980</v>
      </c>
      <c r="F1098" t="b">
        <v>1</v>
      </c>
      <c r="G1098" t="s">
        <v>1068</v>
      </c>
      <c r="I1098" t="s">
        <v>980</v>
      </c>
    </row>
    <row r="1099" spans="1:9" x14ac:dyDescent="0.2">
      <c r="A1099">
        <v>2023</v>
      </c>
      <c r="B1099" t="s">
        <v>158</v>
      </c>
      <c r="C1099" t="s">
        <v>158</v>
      </c>
      <c r="D1099">
        <f>_xlfn.XLOOKUP(Table44[[#This Row],[Metric]],'Name Crosswalk'!$1:$1,'Name Crosswalk'!$21:$21)</f>
        <v>145</v>
      </c>
      <c r="E1099" t="s">
        <v>980</v>
      </c>
      <c r="F1099" t="b">
        <v>1</v>
      </c>
      <c r="G1099" t="s">
        <v>1068</v>
      </c>
      <c r="I1099" t="s">
        <v>980</v>
      </c>
    </row>
    <row r="1100" spans="1:9" x14ac:dyDescent="0.2">
      <c r="A1100">
        <v>2024</v>
      </c>
      <c r="B1100" t="s">
        <v>158</v>
      </c>
      <c r="C1100" t="s">
        <v>158</v>
      </c>
      <c r="D1100">
        <f>_xlfn.XLOOKUP(Table44[[#This Row],[Metric]],'Name Crosswalk'!$1:$1,'Name Crosswalk'!$21:$21)</f>
        <v>145</v>
      </c>
      <c r="E1100" t="s">
        <v>980</v>
      </c>
      <c r="F1100" t="b">
        <v>1</v>
      </c>
      <c r="G1100" t="s">
        <v>1068</v>
      </c>
      <c r="I1100" t="s">
        <v>980</v>
      </c>
    </row>
    <row r="1101" spans="1:9" x14ac:dyDescent="0.2">
      <c r="A1101">
        <v>2019</v>
      </c>
      <c r="B1101" t="s">
        <v>159</v>
      </c>
      <c r="C1101" t="s">
        <v>873</v>
      </c>
      <c r="D1101">
        <f>_xlfn.XLOOKUP(Table44[[#This Row],[Metric]],'Name Crosswalk'!$1:$1,'Name Crosswalk'!$21:$21)</f>
        <v>146</v>
      </c>
      <c r="E1101" t="s">
        <v>980</v>
      </c>
      <c r="F1101" t="b">
        <v>1</v>
      </c>
      <c r="G1101" t="s">
        <v>1069</v>
      </c>
      <c r="I1101" t="s">
        <v>980</v>
      </c>
    </row>
    <row r="1102" spans="1:9" x14ac:dyDescent="0.2">
      <c r="A1102">
        <v>2021</v>
      </c>
      <c r="B1102" t="s">
        <v>159</v>
      </c>
      <c r="C1102" t="s">
        <v>159</v>
      </c>
      <c r="D1102">
        <f>_xlfn.XLOOKUP(Table44[[#This Row],[Metric]],'Name Crosswalk'!$1:$1,'Name Crosswalk'!$21:$21)</f>
        <v>146</v>
      </c>
      <c r="E1102" t="s">
        <v>980</v>
      </c>
      <c r="F1102" t="b">
        <v>1</v>
      </c>
      <c r="G1102" t="s">
        <v>1070</v>
      </c>
      <c r="I1102" t="s">
        <v>980</v>
      </c>
    </row>
    <row r="1103" spans="1:9" x14ac:dyDescent="0.2">
      <c r="A1103">
        <v>2022</v>
      </c>
      <c r="B1103" t="s">
        <v>159</v>
      </c>
      <c r="C1103" t="s">
        <v>159</v>
      </c>
      <c r="D1103">
        <f>_xlfn.XLOOKUP(Table44[[#This Row],[Metric]],'Name Crosswalk'!$1:$1,'Name Crosswalk'!$21:$21)</f>
        <v>146</v>
      </c>
      <c r="E1103" t="s">
        <v>980</v>
      </c>
      <c r="F1103" t="b">
        <v>1</v>
      </c>
      <c r="G1103" t="s">
        <v>1070</v>
      </c>
      <c r="I1103" t="s">
        <v>980</v>
      </c>
    </row>
    <row r="1104" spans="1:9" x14ac:dyDescent="0.2">
      <c r="A1104">
        <v>2023</v>
      </c>
      <c r="B1104" t="s">
        <v>159</v>
      </c>
      <c r="C1104" t="s">
        <v>159</v>
      </c>
      <c r="D1104">
        <f>_xlfn.XLOOKUP(Table44[[#This Row],[Metric]],'Name Crosswalk'!$1:$1,'Name Crosswalk'!$21:$21)</f>
        <v>146</v>
      </c>
      <c r="E1104" t="s">
        <v>980</v>
      </c>
      <c r="F1104" t="b">
        <v>1</v>
      </c>
      <c r="G1104" t="s">
        <v>1070</v>
      </c>
      <c r="I1104" t="s">
        <v>980</v>
      </c>
    </row>
    <row r="1105" spans="1:9" x14ac:dyDescent="0.2">
      <c r="A1105">
        <v>2024</v>
      </c>
      <c r="B1105" t="s">
        <v>159</v>
      </c>
      <c r="C1105" t="s">
        <v>159</v>
      </c>
      <c r="D1105">
        <f>_xlfn.XLOOKUP(Table44[[#This Row],[Metric]],'Name Crosswalk'!$1:$1,'Name Crosswalk'!$21:$21)</f>
        <v>146</v>
      </c>
      <c r="E1105" t="s">
        <v>980</v>
      </c>
      <c r="F1105" t="b">
        <v>1</v>
      </c>
      <c r="G1105" t="s">
        <v>1070</v>
      </c>
      <c r="I1105" t="s">
        <v>980</v>
      </c>
    </row>
    <row r="1106" spans="1:9" x14ac:dyDescent="0.2">
      <c r="A1106">
        <v>2019</v>
      </c>
      <c r="B1106" t="s">
        <v>160</v>
      </c>
      <c r="C1106" t="s">
        <v>874</v>
      </c>
      <c r="D1106">
        <f>_xlfn.XLOOKUP(Table44[[#This Row],[Metric]],'Name Crosswalk'!$1:$1,'Name Crosswalk'!$21:$21)</f>
        <v>147</v>
      </c>
      <c r="E1106" t="s">
        <v>980</v>
      </c>
      <c r="F1106" t="b">
        <v>1</v>
      </c>
      <c r="G1106" t="s">
        <v>1071</v>
      </c>
      <c r="I1106" t="s">
        <v>980</v>
      </c>
    </row>
    <row r="1107" spans="1:9" x14ac:dyDescent="0.2">
      <c r="A1107">
        <v>2021</v>
      </c>
      <c r="B1107" t="s">
        <v>160</v>
      </c>
      <c r="C1107" t="s">
        <v>160</v>
      </c>
      <c r="D1107">
        <f>_xlfn.XLOOKUP(Table44[[#This Row],[Metric]],'Name Crosswalk'!$1:$1,'Name Crosswalk'!$21:$21)</f>
        <v>147</v>
      </c>
      <c r="E1107" t="s">
        <v>980</v>
      </c>
      <c r="F1107" t="b">
        <v>1</v>
      </c>
      <c r="G1107" t="s">
        <v>1072</v>
      </c>
      <c r="I1107" t="s">
        <v>980</v>
      </c>
    </row>
    <row r="1108" spans="1:9" x14ac:dyDescent="0.2">
      <c r="A1108">
        <v>2022</v>
      </c>
      <c r="B1108" t="s">
        <v>160</v>
      </c>
      <c r="C1108" t="s">
        <v>160</v>
      </c>
      <c r="D1108">
        <f>_xlfn.XLOOKUP(Table44[[#This Row],[Metric]],'Name Crosswalk'!$1:$1,'Name Crosswalk'!$21:$21)</f>
        <v>147</v>
      </c>
      <c r="E1108" t="s">
        <v>980</v>
      </c>
      <c r="F1108" t="b">
        <v>1</v>
      </c>
      <c r="G1108" t="s">
        <v>1072</v>
      </c>
      <c r="I1108" t="s">
        <v>980</v>
      </c>
    </row>
    <row r="1109" spans="1:9" x14ac:dyDescent="0.2">
      <c r="A1109">
        <v>2023</v>
      </c>
      <c r="B1109" t="s">
        <v>160</v>
      </c>
      <c r="C1109" t="s">
        <v>160</v>
      </c>
      <c r="D1109">
        <f>_xlfn.XLOOKUP(Table44[[#This Row],[Metric]],'Name Crosswalk'!$1:$1,'Name Crosswalk'!$21:$21)</f>
        <v>147</v>
      </c>
      <c r="E1109" t="s">
        <v>980</v>
      </c>
      <c r="F1109" t="b">
        <v>1</v>
      </c>
      <c r="G1109" t="s">
        <v>1072</v>
      </c>
      <c r="I1109" t="s">
        <v>980</v>
      </c>
    </row>
    <row r="1110" spans="1:9" x14ac:dyDescent="0.2">
      <c r="A1110">
        <v>2024</v>
      </c>
      <c r="B1110" t="s">
        <v>160</v>
      </c>
      <c r="C1110" t="s">
        <v>160</v>
      </c>
      <c r="D1110">
        <f>_xlfn.XLOOKUP(Table44[[#This Row],[Metric]],'Name Crosswalk'!$1:$1,'Name Crosswalk'!$21:$21)</f>
        <v>147</v>
      </c>
      <c r="E1110" t="s">
        <v>980</v>
      </c>
      <c r="F1110" t="b">
        <v>1</v>
      </c>
      <c r="G1110" t="s">
        <v>1072</v>
      </c>
      <c r="I1110" t="s">
        <v>980</v>
      </c>
    </row>
    <row r="1111" spans="1:9" x14ac:dyDescent="0.2">
      <c r="A1111">
        <v>2019</v>
      </c>
      <c r="B1111" t="s">
        <v>161</v>
      </c>
      <c r="C1111" t="s">
        <v>875</v>
      </c>
      <c r="D1111">
        <f>_xlfn.XLOOKUP(Table44[[#This Row],[Metric]],'Name Crosswalk'!$1:$1,'Name Crosswalk'!$21:$21)</f>
        <v>148</v>
      </c>
      <c r="E1111" t="s">
        <v>980</v>
      </c>
      <c r="F1111" t="b">
        <v>1</v>
      </c>
      <c r="G1111" t="s">
        <v>1073</v>
      </c>
      <c r="I1111" t="s">
        <v>980</v>
      </c>
    </row>
    <row r="1112" spans="1:9" x14ac:dyDescent="0.2">
      <c r="A1112">
        <v>2021</v>
      </c>
      <c r="B1112" t="s">
        <v>161</v>
      </c>
      <c r="C1112" t="s">
        <v>161</v>
      </c>
      <c r="D1112">
        <f>_xlfn.XLOOKUP(Table44[[#This Row],[Metric]],'Name Crosswalk'!$1:$1,'Name Crosswalk'!$21:$21)</f>
        <v>148</v>
      </c>
      <c r="E1112" t="s">
        <v>980</v>
      </c>
      <c r="F1112" t="b">
        <v>1</v>
      </c>
      <c r="G1112" t="s">
        <v>1074</v>
      </c>
      <c r="I1112" t="s">
        <v>980</v>
      </c>
    </row>
    <row r="1113" spans="1:9" x14ac:dyDescent="0.2">
      <c r="A1113">
        <v>2022</v>
      </c>
      <c r="B1113" t="s">
        <v>161</v>
      </c>
      <c r="C1113" t="s">
        <v>161</v>
      </c>
      <c r="D1113">
        <f>_xlfn.XLOOKUP(Table44[[#This Row],[Metric]],'Name Crosswalk'!$1:$1,'Name Crosswalk'!$21:$21)</f>
        <v>148</v>
      </c>
      <c r="E1113" t="s">
        <v>980</v>
      </c>
      <c r="F1113" t="b">
        <v>1</v>
      </c>
      <c r="G1113" t="s">
        <v>1074</v>
      </c>
      <c r="I1113" t="s">
        <v>980</v>
      </c>
    </row>
    <row r="1114" spans="1:9" x14ac:dyDescent="0.2">
      <c r="A1114">
        <v>2023</v>
      </c>
      <c r="B1114" t="s">
        <v>161</v>
      </c>
      <c r="C1114" t="s">
        <v>161</v>
      </c>
      <c r="D1114">
        <f>_xlfn.XLOOKUP(Table44[[#This Row],[Metric]],'Name Crosswalk'!$1:$1,'Name Crosswalk'!$21:$21)</f>
        <v>148</v>
      </c>
      <c r="E1114" t="s">
        <v>980</v>
      </c>
      <c r="F1114" t="b">
        <v>1</v>
      </c>
      <c r="G1114" t="s">
        <v>1074</v>
      </c>
      <c r="I1114" t="s">
        <v>980</v>
      </c>
    </row>
    <row r="1115" spans="1:9" x14ac:dyDescent="0.2">
      <c r="A1115">
        <v>2024</v>
      </c>
      <c r="B1115" t="s">
        <v>161</v>
      </c>
      <c r="C1115" t="s">
        <v>161</v>
      </c>
      <c r="D1115">
        <f>_xlfn.XLOOKUP(Table44[[#This Row],[Metric]],'Name Crosswalk'!$1:$1,'Name Crosswalk'!$21:$21)</f>
        <v>148</v>
      </c>
      <c r="E1115" t="s">
        <v>980</v>
      </c>
      <c r="F1115" t="b">
        <v>1</v>
      </c>
      <c r="G1115" t="s">
        <v>1074</v>
      </c>
      <c r="I1115" t="s">
        <v>980</v>
      </c>
    </row>
    <row r="1116" spans="1:9" x14ac:dyDescent="0.2">
      <c r="A1116">
        <v>2019</v>
      </c>
      <c r="B1116" t="s">
        <v>162</v>
      </c>
      <c r="C1116" t="s">
        <v>876</v>
      </c>
      <c r="D1116">
        <f>_xlfn.XLOOKUP(Table44[[#This Row],[Metric]],'Name Crosswalk'!$1:$1,'Name Crosswalk'!$21:$21)</f>
        <v>149</v>
      </c>
      <c r="E1116" t="s">
        <v>980</v>
      </c>
      <c r="F1116" t="b">
        <v>1</v>
      </c>
      <c r="G1116" t="s">
        <v>1075</v>
      </c>
      <c r="I1116" t="s">
        <v>980</v>
      </c>
    </row>
    <row r="1117" spans="1:9" x14ac:dyDescent="0.2">
      <c r="A1117">
        <v>2021</v>
      </c>
      <c r="B1117" t="s">
        <v>162</v>
      </c>
      <c r="C1117" t="s">
        <v>162</v>
      </c>
      <c r="D1117">
        <f>_xlfn.XLOOKUP(Table44[[#This Row],[Metric]],'Name Crosswalk'!$1:$1,'Name Crosswalk'!$21:$21)</f>
        <v>149</v>
      </c>
      <c r="E1117" t="s">
        <v>980</v>
      </c>
      <c r="F1117" t="b">
        <v>1</v>
      </c>
      <c r="G1117" t="s">
        <v>1076</v>
      </c>
      <c r="I1117" t="s">
        <v>980</v>
      </c>
    </row>
    <row r="1118" spans="1:9" x14ac:dyDescent="0.2">
      <c r="A1118">
        <v>2022</v>
      </c>
      <c r="B1118" t="s">
        <v>162</v>
      </c>
      <c r="C1118" t="s">
        <v>162</v>
      </c>
      <c r="D1118">
        <f>_xlfn.XLOOKUP(Table44[[#This Row],[Metric]],'Name Crosswalk'!$1:$1,'Name Crosswalk'!$21:$21)</f>
        <v>149</v>
      </c>
      <c r="E1118" t="s">
        <v>980</v>
      </c>
      <c r="F1118" t="b">
        <v>1</v>
      </c>
      <c r="G1118" t="s">
        <v>1076</v>
      </c>
      <c r="I1118" t="s">
        <v>980</v>
      </c>
    </row>
    <row r="1119" spans="1:9" x14ac:dyDescent="0.2">
      <c r="A1119">
        <v>2023</v>
      </c>
      <c r="B1119" t="s">
        <v>162</v>
      </c>
      <c r="C1119" t="s">
        <v>162</v>
      </c>
      <c r="D1119">
        <f>_xlfn.XLOOKUP(Table44[[#This Row],[Metric]],'Name Crosswalk'!$1:$1,'Name Crosswalk'!$21:$21)</f>
        <v>149</v>
      </c>
      <c r="E1119" t="s">
        <v>980</v>
      </c>
      <c r="F1119" t="b">
        <v>1</v>
      </c>
      <c r="G1119" t="s">
        <v>1076</v>
      </c>
      <c r="I1119" t="s">
        <v>980</v>
      </c>
    </row>
    <row r="1120" spans="1:9" x14ac:dyDescent="0.2">
      <c r="A1120">
        <v>2024</v>
      </c>
      <c r="B1120" t="s">
        <v>162</v>
      </c>
      <c r="C1120" t="s">
        <v>162</v>
      </c>
      <c r="D1120">
        <f>_xlfn.XLOOKUP(Table44[[#This Row],[Metric]],'Name Crosswalk'!$1:$1,'Name Crosswalk'!$21:$21)</f>
        <v>149</v>
      </c>
      <c r="E1120" t="s">
        <v>980</v>
      </c>
      <c r="F1120" t="b">
        <v>1</v>
      </c>
      <c r="G1120" t="s">
        <v>1076</v>
      </c>
      <c r="I1120" t="s">
        <v>980</v>
      </c>
    </row>
    <row r="1121" spans="1:9" x14ac:dyDescent="0.2">
      <c r="A1121">
        <v>2019</v>
      </c>
      <c r="B1121" t="s">
        <v>163</v>
      </c>
      <c r="C1121" t="s">
        <v>877</v>
      </c>
      <c r="D1121">
        <f>_xlfn.XLOOKUP(Table44[[#This Row],[Metric]],'Name Crosswalk'!$1:$1,'Name Crosswalk'!$21:$21)</f>
        <v>150</v>
      </c>
      <c r="E1121" t="s">
        <v>980</v>
      </c>
      <c r="F1121" t="b">
        <v>1</v>
      </c>
      <c r="G1121" t="s">
        <v>1077</v>
      </c>
      <c r="I1121" t="s">
        <v>980</v>
      </c>
    </row>
    <row r="1122" spans="1:9" x14ac:dyDescent="0.2">
      <c r="A1122">
        <v>2021</v>
      </c>
      <c r="B1122" t="s">
        <v>163</v>
      </c>
      <c r="C1122" t="s">
        <v>163</v>
      </c>
      <c r="D1122">
        <f>_xlfn.XLOOKUP(Table44[[#This Row],[Metric]],'Name Crosswalk'!$1:$1,'Name Crosswalk'!$21:$21)</f>
        <v>150</v>
      </c>
      <c r="E1122" t="s">
        <v>980</v>
      </c>
      <c r="F1122" t="b">
        <v>1</v>
      </c>
      <c r="G1122" t="s">
        <v>1078</v>
      </c>
      <c r="I1122" t="s">
        <v>980</v>
      </c>
    </row>
    <row r="1123" spans="1:9" x14ac:dyDescent="0.2">
      <c r="A1123">
        <v>2022</v>
      </c>
      <c r="B1123" t="s">
        <v>163</v>
      </c>
      <c r="C1123" t="s">
        <v>163</v>
      </c>
      <c r="D1123">
        <f>_xlfn.XLOOKUP(Table44[[#This Row],[Metric]],'Name Crosswalk'!$1:$1,'Name Crosswalk'!$21:$21)</f>
        <v>150</v>
      </c>
      <c r="E1123" t="s">
        <v>980</v>
      </c>
      <c r="F1123" t="b">
        <v>1</v>
      </c>
      <c r="G1123" t="s">
        <v>1078</v>
      </c>
      <c r="I1123" t="s">
        <v>980</v>
      </c>
    </row>
    <row r="1124" spans="1:9" x14ac:dyDescent="0.2">
      <c r="A1124">
        <v>2023</v>
      </c>
      <c r="B1124" t="s">
        <v>163</v>
      </c>
      <c r="C1124" t="s">
        <v>163</v>
      </c>
      <c r="D1124">
        <f>_xlfn.XLOOKUP(Table44[[#This Row],[Metric]],'Name Crosswalk'!$1:$1,'Name Crosswalk'!$21:$21)</f>
        <v>150</v>
      </c>
      <c r="E1124" t="s">
        <v>980</v>
      </c>
      <c r="F1124" t="b">
        <v>1</v>
      </c>
      <c r="G1124" t="s">
        <v>1078</v>
      </c>
      <c r="I1124" t="s">
        <v>980</v>
      </c>
    </row>
    <row r="1125" spans="1:9" x14ac:dyDescent="0.2">
      <c r="A1125">
        <v>2024</v>
      </c>
      <c r="B1125" t="s">
        <v>163</v>
      </c>
      <c r="C1125" t="s">
        <v>163</v>
      </c>
      <c r="D1125">
        <f>_xlfn.XLOOKUP(Table44[[#This Row],[Metric]],'Name Crosswalk'!$1:$1,'Name Crosswalk'!$21:$21)</f>
        <v>150</v>
      </c>
      <c r="E1125" t="s">
        <v>980</v>
      </c>
      <c r="F1125" t="b">
        <v>1</v>
      </c>
      <c r="G1125" t="s">
        <v>1078</v>
      </c>
      <c r="I1125" t="s">
        <v>980</v>
      </c>
    </row>
    <row r="1126" spans="1:9" x14ac:dyDescent="0.2">
      <c r="A1126">
        <v>2019</v>
      </c>
      <c r="B1126" t="s">
        <v>164</v>
      </c>
      <c r="C1126" t="s">
        <v>878</v>
      </c>
      <c r="D1126">
        <f>_xlfn.XLOOKUP(Table44[[#This Row],[Metric]],'Name Crosswalk'!$1:$1,'Name Crosswalk'!$21:$21)</f>
        <v>151</v>
      </c>
      <c r="E1126" t="s">
        <v>980</v>
      </c>
      <c r="F1126" t="b">
        <v>1</v>
      </c>
      <c r="G1126" t="s">
        <v>1079</v>
      </c>
      <c r="I1126" t="s">
        <v>980</v>
      </c>
    </row>
    <row r="1127" spans="1:9" x14ac:dyDescent="0.2">
      <c r="A1127">
        <v>2021</v>
      </c>
      <c r="B1127" t="s">
        <v>164</v>
      </c>
      <c r="C1127" t="s">
        <v>164</v>
      </c>
      <c r="D1127">
        <f>_xlfn.XLOOKUP(Table44[[#This Row],[Metric]],'Name Crosswalk'!$1:$1,'Name Crosswalk'!$21:$21)</f>
        <v>151</v>
      </c>
      <c r="E1127" t="s">
        <v>980</v>
      </c>
      <c r="F1127" t="b">
        <v>1</v>
      </c>
      <c r="G1127" t="s">
        <v>1080</v>
      </c>
      <c r="I1127" t="s">
        <v>980</v>
      </c>
    </row>
    <row r="1128" spans="1:9" x14ac:dyDescent="0.2">
      <c r="A1128">
        <v>2022</v>
      </c>
      <c r="B1128" t="s">
        <v>164</v>
      </c>
      <c r="C1128" t="s">
        <v>164</v>
      </c>
      <c r="D1128">
        <f>_xlfn.XLOOKUP(Table44[[#This Row],[Metric]],'Name Crosswalk'!$1:$1,'Name Crosswalk'!$21:$21)</f>
        <v>151</v>
      </c>
      <c r="E1128" t="s">
        <v>980</v>
      </c>
      <c r="F1128" t="b">
        <v>1</v>
      </c>
      <c r="G1128" t="s">
        <v>1080</v>
      </c>
      <c r="I1128" t="s">
        <v>980</v>
      </c>
    </row>
    <row r="1129" spans="1:9" x14ac:dyDescent="0.2">
      <c r="A1129">
        <v>2023</v>
      </c>
      <c r="B1129" t="s">
        <v>164</v>
      </c>
      <c r="C1129" t="s">
        <v>164</v>
      </c>
      <c r="D1129">
        <f>_xlfn.XLOOKUP(Table44[[#This Row],[Metric]],'Name Crosswalk'!$1:$1,'Name Crosswalk'!$21:$21)</f>
        <v>151</v>
      </c>
      <c r="E1129" t="s">
        <v>980</v>
      </c>
      <c r="F1129" t="b">
        <v>1</v>
      </c>
      <c r="G1129" t="s">
        <v>1080</v>
      </c>
      <c r="I1129" t="s">
        <v>980</v>
      </c>
    </row>
    <row r="1130" spans="1:9" x14ac:dyDescent="0.2">
      <c r="A1130">
        <v>2024</v>
      </c>
      <c r="B1130" t="s">
        <v>164</v>
      </c>
      <c r="C1130" t="s">
        <v>164</v>
      </c>
      <c r="D1130">
        <f>_xlfn.XLOOKUP(Table44[[#This Row],[Metric]],'Name Crosswalk'!$1:$1,'Name Crosswalk'!$21:$21)</f>
        <v>151</v>
      </c>
      <c r="E1130" t="s">
        <v>980</v>
      </c>
      <c r="F1130" t="b">
        <v>1</v>
      </c>
      <c r="G1130" t="s">
        <v>1080</v>
      </c>
      <c r="I1130" t="s">
        <v>980</v>
      </c>
    </row>
    <row r="1131" spans="1:9" x14ac:dyDescent="0.2">
      <c r="A1131">
        <v>2019</v>
      </c>
      <c r="B1131" t="s">
        <v>165</v>
      </c>
      <c r="C1131" t="s">
        <v>879</v>
      </c>
      <c r="D1131">
        <f>_xlfn.XLOOKUP(Table44[[#This Row],[Metric]],'Name Crosswalk'!$1:$1,'Name Crosswalk'!$21:$21)</f>
        <v>152</v>
      </c>
      <c r="E1131" t="s">
        <v>980</v>
      </c>
      <c r="F1131" t="b">
        <v>1</v>
      </c>
      <c r="G1131" t="s">
        <v>1081</v>
      </c>
      <c r="I1131" t="s">
        <v>980</v>
      </c>
    </row>
    <row r="1132" spans="1:9" x14ac:dyDescent="0.2">
      <c r="A1132">
        <v>2021</v>
      </c>
      <c r="B1132" t="s">
        <v>165</v>
      </c>
      <c r="C1132" t="s">
        <v>165</v>
      </c>
      <c r="D1132">
        <f>_xlfn.XLOOKUP(Table44[[#This Row],[Metric]],'Name Crosswalk'!$1:$1,'Name Crosswalk'!$21:$21)</f>
        <v>152</v>
      </c>
      <c r="E1132" t="s">
        <v>980</v>
      </c>
      <c r="F1132" t="b">
        <v>1</v>
      </c>
      <c r="G1132" t="s">
        <v>1082</v>
      </c>
      <c r="I1132" t="s">
        <v>980</v>
      </c>
    </row>
    <row r="1133" spans="1:9" x14ac:dyDescent="0.2">
      <c r="A1133">
        <v>2022</v>
      </c>
      <c r="B1133" t="s">
        <v>165</v>
      </c>
      <c r="C1133" t="s">
        <v>165</v>
      </c>
      <c r="D1133">
        <f>_xlfn.XLOOKUP(Table44[[#This Row],[Metric]],'Name Crosswalk'!$1:$1,'Name Crosswalk'!$21:$21)</f>
        <v>152</v>
      </c>
      <c r="E1133" t="s">
        <v>980</v>
      </c>
      <c r="F1133" t="b">
        <v>1</v>
      </c>
      <c r="G1133" t="s">
        <v>1082</v>
      </c>
      <c r="I1133" t="s">
        <v>980</v>
      </c>
    </row>
    <row r="1134" spans="1:9" x14ac:dyDescent="0.2">
      <c r="A1134">
        <v>2023</v>
      </c>
      <c r="B1134" t="s">
        <v>165</v>
      </c>
      <c r="C1134" t="s">
        <v>165</v>
      </c>
      <c r="D1134">
        <f>_xlfn.XLOOKUP(Table44[[#This Row],[Metric]],'Name Crosswalk'!$1:$1,'Name Crosswalk'!$21:$21)</f>
        <v>152</v>
      </c>
      <c r="E1134" t="s">
        <v>980</v>
      </c>
      <c r="F1134" t="b">
        <v>1</v>
      </c>
      <c r="G1134" t="s">
        <v>1082</v>
      </c>
      <c r="I1134" t="s">
        <v>980</v>
      </c>
    </row>
    <row r="1135" spans="1:9" x14ac:dyDescent="0.2">
      <c r="A1135">
        <v>2024</v>
      </c>
      <c r="B1135" t="s">
        <v>165</v>
      </c>
      <c r="C1135" t="s">
        <v>165</v>
      </c>
      <c r="D1135">
        <f>_xlfn.XLOOKUP(Table44[[#This Row],[Metric]],'Name Crosswalk'!$1:$1,'Name Crosswalk'!$21:$21)</f>
        <v>152</v>
      </c>
      <c r="E1135" t="s">
        <v>1083</v>
      </c>
      <c r="F1135" t="b">
        <v>1</v>
      </c>
      <c r="G1135" t="s">
        <v>1082</v>
      </c>
      <c r="I1135" t="s">
        <v>980</v>
      </c>
    </row>
    <row r="1136" spans="1:9" x14ac:dyDescent="0.2">
      <c r="A1136">
        <v>2019</v>
      </c>
      <c r="B1136" t="s">
        <v>166</v>
      </c>
      <c r="C1136" t="s">
        <v>880</v>
      </c>
      <c r="D1136">
        <f>_xlfn.XLOOKUP(Table44[[#This Row],[Metric]],'Name Crosswalk'!$1:$1,'Name Crosswalk'!$21:$21)</f>
        <v>153</v>
      </c>
      <c r="E1136" t="s">
        <v>980</v>
      </c>
      <c r="F1136" t="b">
        <v>1</v>
      </c>
      <c r="G1136" t="s">
        <v>1084</v>
      </c>
      <c r="I1136" t="s">
        <v>980</v>
      </c>
    </row>
    <row r="1137" spans="1:9" x14ac:dyDescent="0.2">
      <c r="A1137">
        <v>2021</v>
      </c>
      <c r="B1137" t="s">
        <v>166</v>
      </c>
      <c r="C1137" t="s">
        <v>166</v>
      </c>
      <c r="D1137">
        <f>_xlfn.XLOOKUP(Table44[[#This Row],[Metric]],'Name Crosswalk'!$1:$1,'Name Crosswalk'!$21:$21)</f>
        <v>153</v>
      </c>
      <c r="E1137" t="s">
        <v>980</v>
      </c>
      <c r="F1137" t="b">
        <v>1</v>
      </c>
      <c r="G1137" t="s">
        <v>1085</v>
      </c>
      <c r="I1137" t="s">
        <v>980</v>
      </c>
    </row>
    <row r="1138" spans="1:9" x14ac:dyDescent="0.2">
      <c r="A1138">
        <v>2022</v>
      </c>
      <c r="B1138" t="s">
        <v>166</v>
      </c>
      <c r="C1138" t="s">
        <v>166</v>
      </c>
      <c r="D1138">
        <f>_xlfn.XLOOKUP(Table44[[#This Row],[Metric]],'Name Crosswalk'!$1:$1,'Name Crosswalk'!$21:$21)</f>
        <v>153</v>
      </c>
      <c r="E1138" t="s">
        <v>980</v>
      </c>
      <c r="F1138" t="b">
        <v>1</v>
      </c>
      <c r="G1138" t="s">
        <v>1085</v>
      </c>
      <c r="I1138" t="s">
        <v>980</v>
      </c>
    </row>
    <row r="1139" spans="1:9" x14ac:dyDescent="0.2">
      <c r="A1139">
        <v>2023</v>
      </c>
      <c r="B1139" t="s">
        <v>166</v>
      </c>
      <c r="C1139" t="s">
        <v>166</v>
      </c>
      <c r="D1139">
        <f>_xlfn.XLOOKUP(Table44[[#This Row],[Metric]],'Name Crosswalk'!$1:$1,'Name Crosswalk'!$21:$21)</f>
        <v>153</v>
      </c>
      <c r="E1139" t="s">
        <v>980</v>
      </c>
      <c r="F1139" t="b">
        <v>1</v>
      </c>
      <c r="G1139" t="s">
        <v>1085</v>
      </c>
      <c r="I1139" t="s">
        <v>980</v>
      </c>
    </row>
    <row r="1140" spans="1:9" x14ac:dyDescent="0.2">
      <c r="A1140">
        <v>2024</v>
      </c>
      <c r="B1140" t="s">
        <v>166</v>
      </c>
      <c r="C1140" t="s">
        <v>166</v>
      </c>
      <c r="D1140">
        <f>_xlfn.XLOOKUP(Table44[[#This Row],[Metric]],'Name Crosswalk'!$1:$1,'Name Crosswalk'!$21:$21)</f>
        <v>153</v>
      </c>
      <c r="E1140" t="s">
        <v>1083</v>
      </c>
      <c r="F1140" t="b">
        <v>1</v>
      </c>
      <c r="G1140" t="s">
        <v>1085</v>
      </c>
      <c r="I1140" t="s">
        <v>980</v>
      </c>
    </row>
    <row r="1141" spans="1:9" x14ac:dyDescent="0.2">
      <c r="A1141">
        <v>2019</v>
      </c>
      <c r="B1141" t="s">
        <v>167</v>
      </c>
      <c r="C1141" t="s">
        <v>881</v>
      </c>
      <c r="D1141">
        <f>_xlfn.XLOOKUP(Table44[[#This Row],[Metric]],'Name Crosswalk'!$1:$1,'Name Crosswalk'!$21:$21)</f>
        <v>154</v>
      </c>
      <c r="E1141" t="s">
        <v>980</v>
      </c>
      <c r="F1141" t="b">
        <v>1</v>
      </c>
      <c r="G1141" t="s">
        <v>1086</v>
      </c>
      <c r="I1141" t="s">
        <v>980</v>
      </c>
    </row>
    <row r="1142" spans="1:9" x14ac:dyDescent="0.2">
      <c r="A1142">
        <v>2021</v>
      </c>
      <c r="B1142" t="s">
        <v>167</v>
      </c>
      <c r="C1142" t="s">
        <v>167</v>
      </c>
      <c r="D1142">
        <f>_xlfn.XLOOKUP(Table44[[#This Row],[Metric]],'Name Crosswalk'!$1:$1,'Name Crosswalk'!$21:$21)</f>
        <v>154</v>
      </c>
      <c r="E1142" t="s">
        <v>980</v>
      </c>
      <c r="F1142" t="b">
        <v>1</v>
      </c>
      <c r="G1142" t="s">
        <v>1087</v>
      </c>
      <c r="I1142" t="s">
        <v>980</v>
      </c>
    </row>
    <row r="1143" spans="1:9" x14ac:dyDescent="0.2">
      <c r="A1143">
        <v>2022</v>
      </c>
      <c r="B1143" t="s">
        <v>167</v>
      </c>
      <c r="C1143" t="s">
        <v>167</v>
      </c>
      <c r="D1143">
        <f>_xlfn.XLOOKUP(Table44[[#This Row],[Metric]],'Name Crosswalk'!$1:$1,'Name Crosswalk'!$21:$21)</f>
        <v>154</v>
      </c>
      <c r="E1143" t="s">
        <v>980</v>
      </c>
      <c r="F1143" t="b">
        <v>1</v>
      </c>
      <c r="G1143" t="s">
        <v>1087</v>
      </c>
      <c r="I1143" t="s">
        <v>980</v>
      </c>
    </row>
    <row r="1144" spans="1:9" x14ac:dyDescent="0.2">
      <c r="A1144">
        <v>2023</v>
      </c>
      <c r="B1144" t="s">
        <v>167</v>
      </c>
      <c r="C1144" t="s">
        <v>167</v>
      </c>
      <c r="D1144">
        <f>_xlfn.XLOOKUP(Table44[[#This Row],[Metric]],'Name Crosswalk'!$1:$1,'Name Crosswalk'!$21:$21)</f>
        <v>154</v>
      </c>
      <c r="E1144" t="s">
        <v>980</v>
      </c>
      <c r="F1144" t="b">
        <v>1</v>
      </c>
      <c r="G1144" t="s">
        <v>1087</v>
      </c>
      <c r="I1144" t="s">
        <v>980</v>
      </c>
    </row>
    <row r="1145" spans="1:9" x14ac:dyDescent="0.2">
      <c r="A1145">
        <v>2024</v>
      </c>
      <c r="B1145" t="s">
        <v>167</v>
      </c>
      <c r="C1145" t="s">
        <v>167</v>
      </c>
      <c r="D1145">
        <f>_xlfn.XLOOKUP(Table44[[#This Row],[Metric]],'Name Crosswalk'!$1:$1,'Name Crosswalk'!$21:$21)</f>
        <v>154</v>
      </c>
      <c r="E1145" t="s">
        <v>1083</v>
      </c>
      <c r="F1145" t="b">
        <v>1</v>
      </c>
      <c r="G1145" t="s">
        <v>1087</v>
      </c>
      <c r="I1145" t="s">
        <v>980</v>
      </c>
    </row>
    <row r="1146" spans="1:9" x14ac:dyDescent="0.2">
      <c r="A1146">
        <v>2019</v>
      </c>
      <c r="B1146" t="s">
        <v>168</v>
      </c>
      <c r="C1146" t="s">
        <v>882</v>
      </c>
      <c r="D1146">
        <f>_xlfn.XLOOKUP(Table44[[#This Row],[Metric]],'Name Crosswalk'!$1:$1,'Name Crosswalk'!$21:$21)</f>
        <v>155</v>
      </c>
      <c r="E1146" t="s">
        <v>980</v>
      </c>
      <c r="F1146" t="b">
        <v>1</v>
      </c>
      <c r="G1146" t="s">
        <v>1088</v>
      </c>
      <c r="I1146" t="s">
        <v>980</v>
      </c>
    </row>
    <row r="1147" spans="1:9" x14ac:dyDescent="0.2">
      <c r="A1147">
        <v>2021</v>
      </c>
      <c r="B1147" t="s">
        <v>168</v>
      </c>
      <c r="C1147" t="s">
        <v>168</v>
      </c>
      <c r="D1147">
        <f>_xlfn.XLOOKUP(Table44[[#This Row],[Metric]],'Name Crosswalk'!$1:$1,'Name Crosswalk'!$21:$21)</f>
        <v>155</v>
      </c>
      <c r="E1147" t="s">
        <v>980</v>
      </c>
      <c r="F1147" t="b">
        <v>1</v>
      </c>
      <c r="G1147" t="s">
        <v>1089</v>
      </c>
      <c r="I1147" t="s">
        <v>980</v>
      </c>
    </row>
    <row r="1148" spans="1:9" x14ac:dyDescent="0.2">
      <c r="A1148">
        <v>2022</v>
      </c>
      <c r="B1148" t="s">
        <v>168</v>
      </c>
      <c r="C1148" t="s">
        <v>168</v>
      </c>
      <c r="D1148">
        <f>_xlfn.XLOOKUP(Table44[[#This Row],[Metric]],'Name Crosswalk'!$1:$1,'Name Crosswalk'!$21:$21)</f>
        <v>155</v>
      </c>
      <c r="E1148" t="s">
        <v>980</v>
      </c>
      <c r="F1148" t="b">
        <v>1</v>
      </c>
      <c r="G1148" t="s">
        <v>1089</v>
      </c>
      <c r="I1148" t="s">
        <v>980</v>
      </c>
    </row>
    <row r="1149" spans="1:9" x14ac:dyDescent="0.2">
      <c r="A1149">
        <v>2023</v>
      </c>
      <c r="B1149" t="s">
        <v>168</v>
      </c>
      <c r="C1149" t="s">
        <v>168</v>
      </c>
      <c r="D1149">
        <f>_xlfn.XLOOKUP(Table44[[#This Row],[Metric]],'Name Crosswalk'!$1:$1,'Name Crosswalk'!$21:$21)</f>
        <v>155</v>
      </c>
      <c r="E1149" t="s">
        <v>980</v>
      </c>
      <c r="F1149" t="b">
        <v>1</v>
      </c>
      <c r="G1149" t="s">
        <v>1089</v>
      </c>
      <c r="I1149" t="s">
        <v>980</v>
      </c>
    </row>
    <row r="1150" spans="1:9" x14ac:dyDescent="0.2">
      <c r="A1150">
        <v>2024</v>
      </c>
      <c r="B1150" t="s">
        <v>168</v>
      </c>
      <c r="C1150" t="s">
        <v>168</v>
      </c>
      <c r="D1150">
        <f>_xlfn.XLOOKUP(Table44[[#This Row],[Metric]],'Name Crosswalk'!$1:$1,'Name Crosswalk'!$21:$21)</f>
        <v>155</v>
      </c>
      <c r="E1150" t="s">
        <v>1083</v>
      </c>
      <c r="F1150" t="b">
        <v>1</v>
      </c>
      <c r="G1150" t="s">
        <v>1089</v>
      </c>
      <c r="I1150" t="s">
        <v>980</v>
      </c>
    </row>
    <row r="1151" spans="1:9" x14ac:dyDescent="0.2">
      <c r="A1151">
        <v>2019</v>
      </c>
      <c r="B1151" t="s">
        <v>169</v>
      </c>
      <c r="C1151" t="s">
        <v>883</v>
      </c>
      <c r="D1151">
        <f>_xlfn.XLOOKUP(Table44[[#This Row],[Metric]],'Name Crosswalk'!$1:$1,'Name Crosswalk'!$21:$21)</f>
        <v>156</v>
      </c>
      <c r="E1151" t="s">
        <v>980</v>
      </c>
      <c r="F1151" t="b">
        <v>1</v>
      </c>
      <c r="G1151" t="s">
        <v>1090</v>
      </c>
      <c r="I1151" t="s">
        <v>980</v>
      </c>
    </row>
    <row r="1152" spans="1:9" x14ac:dyDescent="0.2">
      <c r="A1152">
        <v>2021</v>
      </c>
      <c r="B1152" t="s">
        <v>169</v>
      </c>
      <c r="C1152" t="s">
        <v>169</v>
      </c>
      <c r="D1152">
        <f>_xlfn.XLOOKUP(Table44[[#This Row],[Metric]],'Name Crosswalk'!$1:$1,'Name Crosswalk'!$21:$21)</f>
        <v>156</v>
      </c>
      <c r="E1152" t="s">
        <v>980</v>
      </c>
      <c r="F1152" t="b">
        <v>1</v>
      </c>
      <c r="G1152" t="s">
        <v>1091</v>
      </c>
      <c r="I1152" t="s">
        <v>980</v>
      </c>
    </row>
    <row r="1153" spans="1:9" x14ac:dyDescent="0.2">
      <c r="A1153">
        <v>2022</v>
      </c>
      <c r="B1153" t="s">
        <v>169</v>
      </c>
      <c r="C1153" t="s">
        <v>169</v>
      </c>
      <c r="D1153">
        <f>_xlfn.XLOOKUP(Table44[[#This Row],[Metric]],'Name Crosswalk'!$1:$1,'Name Crosswalk'!$21:$21)</f>
        <v>156</v>
      </c>
      <c r="E1153" t="s">
        <v>980</v>
      </c>
      <c r="F1153" t="b">
        <v>1</v>
      </c>
      <c r="G1153" t="s">
        <v>1091</v>
      </c>
      <c r="I1153" t="s">
        <v>980</v>
      </c>
    </row>
    <row r="1154" spans="1:9" x14ac:dyDescent="0.2">
      <c r="A1154">
        <v>2023</v>
      </c>
      <c r="B1154" t="s">
        <v>169</v>
      </c>
      <c r="C1154" t="s">
        <v>169</v>
      </c>
      <c r="D1154">
        <f>_xlfn.XLOOKUP(Table44[[#This Row],[Metric]],'Name Crosswalk'!$1:$1,'Name Crosswalk'!$21:$21)</f>
        <v>156</v>
      </c>
      <c r="E1154" t="s">
        <v>980</v>
      </c>
      <c r="F1154" t="b">
        <v>1</v>
      </c>
      <c r="G1154" t="s">
        <v>1091</v>
      </c>
      <c r="I1154" t="s">
        <v>980</v>
      </c>
    </row>
    <row r="1155" spans="1:9" x14ac:dyDescent="0.2">
      <c r="A1155">
        <v>2024</v>
      </c>
      <c r="B1155" t="s">
        <v>169</v>
      </c>
      <c r="C1155" t="s">
        <v>169</v>
      </c>
      <c r="D1155">
        <f>_xlfn.XLOOKUP(Table44[[#This Row],[Metric]],'Name Crosswalk'!$1:$1,'Name Crosswalk'!$21:$21)</f>
        <v>156</v>
      </c>
      <c r="E1155" t="s">
        <v>1083</v>
      </c>
      <c r="F1155" t="b">
        <v>1</v>
      </c>
      <c r="G1155" t="s">
        <v>1091</v>
      </c>
      <c r="I1155" t="s">
        <v>980</v>
      </c>
    </row>
    <row r="1156" spans="1:9" x14ac:dyDescent="0.2">
      <c r="A1156">
        <v>2019</v>
      </c>
      <c r="B1156" t="s">
        <v>170</v>
      </c>
      <c r="C1156" t="s">
        <v>884</v>
      </c>
      <c r="D1156">
        <f>_xlfn.XLOOKUP(Table44[[#This Row],[Metric]],'Name Crosswalk'!$1:$1,'Name Crosswalk'!$21:$21)</f>
        <v>157</v>
      </c>
      <c r="E1156" t="s">
        <v>980</v>
      </c>
      <c r="F1156" t="b">
        <v>1</v>
      </c>
      <c r="G1156" t="s">
        <v>1092</v>
      </c>
      <c r="I1156" t="s">
        <v>980</v>
      </c>
    </row>
    <row r="1157" spans="1:9" x14ac:dyDescent="0.2">
      <c r="A1157">
        <v>2021</v>
      </c>
      <c r="B1157" t="s">
        <v>170</v>
      </c>
      <c r="C1157" t="s">
        <v>170</v>
      </c>
      <c r="D1157">
        <f>_xlfn.XLOOKUP(Table44[[#This Row],[Metric]],'Name Crosswalk'!$1:$1,'Name Crosswalk'!$21:$21)</f>
        <v>157</v>
      </c>
      <c r="E1157" t="s">
        <v>980</v>
      </c>
      <c r="F1157" t="b">
        <v>1</v>
      </c>
      <c r="G1157" t="s">
        <v>1093</v>
      </c>
      <c r="I1157" t="s">
        <v>980</v>
      </c>
    </row>
    <row r="1158" spans="1:9" x14ac:dyDescent="0.2">
      <c r="A1158">
        <v>2022</v>
      </c>
      <c r="B1158" t="s">
        <v>170</v>
      </c>
      <c r="C1158" t="s">
        <v>170</v>
      </c>
      <c r="D1158">
        <f>_xlfn.XLOOKUP(Table44[[#This Row],[Metric]],'Name Crosswalk'!$1:$1,'Name Crosswalk'!$21:$21)</f>
        <v>157</v>
      </c>
      <c r="E1158" t="s">
        <v>980</v>
      </c>
      <c r="F1158" t="b">
        <v>1</v>
      </c>
      <c r="G1158" t="s">
        <v>1093</v>
      </c>
      <c r="I1158" t="s">
        <v>980</v>
      </c>
    </row>
    <row r="1159" spans="1:9" x14ac:dyDescent="0.2">
      <c r="A1159">
        <v>2023</v>
      </c>
      <c r="B1159" t="s">
        <v>170</v>
      </c>
      <c r="C1159" t="s">
        <v>170</v>
      </c>
      <c r="D1159">
        <f>_xlfn.XLOOKUP(Table44[[#This Row],[Metric]],'Name Crosswalk'!$1:$1,'Name Crosswalk'!$21:$21)</f>
        <v>157</v>
      </c>
      <c r="E1159" t="s">
        <v>980</v>
      </c>
      <c r="F1159" t="b">
        <v>1</v>
      </c>
      <c r="G1159" t="s">
        <v>1093</v>
      </c>
      <c r="I1159" t="s">
        <v>980</v>
      </c>
    </row>
    <row r="1160" spans="1:9" x14ac:dyDescent="0.2">
      <c r="A1160">
        <v>2024</v>
      </c>
      <c r="B1160" t="s">
        <v>170</v>
      </c>
      <c r="C1160" t="s">
        <v>170</v>
      </c>
      <c r="D1160">
        <f>_xlfn.XLOOKUP(Table44[[#This Row],[Metric]],'Name Crosswalk'!$1:$1,'Name Crosswalk'!$21:$21)</f>
        <v>157</v>
      </c>
      <c r="E1160" t="s">
        <v>1083</v>
      </c>
      <c r="F1160" t="b">
        <v>1</v>
      </c>
      <c r="G1160" t="s">
        <v>1093</v>
      </c>
      <c r="I1160" t="s">
        <v>980</v>
      </c>
    </row>
    <row r="1161" spans="1:9" x14ac:dyDescent="0.2">
      <c r="A1161">
        <v>2019</v>
      </c>
      <c r="B1161" t="s">
        <v>171</v>
      </c>
      <c r="C1161" t="s">
        <v>885</v>
      </c>
      <c r="D1161">
        <f>_xlfn.XLOOKUP(Table44[[#This Row],[Metric]],'Name Crosswalk'!$1:$1,'Name Crosswalk'!$21:$21)</f>
        <v>158</v>
      </c>
      <c r="E1161" t="s">
        <v>980</v>
      </c>
      <c r="F1161" t="b">
        <v>1</v>
      </c>
      <c r="G1161" t="s">
        <v>1094</v>
      </c>
      <c r="I1161" t="s">
        <v>980</v>
      </c>
    </row>
    <row r="1162" spans="1:9" x14ac:dyDescent="0.2">
      <c r="A1162">
        <v>2021</v>
      </c>
      <c r="B1162" t="s">
        <v>171</v>
      </c>
      <c r="C1162" t="s">
        <v>171</v>
      </c>
      <c r="D1162">
        <f>_xlfn.XLOOKUP(Table44[[#This Row],[Metric]],'Name Crosswalk'!$1:$1,'Name Crosswalk'!$21:$21)</f>
        <v>158</v>
      </c>
      <c r="E1162" t="s">
        <v>980</v>
      </c>
      <c r="F1162" t="b">
        <v>1</v>
      </c>
      <c r="G1162" t="s">
        <v>1095</v>
      </c>
      <c r="I1162" t="s">
        <v>980</v>
      </c>
    </row>
    <row r="1163" spans="1:9" x14ac:dyDescent="0.2">
      <c r="A1163">
        <v>2022</v>
      </c>
      <c r="B1163" t="s">
        <v>171</v>
      </c>
      <c r="C1163" t="s">
        <v>171</v>
      </c>
      <c r="D1163">
        <f>_xlfn.XLOOKUP(Table44[[#This Row],[Metric]],'Name Crosswalk'!$1:$1,'Name Crosswalk'!$21:$21)</f>
        <v>158</v>
      </c>
      <c r="E1163" t="s">
        <v>980</v>
      </c>
      <c r="F1163" t="b">
        <v>1</v>
      </c>
      <c r="G1163" t="s">
        <v>1095</v>
      </c>
      <c r="I1163" t="s">
        <v>980</v>
      </c>
    </row>
    <row r="1164" spans="1:9" x14ac:dyDescent="0.2">
      <c r="A1164">
        <v>2023</v>
      </c>
      <c r="B1164" t="s">
        <v>171</v>
      </c>
      <c r="C1164" t="s">
        <v>171</v>
      </c>
      <c r="D1164">
        <f>_xlfn.XLOOKUP(Table44[[#This Row],[Metric]],'Name Crosswalk'!$1:$1,'Name Crosswalk'!$21:$21)</f>
        <v>158</v>
      </c>
      <c r="E1164" t="s">
        <v>980</v>
      </c>
      <c r="F1164" t="b">
        <v>1</v>
      </c>
      <c r="G1164" t="s">
        <v>1095</v>
      </c>
      <c r="I1164" t="s">
        <v>980</v>
      </c>
    </row>
    <row r="1165" spans="1:9" x14ac:dyDescent="0.2">
      <c r="A1165">
        <v>2024</v>
      </c>
      <c r="B1165" t="s">
        <v>171</v>
      </c>
      <c r="C1165" t="s">
        <v>171</v>
      </c>
      <c r="D1165">
        <f>_xlfn.XLOOKUP(Table44[[#This Row],[Metric]],'Name Crosswalk'!$1:$1,'Name Crosswalk'!$21:$21)</f>
        <v>158</v>
      </c>
      <c r="E1165" t="s">
        <v>1083</v>
      </c>
      <c r="F1165" t="b">
        <v>1</v>
      </c>
      <c r="G1165" t="s">
        <v>1095</v>
      </c>
      <c r="I1165" t="s">
        <v>980</v>
      </c>
    </row>
    <row r="1166" spans="1:9" x14ac:dyDescent="0.2">
      <c r="A1166">
        <v>2019</v>
      </c>
      <c r="B1166" t="s">
        <v>172</v>
      </c>
      <c r="C1166" t="s">
        <v>886</v>
      </c>
      <c r="D1166">
        <f>_xlfn.XLOOKUP(Table44[[#This Row],[Metric]],'Name Crosswalk'!$1:$1,'Name Crosswalk'!$21:$21)</f>
        <v>159</v>
      </c>
      <c r="E1166" t="s">
        <v>980</v>
      </c>
      <c r="F1166" t="b">
        <v>1</v>
      </c>
      <c r="G1166" t="s">
        <v>1096</v>
      </c>
      <c r="I1166" t="s">
        <v>980</v>
      </c>
    </row>
    <row r="1167" spans="1:9" x14ac:dyDescent="0.2">
      <c r="A1167">
        <v>2021</v>
      </c>
      <c r="B1167" t="s">
        <v>172</v>
      </c>
      <c r="C1167" t="s">
        <v>172</v>
      </c>
      <c r="D1167">
        <f>_xlfn.XLOOKUP(Table44[[#This Row],[Metric]],'Name Crosswalk'!$1:$1,'Name Crosswalk'!$21:$21)</f>
        <v>159</v>
      </c>
      <c r="E1167" t="s">
        <v>980</v>
      </c>
      <c r="F1167" t="b">
        <v>1</v>
      </c>
      <c r="G1167" t="s">
        <v>1097</v>
      </c>
      <c r="I1167" t="s">
        <v>980</v>
      </c>
    </row>
    <row r="1168" spans="1:9" x14ac:dyDescent="0.2">
      <c r="A1168">
        <v>2022</v>
      </c>
      <c r="B1168" t="s">
        <v>172</v>
      </c>
      <c r="C1168" t="s">
        <v>172</v>
      </c>
      <c r="D1168">
        <f>_xlfn.XLOOKUP(Table44[[#This Row],[Metric]],'Name Crosswalk'!$1:$1,'Name Crosswalk'!$21:$21)</f>
        <v>159</v>
      </c>
      <c r="E1168" t="s">
        <v>980</v>
      </c>
      <c r="F1168" t="b">
        <v>1</v>
      </c>
      <c r="G1168" t="s">
        <v>1097</v>
      </c>
      <c r="I1168" t="s">
        <v>980</v>
      </c>
    </row>
    <row r="1169" spans="1:9" x14ac:dyDescent="0.2">
      <c r="A1169">
        <v>2023</v>
      </c>
      <c r="B1169" t="s">
        <v>172</v>
      </c>
      <c r="C1169" t="s">
        <v>172</v>
      </c>
      <c r="D1169">
        <f>_xlfn.XLOOKUP(Table44[[#This Row],[Metric]],'Name Crosswalk'!$1:$1,'Name Crosswalk'!$21:$21)</f>
        <v>159</v>
      </c>
      <c r="E1169" t="s">
        <v>980</v>
      </c>
      <c r="F1169" t="b">
        <v>1</v>
      </c>
      <c r="G1169" t="s">
        <v>1097</v>
      </c>
      <c r="I1169" t="s">
        <v>980</v>
      </c>
    </row>
    <row r="1170" spans="1:9" x14ac:dyDescent="0.2">
      <c r="A1170">
        <v>2024</v>
      </c>
      <c r="B1170" t="s">
        <v>172</v>
      </c>
      <c r="C1170" t="s">
        <v>172</v>
      </c>
      <c r="D1170">
        <f>_xlfn.XLOOKUP(Table44[[#This Row],[Metric]],'Name Crosswalk'!$1:$1,'Name Crosswalk'!$21:$21)</f>
        <v>159</v>
      </c>
      <c r="E1170" t="s">
        <v>1083</v>
      </c>
      <c r="F1170" t="b">
        <v>1</v>
      </c>
      <c r="G1170" t="s">
        <v>1097</v>
      </c>
      <c r="I1170" t="s">
        <v>980</v>
      </c>
    </row>
    <row r="1171" spans="1:9" x14ac:dyDescent="0.2">
      <c r="A1171">
        <v>2019</v>
      </c>
      <c r="B1171" t="s">
        <v>173</v>
      </c>
      <c r="C1171" t="s">
        <v>887</v>
      </c>
      <c r="D1171">
        <f>_xlfn.XLOOKUP(Table44[[#This Row],[Metric]],'Name Crosswalk'!$1:$1,'Name Crosswalk'!$21:$21)</f>
        <v>160</v>
      </c>
      <c r="E1171" t="s">
        <v>980</v>
      </c>
      <c r="F1171" t="b">
        <v>1</v>
      </c>
      <c r="G1171" t="s">
        <v>1098</v>
      </c>
      <c r="I1171" t="s">
        <v>980</v>
      </c>
    </row>
    <row r="1172" spans="1:9" x14ac:dyDescent="0.2">
      <c r="A1172">
        <v>2021</v>
      </c>
      <c r="B1172" t="s">
        <v>173</v>
      </c>
      <c r="C1172" t="s">
        <v>173</v>
      </c>
      <c r="D1172">
        <f>_xlfn.XLOOKUP(Table44[[#This Row],[Metric]],'Name Crosswalk'!$1:$1,'Name Crosswalk'!$21:$21)</f>
        <v>160</v>
      </c>
      <c r="E1172" t="s">
        <v>980</v>
      </c>
      <c r="F1172" t="b">
        <v>1</v>
      </c>
      <c r="G1172" t="s">
        <v>1099</v>
      </c>
      <c r="I1172" t="s">
        <v>980</v>
      </c>
    </row>
    <row r="1173" spans="1:9" x14ac:dyDescent="0.2">
      <c r="A1173">
        <v>2022</v>
      </c>
      <c r="B1173" t="s">
        <v>173</v>
      </c>
      <c r="C1173" t="s">
        <v>173</v>
      </c>
      <c r="D1173">
        <f>_xlfn.XLOOKUP(Table44[[#This Row],[Metric]],'Name Crosswalk'!$1:$1,'Name Crosswalk'!$21:$21)</f>
        <v>160</v>
      </c>
      <c r="E1173" t="s">
        <v>980</v>
      </c>
      <c r="F1173" t="b">
        <v>1</v>
      </c>
      <c r="G1173" t="s">
        <v>1099</v>
      </c>
      <c r="I1173" t="s">
        <v>980</v>
      </c>
    </row>
    <row r="1174" spans="1:9" x14ac:dyDescent="0.2">
      <c r="A1174">
        <v>2023</v>
      </c>
      <c r="B1174" t="s">
        <v>173</v>
      </c>
      <c r="C1174" t="s">
        <v>173</v>
      </c>
      <c r="D1174">
        <f>_xlfn.XLOOKUP(Table44[[#This Row],[Metric]],'Name Crosswalk'!$1:$1,'Name Crosswalk'!$21:$21)</f>
        <v>160</v>
      </c>
      <c r="E1174" t="s">
        <v>980</v>
      </c>
      <c r="F1174" t="b">
        <v>1</v>
      </c>
      <c r="G1174" t="s">
        <v>1099</v>
      </c>
      <c r="I1174" t="s">
        <v>980</v>
      </c>
    </row>
    <row r="1175" spans="1:9" x14ac:dyDescent="0.2">
      <c r="A1175">
        <v>2024</v>
      </c>
      <c r="B1175" t="s">
        <v>173</v>
      </c>
      <c r="C1175" t="s">
        <v>173</v>
      </c>
      <c r="D1175">
        <f>_xlfn.XLOOKUP(Table44[[#This Row],[Metric]],'Name Crosswalk'!$1:$1,'Name Crosswalk'!$21:$21)</f>
        <v>160</v>
      </c>
      <c r="E1175" t="s">
        <v>1083</v>
      </c>
      <c r="F1175" t="b">
        <v>1</v>
      </c>
      <c r="G1175" t="s">
        <v>1099</v>
      </c>
      <c r="I1175" t="s">
        <v>980</v>
      </c>
    </row>
    <row r="1176" spans="1:9" x14ac:dyDescent="0.2">
      <c r="A1176">
        <v>2019</v>
      </c>
      <c r="B1176" t="s">
        <v>174</v>
      </c>
      <c r="C1176" t="s">
        <v>888</v>
      </c>
      <c r="D1176">
        <f>_xlfn.XLOOKUP(Table44[[#This Row],[Metric]],'Name Crosswalk'!$1:$1,'Name Crosswalk'!$21:$21)</f>
        <v>161</v>
      </c>
      <c r="E1176" t="s">
        <v>980</v>
      </c>
      <c r="F1176" t="b">
        <v>1</v>
      </c>
      <c r="G1176" t="s">
        <v>1100</v>
      </c>
      <c r="I1176" t="s">
        <v>980</v>
      </c>
    </row>
    <row r="1177" spans="1:9" x14ac:dyDescent="0.2">
      <c r="A1177">
        <v>2021</v>
      </c>
      <c r="B1177" t="s">
        <v>174</v>
      </c>
      <c r="C1177" t="s">
        <v>174</v>
      </c>
      <c r="D1177">
        <f>_xlfn.XLOOKUP(Table44[[#This Row],[Metric]],'Name Crosswalk'!$1:$1,'Name Crosswalk'!$21:$21)</f>
        <v>161</v>
      </c>
      <c r="E1177" t="s">
        <v>980</v>
      </c>
      <c r="F1177" t="b">
        <v>1</v>
      </c>
      <c r="G1177" t="s">
        <v>1101</v>
      </c>
      <c r="I1177" t="s">
        <v>980</v>
      </c>
    </row>
    <row r="1178" spans="1:9" x14ac:dyDescent="0.2">
      <c r="A1178">
        <v>2022</v>
      </c>
      <c r="B1178" t="s">
        <v>174</v>
      </c>
      <c r="C1178" t="s">
        <v>174</v>
      </c>
      <c r="D1178">
        <f>_xlfn.XLOOKUP(Table44[[#This Row],[Metric]],'Name Crosswalk'!$1:$1,'Name Crosswalk'!$21:$21)</f>
        <v>161</v>
      </c>
      <c r="E1178" t="s">
        <v>980</v>
      </c>
      <c r="F1178" t="b">
        <v>1</v>
      </c>
      <c r="G1178" t="s">
        <v>1101</v>
      </c>
      <c r="I1178" t="s">
        <v>980</v>
      </c>
    </row>
    <row r="1179" spans="1:9" x14ac:dyDescent="0.2">
      <c r="A1179">
        <v>2023</v>
      </c>
      <c r="B1179" t="s">
        <v>174</v>
      </c>
      <c r="C1179" t="s">
        <v>174</v>
      </c>
      <c r="D1179">
        <f>_xlfn.XLOOKUP(Table44[[#This Row],[Metric]],'Name Crosswalk'!$1:$1,'Name Crosswalk'!$21:$21)</f>
        <v>161</v>
      </c>
      <c r="E1179" t="s">
        <v>980</v>
      </c>
      <c r="F1179" t="b">
        <v>1</v>
      </c>
      <c r="G1179" t="s">
        <v>1101</v>
      </c>
      <c r="I1179" t="s">
        <v>980</v>
      </c>
    </row>
    <row r="1180" spans="1:9" x14ac:dyDescent="0.2">
      <c r="A1180">
        <v>2024</v>
      </c>
      <c r="B1180" t="s">
        <v>174</v>
      </c>
      <c r="C1180" t="s">
        <v>174</v>
      </c>
      <c r="D1180">
        <f>_xlfn.XLOOKUP(Table44[[#This Row],[Metric]],'Name Crosswalk'!$1:$1,'Name Crosswalk'!$21:$21)</f>
        <v>161</v>
      </c>
      <c r="E1180" t="s">
        <v>1083</v>
      </c>
      <c r="F1180" t="b">
        <v>1</v>
      </c>
      <c r="G1180" t="s">
        <v>1101</v>
      </c>
      <c r="I1180" t="s">
        <v>980</v>
      </c>
    </row>
    <row r="1181" spans="1:9" x14ac:dyDescent="0.2">
      <c r="A1181">
        <v>2019</v>
      </c>
      <c r="B1181" t="s">
        <v>175</v>
      </c>
      <c r="C1181" t="s">
        <v>175</v>
      </c>
      <c r="D1181">
        <f>_xlfn.XLOOKUP(Table44[[#This Row],[Metric]],'Name Crosswalk'!$1:$1,'Name Crosswalk'!$21:$21)</f>
        <v>162</v>
      </c>
      <c r="E1181" t="s">
        <v>980</v>
      </c>
      <c r="F1181" t="b">
        <v>1</v>
      </c>
      <c r="G1181" t="s">
        <v>1102</v>
      </c>
      <c r="I1181" t="s">
        <v>980</v>
      </c>
    </row>
    <row r="1182" spans="1:9" x14ac:dyDescent="0.2">
      <c r="A1182">
        <v>2021</v>
      </c>
      <c r="B1182" t="s">
        <v>175</v>
      </c>
      <c r="C1182" t="s">
        <v>175</v>
      </c>
      <c r="D1182">
        <f>_xlfn.XLOOKUP(Table44[[#This Row],[Metric]],'Name Crosswalk'!$1:$1,'Name Crosswalk'!$21:$21)</f>
        <v>162</v>
      </c>
      <c r="E1182" t="s">
        <v>980</v>
      </c>
      <c r="F1182" t="b">
        <v>1</v>
      </c>
      <c r="G1182" t="s">
        <v>1102</v>
      </c>
      <c r="I1182" t="s">
        <v>980</v>
      </c>
    </row>
    <row r="1183" spans="1:9" x14ac:dyDescent="0.2">
      <c r="A1183">
        <v>2022</v>
      </c>
      <c r="B1183" t="s">
        <v>175</v>
      </c>
      <c r="C1183" t="s">
        <v>175</v>
      </c>
      <c r="D1183">
        <f>_xlfn.XLOOKUP(Table44[[#This Row],[Metric]],'Name Crosswalk'!$1:$1,'Name Crosswalk'!$21:$21)</f>
        <v>162</v>
      </c>
      <c r="E1183" t="s">
        <v>980</v>
      </c>
      <c r="F1183" t="b">
        <v>1</v>
      </c>
      <c r="G1183" t="s">
        <v>1102</v>
      </c>
      <c r="I1183" t="s">
        <v>980</v>
      </c>
    </row>
    <row r="1184" spans="1:9" x14ac:dyDescent="0.2">
      <c r="A1184">
        <v>2023</v>
      </c>
      <c r="B1184" t="s">
        <v>175</v>
      </c>
      <c r="C1184" t="s">
        <v>175</v>
      </c>
      <c r="D1184">
        <f>_xlfn.XLOOKUP(Table44[[#This Row],[Metric]],'Name Crosswalk'!$1:$1,'Name Crosswalk'!$21:$21)</f>
        <v>162</v>
      </c>
      <c r="E1184" t="s">
        <v>980</v>
      </c>
      <c r="F1184" t="b">
        <v>1</v>
      </c>
      <c r="G1184" t="s">
        <v>1102</v>
      </c>
      <c r="I1184" t="s">
        <v>980</v>
      </c>
    </row>
    <row r="1185" spans="1:9" x14ac:dyDescent="0.2">
      <c r="A1185">
        <v>2019</v>
      </c>
      <c r="B1185" t="s">
        <v>176</v>
      </c>
      <c r="C1185" t="s">
        <v>176</v>
      </c>
      <c r="D1185">
        <f>_xlfn.XLOOKUP(Table44[[#This Row],[Metric]],'Name Crosswalk'!$1:$1,'Name Crosswalk'!$21:$21)</f>
        <v>163</v>
      </c>
      <c r="E1185" t="s">
        <v>980</v>
      </c>
      <c r="F1185" t="b">
        <v>1</v>
      </c>
      <c r="G1185" t="s">
        <v>1103</v>
      </c>
      <c r="I1185" t="s">
        <v>980</v>
      </c>
    </row>
    <row r="1186" spans="1:9" x14ac:dyDescent="0.2">
      <c r="A1186">
        <v>2021</v>
      </c>
      <c r="B1186" t="s">
        <v>176</v>
      </c>
      <c r="C1186" t="s">
        <v>176</v>
      </c>
      <c r="D1186">
        <f>_xlfn.XLOOKUP(Table44[[#This Row],[Metric]],'Name Crosswalk'!$1:$1,'Name Crosswalk'!$21:$21)</f>
        <v>163</v>
      </c>
      <c r="E1186" t="s">
        <v>980</v>
      </c>
      <c r="F1186" t="b">
        <v>1</v>
      </c>
      <c r="G1186" t="s">
        <v>1103</v>
      </c>
      <c r="I1186" t="s">
        <v>980</v>
      </c>
    </row>
    <row r="1187" spans="1:9" x14ac:dyDescent="0.2">
      <c r="A1187">
        <v>2022</v>
      </c>
      <c r="B1187" t="s">
        <v>176</v>
      </c>
      <c r="C1187" t="s">
        <v>176</v>
      </c>
      <c r="D1187">
        <f>_xlfn.XLOOKUP(Table44[[#This Row],[Metric]],'Name Crosswalk'!$1:$1,'Name Crosswalk'!$21:$21)</f>
        <v>163</v>
      </c>
      <c r="E1187" t="s">
        <v>980</v>
      </c>
      <c r="F1187" t="b">
        <v>1</v>
      </c>
      <c r="G1187" t="s">
        <v>1103</v>
      </c>
      <c r="I1187" t="s">
        <v>980</v>
      </c>
    </row>
    <row r="1188" spans="1:9" x14ac:dyDescent="0.2">
      <c r="A1188">
        <v>2023</v>
      </c>
      <c r="B1188" t="s">
        <v>176</v>
      </c>
      <c r="C1188" t="s">
        <v>176</v>
      </c>
      <c r="D1188">
        <f>_xlfn.XLOOKUP(Table44[[#This Row],[Metric]],'Name Crosswalk'!$1:$1,'Name Crosswalk'!$21:$21)</f>
        <v>163</v>
      </c>
      <c r="E1188" t="s">
        <v>980</v>
      </c>
      <c r="F1188" t="b">
        <v>1</v>
      </c>
      <c r="G1188" t="s">
        <v>1103</v>
      </c>
      <c r="I1188" t="s">
        <v>980</v>
      </c>
    </row>
    <row r="1189" spans="1:9" x14ac:dyDescent="0.2">
      <c r="A1189">
        <v>2024</v>
      </c>
      <c r="B1189" t="s">
        <v>176</v>
      </c>
      <c r="C1189" t="s">
        <v>176</v>
      </c>
      <c r="D1189">
        <f>_xlfn.XLOOKUP(Table44[[#This Row],[Metric]],'Name Crosswalk'!$1:$1,'Name Crosswalk'!$21:$21)</f>
        <v>163</v>
      </c>
      <c r="E1189" t="s">
        <v>1083</v>
      </c>
      <c r="F1189" t="b">
        <v>1</v>
      </c>
      <c r="G1189" t="s">
        <v>1103</v>
      </c>
      <c r="I1189" t="s">
        <v>980</v>
      </c>
    </row>
    <row r="1190" spans="1:9" x14ac:dyDescent="0.2">
      <c r="A1190">
        <v>2025</v>
      </c>
      <c r="B1190" t="s">
        <v>176</v>
      </c>
      <c r="C1190" t="s">
        <v>1603</v>
      </c>
      <c r="D1190">
        <f>_xlfn.XLOOKUP(Table44[[#This Row],[Metric]],'Name Crosswalk'!$1:$1,'Name Crosswalk'!$21:$21)</f>
        <v>163</v>
      </c>
      <c r="E1190" t="s">
        <v>980</v>
      </c>
      <c r="F1190" t="b">
        <v>1</v>
      </c>
      <c r="G1190" t="s">
        <v>1601</v>
      </c>
      <c r="I1190" t="s">
        <v>980</v>
      </c>
    </row>
    <row r="1191" spans="1:9" x14ac:dyDescent="0.2">
      <c r="A1191">
        <v>2019</v>
      </c>
      <c r="B1191" t="s">
        <v>177</v>
      </c>
      <c r="C1191" t="s">
        <v>177</v>
      </c>
      <c r="D1191">
        <f>_xlfn.XLOOKUP(Table44[[#This Row],[Metric]],'Name Crosswalk'!$1:$1,'Name Crosswalk'!$21:$21)</f>
        <v>164</v>
      </c>
      <c r="E1191" t="s">
        <v>980</v>
      </c>
      <c r="F1191" t="b">
        <v>1</v>
      </c>
      <c r="G1191" t="s">
        <v>1104</v>
      </c>
      <c r="I1191" t="s">
        <v>980</v>
      </c>
    </row>
    <row r="1192" spans="1:9" x14ac:dyDescent="0.2">
      <c r="A1192">
        <v>2021</v>
      </c>
      <c r="B1192" t="s">
        <v>177</v>
      </c>
      <c r="C1192" t="s">
        <v>177</v>
      </c>
      <c r="D1192">
        <f>_xlfn.XLOOKUP(Table44[[#This Row],[Metric]],'Name Crosswalk'!$1:$1,'Name Crosswalk'!$21:$21)</f>
        <v>164</v>
      </c>
      <c r="E1192" t="s">
        <v>980</v>
      </c>
      <c r="F1192" t="b">
        <v>1</v>
      </c>
      <c r="G1192" t="s">
        <v>1104</v>
      </c>
      <c r="I1192" t="s">
        <v>980</v>
      </c>
    </row>
    <row r="1193" spans="1:9" x14ac:dyDescent="0.2">
      <c r="A1193">
        <v>2022</v>
      </c>
      <c r="B1193" t="s">
        <v>177</v>
      </c>
      <c r="C1193" t="s">
        <v>177</v>
      </c>
      <c r="D1193">
        <f>_xlfn.XLOOKUP(Table44[[#This Row],[Metric]],'Name Crosswalk'!$1:$1,'Name Crosswalk'!$21:$21)</f>
        <v>164</v>
      </c>
      <c r="E1193" t="s">
        <v>980</v>
      </c>
      <c r="F1193" t="b">
        <v>1</v>
      </c>
      <c r="G1193" t="s">
        <v>1104</v>
      </c>
      <c r="I1193" t="s">
        <v>980</v>
      </c>
    </row>
    <row r="1194" spans="1:9" x14ac:dyDescent="0.2">
      <c r="A1194">
        <v>2023</v>
      </c>
      <c r="B1194" t="s">
        <v>177</v>
      </c>
      <c r="C1194" t="s">
        <v>177</v>
      </c>
      <c r="D1194">
        <f>_xlfn.XLOOKUP(Table44[[#This Row],[Metric]],'Name Crosswalk'!$1:$1,'Name Crosswalk'!$21:$21)</f>
        <v>164</v>
      </c>
      <c r="E1194" t="s">
        <v>980</v>
      </c>
      <c r="F1194" t="b">
        <v>1</v>
      </c>
      <c r="G1194" t="s">
        <v>1104</v>
      </c>
      <c r="I1194" t="s">
        <v>980</v>
      </c>
    </row>
    <row r="1195" spans="1:9" x14ac:dyDescent="0.2">
      <c r="A1195">
        <v>2019</v>
      </c>
      <c r="B1195" t="s">
        <v>178</v>
      </c>
      <c r="C1195" t="s">
        <v>178</v>
      </c>
      <c r="D1195">
        <f>_xlfn.XLOOKUP(Table44[[#This Row],[Metric]],'Name Crosswalk'!$1:$1,'Name Crosswalk'!$21:$21)</f>
        <v>165</v>
      </c>
      <c r="E1195" t="s">
        <v>980</v>
      </c>
      <c r="F1195" t="b">
        <v>1</v>
      </c>
      <c r="G1195" t="s">
        <v>1105</v>
      </c>
      <c r="I1195" t="s">
        <v>980</v>
      </c>
    </row>
    <row r="1196" spans="1:9" x14ac:dyDescent="0.2">
      <c r="A1196">
        <v>2021</v>
      </c>
      <c r="B1196" t="s">
        <v>178</v>
      </c>
      <c r="C1196" t="s">
        <v>178</v>
      </c>
      <c r="D1196">
        <f>_xlfn.XLOOKUP(Table44[[#This Row],[Metric]],'Name Crosswalk'!$1:$1,'Name Crosswalk'!$21:$21)</f>
        <v>165</v>
      </c>
      <c r="E1196" t="s">
        <v>980</v>
      </c>
      <c r="F1196" t="b">
        <v>1</v>
      </c>
      <c r="G1196" t="s">
        <v>1105</v>
      </c>
      <c r="I1196" t="s">
        <v>980</v>
      </c>
    </row>
    <row r="1197" spans="1:9" x14ac:dyDescent="0.2">
      <c r="A1197">
        <v>2022</v>
      </c>
      <c r="B1197" t="s">
        <v>178</v>
      </c>
      <c r="C1197" t="s">
        <v>178</v>
      </c>
      <c r="D1197">
        <f>_xlfn.XLOOKUP(Table44[[#This Row],[Metric]],'Name Crosswalk'!$1:$1,'Name Crosswalk'!$21:$21)</f>
        <v>165</v>
      </c>
      <c r="E1197" t="s">
        <v>980</v>
      </c>
      <c r="F1197" t="b">
        <v>1</v>
      </c>
      <c r="G1197" t="s">
        <v>1105</v>
      </c>
      <c r="I1197" t="s">
        <v>980</v>
      </c>
    </row>
    <row r="1198" spans="1:9" x14ac:dyDescent="0.2">
      <c r="A1198">
        <v>2023</v>
      </c>
      <c r="B1198" t="s">
        <v>178</v>
      </c>
      <c r="C1198" t="s">
        <v>178</v>
      </c>
      <c r="D1198">
        <f>_xlfn.XLOOKUP(Table44[[#This Row],[Metric]],'Name Crosswalk'!$1:$1,'Name Crosswalk'!$21:$21)</f>
        <v>165</v>
      </c>
      <c r="E1198" t="s">
        <v>980</v>
      </c>
      <c r="F1198" t="b">
        <v>1</v>
      </c>
      <c r="G1198" t="s">
        <v>1105</v>
      </c>
      <c r="I1198" t="s">
        <v>980</v>
      </c>
    </row>
    <row r="1199" spans="1:9" x14ac:dyDescent="0.2">
      <c r="A1199">
        <v>2024</v>
      </c>
      <c r="B1199" t="s">
        <v>178</v>
      </c>
      <c r="C1199" t="s">
        <v>178</v>
      </c>
      <c r="D1199">
        <f>_xlfn.XLOOKUP(Table44[[#This Row],[Metric]],'Name Crosswalk'!$1:$1,'Name Crosswalk'!$21:$21)</f>
        <v>165</v>
      </c>
      <c r="E1199" t="s">
        <v>1083</v>
      </c>
      <c r="F1199" t="b">
        <v>1</v>
      </c>
      <c r="G1199" t="s">
        <v>1105</v>
      </c>
      <c r="I1199" t="s">
        <v>980</v>
      </c>
    </row>
    <row r="1200" spans="1:9" x14ac:dyDescent="0.2">
      <c r="A1200">
        <v>2025</v>
      </c>
      <c r="B1200" t="s">
        <v>178</v>
      </c>
      <c r="C1200" t="s">
        <v>1604</v>
      </c>
      <c r="D1200">
        <f>_xlfn.XLOOKUP(Table44[[#This Row],[Metric]],'Name Crosswalk'!$1:$1,'Name Crosswalk'!$21:$21)</f>
        <v>165</v>
      </c>
      <c r="E1200" t="s">
        <v>980</v>
      </c>
      <c r="F1200" t="b">
        <v>1</v>
      </c>
      <c r="G1200" t="s">
        <v>1602</v>
      </c>
      <c r="I1200" t="s">
        <v>980</v>
      </c>
    </row>
    <row r="1201" spans="1:9" x14ac:dyDescent="0.2">
      <c r="A1201">
        <v>2019</v>
      </c>
      <c r="B1201" t="s">
        <v>1580</v>
      </c>
      <c r="C1201" t="s">
        <v>1577</v>
      </c>
      <c r="D1201">
        <f>_xlfn.XLOOKUP(Table44[[#This Row],[Metric]],'Name Crosswalk'!$1:$1,'Name Crosswalk'!$21:$21)</f>
        <v>166</v>
      </c>
      <c r="E1201" t="s">
        <v>1582</v>
      </c>
      <c r="F1201" t="b">
        <v>1</v>
      </c>
      <c r="G1201" t="s">
        <v>1584</v>
      </c>
      <c r="I1201" t="s">
        <v>980</v>
      </c>
    </row>
    <row r="1202" spans="1:9" x14ac:dyDescent="0.2">
      <c r="A1202">
        <v>2021</v>
      </c>
      <c r="B1202" t="s">
        <v>1580</v>
      </c>
      <c r="C1202" t="s">
        <v>1579</v>
      </c>
      <c r="D1202">
        <f>_xlfn.XLOOKUP(Table44[[#This Row],[Metric]],'Name Crosswalk'!$1:$1,'Name Crosswalk'!$21:$21)</f>
        <v>166</v>
      </c>
      <c r="E1202" t="s">
        <v>1582</v>
      </c>
      <c r="F1202" t="b">
        <v>1</v>
      </c>
      <c r="G1202" t="s">
        <v>1584</v>
      </c>
      <c r="I1202" t="s">
        <v>980</v>
      </c>
    </row>
    <row r="1203" spans="1:9" x14ac:dyDescent="0.2">
      <c r="A1203">
        <v>2022</v>
      </c>
      <c r="B1203" t="s">
        <v>1580</v>
      </c>
      <c r="C1203" t="s">
        <v>1579</v>
      </c>
      <c r="D1203">
        <f>_xlfn.XLOOKUP(Table44[[#This Row],[Metric]],'Name Crosswalk'!$1:$1,'Name Crosswalk'!$21:$21)</f>
        <v>166</v>
      </c>
      <c r="E1203" t="s">
        <v>1582</v>
      </c>
      <c r="F1203" t="b">
        <v>1</v>
      </c>
      <c r="G1203" t="s">
        <v>1584</v>
      </c>
      <c r="I1203" t="s">
        <v>980</v>
      </c>
    </row>
    <row r="1204" spans="1:9" x14ac:dyDescent="0.2">
      <c r="A1204">
        <v>2023</v>
      </c>
      <c r="B1204" t="s">
        <v>1580</v>
      </c>
      <c r="C1204" t="s">
        <v>1579</v>
      </c>
      <c r="D1204">
        <f>_xlfn.XLOOKUP(Table44[[#This Row],[Metric]],'Name Crosswalk'!$1:$1,'Name Crosswalk'!$21:$21)</f>
        <v>166</v>
      </c>
      <c r="E1204" t="s">
        <v>1582</v>
      </c>
      <c r="F1204" t="b">
        <v>1</v>
      </c>
      <c r="G1204" t="s">
        <v>1584</v>
      </c>
      <c r="I1204" t="s">
        <v>980</v>
      </c>
    </row>
    <row r="1205" spans="1:9" x14ac:dyDescent="0.2">
      <c r="A1205">
        <v>2024</v>
      </c>
      <c r="B1205" t="s">
        <v>1580</v>
      </c>
      <c r="C1205" t="s">
        <v>1579</v>
      </c>
      <c r="D1205">
        <f>_xlfn.XLOOKUP(Table44[[#This Row],[Metric]],'Name Crosswalk'!$1:$1,'Name Crosswalk'!$21:$21)</f>
        <v>166</v>
      </c>
      <c r="E1205" t="s">
        <v>1083</v>
      </c>
      <c r="F1205" t="b">
        <v>1</v>
      </c>
      <c r="G1205" t="s">
        <v>1584</v>
      </c>
      <c r="I1205" t="s">
        <v>980</v>
      </c>
    </row>
    <row r="1206" spans="1:9" x14ac:dyDescent="0.2">
      <c r="A1206">
        <v>2025</v>
      </c>
      <c r="B1206" t="s">
        <v>1580</v>
      </c>
      <c r="C1206" t="s">
        <v>1579</v>
      </c>
      <c r="D1206">
        <f>_xlfn.XLOOKUP(Table44[[#This Row],[Metric]],'Name Crosswalk'!$1:$1,'Name Crosswalk'!$21:$21)</f>
        <v>166</v>
      </c>
      <c r="E1206" t="s">
        <v>980</v>
      </c>
      <c r="F1206" t="b">
        <v>1</v>
      </c>
      <c r="G1206" t="s">
        <v>1584</v>
      </c>
      <c r="I1206" t="s">
        <v>980</v>
      </c>
    </row>
    <row r="1207" spans="1:9" x14ac:dyDescent="0.2">
      <c r="A1207">
        <v>2019</v>
      </c>
      <c r="B1207" t="s">
        <v>1581</v>
      </c>
      <c r="C1207" t="s">
        <v>1578</v>
      </c>
      <c r="D1207">
        <f>_xlfn.XLOOKUP(Table44[[#This Row],[Metric]],'Name Crosswalk'!$1:$1,'Name Crosswalk'!$21:$21)</f>
        <v>167</v>
      </c>
      <c r="E1207" t="s">
        <v>1582</v>
      </c>
      <c r="F1207" t="b">
        <v>1</v>
      </c>
      <c r="G1207" t="s">
        <v>1583</v>
      </c>
      <c r="I1207" t="s">
        <v>980</v>
      </c>
    </row>
    <row r="1208" spans="1:9" x14ac:dyDescent="0.2">
      <c r="A1208">
        <v>2021</v>
      </c>
      <c r="B1208" t="s">
        <v>1581</v>
      </c>
      <c r="C1208" t="s">
        <v>1578</v>
      </c>
      <c r="D1208">
        <f>_xlfn.XLOOKUP(Table44[[#This Row],[Metric]],'Name Crosswalk'!$1:$1,'Name Crosswalk'!$21:$21)</f>
        <v>167</v>
      </c>
      <c r="E1208" t="s">
        <v>1582</v>
      </c>
      <c r="F1208" t="b">
        <v>1</v>
      </c>
      <c r="G1208" t="s">
        <v>1583</v>
      </c>
      <c r="I1208" t="s">
        <v>980</v>
      </c>
    </row>
    <row r="1209" spans="1:9" x14ac:dyDescent="0.2">
      <c r="A1209">
        <v>2022</v>
      </c>
      <c r="B1209" t="s">
        <v>1581</v>
      </c>
      <c r="C1209" t="s">
        <v>1578</v>
      </c>
      <c r="D1209">
        <f>_xlfn.XLOOKUP(Table44[[#This Row],[Metric]],'Name Crosswalk'!$1:$1,'Name Crosswalk'!$21:$21)</f>
        <v>167</v>
      </c>
      <c r="E1209" t="s">
        <v>1582</v>
      </c>
      <c r="F1209" t="b">
        <v>1</v>
      </c>
      <c r="G1209" t="s">
        <v>1583</v>
      </c>
      <c r="I1209" t="s">
        <v>980</v>
      </c>
    </row>
    <row r="1210" spans="1:9" x14ac:dyDescent="0.2">
      <c r="A1210">
        <v>2023</v>
      </c>
      <c r="B1210" t="s">
        <v>1581</v>
      </c>
      <c r="C1210" t="s">
        <v>1578</v>
      </c>
      <c r="D1210">
        <f>_xlfn.XLOOKUP(Table44[[#This Row],[Metric]],'Name Crosswalk'!$1:$1,'Name Crosswalk'!$21:$21)</f>
        <v>167</v>
      </c>
      <c r="E1210" t="s">
        <v>1582</v>
      </c>
      <c r="F1210" t="b">
        <v>1</v>
      </c>
      <c r="G1210" t="s">
        <v>1583</v>
      </c>
      <c r="I1210" t="s">
        <v>980</v>
      </c>
    </row>
    <row r="1211" spans="1:9" x14ac:dyDescent="0.2">
      <c r="A1211">
        <v>2024</v>
      </c>
      <c r="B1211" t="s">
        <v>1581</v>
      </c>
      <c r="C1211" t="s">
        <v>1578</v>
      </c>
      <c r="D1211">
        <f>_xlfn.XLOOKUP(Table44[[#This Row],[Metric]],'Name Crosswalk'!$1:$1,'Name Crosswalk'!$21:$21)</f>
        <v>167</v>
      </c>
      <c r="E1211" t="s">
        <v>1083</v>
      </c>
      <c r="F1211" t="b">
        <v>1</v>
      </c>
      <c r="G1211" t="s">
        <v>1583</v>
      </c>
      <c r="I1211" t="s">
        <v>980</v>
      </c>
    </row>
    <row r="1212" spans="1:9" x14ac:dyDescent="0.2">
      <c r="A1212">
        <v>2025</v>
      </c>
      <c r="B1212" t="s">
        <v>1581</v>
      </c>
      <c r="C1212" t="s">
        <v>1578</v>
      </c>
      <c r="D1212">
        <f>_xlfn.XLOOKUP(Table44[[#This Row],[Metric]],'Name Crosswalk'!$1:$1,'Name Crosswalk'!$21:$21)</f>
        <v>167</v>
      </c>
      <c r="E1212" t="s">
        <v>980</v>
      </c>
      <c r="F1212" t="b">
        <v>1</v>
      </c>
      <c r="G1212" t="s">
        <v>1583</v>
      </c>
      <c r="I1212" t="s">
        <v>980</v>
      </c>
    </row>
    <row r="1213" spans="1:9" x14ac:dyDescent="0.2">
      <c r="A1213">
        <v>2025</v>
      </c>
      <c r="B1213" t="s">
        <v>1612</v>
      </c>
      <c r="C1213" t="s">
        <v>1614</v>
      </c>
      <c r="D1213">
        <f>_xlfn.XLOOKUP(Table44[[#This Row],[Metric]],'Name Crosswalk'!$1:$1,'Name Crosswalk'!$21:$21)</f>
        <v>168</v>
      </c>
      <c r="E1213" t="s">
        <v>980</v>
      </c>
      <c r="F1213" t="b">
        <v>1</v>
      </c>
      <c r="G1213" t="s">
        <v>1617</v>
      </c>
      <c r="I1213" t="s">
        <v>980</v>
      </c>
    </row>
    <row r="1214" spans="1:9" x14ac:dyDescent="0.2">
      <c r="A1214">
        <v>2025</v>
      </c>
      <c r="B1214" t="s">
        <v>1613</v>
      </c>
      <c r="C1214" t="s">
        <v>1615</v>
      </c>
      <c r="D1214">
        <f>_xlfn.XLOOKUP(Table44[[#This Row],[Metric]],'Name Crosswalk'!$1:$1,'Name Crosswalk'!$21:$21)</f>
        <v>169</v>
      </c>
      <c r="E1214" t="s">
        <v>980</v>
      </c>
      <c r="F1214" t="b">
        <v>1</v>
      </c>
      <c r="G1214" t="s">
        <v>1616</v>
      </c>
      <c r="I1214" t="s">
        <v>980</v>
      </c>
    </row>
    <row r="1215" spans="1:9" x14ac:dyDescent="0.2">
      <c r="A1215">
        <v>2017</v>
      </c>
      <c r="B1215" t="s">
        <v>179</v>
      </c>
      <c r="C1215" t="s">
        <v>709</v>
      </c>
      <c r="D1215">
        <f>_xlfn.XLOOKUP(Table44[[#This Row],[Metric]],'Name Crosswalk'!$1:$1,'Name Crosswalk'!$21:$21)</f>
        <v>170</v>
      </c>
      <c r="E1215" t="s">
        <v>908</v>
      </c>
      <c r="F1215" t="b">
        <v>0</v>
      </c>
      <c r="I1215" t="s">
        <v>1106</v>
      </c>
    </row>
    <row r="1216" spans="1:9" x14ac:dyDescent="0.2">
      <c r="A1216">
        <v>2019</v>
      </c>
      <c r="B1216" t="s">
        <v>179</v>
      </c>
      <c r="C1216" t="s">
        <v>889</v>
      </c>
      <c r="D1216">
        <f>_xlfn.XLOOKUP(Table44[[#This Row],[Metric]],'Name Crosswalk'!$1:$1,'Name Crosswalk'!$21:$21)</f>
        <v>170</v>
      </c>
      <c r="E1216" t="s">
        <v>1106</v>
      </c>
      <c r="F1216" t="b">
        <v>0</v>
      </c>
      <c r="I1216" t="s">
        <v>1106</v>
      </c>
    </row>
    <row r="1217" spans="1:9" x14ac:dyDescent="0.2">
      <c r="A1217">
        <v>2021</v>
      </c>
      <c r="B1217" t="s">
        <v>179</v>
      </c>
      <c r="C1217" t="s">
        <v>179</v>
      </c>
      <c r="D1217">
        <f>_xlfn.XLOOKUP(Table44[[#This Row],[Metric]],'Name Crosswalk'!$1:$1,'Name Crosswalk'!$21:$21)</f>
        <v>170</v>
      </c>
      <c r="E1217" t="s">
        <v>1106</v>
      </c>
      <c r="F1217" t="b">
        <v>0</v>
      </c>
      <c r="I1217" t="s">
        <v>1106</v>
      </c>
    </row>
    <row r="1218" spans="1:9" x14ac:dyDescent="0.2">
      <c r="A1218">
        <v>2022</v>
      </c>
      <c r="B1218" t="s">
        <v>179</v>
      </c>
      <c r="C1218" t="s">
        <v>179</v>
      </c>
      <c r="D1218">
        <f>_xlfn.XLOOKUP(Table44[[#This Row],[Metric]],'Name Crosswalk'!$1:$1,'Name Crosswalk'!$21:$21)</f>
        <v>170</v>
      </c>
      <c r="E1218" t="s">
        <v>1106</v>
      </c>
      <c r="F1218" t="b">
        <v>0</v>
      </c>
      <c r="I1218" t="s">
        <v>1106</v>
      </c>
    </row>
    <row r="1219" spans="1:9" x14ac:dyDescent="0.2">
      <c r="A1219">
        <v>2023</v>
      </c>
      <c r="B1219" t="s">
        <v>179</v>
      </c>
      <c r="C1219" t="s">
        <v>179</v>
      </c>
      <c r="D1219">
        <f>_xlfn.XLOOKUP(Table44[[#This Row],[Metric]],'Name Crosswalk'!$1:$1,'Name Crosswalk'!$21:$21)</f>
        <v>170</v>
      </c>
      <c r="E1219" t="s">
        <v>1106</v>
      </c>
      <c r="F1219" t="b">
        <v>0</v>
      </c>
      <c r="I1219" t="s">
        <v>1106</v>
      </c>
    </row>
    <row r="1220" spans="1:9" x14ac:dyDescent="0.2">
      <c r="A1220">
        <v>2024</v>
      </c>
      <c r="B1220" t="s">
        <v>179</v>
      </c>
      <c r="C1220" t="s">
        <v>179</v>
      </c>
      <c r="D1220">
        <f>_xlfn.XLOOKUP(Table44[[#This Row],[Metric]],'Name Crosswalk'!$1:$1,'Name Crosswalk'!$21:$21)</f>
        <v>170</v>
      </c>
      <c r="E1220" t="s">
        <v>1106</v>
      </c>
      <c r="F1220" t="b">
        <v>0</v>
      </c>
      <c r="I1220" t="s">
        <v>1106</v>
      </c>
    </row>
    <row r="1221" spans="1:9" x14ac:dyDescent="0.2">
      <c r="A1221">
        <v>2017</v>
      </c>
      <c r="B1221" t="s">
        <v>180</v>
      </c>
      <c r="C1221" t="s">
        <v>710</v>
      </c>
      <c r="D1221">
        <f>_xlfn.XLOOKUP(Table44[[#This Row],[Metric]],'Name Crosswalk'!$1:$1,'Name Crosswalk'!$21:$21)</f>
        <v>171</v>
      </c>
      <c r="E1221" t="s">
        <v>908</v>
      </c>
      <c r="F1221" t="b">
        <v>0</v>
      </c>
      <c r="I1221" t="s">
        <v>1106</v>
      </c>
    </row>
    <row r="1222" spans="1:9" x14ac:dyDescent="0.2">
      <c r="A1222">
        <v>2019</v>
      </c>
      <c r="B1222" t="s">
        <v>180</v>
      </c>
      <c r="C1222" t="s">
        <v>890</v>
      </c>
      <c r="D1222">
        <f>_xlfn.XLOOKUP(Table44[[#This Row],[Metric]],'Name Crosswalk'!$1:$1,'Name Crosswalk'!$21:$21)</f>
        <v>171</v>
      </c>
      <c r="E1222" t="s">
        <v>1106</v>
      </c>
      <c r="F1222" t="b">
        <v>0</v>
      </c>
      <c r="I1222" t="s">
        <v>1106</v>
      </c>
    </row>
    <row r="1223" spans="1:9" x14ac:dyDescent="0.2">
      <c r="A1223">
        <v>2021</v>
      </c>
      <c r="B1223" t="s">
        <v>180</v>
      </c>
      <c r="C1223" t="s">
        <v>180</v>
      </c>
      <c r="D1223">
        <f>_xlfn.XLOOKUP(Table44[[#This Row],[Metric]],'Name Crosswalk'!$1:$1,'Name Crosswalk'!$21:$21)</f>
        <v>171</v>
      </c>
      <c r="E1223" t="s">
        <v>1106</v>
      </c>
      <c r="F1223" t="b">
        <v>0</v>
      </c>
      <c r="I1223" t="s">
        <v>1106</v>
      </c>
    </row>
    <row r="1224" spans="1:9" x14ac:dyDescent="0.2">
      <c r="A1224">
        <v>2022</v>
      </c>
      <c r="B1224" t="s">
        <v>180</v>
      </c>
      <c r="C1224" t="s">
        <v>180</v>
      </c>
      <c r="D1224">
        <f>_xlfn.XLOOKUP(Table44[[#This Row],[Metric]],'Name Crosswalk'!$1:$1,'Name Crosswalk'!$21:$21)</f>
        <v>171</v>
      </c>
      <c r="E1224" t="s">
        <v>1106</v>
      </c>
      <c r="F1224" t="b">
        <v>0</v>
      </c>
      <c r="I1224" t="s">
        <v>1106</v>
      </c>
    </row>
    <row r="1225" spans="1:9" x14ac:dyDescent="0.2">
      <c r="A1225">
        <v>2023</v>
      </c>
      <c r="B1225" t="s">
        <v>180</v>
      </c>
      <c r="C1225" t="s">
        <v>180</v>
      </c>
      <c r="D1225">
        <f>_xlfn.XLOOKUP(Table44[[#This Row],[Metric]],'Name Crosswalk'!$1:$1,'Name Crosswalk'!$21:$21)</f>
        <v>171</v>
      </c>
      <c r="E1225" t="s">
        <v>1106</v>
      </c>
      <c r="F1225" t="b">
        <v>0</v>
      </c>
      <c r="I1225" t="s">
        <v>1106</v>
      </c>
    </row>
    <row r="1226" spans="1:9" x14ac:dyDescent="0.2">
      <c r="A1226">
        <v>2024</v>
      </c>
      <c r="B1226" t="s">
        <v>180</v>
      </c>
      <c r="C1226" t="s">
        <v>180</v>
      </c>
      <c r="D1226">
        <f>_xlfn.XLOOKUP(Table44[[#This Row],[Metric]],'Name Crosswalk'!$1:$1,'Name Crosswalk'!$21:$21)</f>
        <v>171</v>
      </c>
      <c r="E1226" t="s">
        <v>1106</v>
      </c>
      <c r="F1226" t="b">
        <v>0</v>
      </c>
      <c r="I1226" t="s">
        <v>1106</v>
      </c>
    </row>
    <row r="1227" spans="1:9" x14ac:dyDescent="0.2">
      <c r="A1227">
        <v>2017</v>
      </c>
      <c r="B1227" t="s">
        <v>181</v>
      </c>
      <c r="C1227" t="s">
        <v>711</v>
      </c>
      <c r="D1227">
        <f>_xlfn.XLOOKUP(Table44[[#This Row],[Metric]],'Name Crosswalk'!$1:$1,'Name Crosswalk'!$21:$21)</f>
        <v>172</v>
      </c>
      <c r="E1227" t="s">
        <v>908</v>
      </c>
      <c r="F1227" t="b">
        <v>1</v>
      </c>
      <c r="G1227" t="s">
        <v>1107</v>
      </c>
      <c r="I1227" t="s">
        <v>1106</v>
      </c>
    </row>
    <row r="1228" spans="1:9" x14ac:dyDescent="0.2">
      <c r="A1228">
        <v>2018</v>
      </c>
      <c r="B1228" t="s">
        <v>181</v>
      </c>
      <c r="C1228" t="s">
        <v>797</v>
      </c>
      <c r="D1228">
        <f>_xlfn.XLOOKUP(Table44[[#This Row],[Metric]],'Name Crosswalk'!$1:$1,'Name Crosswalk'!$21:$21)</f>
        <v>172</v>
      </c>
      <c r="E1228" t="s">
        <v>1106</v>
      </c>
      <c r="F1228" t="b">
        <v>1</v>
      </c>
      <c r="G1228" t="s">
        <v>1108</v>
      </c>
      <c r="I1228" t="s">
        <v>1106</v>
      </c>
    </row>
    <row r="1229" spans="1:9" x14ac:dyDescent="0.2">
      <c r="A1229">
        <v>2019</v>
      </c>
      <c r="B1229" t="s">
        <v>181</v>
      </c>
      <c r="C1229" t="s">
        <v>797</v>
      </c>
      <c r="D1229">
        <f>_xlfn.XLOOKUP(Table44[[#This Row],[Metric]],'Name Crosswalk'!$1:$1,'Name Crosswalk'!$21:$21)</f>
        <v>172</v>
      </c>
      <c r="E1229" t="s">
        <v>1106</v>
      </c>
      <c r="F1229" t="b">
        <v>1</v>
      </c>
      <c r="G1229" t="s">
        <v>1108</v>
      </c>
      <c r="I1229" t="s">
        <v>1106</v>
      </c>
    </row>
    <row r="1230" spans="1:9" x14ac:dyDescent="0.2">
      <c r="A1230">
        <v>2021</v>
      </c>
      <c r="B1230" t="s">
        <v>181</v>
      </c>
      <c r="C1230" t="s">
        <v>797</v>
      </c>
      <c r="D1230">
        <f>_xlfn.XLOOKUP(Table44[[#This Row],[Metric]],'Name Crosswalk'!$1:$1,'Name Crosswalk'!$21:$21)</f>
        <v>172</v>
      </c>
      <c r="E1230" t="s">
        <v>1106</v>
      </c>
      <c r="F1230" t="b">
        <v>1</v>
      </c>
      <c r="G1230" t="s">
        <v>1108</v>
      </c>
      <c r="I1230" t="s">
        <v>1106</v>
      </c>
    </row>
    <row r="1231" spans="1:9" x14ac:dyDescent="0.2">
      <c r="A1231">
        <v>2022</v>
      </c>
      <c r="B1231" t="s">
        <v>181</v>
      </c>
      <c r="C1231" t="s">
        <v>797</v>
      </c>
      <c r="D1231">
        <f>_xlfn.XLOOKUP(Table44[[#This Row],[Metric]],'Name Crosswalk'!$1:$1,'Name Crosswalk'!$21:$21)</f>
        <v>172</v>
      </c>
      <c r="E1231" t="s">
        <v>1106</v>
      </c>
      <c r="F1231" t="b">
        <v>1</v>
      </c>
      <c r="G1231" t="s">
        <v>1108</v>
      </c>
      <c r="I1231" t="s">
        <v>1106</v>
      </c>
    </row>
    <row r="1232" spans="1:9" x14ac:dyDescent="0.2">
      <c r="A1232">
        <v>2023</v>
      </c>
      <c r="B1232" t="s">
        <v>181</v>
      </c>
      <c r="C1232" t="s">
        <v>797</v>
      </c>
      <c r="D1232">
        <f>_xlfn.XLOOKUP(Table44[[#This Row],[Metric]],'Name Crosswalk'!$1:$1,'Name Crosswalk'!$21:$21)</f>
        <v>172</v>
      </c>
      <c r="E1232" t="s">
        <v>1106</v>
      </c>
      <c r="F1232" t="b">
        <v>1</v>
      </c>
      <c r="G1232" t="s">
        <v>1108</v>
      </c>
      <c r="I1232" t="s">
        <v>1106</v>
      </c>
    </row>
    <row r="1233" spans="1:9" x14ac:dyDescent="0.2">
      <c r="A1233">
        <v>2024</v>
      </c>
      <c r="B1233" t="s">
        <v>181</v>
      </c>
      <c r="C1233" t="s">
        <v>797</v>
      </c>
      <c r="D1233">
        <f>_xlfn.XLOOKUP(Table44[[#This Row],[Metric]],'Name Crosswalk'!$1:$1,'Name Crosswalk'!$21:$21)</f>
        <v>172</v>
      </c>
      <c r="E1233" t="s">
        <v>1106</v>
      </c>
      <c r="F1233" t="b">
        <v>1</v>
      </c>
      <c r="G1233" t="s">
        <v>1108</v>
      </c>
      <c r="I1233" t="s">
        <v>1106</v>
      </c>
    </row>
    <row r="1234" spans="1:9" x14ac:dyDescent="0.2">
      <c r="A1234">
        <v>2017</v>
      </c>
      <c r="B1234" t="s">
        <v>182</v>
      </c>
      <c r="C1234" t="s">
        <v>712</v>
      </c>
      <c r="D1234">
        <f>_xlfn.XLOOKUP(Table44[[#This Row],[Metric]],'Name Crosswalk'!$1:$1,'Name Crosswalk'!$21:$21)</f>
        <v>173</v>
      </c>
      <c r="E1234" t="s">
        <v>908</v>
      </c>
      <c r="F1234" t="b">
        <v>1</v>
      </c>
      <c r="G1234" t="s">
        <v>1109</v>
      </c>
      <c r="I1234" t="s">
        <v>1106</v>
      </c>
    </row>
    <row r="1235" spans="1:9" x14ac:dyDescent="0.2">
      <c r="A1235">
        <v>2018</v>
      </c>
      <c r="B1235" t="s">
        <v>182</v>
      </c>
      <c r="C1235" t="s">
        <v>798</v>
      </c>
      <c r="D1235">
        <f>_xlfn.XLOOKUP(Table44[[#This Row],[Metric]],'Name Crosswalk'!$1:$1,'Name Crosswalk'!$21:$21)</f>
        <v>173</v>
      </c>
      <c r="E1235" t="s">
        <v>1106</v>
      </c>
      <c r="F1235" t="b">
        <v>1</v>
      </c>
      <c r="G1235" t="s">
        <v>1110</v>
      </c>
      <c r="I1235" t="s">
        <v>1106</v>
      </c>
    </row>
    <row r="1236" spans="1:9" x14ac:dyDescent="0.2">
      <c r="A1236">
        <v>2019</v>
      </c>
      <c r="B1236" t="s">
        <v>182</v>
      </c>
      <c r="C1236" t="s">
        <v>798</v>
      </c>
      <c r="D1236">
        <f>_xlfn.XLOOKUP(Table44[[#This Row],[Metric]],'Name Crosswalk'!$1:$1,'Name Crosswalk'!$21:$21)</f>
        <v>173</v>
      </c>
      <c r="E1236" t="s">
        <v>1106</v>
      </c>
      <c r="F1236" t="b">
        <v>1</v>
      </c>
      <c r="G1236" t="s">
        <v>1110</v>
      </c>
      <c r="I1236" t="s">
        <v>1106</v>
      </c>
    </row>
    <row r="1237" spans="1:9" x14ac:dyDescent="0.2">
      <c r="A1237">
        <v>2021</v>
      </c>
      <c r="B1237" t="s">
        <v>182</v>
      </c>
      <c r="C1237" t="s">
        <v>798</v>
      </c>
      <c r="D1237">
        <f>_xlfn.XLOOKUP(Table44[[#This Row],[Metric]],'Name Crosswalk'!$1:$1,'Name Crosswalk'!$21:$21)</f>
        <v>173</v>
      </c>
      <c r="E1237" t="s">
        <v>1106</v>
      </c>
      <c r="F1237" t="b">
        <v>1</v>
      </c>
      <c r="G1237" t="s">
        <v>1110</v>
      </c>
      <c r="I1237" t="s">
        <v>1106</v>
      </c>
    </row>
    <row r="1238" spans="1:9" x14ac:dyDescent="0.2">
      <c r="A1238">
        <v>2022</v>
      </c>
      <c r="B1238" t="s">
        <v>182</v>
      </c>
      <c r="C1238" t="s">
        <v>798</v>
      </c>
      <c r="D1238">
        <f>_xlfn.XLOOKUP(Table44[[#This Row],[Metric]],'Name Crosswalk'!$1:$1,'Name Crosswalk'!$21:$21)</f>
        <v>173</v>
      </c>
      <c r="E1238" t="s">
        <v>1106</v>
      </c>
      <c r="F1238" t="b">
        <v>1</v>
      </c>
      <c r="G1238" t="s">
        <v>1110</v>
      </c>
      <c r="I1238" t="s">
        <v>1106</v>
      </c>
    </row>
    <row r="1239" spans="1:9" x14ac:dyDescent="0.2">
      <c r="A1239">
        <v>2023</v>
      </c>
      <c r="B1239" t="s">
        <v>182</v>
      </c>
      <c r="C1239" t="s">
        <v>798</v>
      </c>
      <c r="D1239">
        <f>_xlfn.XLOOKUP(Table44[[#This Row],[Metric]],'Name Crosswalk'!$1:$1,'Name Crosswalk'!$21:$21)</f>
        <v>173</v>
      </c>
      <c r="E1239" t="s">
        <v>1106</v>
      </c>
      <c r="F1239" t="b">
        <v>1</v>
      </c>
      <c r="G1239" t="s">
        <v>1110</v>
      </c>
      <c r="I1239" t="s">
        <v>1106</v>
      </c>
    </row>
    <row r="1240" spans="1:9" x14ac:dyDescent="0.2">
      <c r="A1240">
        <v>2024</v>
      </c>
      <c r="B1240" t="s">
        <v>182</v>
      </c>
      <c r="C1240" t="s">
        <v>798</v>
      </c>
      <c r="D1240">
        <f>_xlfn.XLOOKUP(Table44[[#This Row],[Metric]],'Name Crosswalk'!$1:$1,'Name Crosswalk'!$21:$21)</f>
        <v>173</v>
      </c>
      <c r="E1240" t="s">
        <v>1106</v>
      </c>
      <c r="F1240" t="b">
        <v>1</v>
      </c>
      <c r="G1240" t="s">
        <v>1110</v>
      </c>
      <c r="I1240" t="s">
        <v>1106</v>
      </c>
    </row>
    <row r="1241" spans="1:9" x14ac:dyDescent="0.2">
      <c r="A1241">
        <v>2017</v>
      </c>
      <c r="B1241" t="s">
        <v>183</v>
      </c>
      <c r="C1241" t="s">
        <v>713</v>
      </c>
      <c r="D1241">
        <f>_xlfn.XLOOKUP(Table44[[#This Row],[Metric]],'Name Crosswalk'!$1:$1,'Name Crosswalk'!$21:$21)</f>
        <v>174</v>
      </c>
      <c r="E1241" t="s">
        <v>908</v>
      </c>
      <c r="F1241" t="b">
        <v>1</v>
      </c>
      <c r="G1241" t="s">
        <v>1111</v>
      </c>
      <c r="I1241" t="s">
        <v>1106</v>
      </c>
    </row>
    <row r="1242" spans="1:9" x14ac:dyDescent="0.2">
      <c r="A1242">
        <v>2018</v>
      </c>
      <c r="B1242" t="s">
        <v>183</v>
      </c>
      <c r="C1242" t="s">
        <v>799</v>
      </c>
      <c r="D1242">
        <f>_xlfn.XLOOKUP(Table44[[#This Row],[Metric]],'Name Crosswalk'!$1:$1,'Name Crosswalk'!$21:$21)</f>
        <v>174</v>
      </c>
      <c r="E1242" t="s">
        <v>1106</v>
      </c>
      <c r="F1242" t="b">
        <v>1</v>
      </c>
      <c r="G1242" t="s">
        <v>1112</v>
      </c>
      <c r="I1242" t="s">
        <v>1106</v>
      </c>
    </row>
    <row r="1243" spans="1:9" x14ac:dyDescent="0.2">
      <c r="A1243">
        <v>2019</v>
      </c>
      <c r="B1243" t="s">
        <v>183</v>
      </c>
      <c r="C1243" t="s">
        <v>799</v>
      </c>
      <c r="D1243">
        <f>_xlfn.XLOOKUP(Table44[[#This Row],[Metric]],'Name Crosswalk'!$1:$1,'Name Crosswalk'!$21:$21)</f>
        <v>174</v>
      </c>
      <c r="E1243" t="s">
        <v>1106</v>
      </c>
      <c r="F1243" t="b">
        <v>1</v>
      </c>
      <c r="G1243" t="s">
        <v>1112</v>
      </c>
      <c r="I1243" t="s">
        <v>1106</v>
      </c>
    </row>
    <row r="1244" spans="1:9" x14ac:dyDescent="0.2">
      <c r="A1244">
        <v>2021</v>
      </c>
      <c r="B1244" t="s">
        <v>183</v>
      </c>
      <c r="C1244" t="s">
        <v>799</v>
      </c>
      <c r="D1244">
        <f>_xlfn.XLOOKUP(Table44[[#This Row],[Metric]],'Name Crosswalk'!$1:$1,'Name Crosswalk'!$21:$21)</f>
        <v>174</v>
      </c>
      <c r="E1244" t="s">
        <v>1106</v>
      </c>
      <c r="F1244" t="b">
        <v>1</v>
      </c>
      <c r="G1244" t="s">
        <v>1112</v>
      </c>
      <c r="I1244" t="s">
        <v>1106</v>
      </c>
    </row>
    <row r="1245" spans="1:9" x14ac:dyDescent="0.2">
      <c r="A1245">
        <v>2022</v>
      </c>
      <c r="B1245" t="s">
        <v>183</v>
      </c>
      <c r="C1245" t="s">
        <v>799</v>
      </c>
      <c r="D1245">
        <f>_xlfn.XLOOKUP(Table44[[#This Row],[Metric]],'Name Crosswalk'!$1:$1,'Name Crosswalk'!$21:$21)</f>
        <v>174</v>
      </c>
      <c r="E1245" t="s">
        <v>1106</v>
      </c>
      <c r="F1245" t="b">
        <v>1</v>
      </c>
      <c r="G1245" t="s">
        <v>1112</v>
      </c>
      <c r="I1245" t="s">
        <v>1106</v>
      </c>
    </row>
    <row r="1246" spans="1:9" x14ac:dyDescent="0.2">
      <c r="A1246">
        <v>2023</v>
      </c>
      <c r="B1246" t="s">
        <v>183</v>
      </c>
      <c r="C1246" t="s">
        <v>799</v>
      </c>
      <c r="D1246">
        <f>_xlfn.XLOOKUP(Table44[[#This Row],[Metric]],'Name Crosswalk'!$1:$1,'Name Crosswalk'!$21:$21)</f>
        <v>174</v>
      </c>
      <c r="E1246" t="s">
        <v>1106</v>
      </c>
      <c r="F1246" t="b">
        <v>1</v>
      </c>
      <c r="G1246" t="s">
        <v>1112</v>
      </c>
      <c r="I1246" t="s">
        <v>1106</v>
      </c>
    </row>
    <row r="1247" spans="1:9" x14ac:dyDescent="0.2">
      <c r="A1247">
        <v>2024</v>
      </c>
      <c r="B1247" t="s">
        <v>183</v>
      </c>
      <c r="C1247" t="s">
        <v>799</v>
      </c>
      <c r="D1247">
        <f>_xlfn.XLOOKUP(Table44[[#This Row],[Metric]],'Name Crosswalk'!$1:$1,'Name Crosswalk'!$21:$21)</f>
        <v>174</v>
      </c>
      <c r="E1247" t="s">
        <v>1106</v>
      </c>
      <c r="F1247" t="b">
        <v>1</v>
      </c>
      <c r="G1247" t="s">
        <v>1112</v>
      </c>
      <c r="I1247" t="s">
        <v>1106</v>
      </c>
    </row>
    <row r="1248" spans="1:9" x14ac:dyDescent="0.2">
      <c r="A1248">
        <v>2017</v>
      </c>
      <c r="B1248" t="s">
        <v>184</v>
      </c>
      <c r="C1248" t="s">
        <v>714</v>
      </c>
      <c r="D1248">
        <f>_xlfn.XLOOKUP(Table44[[#This Row],[Metric]],'Name Crosswalk'!$1:$1,'Name Crosswalk'!$21:$21)</f>
        <v>175</v>
      </c>
      <c r="E1248" t="s">
        <v>908</v>
      </c>
      <c r="F1248" t="b">
        <v>1</v>
      </c>
      <c r="G1248" t="s">
        <v>1113</v>
      </c>
      <c r="I1248" t="s">
        <v>1106</v>
      </c>
    </row>
    <row r="1249" spans="1:9" x14ac:dyDescent="0.2">
      <c r="A1249">
        <v>2018</v>
      </c>
      <c r="B1249" t="s">
        <v>184</v>
      </c>
      <c r="C1249" t="s">
        <v>800</v>
      </c>
      <c r="D1249">
        <f>_xlfn.XLOOKUP(Table44[[#This Row],[Metric]],'Name Crosswalk'!$1:$1,'Name Crosswalk'!$21:$21)</f>
        <v>175</v>
      </c>
      <c r="E1249" t="s">
        <v>1106</v>
      </c>
      <c r="F1249" t="b">
        <v>1</v>
      </c>
      <c r="G1249" t="s">
        <v>1114</v>
      </c>
      <c r="I1249" t="s">
        <v>1106</v>
      </c>
    </row>
    <row r="1250" spans="1:9" x14ac:dyDescent="0.2">
      <c r="A1250">
        <v>2019</v>
      </c>
      <c r="B1250" t="s">
        <v>184</v>
      </c>
      <c r="C1250" t="s">
        <v>800</v>
      </c>
      <c r="D1250">
        <f>_xlfn.XLOOKUP(Table44[[#This Row],[Metric]],'Name Crosswalk'!$1:$1,'Name Crosswalk'!$21:$21)</f>
        <v>175</v>
      </c>
      <c r="E1250" t="s">
        <v>1106</v>
      </c>
      <c r="F1250" t="b">
        <v>1</v>
      </c>
      <c r="G1250" t="s">
        <v>1114</v>
      </c>
      <c r="I1250" t="s">
        <v>1106</v>
      </c>
    </row>
    <row r="1251" spans="1:9" x14ac:dyDescent="0.2">
      <c r="A1251">
        <v>2021</v>
      </c>
      <c r="B1251" t="s">
        <v>184</v>
      </c>
      <c r="C1251" t="s">
        <v>800</v>
      </c>
      <c r="D1251">
        <f>_xlfn.XLOOKUP(Table44[[#This Row],[Metric]],'Name Crosswalk'!$1:$1,'Name Crosswalk'!$21:$21)</f>
        <v>175</v>
      </c>
      <c r="E1251" t="s">
        <v>1106</v>
      </c>
      <c r="F1251" t="b">
        <v>1</v>
      </c>
      <c r="G1251" t="s">
        <v>1114</v>
      </c>
      <c r="I1251" t="s">
        <v>1106</v>
      </c>
    </row>
    <row r="1252" spans="1:9" x14ac:dyDescent="0.2">
      <c r="A1252">
        <v>2022</v>
      </c>
      <c r="B1252" t="s">
        <v>184</v>
      </c>
      <c r="C1252" t="s">
        <v>800</v>
      </c>
      <c r="D1252">
        <f>_xlfn.XLOOKUP(Table44[[#This Row],[Metric]],'Name Crosswalk'!$1:$1,'Name Crosswalk'!$21:$21)</f>
        <v>175</v>
      </c>
      <c r="E1252" t="s">
        <v>1106</v>
      </c>
      <c r="F1252" t="b">
        <v>1</v>
      </c>
      <c r="G1252" t="s">
        <v>1114</v>
      </c>
      <c r="I1252" t="s">
        <v>1106</v>
      </c>
    </row>
    <row r="1253" spans="1:9" x14ac:dyDescent="0.2">
      <c r="A1253">
        <v>2023</v>
      </c>
      <c r="B1253" t="s">
        <v>184</v>
      </c>
      <c r="C1253" t="s">
        <v>800</v>
      </c>
      <c r="D1253">
        <f>_xlfn.XLOOKUP(Table44[[#This Row],[Metric]],'Name Crosswalk'!$1:$1,'Name Crosswalk'!$21:$21)</f>
        <v>175</v>
      </c>
      <c r="E1253" t="s">
        <v>1106</v>
      </c>
      <c r="F1253" t="b">
        <v>1</v>
      </c>
      <c r="G1253" t="s">
        <v>1114</v>
      </c>
      <c r="I1253" t="s">
        <v>1106</v>
      </c>
    </row>
    <row r="1254" spans="1:9" x14ac:dyDescent="0.2">
      <c r="A1254">
        <v>2024</v>
      </c>
      <c r="B1254" t="s">
        <v>184</v>
      </c>
      <c r="C1254" t="s">
        <v>800</v>
      </c>
      <c r="D1254">
        <f>_xlfn.XLOOKUP(Table44[[#This Row],[Metric]],'Name Crosswalk'!$1:$1,'Name Crosswalk'!$21:$21)</f>
        <v>175</v>
      </c>
      <c r="E1254" t="s">
        <v>1106</v>
      </c>
      <c r="F1254" t="b">
        <v>1</v>
      </c>
      <c r="G1254" t="s">
        <v>1114</v>
      </c>
      <c r="I1254" t="s">
        <v>1106</v>
      </c>
    </row>
    <row r="1255" spans="1:9" x14ac:dyDescent="0.2">
      <c r="A1255">
        <v>2017</v>
      </c>
      <c r="B1255" t="s">
        <v>185</v>
      </c>
      <c r="C1255" t="s">
        <v>715</v>
      </c>
      <c r="D1255">
        <f>_xlfn.XLOOKUP(Table44[[#This Row],[Metric]],'Name Crosswalk'!$1:$1,'Name Crosswalk'!$21:$21)</f>
        <v>176</v>
      </c>
      <c r="E1255" t="s">
        <v>908</v>
      </c>
      <c r="F1255" t="b">
        <v>1</v>
      </c>
      <c r="G1255" t="s">
        <v>1115</v>
      </c>
      <c r="I1255" t="s">
        <v>1106</v>
      </c>
    </row>
    <row r="1256" spans="1:9" x14ac:dyDescent="0.2">
      <c r="A1256">
        <v>2018</v>
      </c>
      <c r="B1256" t="s">
        <v>185</v>
      </c>
      <c r="C1256" t="s">
        <v>801</v>
      </c>
      <c r="D1256">
        <f>_xlfn.XLOOKUP(Table44[[#This Row],[Metric]],'Name Crosswalk'!$1:$1,'Name Crosswalk'!$21:$21)</f>
        <v>176</v>
      </c>
      <c r="E1256" t="s">
        <v>1106</v>
      </c>
      <c r="F1256" t="b">
        <v>1</v>
      </c>
      <c r="G1256" t="s">
        <v>1116</v>
      </c>
      <c r="I1256" t="s">
        <v>1106</v>
      </c>
    </row>
    <row r="1257" spans="1:9" x14ac:dyDescent="0.2">
      <c r="A1257">
        <v>2019</v>
      </c>
      <c r="B1257" t="s">
        <v>185</v>
      </c>
      <c r="C1257" t="s">
        <v>801</v>
      </c>
      <c r="D1257">
        <f>_xlfn.XLOOKUP(Table44[[#This Row],[Metric]],'Name Crosswalk'!$1:$1,'Name Crosswalk'!$21:$21)</f>
        <v>176</v>
      </c>
      <c r="E1257" t="s">
        <v>1106</v>
      </c>
      <c r="F1257" t="b">
        <v>1</v>
      </c>
      <c r="G1257" t="s">
        <v>1116</v>
      </c>
      <c r="I1257" t="s">
        <v>1106</v>
      </c>
    </row>
    <row r="1258" spans="1:9" x14ac:dyDescent="0.2">
      <c r="A1258">
        <v>2021</v>
      </c>
      <c r="B1258" t="s">
        <v>185</v>
      </c>
      <c r="C1258" t="s">
        <v>801</v>
      </c>
      <c r="D1258">
        <f>_xlfn.XLOOKUP(Table44[[#This Row],[Metric]],'Name Crosswalk'!$1:$1,'Name Crosswalk'!$21:$21)</f>
        <v>176</v>
      </c>
      <c r="E1258" t="s">
        <v>1106</v>
      </c>
      <c r="F1258" t="b">
        <v>1</v>
      </c>
      <c r="G1258" t="s">
        <v>1116</v>
      </c>
      <c r="I1258" t="s">
        <v>1106</v>
      </c>
    </row>
    <row r="1259" spans="1:9" x14ac:dyDescent="0.2">
      <c r="A1259">
        <v>2022</v>
      </c>
      <c r="B1259" t="s">
        <v>185</v>
      </c>
      <c r="C1259" t="s">
        <v>801</v>
      </c>
      <c r="D1259">
        <f>_xlfn.XLOOKUP(Table44[[#This Row],[Metric]],'Name Crosswalk'!$1:$1,'Name Crosswalk'!$21:$21)</f>
        <v>176</v>
      </c>
      <c r="E1259" t="s">
        <v>1106</v>
      </c>
      <c r="F1259" t="b">
        <v>1</v>
      </c>
      <c r="G1259" t="s">
        <v>1116</v>
      </c>
      <c r="I1259" t="s">
        <v>1106</v>
      </c>
    </row>
    <row r="1260" spans="1:9" x14ac:dyDescent="0.2">
      <c r="A1260">
        <v>2023</v>
      </c>
      <c r="B1260" t="s">
        <v>185</v>
      </c>
      <c r="C1260" t="s">
        <v>801</v>
      </c>
      <c r="D1260">
        <f>_xlfn.XLOOKUP(Table44[[#This Row],[Metric]],'Name Crosswalk'!$1:$1,'Name Crosswalk'!$21:$21)</f>
        <v>176</v>
      </c>
      <c r="E1260" t="s">
        <v>1106</v>
      </c>
      <c r="F1260" t="b">
        <v>1</v>
      </c>
      <c r="G1260" t="s">
        <v>1116</v>
      </c>
      <c r="I1260" t="s">
        <v>1106</v>
      </c>
    </row>
    <row r="1261" spans="1:9" x14ac:dyDescent="0.2">
      <c r="A1261">
        <v>2024</v>
      </c>
      <c r="B1261" t="s">
        <v>185</v>
      </c>
      <c r="C1261" t="s">
        <v>801</v>
      </c>
      <c r="D1261">
        <f>_xlfn.XLOOKUP(Table44[[#This Row],[Metric]],'Name Crosswalk'!$1:$1,'Name Crosswalk'!$21:$21)</f>
        <v>176</v>
      </c>
      <c r="E1261" t="s">
        <v>1106</v>
      </c>
      <c r="F1261" t="b">
        <v>1</v>
      </c>
      <c r="G1261" t="s">
        <v>1116</v>
      </c>
      <c r="I1261" t="s">
        <v>1106</v>
      </c>
    </row>
    <row r="1262" spans="1:9" x14ac:dyDescent="0.2">
      <c r="A1262">
        <v>2017</v>
      </c>
      <c r="B1262" t="s">
        <v>186</v>
      </c>
      <c r="C1262" t="s">
        <v>716</v>
      </c>
      <c r="D1262">
        <f>_xlfn.XLOOKUP(Table44[[#This Row],[Metric]],'Name Crosswalk'!$1:$1,'Name Crosswalk'!$21:$21)</f>
        <v>177</v>
      </c>
      <c r="E1262" t="s">
        <v>908</v>
      </c>
      <c r="F1262" t="b">
        <v>1</v>
      </c>
      <c r="G1262" t="s">
        <v>1117</v>
      </c>
      <c r="I1262" t="s">
        <v>1106</v>
      </c>
    </row>
    <row r="1263" spans="1:9" x14ac:dyDescent="0.2">
      <c r="A1263">
        <v>2018</v>
      </c>
      <c r="B1263" t="s">
        <v>186</v>
      </c>
      <c r="C1263" t="s">
        <v>802</v>
      </c>
      <c r="D1263">
        <f>_xlfn.XLOOKUP(Table44[[#This Row],[Metric]],'Name Crosswalk'!$1:$1,'Name Crosswalk'!$21:$21)</f>
        <v>177</v>
      </c>
      <c r="E1263" t="s">
        <v>1106</v>
      </c>
      <c r="F1263" t="b">
        <v>1</v>
      </c>
      <c r="G1263" t="s">
        <v>1118</v>
      </c>
      <c r="I1263" t="s">
        <v>1106</v>
      </c>
    </row>
    <row r="1264" spans="1:9" x14ac:dyDescent="0.2">
      <c r="A1264">
        <v>2019</v>
      </c>
      <c r="B1264" t="s">
        <v>186</v>
      </c>
      <c r="C1264" t="s">
        <v>802</v>
      </c>
      <c r="D1264">
        <f>_xlfn.XLOOKUP(Table44[[#This Row],[Metric]],'Name Crosswalk'!$1:$1,'Name Crosswalk'!$21:$21)</f>
        <v>177</v>
      </c>
      <c r="E1264" t="s">
        <v>1106</v>
      </c>
      <c r="F1264" t="b">
        <v>1</v>
      </c>
      <c r="G1264" t="s">
        <v>1118</v>
      </c>
      <c r="I1264" t="s">
        <v>1106</v>
      </c>
    </row>
    <row r="1265" spans="1:9" x14ac:dyDescent="0.2">
      <c r="A1265">
        <v>2021</v>
      </c>
      <c r="B1265" t="s">
        <v>186</v>
      </c>
      <c r="C1265" t="s">
        <v>802</v>
      </c>
      <c r="D1265">
        <f>_xlfn.XLOOKUP(Table44[[#This Row],[Metric]],'Name Crosswalk'!$1:$1,'Name Crosswalk'!$21:$21)</f>
        <v>177</v>
      </c>
      <c r="E1265" t="s">
        <v>1106</v>
      </c>
      <c r="F1265" t="b">
        <v>1</v>
      </c>
      <c r="G1265" t="s">
        <v>1118</v>
      </c>
      <c r="I1265" t="s">
        <v>1106</v>
      </c>
    </row>
    <row r="1266" spans="1:9" x14ac:dyDescent="0.2">
      <c r="A1266">
        <v>2022</v>
      </c>
      <c r="B1266" t="s">
        <v>186</v>
      </c>
      <c r="C1266" t="s">
        <v>802</v>
      </c>
      <c r="D1266">
        <f>_xlfn.XLOOKUP(Table44[[#This Row],[Metric]],'Name Crosswalk'!$1:$1,'Name Crosswalk'!$21:$21)</f>
        <v>177</v>
      </c>
      <c r="E1266" t="s">
        <v>1106</v>
      </c>
      <c r="F1266" t="b">
        <v>1</v>
      </c>
      <c r="G1266" t="s">
        <v>1118</v>
      </c>
      <c r="I1266" t="s">
        <v>1106</v>
      </c>
    </row>
    <row r="1267" spans="1:9" x14ac:dyDescent="0.2">
      <c r="A1267">
        <v>2023</v>
      </c>
      <c r="B1267" t="s">
        <v>186</v>
      </c>
      <c r="C1267" t="s">
        <v>802</v>
      </c>
      <c r="D1267">
        <f>_xlfn.XLOOKUP(Table44[[#This Row],[Metric]],'Name Crosswalk'!$1:$1,'Name Crosswalk'!$21:$21)</f>
        <v>177</v>
      </c>
      <c r="E1267" t="s">
        <v>1106</v>
      </c>
      <c r="F1267" t="b">
        <v>1</v>
      </c>
      <c r="G1267" t="s">
        <v>1118</v>
      </c>
      <c r="I1267" t="s">
        <v>1106</v>
      </c>
    </row>
    <row r="1268" spans="1:9" x14ac:dyDescent="0.2">
      <c r="A1268">
        <v>2024</v>
      </c>
      <c r="B1268" t="s">
        <v>186</v>
      </c>
      <c r="C1268" t="s">
        <v>802</v>
      </c>
      <c r="D1268">
        <f>_xlfn.XLOOKUP(Table44[[#This Row],[Metric]],'Name Crosswalk'!$1:$1,'Name Crosswalk'!$21:$21)</f>
        <v>177</v>
      </c>
      <c r="E1268" t="s">
        <v>1106</v>
      </c>
      <c r="F1268" t="b">
        <v>1</v>
      </c>
      <c r="G1268" t="s">
        <v>1118</v>
      </c>
      <c r="I1268" t="s">
        <v>1106</v>
      </c>
    </row>
    <row r="1269" spans="1:9" x14ac:dyDescent="0.2">
      <c r="A1269">
        <v>2017</v>
      </c>
      <c r="B1269" t="s">
        <v>187</v>
      </c>
      <c r="C1269" t="s">
        <v>717</v>
      </c>
      <c r="D1269">
        <f>_xlfn.XLOOKUP(Table44[[#This Row],[Metric]],'Name Crosswalk'!$1:$1,'Name Crosswalk'!$21:$21)</f>
        <v>178</v>
      </c>
      <c r="E1269" t="s">
        <v>908</v>
      </c>
      <c r="F1269" t="b">
        <v>1</v>
      </c>
      <c r="G1269" t="s">
        <v>1119</v>
      </c>
      <c r="I1269" t="s">
        <v>1106</v>
      </c>
    </row>
    <row r="1270" spans="1:9" x14ac:dyDescent="0.2">
      <c r="A1270">
        <v>2018</v>
      </c>
      <c r="B1270" t="s">
        <v>187</v>
      </c>
      <c r="C1270" t="s">
        <v>803</v>
      </c>
      <c r="D1270">
        <f>_xlfn.XLOOKUP(Table44[[#This Row],[Metric]],'Name Crosswalk'!$1:$1,'Name Crosswalk'!$21:$21)</f>
        <v>178</v>
      </c>
      <c r="E1270" t="s">
        <v>1106</v>
      </c>
      <c r="F1270" t="b">
        <v>1</v>
      </c>
      <c r="G1270" t="s">
        <v>1120</v>
      </c>
      <c r="I1270" t="s">
        <v>1106</v>
      </c>
    </row>
    <row r="1271" spans="1:9" x14ac:dyDescent="0.2">
      <c r="A1271">
        <v>2019</v>
      </c>
      <c r="B1271" t="s">
        <v>187</v>
      </c>
      <c r="C1271" t="s">
        <v>803</v>
      </c>
      <c r="D1271">
        <f>_xlfn.XLOOKUP(Table44[[#This Row],[Metric]],'Name Crosswalk'!$1:$1,'Name Crosswalk'!$21:$21)</f>
        <v>178</v>
      </c>
      <c r="E1271" t="s">
        <v>1106</v>
      </c>
      <c r="F1271" t="b">
        <v>1</v>
      </c>
      <c r="G1271" t="s">
        <v>1120</v>
      </c>
      <c r="I1271" t="s">
        <v>1106</v>
      </c>
    </row>
    <row r="1272" spans="1:9" x14ac:dyDescent="0.2">
      <c r="A1272">
        <v>2021</v>
      </c>
      <c r="B1272" t="s">
        <v>187</v>
      </c>
      <c r="C1272" t="s">
        <v>803</v>
      </c>
      <c r="D1272">
        <f>_xlfn.XLOOKUP(Table44[[#This Row],[Metric]],'Name Crosswalk'!$1:$1,'Name Crosswalk'!$21:$21)</f>
        <v>178</v>
      </c>
      <c r="E1272" t="s">
        <v>1106</v>
      </c>
      <c r="F1272" t="b">
        <v>1</v>
      </c>
      <c r="G1272" t="s">
        <v>1120</v>
      </c>
      <c r="I1272" t="s">
        <v>1106</v>
      </c>
    </row>
    <row r="1273" spans="1:9" x14ac:dyDescent="0.2">
      <c r="A1273">
        <v>2022</v>
      </c>
      <c r="B1273" t="s">
        <v>187</v>
      </c>
      <c r="C1273" t="s">
        <v>803</v>
      </c>
      <c r="D1273">
        <f>_xlfn.XLOOKUP(Table44[[#This Row],[Metric]],'Name Crosswalk'!$1:$1,'Name Crosswalk'!$21:$21)</f>
        <v>178</v>
      </c>
      <c r="E1273" t="s">
        <v>1106</v>
      </c>
      <c r="F1273" t="b">
        <v>1</v>
      </c>
      <c r="G1273" t="s">
        <v>1120</v>
      </c>
      <c r="I1273" t="s">
        <v>1106</v>
      </c>
    </row>
    <row r="1274" spans="1:9" x14ac:dyDescent="0.2">
      <c r="A1274">
        <v>2023</v>
      </c>
      <c r="B1274" t="s">
        <v>187</v>
      </c>
      <c r="C1274" t="s">
        <v>803</v>
      </c>
      <c r="D1274">
        <f>_xlfn.XLOOKUP(Table44[[#This Row],[Metric]],'Name Crosswalk'!$1:$1,'Name Crosswalk'!$21:$21)</f>
        <v>178</v>
      </c>
      <c r="E1274" t="s">
        <v>1106</v>
      </c>
      <c r="F1274" t="b">
        <v>1</v>
      </c>
      <c r="G1274" t="s">
        <v>1120</v>
      </c>
      <c r="I1274" t="s">
        <v>1106</v>
      </c>
    </row>
    <row r="1275" spans="1:9" x14ac:dyDescent="0.2">
      <c r="A1275">
        <v>2024</v>
      </c>
      <c r="B1275" t="s">
        <v>187</v>
      </c>
      <c r="C1275" t="s">
        <v>803</v>
      </c>
      <c r="D1275">
        <f>_xlfn.XLOOKUP(Table44[[#This Row],[Metric]],'Name Crosswalk'!$1:$1,'Name Crosswalk'!$21:$21)</f>
        <v>178</v>
      </c>
      <c r="E1275" t="s">
        <v>1106</v>
      </c>
      <c r="F1275" t="b">
        <v>1</v>
      </c>
      <c r="G1275" t="s">
        <v>1120</v>
      </c>
      <c r="I1275" t="s">
        <v>1106</v>
      </c>
    </row>
    <row r="1276" spans="1:9" x14ac:dyDescent="0.2">
      <c r="A1276">
        <v>2017</v>
      </c>
      <c r="B1276" t="s">
        <v>188</v>
      </c>
      <c r="C1276" t="s">
        <v>718</v>
      </c>
      <c r="D1276">
        <f>_xlfn.XLOOKUP(Table44[[#This Row],[Metric]],'Name Crosswalk'!$1:$1,'Name Crosswalk'!$21:$21)</f>
        <v>179</v>
      </c>
      <c r="E1276" t="s">
        <v>908</v>
      </c>
      <c r="F1276" t="b">
        <v>1</v>
      </c>
      <c r="G1276" t="s">
        <v>1121</v>
      </c>
      <c r="I1276" t="s">
        <v>1106</v>
      </c>
    </row>
    <row r="1277" spans="1:9" x14ac:dyDescent="0.2">
      <c r="A1277">
        <v>2018</v>
      </c>
      <c r="B1277" t="s">
        <v>188</v>
      </c>
      <c r="C1277" t="s">
        <v>804</v>
      </c>
      <c r="D1277">
        <f>_xlfn.XLOOKUP(Table44[[#This Row],[Metric]],'Name Crosswalk'!$1:$1,'Name Crosswalk'!$21:$21)</f>
        <v>179</v>
      </c>
      <c r="E1277" t="s">
        <v>1106</v>
      </c>
      <c r="F1277" t="b">
        <v>1</v>
      </c>
      <c r="G1277" t="s">
        <v>1122</v>
      </c>
      <c r="I1277" t="s">
        <v>1106</v>
      </c>
    </row>
    <row r="1278" spans="1:9" x14ac:dyDescent="0.2">
      <c r="A1278">
        <v>2019</v>
      </c>
      <c r="B1278" t="s">
        <v>188</v>
      </c>
      <c r="C1278" t="s">
        <v>804</v>
      </c>
      <c r="D1278">
        <f>_xlfn.XLOOKUP(Table44[[#This Row],[Metric]],'Name Crosswalk'!$1:$1,'Name Crosswalk'!$21:$21)</f>
        <v>179</v>
      </c>
      <c r="E1278" t="s">
        <v>1106</v>
      </c>
      <c r="F1278" t="b">
        <v>1</v>
      </c>
      <c r="G1278" t="s">
        <v>1122</v>
      </c>
      <c r="I1278" t="s">
        <v>1106</v>
      </c>
    </row>
    <row r="1279" spans="1:9" x14ac:dyDescent="0.2">
      <c r="A1279">
        <v>2021</v>
      </c>
      <c r="B1279" t="s">
        <v>188</v>
      </c>
      <c r="C1279" t="s">
        <v>804</v>
      </c>
      <c r="D1279">
        <f>_xlfn.XLOOKUP(Table44[[#This Row],[Metric]],'Name Crosswalk'!$1:$1,'Name Crosswalk'!$21:$21)</f>
        <v>179</v>
      </c>
      <c r="E1279" t="s">
        <v>1106</v>
      </c>
      <c r="F1279" t="b">
        <v>1</v>
      </c>
      <c r="G1279" t="s">
        <v>1122</v>
      </c>
      <c r="I1279" t="s">
        <v>1106</v>
      </c>
    </row>
    <row r="1280" spans="1:9" x14ac:dyDescent="0.2">
      <c r="A1280">
        <v>2022</v>
      </c>
      <c r="B1280" t="s">
        <v>188</v>
      </c>
      <c r="C1280" t="s">
        <v>804</v>
      </c>
      <c r="D1280">
        <f>_xlfn.XLOOKUP(Table44[[#This Row],[Metric]],'Name Crosswalk'!$1:$1,'Name Crosswalk'!$21:$21)</f>
        <v>179</v>
      </c>
      <c r="E1280" t="s">
        <v>1106</v>
      </c>
      <c r="F1280" t="b">
        <v>1</v>
      </c>
      <c r="G1280" t="s">
        <v>1122</v>
      </c>
      <c r="I1280" t="s">
        <v>1106</v>
      </c>
    </row>
    <row r="1281" spans="1:9" x14ac:dyDescent="0.2">
      <c r="A1281">
        <v>2023</v>
      </c>
      <c r="B1281" t="s">
        <v>188</v>
      </c>
      <c r="C1281" t="s">
        <v>804</v>
      </c>
      <c r="D1281">
        <f>_xlfn.XLOOKUP(Table44[[#This Row],[Metric]],'Name Crosswalk'!$1:$1,'Name Crosswalk'!$21:$21)</f>
        <v>179</v>
      </c>
      <c r="E1281" t="s">
        <v>1106</v>
      </c>
      <c r="F1281" t="b">
        <v>1</v>
      </c>
      <c r="G1281" t="s">
        <v>1122</v>
      </c>
      <c r="I1281" t="s">
        <v>1106</v>
      </c>
    </row>
    <row r="1282" spans="1:9" x14ac:dyDescent="0.2">
      <c r="A1282">
        <v>2024</v>
      </c>
      <c r="B1282" t="s">
        <v>188</v>
      </c>
      <c r="C1282" t="s">
        <v>804</v>
      </c>
      <c r="D1282">
        <f>_xlfn.XLOOKUP(Table44[[#This Row],[Metric]],'Name Crosswalk'!$1:$1,'Name Crosswalk'!$21:$21)</f>
        <v>179</v>
      </c>
      <c r="E1282" t="s">
        <v>1106</v>
      </c>
      <c r="F1282" t="b">
        <v>1</v>
      </c>
      <c r="G1282" t="s">
        <v>1122</v>
      </c>
      <c r="I1282" t="s">
        <v>1106</v>
      </c>
    </row>
    <row r="1283" spans="1:9" x14ac:dyDescent="0.2">
      <c r="A1283">
        <v>2018</v>
      </c>
      <c r="B1283" t="s">
        <v>189</v>
      </c>
      <c r="C1283" t="s">
        <v>805</v>
      </c>
      <c r="D1283">
        <f>_xlfn.XLOOKUP(Table44[[#This Row],[Metric]],'Name Crosswalk'!$1:$1,'Name Crosswalk'!$21:$21)</f>
        <v>180</v>
      </c>
      <c r="E1283" t="s">
        <v>1106</v>
      </c>
      <c r="F1283" t="b">
        <v>1</v>
      </c>
      <c r="G1283" t="s">
        <v>1123</v>
      </c>
      <c r="I1283" t="s">
        <v>1106</v>
      </c>
    </row>
    <row r="1284" spans="1:9" x14ac:dyDescent="0.2">
      <c r="A1284">
        <v>2019</v>
      </c>
      <c r="B1284" t="s">
        <v>189</v>
      </c>
      <c r="C1284" t="s">
        <v>189</v>
      </c>
      <c r="D1284">
        <f>_xlfn.XLOOKUP(Table44[[#This Row],[Metric]],'Name Crosswalk'!$1:$1,'Name Crosswalk'!$21:$21)</f>
        <v>180</v>
      </c>
      <c r="E1284" t="s">
        <v>1106</v>
      </c>
      <c r="F1284" t="b">
        <v>1</v>
      </c>
      <c r="G1284" t="s">
        <v>1124</v>
      </c>
      <c r="I1284" t="s">
        <v>1106</v>
      </c>
    </row>
    <row r="1285" spans="1:9" x14ac:dyDescent="0.2">
      <c r="A1285">
        <v>2021</v>
      </c>
      <c r="B1285" t="s">
        <v>189</v>
      </c>
      <c r="C1285" t="s">
        <v>189</v>
      </c>
      <c r="D1285">
        <f>_xlfn.XLOOKUP(Table44[[#This Row],[Metric]],'Name Crosswalk'!$1:$1,'Name Crosswalk'!$21:$21)</f>
        <v>180</v>
      </c>
      <c r="E1285" t="s">
        <v>1106</v>
      </c>
      <c r="F1285" t="b">
        <v>1</v>
      </c>
      <c r="G1285" t="s">
        <v>1124</v>
      </c>
      <c r="I1285" t="s">
        <v>1106</v>
      </c>
    </row>
    <row r="1286" spans="1:9" x14ac:dyDescent="0.2">
      <c r="A1286">
        <v>2022</v>
      </c>
      <c r="B1286" t="s">
        <v>189</v>
      </c>
      <c r="C1286" t="s">
        <v>189</v>
      </c>
      <c r="D1286">
        <f>_xlfn.XLOOKUP(Table44[[#This Row],[Metric]],'Name Crosswalk'!$1:$1,'Name Crosswalk'!$21:$21)</f>
        <v>180</v>
      </c>
      <c r="E1286" t="s">
        <v>1106</v>
      </c>
      <c r="F1286" t="b">
        <v>1</v>
      </c>
      <c r="G1286" t="s">
        <v>1124</v>
      </c>
      <c r="I1286" t="s">
        <v>1106</v>
      </c>
    </row>
    <row r="1287" spans="1:9" x14ac:dyDescent="0.2">
      <c r="A1287">
        <v>2023</v>
      </c>
      <c r="B1287" t="s">
        <v>189</v>
      </c>
      <c r="C1287" t="s">
        <v>189</v>
      </c>
      <c r="D1287">
        <f>_xlfn.XLOOKUP(Table44[[#This Row],[Metric]],'Name Crosswalk'!$1:$1,'Name Crosswalk'!$21:$21)</f>
        <v>180</v>
      </c>
      <c r="E1287" t="s">
        <v>1106</v>
      </c>
      <c r="F1287" t="b">
        <v>1</v>
      </c>
      <c r="G1287" t="s">
        <v>1124</v>
      </c>
      <c r="I1287" t="s">
        <v>1106</v>
      </c>
    </row>
    <row r="1288" spans="1:9" x14ac:dyDescent="0.2">
      <c r="A1288">
        <v>2018</v>
      </c>
      <c r="B1288" t="s">
        <v>190</v>
      </c>
      <c r="C1288" t="s">
        <v>806</v>
      </c>
      <c r="D1288">
        <f>_xlfn.XLOOKUP(Table44[[#This Row],[Metric]],'Name Crosswalk'!$1:$1,'Name Crosswalk'!$21:$21)</f>
        <v>181</v>
      </c>
      <c r="E1288" t="s">
        <v>1106</v>
      </c>
      <c r="F1288" t="b">
        <v>1</v>
      </c>
      <c r="G1288" t="s">
        <v>1125</v>
      </c>
      <c r="I1288" t="s">
        <v>1106</v>
      </c>
    </row>
    <row r="1289" spans="1:9" x14ac:dyDescent="0.2">
      <c r="A1289">
        <v>2019</v>
      </c>
      <c r="B1289" t="s">
        <v>190</v>
      </c>
      <c r="C1289" t="s">
        <v>190</v>
      </c>
      <c r="D1289">
        <f>_xlfn.XLOOKUP(Table44[[#This Row],[Metric]],'Name Crosswalk'!$1:$1,'Name Crosswalk'!$21:$21)</f>
        <v>181</v>
      </c>
      <c r="E1289" t="s">
        <v>1106</v>
      </c>
      <c r="F1289" t="b">
        <v>1</v>
      </c>
      <c r="G1289" t="s">
        <v>1126</v>
      </c>
      <c r="I1289" t="s">
        <v>1106</v>
      </c>
    </row>
    <row r="1290" spans="1:9" x14ac:dyDescent="0.2">
      <c r="A1290">
        <v>2021</v>
      </c>
      <c r="B1290" t="s">
        <v>190</v>
      </c>
      <c r="C1290" t="s">
        <v>190</v>
      </c>
      <c r="D1290">
        <f>_xlfn.XLOOKUP(Table44[[#This Row],[Metric]],'Name Crosswalk'!$1:$1,'Name Crosswalk'!$21:$21)</f>
        <v>181</v>
      </c>
      <c r="E1290" t="s">
        <v>1106</v>
      </c>
      <c r="F1290" t="b">
        <v>1</v>
      </c>
      <c r="G1290" t="s">
        <v>1126</v>
      </c>
      <c r="I1290" t="s">
        <v>1106</v>
      </c>
    </row>
    <row r="1291" spans="1:9" x14ac:dyDescent="0.2">
      <c r="A1291">
        <v>2022</v>
      </c>
      <c r="B1291" t="s">
        <v>190</v>
      </c>
      <c r="C1291" t="s">
        <v>190</v>
      </c>
      <c r="D1291">
        <f>_xlfn.XLOOKUP(Table44[[#This Row],[Metric]],'Name Crosswalk'!$1:$1,'Name Crosswalk'!$21:$21)</f>
        <v>181</v>
      </c>
      <c r="E1291" t="s">
        <v>1106</v>
      </c>
      <c r="F1291" t="b">
        <v>1</v>
      </c>
      <c r="G1291" t="s">
        <v>1126</v>
      </c>
      <c r="I1291" t="s">
        <v>1106</v>
      </c>
    </row>
    <row r="1292" spans="1:9" x14ac:dyDescent="0.2">
      <c r="A1292">
        <v>2023</v>
      </c>
      <c r="B1292" t="s">
        <v>190</v>
      </c>
      <c r="C1292" t="s">
        <v>190</v>
      </c>
      <c r="D1292">
        <f>_xlfn.XLOOKUP(Table44[[#This Row],[Metric]],'Name Crosswalk'!$1:$1,'Name Crosswalk'!$21:$21)</f>
        <v>181</v>
      </c>
      <c r="E1292" t="s">
        <v>1106</v>
      </c>
      <c r="F1292" t="b">
        <v>1</v>
      </c>
      <c r="G1292" t="s">
        <v>1126</v>
      </c>
      <c r="I1292" t="s">
        <v>1106</v>
      </c>
    </row>
    <row r="1293" spans="1:9" x14ac:dyDescent="0.2">
      <c r="A1293">
        <v>2024</v>
      </c>
      <c r="B1293" t="s">
        <v>190</v>
      </c>
      <c r="C1293" t="s">
        <v>190</v>
      </c>
      <c r="D1293">
        <f>_xlfn.XLOOKUP(Table44[[#This Row],[Metric]],'Name Crosswalk'!$1:$1,'Name Crosswalk'!$21:$21)</f>
        <v>181</v>
      </c>
      <c r="E1293" t="s">
        <v>1106</v>
      </c>
      <c r="F1293" t="b">
        <v>1</v>
      </c>
      <c r="G1293" t="s">
        <v>1126</v>
      </c>
      <c r="I1293" t="s">
        <v>1106</v>
      </c>
    </row>
    <row r="1294" spans="1:9" x14ac:dyDescent="0.2">
      <c r="A1294">
        <v>2018</v>
      </c>
      <c r="B1294" t="s">
        <v>191</v>
      </c>
      <c r="C1294" t="s">
        <v>807</v>
      </c>
      <c r="D1294">
        <f>_xlfn.XLOOKUP(Table44[[#This Row],[Metric]],'Name Crosswalk'!$1:$1,'Name Crosswalk'!$21:$21)</f>
        <v>182</v>
      </c>
      <c r="E1294" t="s">
        <v>1106</v>
      </c>
      <c r="F1294" t="b">
        <v>1</v>
      </c>
      <c r="G1294" t="s">
        <v>1127</v>
      </c>
      <c r="I1294" t="s">
        <v>1106</v>
      </c>
    </row>
    <row r="1295" spans="1:9" x14ac:dyDescent="0.2">
      <c r="A1295">
        <v>2019</v>
      </c>
      <c r="B1295" t="s">
        <v>191</v>
      </c>
      <c r="C1295" t="s">
        <v>191</v>
      </c>
      <c r="D1295">
        <f>_xlfn.XLOOKUP(Table44[[#This Row],[Metric]],'Name Crosswalk'!$1:$1,'Name Crosswalk'!$21:$21)</f>
        <v>182</v>
      </c>
      <c r="E1295" t="s">
        <v>1106</v>
      </c>
      <c r="F1295" t="b">
        <v>1</v>
      </c>
      <c r="G1295" s="5" t="s">
        <v>1128</v>
      </c>
      <c r="I1295" t="s">
        <v>1106</v>
      </c>
    </row>
    <row r="1296" spans="1:9" x14ac:dyDescent="0.2">
      <c r="A1296">
        <v>2021</v>
      </c>
      <c r="B1296" t="s">
        <v>191</v>
      </c>
      <c r="C1296" t="s">
        <v>191</v>
      </c>
      <c r="D1296">
        <f>_xlfn.XLOOKUP(Table44[[#This Row],[Metric]],'Name Crosswalk'!$1:$1,'Name Crosswalk'!$21:$21)</f>
        <v>182</v>
      </c>
      <c r="E1296" t="s">
        <v>1106</v>
      </c>
      <c r="F1296" t="b">
        <v>1</v>
      </c>
      <c r="G1296" t="s">
        <v>1128</v>
      </c>
      <c r="I1296" t="s">
        <v>1106</v>
      </c>
    </row>
    <row r="1297" spans="1:9" x14ac:dyDescent="0.2">
      <c r="A1297">
        <v>2022</v>
      </c>
      <c r="B1297" t="s">
        <v>191</v>
      </c>
      <c r="C1297" t="s">
        <v>191</v>
      </c>
      <c r="D1297">
        <f>_xlfn.XLOOKUP(Table44[[#This Row],[Metric]],'Name Crosswalk'!$1:$1,'Name Crosswalk'!$21:$21)</f>
        <v>182</v>
      </c>
      <c r="E1297" t="s">
        <v>1106</v>
      </c>
      <c r="F1297" t="b">
        <v>1</v>
      </c>
      <c r="G1297" t="s">
        <v>1128</v>
      </c>
      <c r="I1297" t="s">
        <v>1106</v>
      </c>
    </row>
    <row r="1298" spans="1:9" x14ac:dyDescent="0.2">
      <c r="A1298">
        <v>2023</v>
      </c>
      <c r="B1298" t="s">
        <v>191</v>
      </c>
      <c r="C1298" t="s">
        <v>191</v>
      </c>
      <c r="D1298">
        <f>_xlfn.XLOOKUP(Table44[[#This Row],[Metric]],'Name Crosswalk'!$1:$1,'Name Crosswalk'!$21:$21)</f>
        <v>182</v>
      </c>
      <c r="E1298" t="s">
        <v>1106</v>
      </c>
      <c r="F1298" t="b">
        <v>1</v>
      </c>
      <c r="G1298" t="s">
        <v>1128</v>
      </c>
      <c r="I1298" t="s">
        <v>1106</v>
      </c>
    </row>
    <row r="1299" spans="1:9" x14ac:dyDescent="0.2">
      <c r="A1299">
        <v>2018</v>
      </c>
      <c r="B1299" t="s">
        <v>192</v>
      </c>
      <c r="C1299" t="s">
        <v>808</v>
      </c>
      <c r="D1299">
        <f>_xlfn.XLOOKUP(Table44[[#This Row],[Metric]],'Name Crosswalk'!$1:$1,'Name Crosswalk'!$21:$21)</f>
        <v>183</v>
      </c>
      <c r="E1299" t="s">
        <v>1106</v>
      </c>
      <c r="F1299" t="b">
        <v>1</v>
      </c>
      <c r="G1299" t="s">
        <v>1129</v>
      </c>
      <c r="I1299" t="s">
        <v>1106</v>
      </c>
    </row>
    <row r="1300" spans="1:9" x14ac:dyDescent="0.2">
      <c r="A1300">
        <v>2019</v>
      </c>
      <c r="B1300" t="s">
        <v>192</v>
      </c>
      <c r="C1300" t="s">
        <v>192</v>
      </c>
      <c r="D1300">
        <f>_xlfn.XLOOKUP(Table44[[#This Row],[Metric]],'Name Crosswalk'!$1:$1,'Name Crosswalk'!$21:$21)</f>
        <v>183</v>
      </c>
      <c r="E1300" t="s">
        <v>1106</v>
      </c>
      <c r="F1300" t="b">
        <v>1</v>
      </c>
      <c r="G1300" t="s">
        <v>1130</v>
      </c>
      <c r="I1300" t="s">
        <v>1106</v>
      </c>
    </row>
    <row r="1301" spans="1:9" x14ac:dyDescent="0.2">
      <c r="A1301">
        <v>2021</v>
      </c>
      <c r="B1301" t="s">
        <v>192</v>
      </c>
      <c r="C1301" t="s">
        <v>192</v>
      </c>
      <c r="D1301">
        <f>_xlfn.XLOOKUP(Table44[[#This Row],[Metric]],'Name Crosswalk'!$1:$1,'Name Crosswalk'!$21:$21)</f>
        <v>183</v>
      </c>
      <c r="E1301" t="s">
        <v>1106</v>
      </c>
      <c r="F1301" t="b">
        <v>1</v>
      </c>
      <c r="G1301" t="s">
        <v>1130</v>
      </c>
      <c r="I1301" t="s">
        <v>1106</v>
      </c>
    </row>
    <row r="1302" spans="1:9" x14ac:dyDescent="0.2">
      <c r="A1302">
        <v>2022</v>
      </c>
      <c r="B1302" t="s">
        <v>192</v>
      </c>
      <c r="C1302" t="s">
        <v>192</v>
      </c>
      <c r="D1302">
        <f>_xlfn.XLOOKUP(Table44[[#This Row],[Metric]],'Name Crosswalk'!$1:$1,'Name Crosswalk'!$21:$21)</f>
        <v>183</v>
      </c>
      <c r="E1302" t="s">
        <v>1106</v>
      </c>
      <c r="F1302" t="b">
        <v>1</v>
      </c>
      <c r="G1302" t="s">
        <v>1130</v>
      </c>
      <c r="I1302" t="s">
        <v>1106</v>
      </c>
    </row>
    <row r="1303" spans="1:9" x14ac:dyDescent="0.2">
      <c r="A1303">
        <v>2023</v>
      </c>
      <c r="B1303" t="s">
        <v>192</v>
      </c>
      <c r="C1303" t="s">
        <v>192</v>
      </c>
      <c r="D1303">
        <f>_xlfn.XLOOKUP(Table44[[#This Row],[Metric]],'Name Crosswalk'!$1:$1,'Name Crosswalk'!$21:$21)</f>
        <v>183</v>
      </c>
      <c r="E1303" t="s">
        <v>1106</v>
      </c>
      <c r="F1303" t="b">
        <v>1</v>
      </c>
      <c r="G1303" t="s">
        <v>1130</v>
      </c>
      <c r="I1303" t="s">
        <v>1106</v>
      </c>
    </row>
    <row r="1304" spans="1:9" x14ac:dyDescent="0.2">
      <c r="A1304">
        <v>2024</v>
      </c>
      <c r="B1304" t="s">
        <v>192</v>
      </c>
      <c r="C1304" t="s">
        <v>192</v>
      </c>
      <c r="D1304">
        <f>_xlfn.XLOOKUP(Table44[[#This Row],[Metric]],'Name Crosswalk'!$1:$1,'Name Crosswalk'!$21:$21)</f>
        <v>183</v>
      </c>
      <c r="E1304" t="s">
        <v>1106</v>
      </c>
      <c r="F1304" t="b">
        <v>1</v>
      </c>
      <c r="G1304" t="s">
        <v>1130</v>
      </c>
      <c r="I1304" t="s">
        <v>1106</v>
      </c>
    </row>
    <row r="1305" spans="1:9" x14ac:dyDescent="0.2">
      <c r="A1305">
        <v>2018</v>
      </c>
      <c r="B1305" t="s">
        <v>193</v>
      </c>
      <c r="C1305" t="s">
        <v>809</v>
      </c>
      <c r="D1305">
        <f>_xlfn.XLOOKUP(Table44[[#This Row],[Metric]],'Name Crosswalk'!$1:$1,'Name Crosswalk'!$21:$21)</f>
        <v>184</v>
      </c>
      <c r="E1305" t="s">
        <v>1131</v>
      </c>
      <c r="F1305" t="b">
        <v>1</v>
      </c>
      <c r="G1305" t="s">
        <v>1132</v>
      </c>
      <c r="I1305" t="s">
        <v>1131</v>
      </c>
    </row>
    <row r="1306" spans="1:9" x14ac:dyDescent="0.2">
      <c r="A1306">
        <v>2019</v>
      </c>
      <c r="B1306" t="s">
        <v>193</v>
      </c>
      <c r="C1306" t="s">
        <v>891</v>
      </c>
      <c r="D1306">
        <f>_xlfn.XLOOKUP(Table44[[#This Row],[Metric]],'Name Crosswalk'!$1:$1,'Name Crosswalk'!$21:$21)</f>
        <v>184</v>
      </c>
      <c r="E1306" t="s">
        <v>1131</v>
      </c>
      <c r="F1306" t="b">
        <v>1</v>
      </c>
      <c r="G1306" t="s">
        <v>1133</v>
      </c>
      <c r="I1306" t="s">
        <v>1131</v>
      </c>
    </row>
    <row r="1307" spans="1:9" x14ac:dyDescent="0.2">
      <c r="A1307">
        <v>2021</v>
      </c>
      <c r="B1307" t="s">
        <v>193</v>
      </c>
      <c r="C1307" t="s">
        <v>891</v>
      </c>
      <c r="D1307">
        <f>_xlfn.XLOOKUP(Table44[[#This Row],[Metric]],'Name Crosswalk'!$1:$1,'Name Crosswalk'!$21:$21)</f>
        <v>184</v>
      </c>
      <c r="E1307" t="s">
        <v>1131</v>
      </c>
      <c r="F1307" t="b">
        <v>1</v>
      </c>
      <c r="G1307" t="s">
        <v>1133</v>
      </c>
      <c r="I1307" t="s">
        <v>1131</v>
      </c>
    </row>
    <row r="1308" spans="1:9" x14ac:dyDescent="0.2">
      <c r="A1308">
        <v>2022</v>
      </c>
      <c r="B1308" t="s">
        <v>193</v>
      </c>
      <c r="C1308" t="s">
        <v>891</v>
      </c>
      <c r="D1308">
        <f>_xlfn.XLOOKUP(Table44[[#This Row],[Metric]],'Name Crosswalk'!$1:$1,'Name Crosswalk'!$21:$21)</f>
        <v>184</v>
      </c>
      <c r="E1308" t="s">
        <v>1131</v>
      </c>
      <c r="F1308" t="b">
        <v>1</v>
      </c>
      <c r="G1308" t="s">
        <v>1133</v>
      </c>
      <c r="I1308" t="s">
        <v>1131</v>
      </c>
    </row>
    <row r="1309" spans="1:9" x14ac:dyDescent="0.2">
      <c r="A1309">
        <v>2023</v>
      </c>
      <c r="B1309" t="s">
        <v>193</v>
      </c>
      <c r="C1309" t="s">
        <v>891</v>
      </c>
      <c r="D1309">
        <f>_xlfn.XLOOKUP(Table44[[#This Row],[Metric]],'Name Crosswalk'!$1:$1,'Name Crosswalk'!$21:$21)</f>
        <v>184</v>
      </c>
      <c r="E1309" t="s">
        <v>1131</v>
      </c>
      <c r="F1309" t="b">
        <v>1</v>
      </c>
      <c r="G1309" t="s">
        <v>1133</v>
      </c>
      <c r="I1309" t="s">
        <v>1131</v>
      </c>
    </row>
    <row r="1310" spans="1:9" x14ac:dyDescent="0.2">
      <c r="A1310">
        <v>2018</v>
      </c>
      <c r="B1310" t="s">
        <v>194</v>
      </c>
      <c r="C1310" t="s">
        <v>194</v>
      </c>
      <c r="D1310">
        <f>_xlfn.XLOOKUP(Table44[[#This Row],[Metric]],'Name Crosswalk'!$1:$1,'Name Crosswalk'!$21:$21)</f>
        <v>185</v>
      </c>
      <c r="E1310" t="s">
        <v>1131</v>
      </c>
      <c r="F1310" t="b">
        <v>1</v>
      </c>
      <c r="G1310" t="s">
        <v>1134</v>
      </c>
      <c r="I1310" t="s">
        <v>1131</v>
      </c>
    </row>
    <row r="1311" spans="1:9" x14ac:dyDescent="0.2">
      <c r="A1311">
        <v>2019</v>
      </c>
      <c r="B1311" t="s">
        <v>194</v>
      </c>
      <c r="C1311" t="s">
        <v>194</v>
      </c>
      <c r="D1311">
        <f>_xlfn.XLOOKUP(Table44[[#This Row],[Metric]],'Name Crosswalk'!$1:$1,'Name Crosswalk'!$21:$21)</f>
        <v>185</v>
      </c>
      <c r="E1311" t="s">
        <v>1131</v>
      </c>
      <c r="F1311" t="b">
        <v>1</v>
      </c>
      <c r="G1311" t="s">
        <v>1135</v>
      </c>
      <c r="I1311" t="s">
        <v>1131</v>
      </c>
    </row>
    <row r="1312" spans="1:9" x14ac:dyDescent="0.2">
      <c r="A1312">
        <v>2021</v>
      </c>
      <c r="B1312" t="s">
        <v>194</v>
      </c>
      <c r="C1312" t="s">
        <v>194</v>
      </c>
      <c r="D1312">
        <f>_xlfn.XLOOKUP(Table44[[#This Row],[Metric]],'Name Crosswalk'!$1:$1,'Name Crosswalk'!$21:$21)</f>
        <v>185</v>
      </c>
      <c r="E1312" t="s">
        <v>1131</v>
      </c>
      <c r="F1312" t="b">
        <v>1</v>
      </c>
      <c r="G1312" t="s">
        <v>1135</v>
      </c>
      <c r="I1312" t="s">
        <v>1131</v>
      </c>
    </row>
    <row r="1313" spans="1:9" x14ac:dyDescent="0.2">
      <c r="A1313">
        <v>2022</v>
      </c>
      <c r="B1313" t="s">
        <v>194</v>
      </c>
      <c r="C1313" t="s">
        <v>194</v>
      </c>
      <c r="D1313">
        <f>_xlfn.XLOOKUP(Table44[[#This Row],[Metric]],'Name Crosswalk'!$1:$1,'Name Crosswalk'!$21:$21)</f>
        <v>185</v>
      </c>
      <c r="E1313" t="s">
        <v>1131</v>
      </c>
      <c r="F1313" t="b">
        <v>1</v>
      </c>
      <c r="G1313" t="s">
        <v>1135</v>
      </c>
      <c r="I1313" t="s">
        <v>1131</v>
      </c>
    </row>
    <row r="1314" spans="1:9" x14ac:dyDescent="0.2">
      <c r="A1314">
        <v>2023</v>
      </c>
      <c r="B1314" t="s">
        <v>194</v>
      </c>
      <c r="C1314" t="s">
        <v>194</v>
      </c>
      <c r="D1314">
        <f>_xlfn.XLOOKUP(Table44[[#This Row],[Metric]],'Name Crosswalk'!$1:$1,'Name Crosswalk'!$21:$21)</f>
        <v>185</v>
      </c>
      <c r="E1314" t="s">
        <v>1131</v>
      </c>
      <c r="F1314" t="b">
        <v>1</v>
      </c>
      <c r="G1314" t="s">
        <v>1135</v>
      </c>
      <c r="I1314" t="s">
        <v>1131</v>
      </c>
    </row>
    <row r="1315" spans="1:9" x14ac:dyDescent="0.2">
      <c r="A1315">
        <v>2024</v>
      </c>
      <c r="B1315" t="s">
        <v>194</v>
      </c>
      <c r="C1315" t="s">
        <v>194</v>
      </c>
      <c r="D1315">
        <f>_xlfn.XLOOKUP(Table44[[#This Row],[Metric]],'Name Crosswalk'!$1:$1,'Name Crosswalk'!$21:$21)</f>
        <v>185</v>
      </c>
      <c r="E1315" t="s">
        <v>1131</v>
      </c>
      <c r="F1315" t="b">
        <v>1</v>
      </c>
      <c r="G1315" t="s">
        <v>1135</v>
      </c>
      <c r="I1315" t="s">
        <v>1131</v>
      </c>
    </row>
    <row r="1316" spans="1:9" x14ac:dyDescent="0.2">
      <c r="A1316">
        <v>2025</v>
      </c>
      <c r="B1316" t="s">
        <v>194</v>
      </c>
      <c r="C1316" t="s">
        <v>194</v>
      </c>
      <c r="D1316">
        <f>_xlfn.XLOOKUP(Table44[[#This Row],[Metric]],'Name Crosswalk'!$1:$1,'Name Crosswalk'!$21:$21)</f>
        <v>185</v>
      </c>
      <c r="E1316" t="s">
        <v>1131</v>
      </c>
      <c r="F1316" t="b">
        <v>1</v>
      </c>
      <c r="G1316" t="s">
        <v>1135</v>
      </c>
      <c r="I1316" t="s">
        <v>1131</v>
      </c>
    </row>
    <row r="1317" spans="1:9" x14ac:dyDescent="0.2">
      <c r="A1317">
        <v>2018</v>
      </c>
      <c r="B1317" t="s">
        <v>195</v>
      </c>
      <c r="C1317" t="s">
        <v>810</v>
      </c>
      <c r="D1317">
        <f>_xlfn.XLOOKUP(Table44[[#This Row],[Metric]],'Name Crosswalk'!$1:$1,'Name Crosswalk'!$21:$21)</f>
        <v>186</v>
      </c>
      <c r="E1317" t="s">
        <v>1131</v>
      </c>
      <c r="F1317" t="b">
        <v>1</v>
      </c>
      <c r="G1317" t="s">
        <v>1136</v>
      </c>
      <c r="I1317" t="s">
        <v>1131</v>
      </c>
    </row>
    <row r="1318" spans="1:9" x14ac:dyDescent="0.2">
      <c r="A1318">
        <v>2019</v>
      </c>
      <c r="B1318" t="s">
        <v>195</v>
      </c>
      <c r="C1318" t="s">
        <v>195</v>
      </c>
      <c r="D1318">
        <f>_xlfn.XLOOKUP(Table44[[#This Row],[Metric]],'Name Crosswalk'!$1:$1,'Name Crosswalk'!$21:$21)</f>
        <v>186</v>
      </c>
      <c r="E1318" t="s">
        <v>1131</v>
      </c>
      <c r="F1318" t="b">
        <v>1</v>
      </c>
      <c r="G1318" t="s">
        <v>1137</v>
      </c>
      <c r="I1318" t="s">
        <v>1131</v>
      </c>
    </row>
    <row r="1319" spans="1:9" x14ac:dyDescent="0.2">
      <c r="A1319">
        <v>2021</v>
      </c>
      <c r="B1319" t="s">
        <v>195</v>
      </c>
      <c r="C1319" t="s">
        <v>195</v>
      </c>
      <c r="D1319">
        <f>_xlfn.XLOOKUP(Table44[[#This Row],[Metric]],'Name Crosswalk'!$1:$1,'Name Crosswalk'!$21:$21)</f>
        <v>186</v>
      </c>
      <c r="E1319" t="s">
        <v>1131</v>
      </c>
      <c r="F1319" t="b">
        <v>1</v>
      </c>
      <c r="G1319" t="s">
        <v>1137</v>
      </c>
      <c r="I1319" t="s">
        <v>1131</v>
      </c>
    </row>
    <row r="1320" spans="1:9" x14ac:dyDescent="0.2">
      <c r="A1320">
        <v>2022</v>
      </c>
      <c r="B1320" t="s">
        <v>195</v>
      </c>
      <c r="C1320" t="s">
        <v>195</v>
      </c>
      <c r="D1320">
        <f>_xlfn.XLOOKUP(Table44[[#This Row],[Metric]],'Name Crosswalk'!$1:$1,'Name Crosswalk'!$21:$21)</f>
        <v>186</v>
      </c>
      <c r="E1320" t="s">
        <v>1131</v>
      </c>
      <c r="F1320" t="b">
        <v>1</v>
      </c>
      <c r="G1320" t="s">
        <v>1137</v>
      </c>
      <c r="I1320" t="s">
        <v>1131</v>
      </c>
    </row>
    <row r="1321" spans="1:9" x14ac:dyDescent="0.2">
      <c r="A1321">
        <v>2023</v>
      </c>
      <c r="B1321" t="s">
        <v>195</v>
      </c>
      <c r="C1321" t="s">
        <v>195</v>
      </c>
      <c r="D1321">
        <f>_xlfn.XLOOKUP(Table44[[#This Row],[Metric]],'Name Crosswalk'!$1:$1,'Name Crosswalk'!$21:$21)</f>
        <v>186</v>
      </c>
      <c r="E1321" t="s">
        <v>1131</v>
      </c>
      <c r="F1321" t="b">
        <v>1</v>
      </c>
      <c r="G1321" t="s">
        <v>1137</v>
      </c>
      <c r="I1321" t="s">
        <v>1131</v>
      </c>
    </row>
    <row r="1322" spans="1:9" x14ac:dyDescent="0.2">
      <c r="A1322">
        <v>2024</v>
      </c>
      <c r="B1322" t="s">
        <v>195</v>
      </c>
      <c r="C1322" t="s">
        <v>195</v>
      </c>
      <c r="D1322">
        <f>_xlfn.XLOOKUP(Table44[[#This Row],[Metric]],'Name Crosswalk'!$1:$1,'Name Crosswalk'!$21:$21)</f>
        <v>186</v>
      </c>
      <c r="E1322" t="s">
        <v>1131</v>
      </c>
      <c r="F1322" t="b">
        <v>1</v>
      </c>
      <c r="G1322" t="s">
        <v>1137</v>
      </c>
      <c r="I1322" t="s">
        <v>1131</v>
      </c>
    </row>
    <row r="1323" spans="1:9" x14ac:dyDescent="0.2">
      <c r="A1323">
        <v>2025</v>
      </c>
      <c r="B1323" t="s">
        <v>195</v>
      </c>
      <c r="C1323" t="s">
        <v>195</v>
      </c>
      <c r="D1323">
        <f>_xlfn.XLOOKUP(Table44[[#This Row],[Metric]],'Name Crosswalk'!$1:$1,'Name Crosswalk'!$21:$21)</f>
        <v>186</v>
      </c>
      <c r="E1323" t="s">
        <v>1131</v>
      </c>
      <c r="F1323" t="b">
        <v>1</v>
      </c>
      <c r="G1323" t="s">
        <v>1607</v>
      </c>
      <c r="I1323" t="s">
        <v>1131</v>
      </c>
    </row>
    <row r="1324" spans="1:9" x14ac:dyDescent="0.2">
      <c r="A1324">
        <v>2018</v>
      </c>
      <c r="B1324" t="s">
        <v>196</v>
      </c>
      <c r="C1324" t="s">
        <v>811</v>
      </c>
      <c r="D1324">
        <f>_xlfn.XLOOKUP(Table44[[#This Row],[Metric]],'Name Crosswalk'!$1:$1,'Name Crosswalk'!$21:$21)</f>
        <v>187</v>
      </c>
      <c r="E1324" t="s">
        <v>1131</v>
      </c>
      <c r="F1324" t="b">
        <v>1</v>
      </c>
      <c r="G1324" t="s">
        <v>1138</v>
      </c>
      <c r="I1324" t="s">
        <v>1131</v>
      </c>
    </row>
    <row r="1325" spans="1:9" x14ac:dyDescent="0.2">
      <c r="A1325">
        <v>2019</v>
      </c>
      <c r="B1325" t="s">
        <v>196</v>
      </c>
      <c r="C1325" t="s">
        <v>196</v>
      </c>
      <c r="D1325">
        <f>_xlfn.XLOOKUP(Table44[[#This Row],[Metric]],'Name Crosswalk'!$1:$1,'Name Crosswalk'!$21:$21)</f>
        <v>187</v>
      </c>
      <c r="E1325" t="s">
        <v>1131</v>
      </c>
      <c r="F1325" t="b">
        <v>1</v>
      </c>
      <c r="G1325" t="s">
        <v>1139</v>
      </c>
      <c r="I1325" t="s">
        <v>1131</v>
      </c>
    </row>
    <row r="1326" spans="1:9" x14ac:dyDescent="0.2">
      <c r="A1326">
        <v>2021</v>
      </c>
      <c r="B1326" t="s">
        <v>196</v>
      </c>
      <c r="C1326" t="s">
        <v>196</v>
      </c>
      <c r="D1326">
        <f>_xlfn.XLOOKUP(Table44[[#This Row],[Metric]],'Name Crosswalk'!$1:$1,'Name Crosswalk'!$21:$21)</f>
        <v>187</v>
      </c>
      <c r="E1326" t="s">
        <v>1131</v>
      </c>
      <c r="F1326" t="b">
        <v>1</v>
      </c>
      <c r="G1326" t="s">
        <v>1139</v>
      </c>
      <c r="I1326" t="s">
        <v>1131</v>
      </c>
    </row>
    <row r="1327" spans="1:9" x14ac:dyDescent="0.2">
      <c r="A1327">
        <v>2022</v>
      </c>
      <c r="B1327" t="s">
        <v>196</v>
      </c>
      <c r="C1327" t="s">
        <v>196</v>
      </c>
      <c r="D1327">
        <f>_xlfn.XLOOKUP(Table44[[#This Row],[Metric]],'Name Crosswalk'!$1:$1,'Name Crosswalk'!$21:$21)</f>
        <v>187</v>
      </c>
      <c r="E1327" t="s">
        <v>1131</v>
      </c>
      <c r="F1327" t="b">
        <v>1</v>
      </c>
      <c r="G1327" t="s">
        <v>1139</v>
      </c>
      <c r="I1327" t="s">
        <v>1131</v>
      </c>
    </row>
    <row r="1328" spans="1:9" x14ac:dyDescent="0.2">
      <c r="A1328">
        <v>2023</v>
      </c>
      <c r="B1328" t="s">
        <v>196</v>
      </c>
      <c r="C1328" t="s">
        <v>196</v>
      </c>
      <c r="D1328">
        <f>_xlfn.XLOOKUP(Table44[[#This Row],[Metric]],'Name Crosswalk'!$1:$1,'Name Crosswalk'!$21:$21)</f>
        <v>187</v>
      </c>
      <c r="E1328" t="s">
        <v>1131</v>
      </c>
      <c r="F1328" t="b">
        <v>1</v>
      </c>
      <c r="G1328" t="s">
        <v>1139</v>
      </c>
      <c r="I1328" t="s">
        <v>1131</v>
      </c>
    </row>
    <row r="1329" spans="1:9" x14ac:dyDescent="0.2">
      <c r="A1329">
        <v>2015</v>
      </c>
      <c r="B1329" t="s">
        <v>197</v>
      </c>
      <c r="C1329" t="s">
        <v>510</v>
      </c>
      <c r="D1329">
        <f>_xlfn.XLOOKUP(Table44[[#This Row],[Metric]],'Name Crosswalk'!$1:$1,'Name Crosswalk'!$21:$21)</f>
        <v>188</v>
      </c>
      <c r="E1329" t="s">
        <v>908</v>
      </c>
      <c r="F1329" t="b">
        <v>0</v>
      </c>
      <c r="I1329" t="s">
        <v>1140</v>
      </c>
    </row>
    <row r="1330" spans="1:9" x14ac:dyDescent="0.2">
      <c r="A1330">
        <v>2016</v>
      </c>
      <c r="B1330" t="s">
        <v>197</v>
      </c>
      <c r="C1330" t="s">
        <v>676</v>
      </c>
      <c r="D1330">
        <f>_xlfn.XLOOKUP(Table44[[#This Row],[Metric]],'Name Crosswalk'!$1:$1,'Name Crosswalk'!$21:$21)</f>
        <v>188</v>
      </c>
      <c r="E1330" t="s">
        <v>908</v>
      </c>
      <c r="F1330" t="b">
        <v>0</v>
      </c>
      <c r="I1330" t="s">
        <v>1140</v>
      </c>
    </row>
    <row r="1331" spans="1:9" x14ac:dyDescent="0.2">
      <c r="A1331">
        <v>2017</v>
      </c>
      <c r="B1331" t="s">
        <v>197</v>
      </c>
      <c r="C1331" t="s">
        <v>719</v>
      </c>
      <c r="D1331">
        <f>_xlfn.XLOOKUP(Table44[[#This Row],[Metric]],'Name Crosswalk'!$1:$1,'Name Crosswalk'!$21:$21)</f>
        <v>188</v>
      </c>
      <c r="E1331" t="s">
        <v>908</v>
      </c>
      <c r="F1331" t="b">
        <v>0</v>
      </c>
      <c r="I1331" t="s">
        <v>1140</v>
      </c>
    </row>
    <row r="1332" spans="1:9" x14ac:dyDescent="0.2">
      <c r="A1332">
        <v>2015</v>
      </c>
      <c r="B1332" t="s">
        <v>198</v>
      </c>
      <c r="C1332" t="s">
        <v>511</v>
      </c>
      <c r="D1332">
        <f>_xlfn.XLOOKUP(Table44[[#This Row],[Metric]],'Name Crosswalk'!$1:$1,'Name Crosswalk'!$21:$21)</f>
        <v>189</v>
      </c>
      <c r="E1332" t="s">
        <v>908</v>
      </c>
      <c r="F1332" t="b">
        <v>0</v>
      </c>
      <c r="I1332" t="s">
        <v>1140</v>
      </c>
    </row>
    <row r="1333" spans="1:9" x14ac:dyDescent="0.2">
      <c r="A1333">
        <v>2016</v>
      </c>
      <c r="B1333" t="s">
        <v>198</v>
      </c>
      <c r="C1333" t="s">
        <v>677</v>
      </c>
      <c r="D1333">
        <f>_xlfn.XLOOKUP(Table44[[#This Row],[Metric]],'Name Crosswalk'!$1:$1,'Name Crosswalk'!$21:$21)</f>
        <v>189</v>
      </c>
      <c r="E1333" t="s">
        <v>908</v>
      </c>
      <c r="F1333" t="b">
        <v>0</v>
      </c>
      <c r="I1333" t="s">
        <v>1140</v>
      </c>
    </row>
    <row r="1334" spans="1:9" x14ac:dyDescent="0.2">
      <c r="A1334">
        <v>2017</v>
      </c>
      <c r="B1334" t="s">
        <v>198</v>
      </c>
      <c r="C1334" t="s">
        <v>720</v>
      </c>
      <c r="D1334">
        <f>_xlfn.XLOOKUP(Table44[[#This Row],[Metric]],'Name Crosswalk'!$1:$1,'Name Crosswalk'!$21:$21)</f>
        <v>189</v>
      </c>
      <c r="E1334" t="s">
        <v>908</v>
      </c>
      <c r="F1334" t="b">
        <v>0</v>
      </c>
      <c r="I1334" t="s">
        <v>1140</v>
      </c>
    </row>
    <row r="1335" spans="1:9" x14ac:dyDescent="0.2">
      <c r="A1335">
        <v>2015</v>
      </c>
      <c r="B1335" t="s">
        <v>199</v>
      </c>
      <c r="C1335" t="s">
        <v>512</v>
      </c>
      <c r="D1335">
        <f>_xlfn.XLOOKUP(Table44[[#This Row],[Metric]],'Name Crosswalk'!$1:$1,'Name Crosswalk'!$21:$21)</f>
        <v>190</v>
      </c>
      <c r="E1335" t="s">
        <v>908</v>
      </c>
      <c r="F1335" t="b">
        <v>0</v>
      </c>
      <c r="I1335" t="s">
        <v>1140</v>
      </c>
    </row>
    <row r="1336" spans="1:9" x14ac:dyDescent="0.2">
      <c r="A1336">
        <v>2016</v>
      </c>
      <c r="B1336" t="s">
        <v>199</v>
      </c>
      <c r="C1336" t="s">
        <v>678</v>
      </c>
      <c r="D1336">
        <f>_xlfn.XLOOKUP(Table44[[#This Row],[Metric]],'Name Crosswalk'!$1:$1,'Name Crosswalk'!$21:$21)</f>
        <v>190</v>
      </c>
      <c r="E1336" t="s">
        <v>908</v>
      </c>
      <c r="F1336" t="b">
        <v>0</v>
      </c>
      <c r="I1336" t="s">
        <v>1140</v>
      </c>
    </row>
    <row r="1337" spans="1:9" x14ac:dyDescent="0.2">
      <c r="A1337">
        <v>2017</v>
      </c>
      <c r="B1337" t="s">
        <v>199</v>
      </c>
      <c r="C1337" t="s">
        <v>721</v>
      </c>
      <c r="D1337">
        <f>_xlfn.XLOOKUP(Table44[[#This Row],[Metric]],'Name Crosswalk'!$1:$1,'Name Crosswalk'!$21:$21)</f>
        <v>190</v>
      </c>
      <c r="E1337" t="s">
        <v>908</v>
      </c>
      <c r="F1337" t="b">
        <v>0</v>
      </c>
      <c r="I1337" t="s">
        <v>1140</v>
      </c>
    </row>
    <row r="1338" spans="1:9" x14ac:dyDescent="0.2">
      <c r="A1338">
        <v>2015</v>
      </c>
      <c r="B1338" t="s">
        <v>200</v>
      </c>
      <c r="C1338" t="s">
        <v>513</v>
      </c>
      <c r="D1338">
        <f>_xlfn.XLOOKUP(Table44[[#This Row],[Metric]],'Name Crosswalk'!$1:$1,'Name Crosswalk'!$21:$21)</f>
        <v>191</v>
      </c>
      <c r="E1338" t="s">
        <v>908</v>
      </c>
      <c r="F1338" t="b">
        <v>0</v>
      </c>
      <c r="I1338" t="s">
        <v>1140</v>
      </c>
    </row>
    <row r="1339" spans="1:9" x14ac:dyDescent="0.2">
      <c r="A1339">
        <v>2016</v>
      </c>
      <c r="B1339" t="s">
        <v>200</v>
      </c>
      <c r="C1339" t="s">
        <v>679</v>
      </c>
      <c r="D1339">
        <f>_xlfn.XLOOKUP(Table44[[#This Row],[Metric]],'Name Crosswalk'!$1:$1,'Name Crosswalk'!$21:$21)</f>
        <v>191</v>
      </c>
      <c r="E1339" t="s">
        <v>908</v>
      </c>
      <c r="F1339" t="b">
        <v>0</v>
      </c>
      <c r="I1339" t="s">
        <v>1140</v>
      </c>
    </row>
    <row r="1340" spans="1:9" x14ac:dyDescent="0.2">
      <c r="A1340">
        <v>2015</v>
      </c>
      <c r="B1340" t="s">
        <v>201</v>
      </c>
      <c r="C1340" t="s">
        <v>514</v>
      </c>
      <c r="D1340">
        <f>_xlfn.XLOOKUP(Table44[[#This Row],[Metric]],'Name Crosswalk'!$1:$1,'Name Crosswalk'!$21:$21)</f>
        <v>192</v>
      </c>
      <c r="E1340" t="s">
        <v>908</v>
      </c>
      <c r="F1340" t="b">
        <v>0</v>
      </c>
      <c r="I1340" t="s">
        <v>1140</v>
      </c>
    </row>
    <row r="1341" spans="1:9" x14ac:dyDescent="0.2">
      <c r="A1341">
        <v>2016</v>
      </c>
      <c r="B1341" t="s">
        <v>201</v>
      </c>
      <c r="C1341" t="s">
        <v>680</v>
      </c>
      <c r="D1341">
        <f>_xlfn.XLOOKUP(Table44[[#This Row],[Metric]],'Name Crosswalk'!$1:$1,'Name Crosswalk'!$21:$21)</f>
        <v>192</v>
      </c>
      <c r="E1341" t="s">
        <v>908</v>
      </c>
      <c r="F1341" t="b">
        <v>0</v>
      </c>
      <c r="I1341" t="s">
        <v>1140</v>
      </c>
    </row>
    <row r="1342" spans="1:9" x14ac:dyDescent="0.2">
      <c r="A1342">
        <v>2015</v>
      </c>
      <c r="B1342" t="s">
        <v>202</v>
      </c>
      <c r="C1342" t="s">
        <v>515</v>
      </c>
      <c r="D1342">
        <f>_xlfn.XLOOKUP(Table44[[#This Row],[Metric]],'Name Crosswalk'!$1:$1,'Name Crosswalk'!$21:$21)</f>
        <v>193</v>
      </c>
      <c r="E1342" t="s">
        <v>908</v>
      </c>
      <c r="F1342" t="b">
        <v>0</v>
      </c>
      <c r="I1342" t="s">
        <v>1140</v>
      </c>
    </row>
    <row r="1343" spans="1:9" x14ac:dyDescent="0.2">
      <c r="A1343">
        <v>2016</v>
      </c>
      <c r="B1343" t="s">
        <v>202</v>
      </c>
      <c r="C1343" t="s">
        <v>681</v>
      </c>
      <c r="D1343">
        <f>_xlfn.XLOOKUP(Table44[[#This Row],[Metric]],'Name Crosswalk'!$1:$1,'Name Crosswalk'!$21:$21)</f>
        <v>193</v>
      </c>
      <c r="E1343" t="s">
        <v>908</v>
      </c>
      <c r="F1343" t="b">
        <v>0</v>
      </c>
      <c r="I1343" t="s">
        <v>1140</v>
      </c>
    </row>
    <row r="1344" spans="1:9" x14ac:dyDescent="0.2">
      <c r="A1344">
        <v>2017</v>
      </c>
      <c r="B1344" t="s">
        <v>202</v>
      </c>
      <c r="C1344" t="s">
        <v>722</v>
      </c>
      <c r="D1344">
        <f>_xlfn.XLOOKUP(Table44[[#This Row],[Metric]],'Name Crosswalk'!$1:$1,'Name Crosswalk'!$21:$21)</f>
        <v>193</v>
      </c>
      <c r="E1344" t="s">
        <v>908</v>
      </c>
      <c r="F1344" t="b">
        <v>0</v>
      </c>
      <c r="I1344" t="s">
        <v>1140</v>
      </c>
    </row>
    <row r="1345" spans="1:9" x14ac:dyDescent="0.2">
      <c r="A1345">
        <v>2015</v>
      </c>
      <c r="B1345" t="s">
        <v>203</v>
      </c>
      <c r="C1345" t="s">
        <v>516</v>
      </c>
      <c r="D1345">
        <f>_xlfn.XLOOKUP(Table44[[#This Row],[Metric]],'Name Crosswalk'!$1:$1,'Name Crosswalk'!$21:$21)</f>
        <v>194</v>
      </c>
      <c r="E1345" t="s">
        <v>908</v>
      </c>
      <c r="F1345" t="b">
        <v>0</v>
      </c>
      <c r="I1345" t="s">
        <v>1140</v>
      </c>
    </row>
    <row r="1346" spans="1:9" x14ac:dyDescent="0.2">
      <c r="A1346">
        <v>2016</v>
      </c>
      <c r="B1346" t="s">
        <v>203</v>
      </c>
      <c r="C1346" t="s">
        <v>682</v>
      </c>
      <c r="D1346">
        <f>_xlfn.XLOOKUP(Table44[[#This Row],[Metric]],'Name Crosswalk'!$1:$1,'Name Crosswalk'!$21:$21)</f>
        <v>194</v>
      </c>
      <c r="E1346" t="s">
        <v>908</v>
      </c>
      <c r="F1346" t="b">
        <v>0</v>
      </c>
      <c r="I1346" t="s">
        <v>1140</v>
      </c>
    </row>
    <row r="1347" spans="1:9" x14ac:dyDescent="0.2">
      <c r="A1347">
        <v>2017</v>
      </c>
      <c r="B1347" t="s">
        <v>203</v>
      </c>
      <c r="C1347" t="s">
        <v>723</v>
      </c>
      <c r="D1347">
        <f>_xlfn.XLOOKUP(Table44[[#This Row],[Metric]],'Name Crosswalk'!$1:$1,'Name Crosswalk'!$21:$21)</f>
        <v>194</v>
      </c>
      <c r="E1347" t="s">
        <v>908</v>
      </c>
      <c r="F1347" t="b">
        <v>0</v>
      </c>
      <c r="I1347" t="s">
        <v>1140</v>
      </c>
    </row>
    <row r="1348" spans="1:9" x14ac:dyDescent="0.2">
      <c r="A1348">
        <v>2015</v>
      </c>
      <c r="B1348" t="s">
        <v>204</v>
      </c>
      <c r="C1348" t="s">
        <v>517</v>
      </c>
      <c r="D1348">
        <f>_xlfn.XLOOKUP(Table44[[#This Row],[Metric]],'Name Crosswalk'!$1:$1,'Name Crosswalk'!$21:$21)</f>
        <v>195</v>
      </c>
      <c r="E1348" t="s">
        <v>908</v>
      </c>
      <c r="F1348" t="b">
        <v>0</v>
      </c>
      <c r="I1348" t="s">
        <v>1140</v>
      </c>
    </row>
    <row r="1349" spans="1:9" x14ac:dyDescent="0.2">
      <c r="A1349">
        <v>2016</v>
      </c>
      <c r="B1349" t="s">
        <v>204</v>
      </c>
      <c r="C1349" t="s">
        <v>683</v>
      </c>
      <c r="D1349">
        <f>_xlfn.XLOOKUP(Table44[[#This Row],[Metric]],'Name Crosswalk'!$1:$1,'Name Crosswalk'!$21:$21)</f>
        <v>195</v>
      </c>
      <c r="E1349" t="s">
        <v>908</v>
      </c>
      <c r="F1349" t="b">
        <v>0</v>
      </c>
      <c r="I1349" t="s">
        <v>1140</v>
      </c>
    </row>
    <row r="1350" spans="1:9" x14ac:dyDescent="0.2">
      <c r="A1350">
        <v>2017</v>
      </c>
      <c r="B1350" t="s">
        <v>204</v>
      </c>
      <c r="C1350" t="s">
        <v>724</v>
      </c>
      <c r="D1350">
        <f>_xlfn.XLOOKUP(Table44[[#This Row],[Metric]],'Name Crosswalk'!$1:$1,'Name Crosswalk'!$21:$21)</f>
        <v>195</v>
      </c>
      <c r="E1350" t="s">
        <v>908</v>
      </c>
      <c r="F1350" t="b">
        <v>0</v>
      </c>
      <c r="I1350" t="s">
        <v>1140</v>
      </c>
    </row>
    <row r="1351" spans="1:9" x14ac:dyDescent="0.2">
      <c r="A1351">
        <v>2015</v>
      </c>
      <c r="B1351" t="s">
        <v>205</v>
      </c>
      <c r="C1351" t="s">
        <v>518</v>
      </c>
      <c r="D1351">
        <f>_xlfn.XLOOKUP(Table44[[#This Row],[Metric]],'Name Crosswalk'!$1:$1,'Name Crosswalk'!$21:$21)</f>
        <v>196</v>
      </c>
      <c r="E1351" t="s">
        <v>908</v>
      </c>
      <c r="F1351" t="b">
        <v>0</v>
      </c>
      <c r="I1351" t="s">
        <v>1140</v>
      </c>
    </row>
    <row r="1352" spans="1:9" x14ac:dyDescent="0.2">
      <c r="A1352">
        <v>2016</v>
      </c>
      <c r="B1352" t="s">
        <v>205</v>
      </c>
      <c r="C1352" t="s">
        <v>684</v>
      </c>
      <c r="D1352">
        <f>_xlfn.XLOOKUP(Table44[[#This Row],[Metric]],'Name Crosswalk'!$1:$1,'Name Crosswalk'!$21:$21)</f>
        <v>196</v>
      </c>
      <c r="E1352" t="s">
        <v>908</v>
      </c>
      <c r="F1352" t="b">
        <v>0</v>
      </c>
      <c r="I1352" t="s">
        <v>1140</v>
      </c>
    </row>
    <row r="1353" spans="1:9" x14ac:dyDescent="0.2">
      <c r="A1353">
        <v>2017</v>
      </c>
      <c r="B1353" t="s">
        <v>205</v>
      </c>
      <c r="C1353" t="s">
        <v>725</v>
      </c>
      <c r="D1353">
        <f>_xlfn.XLOOKUP(Table44[[#This Row],[Metric]],'Name Crosswalk'!$1:$1,'Name Crosswalk'!$21:$21)</f>
        <v>196</v>
      </c>
      <c r="E1353" t="s">
        <v>908</v>
      </c>
      <c r="F1353" t="b">
        <v>0</v>
      </c>
      <c r="I1353" t="s">
        <v>1140</v>
      </c>
    </row>
    <row r="1354" spans="1:9" x14ac:dyDescent="0.2">
      <c r="A1354">
        <v>2015</v>
      </c>
      <c r="B1354" t="s">
        <v>206</v>
      </c>
      <c r="C1354" t="s">
        <v>519</v>
      </c>
      <c r="D1354">
        <f>_xlfn.XLOOKUP(Table44[[#This Row],[Metric]],'Name Crosswalk'!$1:$1,'Name Crosswalk'!$21:$21)</f>
        <v>197</v>
      </c>
      <c r="E1354" t="s">
        <v>908</v>
      </c>
      <c r="F1354" t="b">
        <v>0</v>
      </c>
      <c r="I1354" t="s">
        <v>1140</v>
      </c>
    </row>
    <row r="1355" spans="1:9" x14ac:dyDescent="0.2">
      <c r="A1355">
        <v>2016</v>
      </c>
      <c r="B1355" t="s">
        <v>206</v>
      </c>
      <c r="C1355" t="s">
        <v>685</v>
      </c>
      <c r="D1355">
        <f>_xlfn.XLOOKUP(Table44[[#This Row],[Metric]],'Name Crosswalk'!$1:$1,'Name Crosswalk'!$21:$21)</f>
        <v>197</v>
      </c>
      <c r="E1355" t="s">
        <v>908</v>
      </c>
      <c r="F1355" t="b">
        <v>0</v>
      </c>
      <c r="I1355" t="s">
        <v>1140</v>
      </c>
    </row>
    <row r="1356" spans="1:9" x14ac:dyDescent="0.2">
      <c r="A1356">
        <v>2017</v>
      </c>
      <c r="B1356" t="s">
        <v>206</v>
      </c>
      <c r="C1356" t="s">
        <v>726</v>
      </c>
      <c r="D1356">
        <f>_xlfn.XLOOKUP(Table44[[#This Row],[Metric]],'Name Crosswalk'!$1:$1,'Name Crosswalk'!$21:$21)</f>
        <v>197</v>
      </c>
      <c r="E1356" t="s">
        <v>908</v>
      </c>
      <c r="F1356" t="b">
        <v>0</v>
      </c>
      <c r="I1356" t="s">
        <v>1140</v>
      </c>
    </row>
    <row r="1357" spans="1:9" x14ac:dyDescent="0.2">
      <c r="A1357">
        <v>2015</v>
      </c>
      <c r="B1357" t="s">
        <v>207</v>
      </c>
      <c r="C1357" t="s">
        <v>520</v>
      </c>
      <c r="D1357">
        <f>_xlfn.XLOOKUP(Table44[[#This Row],[Metric]],'Name Crosswalk'!$1:$1,'Name Crosswalk'!$21:$21)</f>
        <v>198</v>
      </c>
      <c r="E1357" t="s">
        <v>908</v>
      </c>
      <c r="F1357" t="b">
        <v>0</v>
      </c>
      <c r="I1357" t="s">
        <v>1140</v>
      </c>
    </row>
    <row r="1358" spans="1:9" x14ac:dyDescent="0.2">
      <c r="A1358">
        <v>2016</v>
      </c>
      <c r="B1358" t="s">
        <v>207</v>
      </c>
      <c r="C1358" t="s">
        <v>686</v>
      </c>
      <c r="D1358">
        <f>_xlfn.XLOOKUP(Table44[[#This Row],[Metric]],'Name Crosswalk'!$1:$1,'Name Crosswalk'!$21:$21)</f>
        <v>198</v>
      </c>
      <c r="E1358" t="s">
        <v>908</v>
      </c>
      <c r="F1358" t="b">
        <v>0</v>
      </c>
      <c r="I1358" t="s">
        <v>1140</v>
      </c>
    </row>
    <row r="1359" spans="1:9" x14ac:dyDescent="0.2">
      <c r="A1359">
        <v>2017</v>
      </c>
      <c r="B1359" t="s">
        <v>207</v>
      </c>
      <c r="C1359" t="s">
        <v>727</v>
      </c>
      <c r="D1359">
        <f>_xlfn.XLOOKUP(Table44[[#This Row],[Metric]],'Name Crosswalk'!$1:$1,'Name Crosswalk'!$21:$21)</f>
        <v>198</v>
      </c>
      <c r="E1359" t="s">
        <v>908</v>
      </c>
      <c r="F1359" t="b">
        <v>0</v>
      </c>
      <c r="I1359" t="s">
        <v>1140</v>
      </c>
    </row>
    <row r="1360" spans="1:9" x14ac:dyDescent="0.2">
      <c r="A1360">
        <v>2015</v>
      </c>
      <c r="B1360" t="s">
        <v>208</v>
      </c>
      <c r="C1360" t="s">
        <v>521</v>
      </c>
      <c r="D1360">
        <f>_xlfn.XLOOKUP(Table44[[#This Row],[Metric]],'Name Crosswalk'!$1:$1,'Name Crosswalk'!$21:$21)</f>
        <v>199</v>
      </c>
      <c r="E1360" t="s">
        <v>908</v>
      </c>
      <c r="F1360" t="b">
        <v>0</v>
      </c>
      <c r="I1360" t="s">
        <v>1140</v>
      </c>
    </row>
    <row r="1361" spans="1:9" x14ac:dyDescent="0.2">
      <c r="A1361">
        <v>2016</v>
      </c>
      <c r="B1361" t="s">
        <v>208</v>
      </c>
      <c r="C1361" t="s">
        <v>687</v>
      </c>
      <c r="D1361">
        <f>_xlfn.XLOOKUP(Table44[[#This Row],[Metric]],'Name Crosswalk'!$1:$1,'Name Crosswalk'!$21:$21)</f>
        <v>199</v>
      </c>
      <c r="E1361" t="s">
        <v>908</v>
      </c>
      <c r="F1361" t="b">
        <v>0</v>
      </c>
      <c r="I1361" t="s">
        <v>1140</v>
      </c>
    </row>
    <row r="1362" spans="1:9" x14ac:dyDescent="0.2">
      <c r="A1362">
        <v>2017</v>
      </c>
      <c r="B1362" t="s">
        <v>208</v>
      </c>
      <c r="C1362" t="s">
        <v>728</v>
      </c>
      <c r="D1362">
        <f>_xlfn.XLOOKUP(Table44[[#This Row],[Metric]],'Name Crosswalk'!$1:$1,'Name Crosswalk'!$21:$21)</f>
        <v>199</v>
      </c>
      <c r="E1362" t="s">
        <v>908</v>
      </c>
      <c r="F1362" t="b">
        <v>0</v>
      </c>
      <c r="I1362" t="s">
        <v>1140</v>
      </c>
    </row>
    <row r="1363" spans="1:9" x14ac:dyDescent="0.2">
      <c r="A1363">
        <v>2015</v>
      </c>
      <c r="B1363" t="s">
        <v>209</v>
      </c>
      <c r="C1363" t="s">
        <v>522</v>
      </c>
      <c r="D1363">
        <f>_xlfn.XLOOKUP(Table44[[#This Row],[Metric]],'Name Crosswalk'!$1:$1,'Name Crosswalk'!$21:$21)</f>
        <v>200</v>
      </c>
      <c r="E1363" t="s">
        <v>908</v>
      </c>
      <c r="F1363" t="b">
        <v>0</v>
      </c>
      <c r="I1363" t="s">
        <v>1140</v>
      </c>
    </row>
    <row r="1364" spans="1:9" x14ac:dyDescent="0.2">
      <c r="A1364">
        <v>2016</v>
      </c>
      <c r="B1364" t="s">
        <v>209</v>
      </c>
      <c r="C1364" t="s">
        <v>688</v>
      </c>
      <c r="D1364">
        <f>_xlfn.XLOOKUP(Table44[[#This Row],[Metric]],'Name Crosswalk'!$1:$1,'Name Crosswalk'!$21:$21)</f>
        <v>200</v>
      </c>
      <c r="E1364" t="s">
        <v>908</v>
      </c>
      <c r="F1364" t="b">
        <v>0</v>
      </c>
      <c r="I1364" t="s">
        <v>1140</v>
      </c>
    </row>
    <row r="1365" spans="1:9" x14ac:dyDescent="0.2">
      <c r="A1365">
        <v>2017</v>
      </c>
      <c r="B1365" t="s">
        <v>209</v>
      </c>
      <c r="C1365" t="s">
        <v>729</v>
      </c>
      <c r="D1365">
        <f>_xlfn.XLOOKUP(Table44[[#This Row],[Metric]],'Name Crosswalk'!$1:$1,'Name Crosswalk'!$21:$21)</f>
        <v>200</v>
      </c>
      <c r="E1365" t="s">
        <v>908</v>
      </c>
      <c r="F1365" t="b">
        <v>0</v>
      </c>
      <c r="I1365" t="s">
        <v>1140</v>
      </c>
    </row>
    <row r="1366" spans="1:9" x14ac:dyDescent="0.2">
      <c r="A1366">
        <v>2015</v>
      </c>
      <c r="B1366" t="s">
        <v>210</v>
      </c>
      <c r="C1366" t="s">
        <v>523</v>
      </c>
      <c r="D1366">
        <f>_xlfn.XLOOKUP(Table44[[#This Row],[Metric]],'Name Crosswalk'!$1:$1,'Name Crosswalk'!$21:$21)</f>
        <v>201</v>
      </c>
      <c r="E1366" t="s">
        <v>908</v>
      </c>
      <c r="F1366" t="b">
        <v>0</v>
      </c>
      <c r="I1366" t="s">
        <v>1140</v>
      </c>
    </row>
    <row r="1367" spans="1:9" x14ac:dyDescent="0.2">
      <c r="A1367">
        <v>2016</v>
      </c>
      <c r="B1367" t="s">
        <v>210</v>
      </c>
      <c r="C1367" t="s">
        <v>689</v>
      </c>
      <c r="D1367">
        <f>_xlfn.XLOOKUP(Table44[[#This Row],[Metric]],'Name Crosswalk'!$1:$1,'Name Crosswalk'!$21:$21)</f>
        <v>201</v>
      </c>
      <c r="E1367" t="s">
        <v>908</v>
      </c>
      <c r="F1367" t="b">
        <v>0</v>
      </c>
      <c r="I1367" t="s">
        <v>1140</v>
      </c>
    </row>
    <row r="1368" spans="1:9" x14ac:dyDescent="0.2">
      <c r="A1368">
        <v>2017</v>
      </c>
      <c r="B1368" t="s">
        <v>210</v>
      </c>
      <c r="C1368" t="s">
        <v>730</v>
      </c>
      <c r="D1368">
        <f>_xlfn.XLOOKUP(Table44[[#This Row],[Metric]],'Name Crosswalk'!$1:$1,'Name Crosswalk'!$21:$21)</f>
        <v>201</v>
      </c>
      <c r="E1368" t="s">
        <v>908</v>
      </c>
      <c r="F1368" t="b">
        <v>0</v>
      </c>
      <c r="I1368" t="s">
        <v>1140</v>
      </c>
    </row>
    <row r="1369" spans="1:9" x14ac:dyDescent="0.2">
      <c r="A1369">
        <v>2015</v>
      </c>
      <c r="B1369" t="s">
        <v>211</v>
      </c>
      <c r="C1369" t="s">
        <v>524</v>
      </c>
      <c r="D1369">
        <f>_xlfn.XLOOKUP(Table44[[#This Row],[Metric]],'Name Crosswalk'!$1:$1,'Name Crosswalk'!$21:$21)</f>
        <v>202</v>
      </c>
      <c r="E1369" t="s">
        <v>908</v>
      </c>
      <c r="F1369" t="b">
        <v>0</v>
      </c>
      <c r="I1369" t="s">
        <v>1140</v>
      </c>
    </row>
    <row r="1370" spans="1:9" x14ac:dyDescent="0.2">
      <c r="A1370">
        <v>2016</v>
      </c>
      <c r="B1370" t="s">
        <v>211</v>
      </c>
      <c r="C1370" t="s">
        <v>690</v>
      </c>
      <c r="D1370">
        <f>_xlfn.XLOOKUP(Table44[[#This Row],[Metric]],'Name Crosswalk'!$1:$1,'Name Crosswalk'!$21:$21)</f>
        <v>202</v>
      </c>
      <c r="E1370" t="s">
        <v>908</v>
      </c>
      <c r="F1370" t="b">
        <v>0</v>
      </c>
      <c r="I1370" t="s">
        <v>1140</v>
      </c>
    </row>
    <row r="1371" spans="1:9" x14ac:dyDescent="0.2">
      <c r="A1371">
        <v>2017</v>
      </c>
      <c r="B1371" t="s">
        <v>211</v>
      </c>
      <c r="C1371" t="s">
        <v>731</v>
      </c>
      <c r="D1371">
        <f>_xlfn.XLOOKUP(Table44[[#This Row],[Metric]],'Name Crosswalk'!$1:$1,'Name Crosswalk'!$21:$21)</f>
        <v>202</v>
      </c>
      <c r="E1371" t="s">
        <v>908</v>
      </c>
      <c r="F1371" t="b">
        <v>0</v>
      </c>
      <c r="I1371" t="s">
        <v>1140</v>
      </c>
    </row>
    <row r="1372" spans="1:9" x14ac:dyDescent="0.2">
      <c r="A1372">
        <v>2015</v>
      </c>
      <c r="B1372" t="s">
        <v>212</v>
      </c>
      <c r="C1372" t="s">
        <v>525</v>
      </c>
      <c r="D1372">
        <f>_xlfn.XLOOKUP(Table44[[#This Row],[Metric]],'Name Crosswalk'!$1:$1,'Name Crosswalk'!$21:$21)</f>
        <v>203</v>
      </c>
      <c r="E1372" t="s">
        <v>908</v>
      </c>
      <c r="F1372" t="b">
        <v>0</v>
      </c>
      <c r="I1372" t="s">
        <v>1140</v>
      </c>
    </row>
    <row r="1373" spans="1:9" x14ac:dyDescent="0.2">
      <c r="A1373">
        <v>2016</v>
      </c>
      <c r="B1373" t="s">
        <v>212</v>
      </c>
      <c r="C1373" t="s">
        <v>691</v>
      </c>
      <c r="D1373">
        <f>_xlfn.XLOOKUP(Table44[[#This Row],[Metric]],'Name Crosswalk'!$1:$1,'Name Crosswalk'!$21:$21)</f>
        <v>203</v>
      </c>
      <c r="E1373" t="s">
        <v>908</v>
      </c>
      <c r="F1373" t="b">
        <v>0</v>
      </c>
      <c r="I1373" t="s">
        <v>1140</v>
      </c>
    </row>
    <row r="1374" spans="1:9" x14ac:dyDescent="0.2">
      <c r="A1374">
        <v>2017</v>
      </c>
      <c r="B1374" t="s">
        <v>212</v>
      </c>
      <c r="C1374" t="s">
        <v>732</v>
      </c>
      <c r="D1374">
        <f>_xlfn.XLOOKUP(Table44[[#This Row],[Metric]],'Name Crosswalk'!$1:$1,'Name Crosswalk'!$21:$21)</f>
        <v>203</v>
      </c>
      <c r="E1374" t="s">
        <v>908</v>
      </c>
      <c r="F1374" t="b">
        <v>0</v>
      </c>
      <c r="I1374" t="s">
        <v>1140</v>
      </c>
    </row>
    <row r="1375" spans="1:9" x14ac:dyDescent="0.2">
      <c r="A1375">
        <v>2015</v>
      </c>
      <c r="B1375" t="s">
        <v>213</v>
      </c>
      <c r="C1375" t="s">
        <v>526</v>
      </c>
      <c r="D1375">
        <f>_xlfn.XLOOKUP(Table44[[#This Row],[Metric]],'Name Crosswalk'!$1:$1,'Name Crosswalk'!$21:$21)</f>
        <v>204</v>
      </c>
      <c r="E1375" t="s">
        <v>908</v>
      </c>
      <c r="F1375" t="b">
        <v>0</v>
      </c>
      <c r="I1375" t="s">
        <v>1140</v>
      </c>
    </row>
    <row r="1376" spans="1:9" x14ac:dyDescent="0.2">
      <c r="A1376">
        <v>2016</v>
      </c>
      <c r="B1376" t="s">
        <v>213</v>
      </c>
      <c r="C1376" t="s">
        <v>692</v>
      </c>
      <c r="D1376">
        <f>_xlfn.XLOOKUP(Table44[[#This Row],[Metric]],'Name Crosswalk'!$1:$1,'Name Crosswalk'!$21:$21)</f>
        <v>204</v>
      </c>
      <c r="E1376" t="s">
        <v>908</v>
      </c>
      <c r="F1376" t="b">
        <v>0</v>
      </c>
      <c r="I1376" t="s">
        <v>1140</v>
      </c>
    </row>
    <row r="1377" spans="1:9" x14ac:dyDescent="0.2">
      <c r="A1377">
        <v>2017</v>
      </c>
      <c r="B1377" t="s">
        <v>213</v>
      </c>
      <c r="C1377" t="s">
        <v>733</v>
      </c>
      <c r="D1377">
        <f>_xlfn.XLOOKUP(Table44[[#This Row],[Metric]],'Name Crosswalk'!$1:$1,'Name Crosswalk'!$21:$21)</f>
        <v>204</v>
      </c>
      <c r="E1377" t="s">
        <v>908</v>
      </c>
      <c r="F1377" t="b">
        <v>0</v>
      </c>
      <c r="I1377" t="s">
        <v>1140</v>
      </c>
    </row>
    <row r="1378" spans="1:9" x14ac:dyDescent="0.2">
      <c r="A1378">
        <v>2015</v>
      </c>
      <c r="B1378" t="s">
        <v>214</v>
      </c>
      <c r="C1378" t="s">
        <v>527</v>
      </c>
      <c r="D1378">
        <f>_xlfn.XLOOKUP(Table44[[#This Row],[Metric]],'Name Crosswalk'!$1:$1,'Name Crosswalk'!$21:$21)</f>
        <v>205</v>
      </c>
      <c r="E1378" t="s">
        <v>908</v>
      </c>
      <c r="F1378" t="b">
        <v>0</v>
      </c>
      <c r="I1378" t="s">
        <v>1140</v>
      </c>
    </row>
    <row r="1379" spans="1:9" x14ac:dyDescent="0.2">
      <c r="A1379">
        <v>2016</v>
      </c>
      <c r="B1379" t="s">
        <v>214</v>
      </c>
      <c r="C1379" t="s">
        <v>693</v>
      </c>
      <c r="D1379">
        <f>_xlfn.XLOOKUP(Table44[[#This Row],[Metric]],'Name Crosswalk'!$1:$1,'Name Crosswalk'!$21:$21)</f>
        <v>205</v>
      </c>
      <c r="E1379" t="s">
        <v>908</v>
      </c>
      <c r="F1379" t="b">
        <v>0</v>
      </c>
      <c r="I1379" t="s">
        <v>1140</v>
      </c>
    </row>
    <row r="1380" spans="1:9" x14ac:dyDescent="0.2">
      <c r="A1380">
        <v>2017</v>
      </c>
      <c r="B1380" t="s">
        <v>214</v>
      </c>
      <c r="C1380" t="s">
        <v>734</v>
      </c>
      <c r="D1380">
        <f>_xlfn.XLOOKUP(Table44[[#This Row],[Metric]],'Name Crosswalk'!$1:$1,'Name Crosswalk'!$21:$21)</f>
        <v>205</v>
      </c>
      <c r="E1380" t="s">
        <v>908</v>
      </c>
      <c r="F1380" t="b">
        <v>0</v>
      </c>
      <c r="I1380" t="s">
        <v>1140</v>
      </c>
    </row>
    <row r="1381" spans="1:9" x14ac:dyDescent="0.2">
      <c r="A1381">
        <v>2015</v>
      </c>
      <c r="B1381" t="s">
        <v>215</v>
      </c>
      <c r="C1381" t="s">
        <v>528</v>
      </c>
      <c r="D1381">
        <f>_xlfn.XLOOKUP(Table44[[#This Row],[Metric]],'Name Crosswalk'!$1:$1,'Name Crosswalk'!$21:$21)</f>
        <v>206</v>
      </c>
      <c r="E1381" t="s">
        <v>908</v>
      </c>
      <c r="F1381" t="b">
        <v>0</v>
      </c>
      <c r="I1381" t="s">
        <v>1140</v>
      </c>
    </row>
    <row r="1382" spans="1:9" x14ac:dyDescent="0.2">
      <c r="A1382">
        <v>2016</v>
      </c>
      <c r="B1382" t="s">
        <v>215</v>
      </c>
      <c r="C1382" t="s">
        <v>694</v>
      </c>
      <c r="D1382">
        <f>_xlfn.XLOOKUP(Table44[[#This Row],[Metric]],'Name Crosswalk'!$1:$1,'Name Crosswalk'!$21:$21)</f>
        <v>206</v>
      </c>
      <c r="E1382" t="s">
        <v>908</v>
      </c>
      <c r="F1382" t="b">
        <v>0</v>
      </c>
      <c r="I1382" t="s">
        <v>1140</v>
      </c>
    </row>
    <row r="1383" spans="1:9" x14ac:dyDescent="0.2">
      <c r="A1383">
        <v>2017</v>
      </c>
      <c r="B1383" t="s">
        <v>215</v>
      </c>
      <c r="C1383" t="s">
        <v>735</v>
      </c>
      <c r="D1383">
        <f>_xlfn.XLOOKUP(Table44[[#This Row],[Metric]],'Name Crosswalk'!$1:$1,'Name Crosswalk'!$21:$21)</f>
        <v>206</v>
      </c>
      <c r="E1383" t="s">
        <v>908</v>
      </c>
      <c r="F1383" t="b">
        <v>0</v>
      </c>
      <c r="I1383" t="s">
        <v>1140</v>
      </c>
    </row>
    <row r="1384" spans="1:9" x14ac:dyDescent="0.2">
      <c r="A1384">
        <v>2015</v>
      </c>
      <c r="B1384" t="s">
        <v>216</v>
      </c>
      <c r="C1384" t="s">
        <v>529</v>
      </c>
      <c r="D1384">
        <f>_xlfn.XLOOKUP(Table44[[#This Row],[Metric]],'Name Crosswalk'!$1:$1,'Name Crosswalk'!$21:$21)</f>
        <v>207</v>
      </c>
      <c r="E1384" t="s">
        <v>908</v>
      </c>
      <c r="F1384" t="b">
        <v>0</v>
      </c>
      <c r="I1384" t="s">
        <v>1140</v>
      </c>
    </row>
    <row r="1385" spans="1:9" x14ac:dyDescent="0.2">
      <c r="A1385">
        <v>2016</v>
      </c>
      <c r="B1385" t="s">
        <v>216</v>
      </c>
      <c r="C1385" t="s">
        <v>695</v>
      </c>
      <c r="D1385">
        <f>_xlfn.XLOOKUP(Table44[[#This Row],[Metric]],'Name Crosswalk'!$1:$1,'Name Crosswalk'!$21:$21)</f>
        <v>207</v>
      </c>
      <c r="E1385" t="s">
        <v>908</v>
      </c>
      <c r="F1385" t="b">
        <v>0</v>
      </c>
      <c r="I1385" t="s">
        <v>1140</v>
      </c>
    </row>
    <row r="1386" spans="1:9" x14ac:dyDescent="0.2">
      <c r="A1386">
        <v>2017</v>
      </c>
      <c r="B1386" t="s">
        <v>216</v>
      </c>
      <c r="C1386" t="s">
        <v>736</v>
      </c>
      <c r="D1386">
        <f>_xlfn.XLOOKUP(Table44[[#This Row],[Metric]],'Name Crosswalk'!$1:$1,'Name Crosswalk'!$21:$21)</f>
        <v>207</v>
      </c>
      <c r="E1386" t="s">
        <v>908</v>
      </c>
      <c r="F1386" t="b">
        <v>0</v>
      </c>
      <c r="I1386" t="s">
        <v>1140</v>
      </c>
    </row>
    <row r="1387" spans="1:9" x14ac:dyDescent="0.2">
      <c r="A1387">
        <v>2015</v>
      </c>
      <c r="B1387" t="s">
        <v>217</v>
      </c>
      <c r="C1387" t="s">
        <v>530</v>
      </c>
      <c r="D1387">
        <f>_xlfn.XLOOKUP(Table44[[#This Row],[Metric]],'Name Crosswalk'!$1:$1,'Name Crosswalk'!$21:$21)</f>
        <v>208</v>
      </c>
      <c r="E1387" t="s">
        <v>908</v>
      </c>
      <c r="F1387" t="b">
        <v>0</v>
      </c>
      <c r="I1387" t="s">
        <v>1140</v>
      </c>
    </row>
    <row r="1388" spans="1:9" x14ac:dyDescent="0.2">
      <c r="A1388">
        <v>2016</v>
      </c>
      <c r="B1388" t="s">
        <v>217</v>
      </c>
      <c r="C1388" t="s">
        <v>696</v>
      </c>
      <c r="D1388">
        <f>_xlfn.XLOOKUP(Table44[[#This Row],[Metric]],'Name Crosswalk'!$1:$1,'Name Crosswalk'!$21:$21)</f>
        <v>208</v>
      </c>
      <c r="E1388" t="s">
        <v>908</v>
      </c>
      <c r="F1388" t="b">
        <v>0</v>
      </c>
      <c r="I1388" t="s">
        <v>1140</v>
      </c>
    </row>
    <row r="1389" spans="1:9" x14ac:dyDescent="0.2">
      <c r="A1389">
        <v>2017</v>
      </c>
      <c r="B1389" t="s">
        <v>217</v>
      </c>
      <c r="C1389" t="s">
        <v>737</v>
      </c>
      <c r="D1389">
        <f>_xlfn.XLOOKUP(Table44[[#This Row],[Metric]],'Name Crosswalk'!$1:$1,'Name Crosswalk'!$21:$21)</f>
        <v>208</v>
      </c>
      <c r="E1389" t="s">
        <v>908</v>
      </c>
      <c r="F1389" t="b">
        <v>0</v>
      </c>
      <c r="I1389" t="s">
        <v>1140</v>
      </c>
    </row>
    <row r="1390" spans="1:9" x14ac:dyDescent="0.2">
      <c r="A1390">
        <v>2015</v>
      </c>
      <c r="B1390" t="s">
        <v>218</v>
      </c>
      <c r="C1390" t="s">
        <v>531</v>
      </c>
      <c r="D1390">
        <f>_xlfn.XLOOKUP(Table44[[#This Row],[Metric]],'Name Crosswalk'!$1:$1,'Name Crosswalk'!$21:$21)</f>
        <v>209</v>
      </c>
      <c r="E1390" t="s">
        <v>908</v>
      </c>
      <c r="F1390" t="b">
        <v>0</v>
      </c>
      <c r="I1390" t="s">
        <v>1140</v>
      </c>
    </row>
    <row r="1391" spans="1:9" x14ac:dyDescent="0.2">
      <c r="A1391">
        <v>2016</v>
      </c>
      <c r="B1391" t="s">
        <v>218</v>
      </c>
      <c r="C1391" t="s">
        <v>697</v>
      </c>
      <c r="D1391">
        <f>_xlfn.XLOOKUP(Table44[[#This Row],[Metric]],'Name Crosswalk'!$1:$1,'Name Crosswalk'!$21:$21)</f>
        <v>209</v>
      </c>
      <c r="E1391" t="s">
        <v>908</v>
      </c>
      <c r="F1391" t="b">
        <v>0</v>
      </c>
      <c r="I1391" t="s">
        <v>1140</v>
      </c>
    </row>
    <row r="1392" spans="1:9" x14ac:dyDescent="0.2">
      <c r="A1392">
        <v>2017</v>
      </c>
      <c r="B1392" t="s">
        <v>218</v>
      </c>
      <c r="C1392" t="s">
        <v>738</v>
      </c>
      <c r="D1392">
        <f>_xlfn.XLOOKUP(Table44[[#This Row],[Metric]],'Name Crosswalk'!$1:$1,'Name Crosswalk'!$21:$21)</f>
        <v>209</v>
      </c>
      <c r="E1392" t="s">
        <v>908</v>
      </c>
      <c r="F1392" t="b">
        <v>0</v>
      </c>
      <c r="I1392" t="s">
        <v>1140</v>
      </c>
    </row>
    <row r="1393" spans="1:9" x14ac:dyDescent="0.2">
      <c r="A1393">
        <v>2015</v>
      </c>
      <c r="B1393" t="s">
        <v>219</v>
      </c>
      <c r="C1393" t="s">
        <v>532</v>
      </c>
      <c r="D1393">
        <f>_xlfn.XLOOKUP(Table44[[#This Row],[Metric]],'Name Crosswalk'!$1:$1,'Name Crosswalk'!$21:$21)</f>
        <v>210</v>
      </c>
      <c r="E1393" t="s">
        <v>908</v>
      </c>
      <c r="F1393" t="b">
        <v>0</v>
      </c>
      <c r="I1393" t="s">
        <v>1140</v>
      </c>
    </row>
    <row r="1394" spans="1:9" x14ac:dyDescent="0.2">
      <c r="A1394">
        <v>2016</v>
      </c>
      <c r="B1394" t="s">
        <v>219</v>
      </c>
      <c r="C1394" t="s">
        <v>698</v>
      </c>
      <c r="D1394">
        <f>_xlfn.XLOOKUP(Table44[[#This Row],[Metric]],'Name Crosswalk'!$1:$1,'Name Crosswalk'!$21:$21)</f>
        <v>210</v>
      </c>
      <c r="E1394" t="s">
        <v>908</v>
      </c>
      <c r="F1394" t="b">
        <v>0</v>
      </c>
      <c r="I1394" t="s">
        <v>1140</v>
      </c>
    </row>
    <row r="1395" spans="1:9" x14ac:dyDescent="0.2">
      <c r="A1395">
        <v>2017</v>
      </c>
      <c r="B1395" t="s">
        <v>219</v>
      </c>
      <c r="C1395" t="s">
        <v>739</v>
      </c>
      <c r="D1395">
        <f>_xlfn.XLOOKUP(Table44[[#This Row],[Metric]],'Name Crosswalk'!$1:$1,'Name Crosswalk'!$21:$21)</f>
        <v>210</v>
      </c>
      <c r="E1395" t="s">
        <v>908</v>
      </c>
      <c r="F1395" t="b">
        <v>0</v>
      </c>
      <c r="I1395" t="s">
        <v>1140</v>
      </c>
    </row>
    <row r="1396" spans="1:9" x14ac:dyDescent="0.2">
      <c r="A1396">
        <v>2015</v>
      </c>
      <c r="B1396" t="s">
        <v>220</v>
      </c>
      <c r="C1396" t="s">
        <v>533</v>
      </c>
      <c r="D1396">
        <f>_xlfn.XLOOKUP(Table44[[#This Row],[Metric]],'Name Crosswalk'!$1:$1,'Name Crosswalk'!$21:$21)</f>
        <v>211</v>
      </c>
      <c r="E1396" t="s">
        <v>908</v>
      </c>
      <c r="F1396" t="b">
        <v>0</v>
      </c>
      <c r="I1396" t="s">
        <v>1140</v>
      </c>
    </row>
    <row r="1397" spans="1:9" x14ac:dyDescent="0.2">
      <c r="A1397">
        <v>2016</v>
      </c>
      <c r="B1397" t="s">
        <v>220</v>
      </c>
      <c r="C1397" t="s">
        <v>699</v>
      </c>
      <c r="D1397">
        <f>_xlfn.XLOOKUP(Table44[[#This Row],[Metric]],'Name Crosswalk'!$1:$1,'Name Crosswalk'!$21:$21)</f>
        <v>211</v>
      </c>
      <c r="E1397" t="s">
        <v>908</v>
      </c>
      <c r="F1397" t="b">
        <v>0</v>
      </c>
      <c r="I1397" t="s">
        <v>1140</v>
      </c>
    </row>
    <row r="1398" spans="1:9" x14ac:dyDescent="0.2">
      <c r="A1398">
        <v>2017</v>
      </c>
      <c r="B1398" t="s">
        <v>220</v>
      </c>
      <c r="C1398" t="s">
        <v>740</v>
      </c>
      <c r="D1398">
        <f>_xlfn.XLOOKUP(Table44[[#This Row],[Metric]],'Name Crosswalk'!$1:$1,'Name Crosswalk'!$21:$21)</f>
        <v>211</v>
      </c>
      <c r="E1398" t="s">
        <v>908</v>
      </c>
      <c r="F1398" t="b">
        <v>0</v>
      </c>
      <c r="I1398" t="s">
        <v>1140</v>
      </c>
    </row>
    <row r="1399" spans="1:9" x14ac:dyDescent="0.2">
      <c r="A1399">
        <v>2015</v>
      </c>
      <c r="B1399" t="s">
        <v>221</v>
      </c>
      <c r="C1399" t="s">
        <v>534</v>
      </c>
      <c r="D1399">
        <f>_xlfn.XLOOKUP(Table44[[#This Row],[Metric]],'Name Crosswalk'!$1:$1,'Name Crosswalk'!$21:$21)</f>
        <v>212</v>
      </c>
      <c r="E1399" t="s">
        <v>908</v>
      </c>
      <c r="F1399" t="b">
        <v>0</v>
      </c>
      <c r="I1399" t="s">
        <v>1140</v>
      </c>
    </row>
    <row r="1400" spans="1:9" x14ac:dyDescent="0.2">
      <c r="A1400">
        <v>2016</v>
      </c>
      <c r="B1400" t="s">
        <v>221</v>
      </c>
      <c r="C1400" t="s">
        <v>700</v>
      </c>
      <c r="D1400">
        <f>_xlfn.XLOOKUP(Table44[[#This Row],[Metric]],'Name Crosswalk'!$1:$1,'Name Crosswalk'!$21:$21)</f>
        <v>212</v>
      </c>
      <c r="E1400" t="s">
        <v>908</v>
      </c>
      <c r="F1400" t="b">
        <v>0</v>
      </c>
      <c r="I1400" t="s">
        <v>1140</v>
      </c>
    </row>
    <row r="1401" spans="1:9" x14ac:dyDescent="0.2">
      <c r="A1401">
        <v>2017</v>
      </c>
      <c r="B1401" t="s">
        <v>221</v>
      </c>
      <c r="C1401" t="s">
        <v>741</v>
      </c>
      <c r="D1401">
        <f>_xlfn.XLOOKUP(Table44[[#This Row],[Metric]],'Name Crosswalk'!$1:$1,'Name Crosswalk'!$21:$21)</f>
        <v>212</v>
      </c>
      <c r="E1401" t="s">
        <v>908</v>
      </c>
      <c r="F1401" t="b">
        <v>0</v>
      </c>
      <c r="I1401" t="s">
        <v>1140</v>
      </c>
    </row>
    <row r="1402" spans="1:9" x14ac:dyDescent="0.2">
      <c r="A1402">
        <v>2015</v>
      </c>
      <c r="B1402" t="s">
        <v>222</v>
      </c>
      <c r="C1402" t="s">
        <v>535</v>
      </c>
      <c r="D1402">
        <f>_xlfn.XLOOKUP(Table44[[#This Row],[Metric]],'Name Crosswalk'!$1:$1,'Name Crosswalk'!$21:$21)</f>
        <v>213</v>
      </c>
      <c r="E1402" t="s">
        <v>908</v>
      </c>
      <c r="F1402" t="b">
        <v>0</v>
      </c>
      <c r="I1402" t="s">
        <v>1140</v>
      </c>
    </row>
    <row r="1403" spans="1:9" x14ac:dyDescent="0.2">
      <c r="A1403">
        <v>2016</v>
      </c>
      <c r="B1403" t="s">
        <v>222</v>
      </c>
      <c r="C1403" t="s">
        <v>701</v>
      </c>
      <c r="D1403">
        <f>_xlfn.XLOOKUP(Table44[[#This Row],[Metric]],'Name Crosswalk'!$1:$1,'Name Crosswalk'!$21:$21)</f>
        <v>213</v>
      </c>
      <c r="E1403" t="s">
        <v>908</v>
      </c>
      <c r="F1403" t="b">
        <v>0</v>
      </c>
      <c r="I1403" t="s">
        <v>1140</v>
      </c>
    </row>
    <row r="1404" spans="1:9" x14ac:dyDescent="0.2">
      <c r="A1404">
        <v>2017</v>
      </c>
      <c r="B1404" t="s">
        <v>222</v>
      </c>
      <c r="C1404" t="s">
        <v>742</v>
      </c>
      <c r="D1404">
        <f>_xlfn.XLOOKUP(Table44[[#This Row],[Metric]],'Name Crosswalk'!$1:$1,'Name Crosswalk'!$21:$21)</f>
        <v>213</v>
      </c>
      <c r="E1404" t="s">
        <v>908</v>
      </c>
      <c r="F1404" t="b">
        <v>0</v>
      </c>
      <c r="I1404" t="s">
        <v>1140</v>
      </c>
    </row>
    <row r="1405" spans="1:9" x14ac:dyDescent="0.2">
      <c r="A1405">
        <v>2015</v>
      </c>
      <c r="B1405" t="s">
        <v>223</v>
      </c>
      <c r="C1405" t="s">
        <v>536</v>
      </c>
      <c r="D1405">
        <f>_xlfn.XLOOKUP(Table44[[#This Row],[Metric]],'Name Crosswalk'!$1:$1,'Name Crosswalk'!$21:$21)</f>
        <v>214</v>
      </c>
      <c r="E1405" t="s">
        <v>908</v>
      </c>
      <c r="F1405" t="b">
        <v>0</v>
      </c>
      <c r="I1405" t="s">
        <v>1140</v>
      </c>
    </row>
    <row r="1406" spans="1:9" x14ac:dyDescent="0.2">
      <c r="A1406">
        <v>2016</v>
      </c>
      <c r="B1406" t="s">
        <v>223</v>
      </c>
      <c r="C1406" t="s">
        <v>702</v>
      </c>
      <c r="D1406">
        <f>_xlfn.XLOOKUP(Table44[[#This Row],[Metric]],'Name Crosswalk'!$1:$1,'Name Crosswalk'!$21:$21)</f>
        <v>214</v>
      </c>
      <c r="E1406" t="s">
        <v>908</v>
      </c>
      <c r="F1406" t="b">
        <v>0</v>
      </c>
      <c r="I1406" t="s">
        <v>1140</v>
      </c>
    </row>
    <row r="1407" spans="1:9" x14ac:dyDescent="0.2">
      <c r="A1407">
        <v>2017</v>
      </c>
      <c r="B1407" t="s">
        <v>223</v>
      </c>
      <c r="C1407" t="s">
        <v>743</v>
      </c>
      <c r="D1407">
        <f>_xlfn.XLOOKUP(Table44[[#This Row],[Metric]],'Name Crosswalk'!$1:$1,'Name Crosswalk'!$21:$21)</f>
        <v>214</v>
      </c>
      <c r="E1407" t="s">
        <v>908</v>
      </c>
      <c r="F1407" t="b">
        <v>0</v>
      </c>
      <c r="I1407" t="s">
        <v>1140</v>
      </c>
    </row>
    <row r="1408" spans="1:9" x14ac:dyDescent="0.2">
      <c r="A1408">
        <v>2015</v>
      </c>
      <c r="B1408" t="s">
        <v>224</v>
      </c>
      <c r="C1408" t="s">
        <v>537</v>
      </c>
      <c r="D1408">
        <f>_xlfn.XLOOKUP(Table44[[#This Row],[Metric]],'Name Crosswalk'!$1:$1,'Name Crosswalk'!$21:$21)</f>
        <v>215</v>
      </c>
      <c r="E1408" t="s">
        <v>908</v>
      </c>
      <c r="F1408" t="b">
        <v>0</v>
      </c>
      <c r="I1408" t="s">
        <v>1140</v>
      </c>
    </row>
    <row r="1409" spans="1:9" x14ac:dyDescent="0.2">
      <c r="A1409">
        <v>2016</v>
      </c>
      <c r="B1409" t="s">
        <v>224</v>
      </c>
      <c r="C1409" t="s">
        <v>703</v>
      </c>
      <c r="D1409">
        <f>_xlfn.XLOOKUP(Table44[[#This Row],[Metric]],'Name Crosswalk'!$1:$1,'Name Crosswalk'!$21:$21)</f>
        <v>215</v>
      </c>
      <c r="E1409" t="s">
        <v>908</v>
      </c>
      <c r="F1409" t="b">
        <v>0</v>
      </c>
      <c r="I1409" t="s">
        <v>1140</v>
      </c>
    </row>
    <row r="1410" spans="1:9" x14ac:dyDescent="0.2">
      <c r="A1410">
        <v>2017</v>
      </c>
      <c r="B1410" t="s">
        <v>224</v>
      </c>
      <c r="C1410" t="s">
        <v>744</v>
      </c>
      <c r="D1410">
        <f>_xlfn.XLOOKUP(Table44[[#This Row],[Metric]],'Name Crosswalk'!$1:$1,'Name Crosswalk'!$21:$21)</f>
        <v>215</v>
      </c>
      <c r="E1410" t="s">
        <v>908</v>
      </c>
      <c r="F1410" t="b">
        <v>0</v>
      </c>
      <c r="I1410" t="s">
        <v>1140</v>
      </c>
    </row>
    <row r="1411" spans="1:9" x14ac:dyDescent="0.2">
      <c r="A1411">
        <v>2015</v>
      </c>
      <c r="B1411" t="s">
        <v>225</v>
      </c>
      <c r="C1411" t="s">
        <v>538</v>
      </c>
      <c r="D1411">
        <f>_xlfn.XLOOKUP(Table44[[#This Row],[Metric]],'Name Crosswalk'!$1:$1,'Name Crosswalk'!$21:$21)</f>
        <v>216</v>
      </c>
      <c r="E1411" t="s">
        <v>908</v>
      </c>
      <c r="F1411" t="b">
        <v>0</v>
      </c>
      <c r="I1411" t="s">
        <v>1140</v>
      </c>
    </row>
    <row r="1412" spans="1:9" x14ac:dyDescent="0.2">
      <c r="A1412">
        <v>2016</v>
      </c>
      <c r="B1412" t="s">
        <v>225</v>
      </c>
      <c r="C1412" t="s">
        <v>704</v>
      </c>
      <c r="D1412">
        <f>_xlfn.XLOOKUP(Table44[[#This Row],[Metric]],'Name Crosswalk'!$1:$1,'Name Crosswalk'!$21:$21)</f>
        <v>216</v>
      </c>
      <c r="E1412" t="s">
        <v>908</v>
      </c>
      <c r="F1412" t="b">
        <v>0</v>
      </c>
      <c r="I1412" t="s">
        <v>1140</v>
      </c>
    </row>
    <row r="1413" spans="1:9" x14ac:dyDescent="0.2">
      <c r="A1413">
        <v>2017</v>
      </c>
      <c r="B1413" t="s">
        <v>225</v>
      </c>
      <c r="C1413" t="s">
        <v>745</v>
      </c>
      <c r="D1413">
        <f>_xlfn.XLOOKUP(Table44[[#This Row],[Metric]],'Name Crosswalk'!$1:$1,'Name Crosswalk'!$21:$21)</f>
        <v>216</v>
      </c>
      <c r="E1413" t="s">
        <v>908</v>
      </c>
      <c r="F1413" t="b">
        <v>0</v>
      </c>
      <c r="I1413" t="s">
        <v>1140</v>
      </c>
    </row>
    <row r="1414" spans="1:9" x14ac:dyDescent="0.2">
      <c r="A1414">
        <v>2015</v>
      </c>
      <c r="B1414" t="s">
        <v>226</v>
      </c>
      <c r="C1414" t="s">
        <v>539</v>
      </c>
      <c r="D1414">
        <f>_xlfn.XLOOKUP(Table44[[#This Row],[Metric]],'Name Crosswalk'!$1:$1,'Name Crosswalk'!$21:$21)</f>
        <v>217</v>
      </c>
      <c r="E1414" t="s">
        <v>908</v>
      </c>
      <c r="F1414" t="b">
        <v>0</v>
      </c>
      <c r="I1414" t="s">
        <v>1140</v>
      </c>
    </row>
    <row r="1415" spans="1:9" x14ac:dyDescent="0.2">
      <c r="A1415">
        <v>2016</v>
      </c>
      <c r="B1415" t="s">
        <v>226</v>
      </c>
      <c r="C1415" t="s">
        <v>705</v>
      </c>
      <c r="D1415">
        <f>_xlfn.XLOOKUP(Table44[[#This Row],[Metric]],'Name Crosswalk'!$1:$1,'Name Crosswalk'!$21:$21)</f>
        <v>217</v>
      </c>
      <c r="E1415" t="s">
        <v>908</v>
      </c>
      <c r="F1415" t="b">
        <v>0</v>
      </c>
      <c r="I1415" t="s">
        <v>1140</v>
      </c>
    </row>
    <row r="1416" spans="1:9" x14ac:dyDescent="0.2">
      <c r="A1416">
        <v>2017</v>
      </c>
      <c r="B1416" t="s">
        <v>226</v>
      </c>
      <c r="C1416" t="s">
        <v>746</v>
      </c>
      <c r="D1416">
        <f>_xlfn.XLOOKUP(Table44[[#This Row],[Metric]],'Name Crosswalk'!$1:$1,'Name Crosswalk'!$21:$21)</f>
        <v>217</v>
      </c>
      <c r="E1416" t="s">
        <v>908</v>
      </c>
      <c r="F1416" t="b">
        <v>0</v>
      </c>
      <c r="I1416" t="s">
        <v>1140</v>
      </c>
    </row>
    <row r="1417" spans="1:9" x14ac:dyDescent="0.2">
      <c r="A1417">
        <v>2015</v>
      </c>
      <c r="B1417" t="s">
        <v>227</v>
      </c>
      <c r="C1417" t="s">
        <v>540</v>
      </c>
      <c r="D1417">
        <f>_xlfn.XLOOKUP(Table44[[#This Row],[Metric]],'Name Crosswalk'!$1:$1,'Name Crosswalk'!$21:$21)</f>
        <v>218</v>
      </c>
      <c r="E1417" t="s">
        <v>908</v>
      </c>
      <c r="F1417" t="b">
        <v>0</v>
      </c>
      <c r="I1417" t="s">
        <v>1140</v>
      </c>
    </row>
    <row r="1418" spans="1:9" x14ac:dyDescent="0.2">
      <c r="A1418">
        <v>2016</v>
      </c>
      <c r="B1418" t="s">
        <v>227</v>
      </c>
      <c r="C1418" t="s">
        <v>706</v>
      </c>
      <c r="D1418">
        <f>_xlfn.XLOOKUP(Table44[[#This Row],[Metric]],'Name Crosswalk'!$1:$1,'Name Crosswalk'!$21:$21)</f>
        <v>218</v>
      </c>
      <c r="E1418" t="s">
        <v>908</v>
      </c>
      <c r="F1418" t="b">
        <v>0</v>
      </c>
      <c r="I1418" t="s">
        <v>1140</v>
      </c>
    </row>
    <row r="1419" spans="1:9" x14ac:dyDescent="0.2">
      <c r="A1419">
        <v>2017</v>
      </c>
      <c r="B1419" t="s">
        <v>227</v>
      </c>
      <c r="C1419" t="s">
        <v>747</v>
      </c>
      <c r="D1419">
        <f>_xlfn.XLOOKUP(Table44[[#This Row],[Metric]],'Name Crosswalk'!$1:$1,'Name Crosswalk'!$21:$21)</f>
        <v>218</v>
      </c>
      <c r="E1419" t="s">
        <v>908</v>
      </c>
      <c r="F1419" t="b">
        <v>0</v>
      </c>
      <c r="I1419" t="s">
        <v>1140</v>
      </c>
    </row>
    <row r="1420" spans="1:9" x14ac:dyDescent="0.2">
      <c r="A1420">
        <v>2015</v>
      </c>
      <c r="B1420" t="s">
        <v>228</v>
      </c>
      <c r="C1420" t="s">
        <v>541</v>
      </c>
      <c r="D1420">
        <f>_xlfn.XLOOKUP(Table44[[#This Row],[Metric]],'Name Crosswalk'!$1:$1,'Name Crosswalk'!$21:$21)</f>
        <v>219</v>
      </c>
      <c r="E1420" t="s">
        <v>908</v>
      </c>
      <c r="F1420" t="b">
        <v>0</v>
      </c>
      <c r="I1420" t="s">
        <v>1140</v>
      </c>
    </row>
    <row r="1421" spans="1:9" x14ac:dyDescent="0.2">
      <c r="A1421">
        <v>2016</v>
      </c>
      <c r="B1421" t="s">
        <v>228</v>
      </c>
      <c r="C1421" t="s">
        <v>707</v>
      </c>
      <c r="D1421">
        <f>_xlfn.XLOOKUP(Table44[[#This Row],[Metric]],'Name Crosswalk'!$1:$1,'Name Crosswalk'!$21:$21)</f>
        <v>219</v>
      </c>
      <c r="E1421" t="s">
        <v>908</v>
      </c>
      <c r="F1421" t="b">
        <v>0</v>
      </c>
      <c r="I1421" t="s">
        <v>1140</v>
      </c>
    </row>
    <row r="1422" spans="1:9" x14ac:dyDescent="0.2">
      <c r="A1422">
        <v>2017</v>
      </c>
      <c r="B1422" t="s">
        <v>228</v>
      </c>
      <c r="C1422" t="s">
        <v>748</v>
      </c>
      <c r="D1422">
        <f>_xlfn.XLOOKUP(Table44[[#This Row],[Metric]],'Name Crosswalk'!$1:$1,'Name Crosswalk'!$21:$21)</f>
        <v>219</v>
      </c>
      <c r="E1422" t="s">
        <v>908</v>
      </c>
      <c r="F1422" t="b">
        <v>0</v>
      </c>
      <c r="I1422" t="s">
        <v>1140</v>
      </c>
    </row>
    <row r="1423" spans="1:9" x14ac:dyDescent="0.2">
      <c r="A1423">
        <v>2015</v>
      </c>
      <c r="B1423" t="s">
        <v>229</v>
      </c>
      <c r="C1423" t="s">
        <v>542</v>
      </c>
      <c r="D1423">
        <f>_xlfn.XLOOKUP(Table44[[#This Row],[Metric]],'Name Crosswalk'!$1:$1,'Name Crosswalk'!$21:$21)</f>
        <v>220</v>
      </c>
      <c r="E1423" t="s">
        <v>908</v>
      </c>
      <c r="F1423" t="b">
        <v>1</v>
      </c>
      <c r="G1423" t="s">
        <v>1141</v>
      </c>
      <c r="I1423" t="s">
        <v>1140</v>
      </c>
    </row>
    <row r="1424" spans="1:9" x14ac:dyDescent="0.2">
      <c r="A1424">
        <v>2016</v>
      </c>
      <c r="B1424" t="s">
        <v>229</v>
      </c>
      <c r="C1424" t="s">
        <v>542</v>
      </c>
      <c r="D1424">
        <f>_xlfn.XLOOKUP(Table44[[#This Row],[Metric]],'Name Crosswalk'!$1:$1,'Name Crosswalk'!$21:$21)</f>
        <v>220</v>
      </c>
      <c r="E1424" t="s">
        <v>908</v>
      </c>
      <c r="F1424" t="b">
        <v>1</v>
      </c>
      <c r="G1424" t="s">
        <v>1141</v>
      </c>
      <c r="I1424" t="s">
        <v>1140</v>
      </c>
    </row>
    <row r="1425" spans="1:9" x14ac:dyDescent="0.2">
      <c r="A1425">
        <v>2017</v>
      </c>
      <c r="B1425" t="s">
        <v>229</v>
      </c>
      <c r="C1425" t="s">
        <v>542</v>
      </c>
      <c r="D1425">
        <f>_xlfn.XLOOKUP(Table44[[#This Row],[Metric]],'Name Crosswalk'!$1:$1,'Name Crosswalk'!$21:$21)</f>
        <v>220</v>
      </c>
      <c r="E1425" t="s">
        <v>908</v>
      </c>
      <c r="F1425" t="b">
        <v>1</v>
      </c>
      <c r="G1425" t="s">
        <v>1141</v>
      </c>
      <c r="I1425" t="s">
        <v>1140</v>
      </c>
    </row>
    <row r="1426" spans="1:9" x14ac:dyDescent="0.2">
      <c r="A1426">
        <v>2018</v>
      </c>
      <c r="B1426" t="s">
        <v>229</v>
      </c>
      <c r="C1426" t="s">
        <v>229</v>
      </c>
      <c r="D1426">
        <f>_xlfn.XLOOKUP(Table44[[#This Row],[Metric]],'Name Crosswalk'!$1:$1,'Name Crosswalk'!$21:$21)</f>
        <v>220</v>
      </c>
      <c r="E1426" t="s">
        <v>1140</v>
      </c>
      <c r="F1426" t="b">
        <v>1</v>
      </c>
      <c r="G1426" t="s">
        <v>1142</v>
      </c>
      <c r="I1426" t="s">
        <v>1140</v>
      </c>
    </row>
    <row r="1427" spans="1:9" x14ac:dyDescent="0.2">
      <c r="A1427">
        <v>2015</v>
      </c>
      <c r="B1427" t="s">
        <v>230</v>
      </c>
      <c r="C1427" t="s">
        <v>543</v>
      </c>
      <c r="D1427">
        <f>_xlfn.XLOOKUP(Table44[[#This Row],[Metric]],'Name Crosswalk'!$1:$1,'Name Crosswalk'!$21:$21)</f>
        <v>221</v>
      </c>
      <c r="E1427" t="s">
        <v>908</v>
      </c>
      <c r="F1427" t="b">
        <v>1</v>
      </c>
      <c r="G1427" t="s">
        <v>1143</v>
      </c>
      <c r="I1427" t="s">
        <v>1140</v>
      </c>
    </row>
    <row r="1428" spans="1:9" x14ac:dyDescent="0.2">
      <c r="A1428">
        <v>2016</v>
      </c>
      <c r="B1428" t="s">
        <v>230</v>
      </c>
      <c r="C1428" t="s">
        <v>543</v>
      </c>
      <c r="D1428">
        <f>_xlfn.XLOOKUP(Table44[[#This Row],[Metric]],'Name Crosswalk'!$1:$1,'Name Crosswalk'!$21:$21)</f>
        <v>221</v>
      </c>
      <c r="E1428" t="s">
        <v>908</v>
      </c>
      <c r="F1428" t="b">
        <v>1</v>
      </c>
      <c r="G1428" t="s">
        <v>1143</v>
      </c>
      <c r="I1428" t="s">
        <v>1140</v>
      </c>
    </row>
    <row r="1429" spans="1:9" x14ac:dyDescent="0.2">
      <c r="A1429">
        <v>2017</v>
      </c>
      <c r="B1429" t="s">
        <v>230</v>
      </c>
      <c r="C1429" t="s">
        <v>749</v>
      </c>
      <c r="D1429">
        <f>_xlfn.XLOOKUP(Table44[[#This Row],[Metric]],'Name Crosswalk'!$1:$1,'Name Crosswalk'!$21:$21)</f>
        <v>221</v>
      </c>
      <c r="E1429" t="s">
        <v>908</v>
      </c>
      <c r="F1429" t="b">
        <v>1</v>
      </c>
      <c r="G1429" t="s">
        <v>1144</v>
      </c>
      <c r="I1429" t="s">
        <v>1140</v>
      </c>
    </row>
    <row r="1430" spans="1:9" x14ac:dyDescent="0.2">
      <c r="A1430">
        <v>2018</v>
      </c>
      <c r="B1430" t="s">
        <v>230</v>
      </c>
      <c r="C1430" t="s">
        <v>230</v>
      </c>
      <c r="D1430">
        <f>_xlfn.XLOOKUP(Table44[[#This Row],[Metric]],'Name Crosswalk'!$1:$1,'Name Crosswalk'!$21:$21)</f>
        <v>221</v>
      </c>
      <c r="E1430" t="s">
        <v>1140</v>
      </c>
      <c r="F1430" t="b">
        <v>1</v>
      </c>
      <c r="G1430" t="s">
        <v>1145</v>
      </c>
      <c r="I1430" t="s">
        <v>1140</v>
      </c>
    </row>
    <row r="1431" spans="1:9" x14ac:dyDescent="0.2">
      <c r="A1431">
        <v>2015</v>
      </c>
      <c r="B1431" t="s">
        <v>231</v>
      </c>
      <c r="C1431" t="s">
        <v>544</v>
      </c>
      <c r="D1431">
        <f>_xlfn.XLOOKUP(Table44[[#This Row],[Metric]],'Name Crosswalk'!$1:$1,'Name Crosswalk'!$21:$21)</f>
        <v>222</v>
      </c>
      <c r="E1431" t="s">
        <v>908</v>
      </c>
      <c r="F1431" t="b">
        <v>1</v>
      </c>
      <c r="G1431" t="s">
        <v>1146</v>
      </c>
      <c r="I1431" t="s">
        <v>1140</v>
      </c>
    </row>
    <row r="1432" spans="1:9" x14ac:dyDescent="0.2">
      <c r="A1432">
        <v>2016</v>
      </c>
      <c r="B1432" t="s">
        <v>231</v>
      </c>
      <c r="C1432" t="s">
        <v>544</v>
      </c>
      <c r="D1432">
        <f>_xlfn.XLOOKUP(Table44[[#This Row],[Metric]],'Name Crosswalk'!$1:$1,'Name Crosswalk'!$21:$21)</f>
        <v>222</v>
      </c>
      <c r="E1432" t="s">
        <v>908</v>
      </c>
      <c r="F1432" t="b">
        <v>1</v>
      </c>
      <c r="G1432" t="s">
        <v>1146</v>
      </c>
      <c r="I1432" t="s">
        <v>1140</v>
      </c>
    </row>
    <row r="1433" spans="1:9" x14ac:dyDescent="0.2">
      <c r="A1433">
        <v>2017</v>
      </c>
      <c r="B1433" t="s">
        <v>231</v>
      </c>
      <c r="C1433" t="s">
        <v>544</v>
      </c>
      <c r="D1433">
        <f>_xlfn.XLOOKUP(Table44[[#This Row],[Metric]],'Name Crosswalk'!$1:$1,'Name Crosswalk'!$21:$21)</f>
        <v>222</v>
      </c>
      <c r="E1433" t="s">
        <v>908</v>
      </c>
      <c r="F1433" t="b">
        <v>1</v>
      </c>
      <c r="G1433" t="s">
        <v>1146</v>
      </c>
      <c r="I1433" t="s">
        <v>1140</v>
      </c>
    </row>
    <row r="1434" spans="1:9" x14ac:dyDescent="0.2">
      <c r="A1434">
        <v>2018</v>
      </c>
      <c r="B1434" t="s">
        <v>231</v>
      </c>
      <c r="C1434" t="s">
        <v>231</v>
      </c>
      <c r="D1434">
        <f>_xlfn.XLOOKUP(Table44[[#This Row],[Metric]],'Name Crosswalk'!$1:$1,'Name Crosswalk'!$21:$21)</f>
        <v>222</v>
      </c>
      <c r="E1434" t="s">
        <v>1140</v>
      </c>
      <c r="F1434" t="b">
        <v>1</v>
      </c>
      <c r="G1434" t="s">
        <v>1147</v>
      </c>
      <c r="I1434" t="s">
        <v>1140</v>
      </c>
    </row>
    <row r="1435" spans="1:9" x14ac:dyDescent="0.2">
      <c r="A1435">
        <v>2015</v>
      </c>
      <c r="B1435" t="s">
        <v>232</v>
      </c>
      <c r="C1435" t="s">
        <v>545</v>
      </c>
      <c r="D1435">
        <f>_xlfn.XLOOKUP(Table44[[#This Row],[Metric]],'Name Crosswalk'!$1:$1,'Name Crosswalk'!$21:$21)</f>
        <v>223</v>
      </c>
      <c r="E1435" t="s">
        <v>908</v>
      </c>
      <c r="F1435" t="b">
        <v>1</v>
      </c>
      <c r="G1435" t="s">
        <v>1148</v>
      </c>
      <c r="I1435" t="s">
        <v>1140</v>
      </c>
    </row>
    <row r="1436" spans="1:9" x14ac:dyDescent="0.2">
      <c r="A1436">
        <v>2016</v>
      </c>
      <c r="B1436" t="s">
        <v>232</v>
      </c>
      <c r="C1436" t="s">
        <v>545</v>
      </c>
      <c r="D1436">
        <f>_xlfn.XLOOKUP(Table44[[#This Row],[Metric]],'Name Crosswalk'!$1:$1,'Name Crosswalk'!$21:$21)</f>
        <v>223</v>
      </c>
      <c r="E1436" t="s">
        <v>908</v>
      </c>
      <c r="F1436" t="b">
        <v>1</v>
      </c>
      <c r="G1436" t="s">
        <v>1148</v>
      </c>
      <c r="I1436" t="s">
        <v>1140</v>
      </c>
    </row>
    <row r="1437" spans="1:9" x14ac:dyDescent="0.2">
      <c r="A1437">
        <v>2017</v>
      </c>
      <c r="B1437" t="s">
        <v>232</v>
      </c>
      <c r="C1437" t="s">
        <v>545</v>
      </c>
      <c r="D1437">
        <f>_xlfn.XLOOKUP(Table44[[#This Row],[Metric]],'Name Crosswalk'!$1:$1,'Name Crosswalk'!$21:$21)</f>
        <v>223</v>
      </c>
      <c r="E1437" t="s">
        <v>908</v>
      </c>
      <c r="F1437" t="b">
        <v>1</v>
      </c>
      <c r="G1437" t="s">
        <v>1148</v>
      </c>
      <c r="I1437" t="s">
        <v>1140</v>
      </c>
    </row>
    <row r="1438" spans="1:9" x14ac:dyDescent="0.2">
      <c r="A1438">
        <v>2018</v>
      </c>
      <c r="B1438" t="s">
        <v>232</v>
      </c>
      <c r="C1438" t="s">
        <v>232</v>
      </c>
      <c r="D1438">
        <f>_xlfn.XLOOKUP(Table44[[#This Row],[Metric]],'Name Crosswalk'!$1:$1,'Name Crosswalk'!$21:$21)</f>
        <v>223</v>
      </c>
      <c r="E1438" t="s">
        <v>1140</v>
      </c>
      <c r="F1438" t="b">
        <v>1</v>
      </c>
      <c r="G1438" t="s">
        <v>1149</v>
      </c>
      <c r="I1438" t="s">
        <v>1140</v>
      </c>
    </row>
    <row r="1439" spans="1:9" x14ac:dyDescent="0.2">
      <c r="A1439">
        <v>2015</v>
      </c>
      <c r="B1439" t="s">
        <v>233</v>
      </c>
      <c r="C1439" t="s">
        <v>546</v>
      </c>
      <c r="D1439">
        <f>_xlfn.XLOOKUP(Table44[[#This Row],[Metric]],'Name Crosswalk'!$1:$1,'Name Crosswalk'!$21:$21)</f>
        <v>224</v>
      </c>
      <c r="E1439" t="s">
        <v>908</v>
      </c>
      <c r="F1439" t="b">
        <v>1</v>
      </c>
      <c r="G1439" t="s">
        <v>1150</v>
      </c>
      <c r="I1439" t="s">
        <v>1140</v>
      </c>
    </row>
    <row r="1440" spans="1:9" x14ac:dyDescent="0.2">
      <c r="A1440">
        <v>2016</v>
      </c>
      <c r="B1440" t="s">
        <v>233</v>
      </c>
      <c r="C1440" t="s">
        <v>546</v>
      </c>
      <c r="D1440">
        <f>_xlfn.XLOOKUP(Table44[[#This Row],[Metric]],'Name Crosswalk'!$1:$1,'Name Crosswalk'!$21:$21)</f>
        <v>224</v>
      </c>
      <c r="E1440" t="s">
        <v>908</v>
      </c>
      <c r="F1440" t="b">
        <v>1</v>
      </c>
      <c r="G1440" t="s">
        <v>1150</v>
      </c>
      <c r="I1440" t="s">
        <v>1140</v>
      </c>
    </row>
    <row r="1441" spans="1:9" x14ac:dyDescent="0.2">
      <c r="A1441">
        <v>2017</v>
      </c>
      <c r="B1441" t="s">
        <v>233</v>
      </c>
      <c r="C1441" t="s">
        <v>546</v>
      </c>
      <c r="D1441">
        <f>_xlfn.XLOOKUP(Table44[[#This Row],[Metric]],'Name Crosswalk'!$1:$1,'Name Crosswalk'!$21:$21)</f>
        <v>224</v>
      </c>
      <c r="E1441" t="s">
        <v>908</v>
      </c>
      <c r="F1441" t="b">
        <v>1</v>
      </c>
      <c r="G1441" t="s">
        <v>1150</v>
      </c>
      <c r="I1441" t="s">
        <v>1140</v>
      </c>
    </row>
    <row r="1442" spans="1:9" x14ac:dyDescent="0.2">
      <c r="A1442">
        <v>2018</v>
      </c>
      <c r="B1442" t="s">
        <v>233</v>
      </c>
      <c r="C1442" t="s">
        <v>233</v>
      </c>
      <c r="D1442">
        <f>_xlfn.XLOOKUP(Table44[[#This Row],[Metric]],'Name Crosswalk'!$1:$1,'Name Crosswalk'!$21:$21)</f>
        <v>224</v>
      </c>
      <c r="E1442" t="s">
        <v>1140</v>
      </c>
      <c r="F1442" t="b">
        <v>1</v>
      </c>
      <c r="G1442" t="s">
        <v>1151</v>
      </c>
      <c r="I1442" t="s">
        <v>1140</v>
      </c>
    </row>
    <row r="1443" spans="1:9" x14ac:dyDescent="0.2">
      <c r="A1443">
        <v>2015</v>
      </c>
      <c r="B1443" t="s">
        <v>234</v>
      </c>
      <c r="C1443" t="s">
        <v>547</v>
      </c>
      <c r="D1443">
        <f>_xlfn.XLOOKUP(Table44[[#This Row],[Metric]],'Name Crosswalk'!$1:$1,'Name Crosswalk'!$21:$21)</f>
        <v>225</v>
      </c>
      <c r="E1443" t="s">
        <v>908</v>
      </c>
      <c r="F1443" t="b">
        <v>1</v>
      </c>
      <c r="G1443" t="s">
        <v>1152</v>
      </c>
      <c r="I1443" t="s">
        <v>1140</v>
      </c>
    </row>
    <row r="1444" spans="1:9" x14ac:dyDescent="0.2">
      <c r="A1444">
        <v>2016</v>
      </c>
      <c r="B1444" t="s">
        <v>234</v>
      </c>
      <c r="C1444" t="s">
        <v>547</v>
      </c>
      <c r="D1444">
        <f>_xlfn.XLOOKUP(Table44[[#This Row],[Metric]],'Name Crosswalk'!$1:$1,'Name Crosswalk'!$21:$21)</f>
        <v>225</v>
      </c>
      <c r="E1444" t="s">
        <v>908</v>
      </c>
      <c r="F1444" t="b">
        <v>1</v>
      </c>
      <c r="G1444" t="s">
        <v>1152</v>
      </c>
      <c r="I1444" t="s">
        <v>1140</v>
      </c>
    </row>
    <row r="1445" spans="1:9" x14ac:dyDescent="0.2">
      <c r="A1445">
        <v>2017</v>
      </c>
      <c r="B1445" t="s">
        <v>234</v>
      </c>
      <c r="C1445" t="s">
        <v>547</v>
      </c>
      <c r="D1445">
        <f>_xlfn.XLOOKUP(Table44[[#This Row],[Metric]],'Name Crosswalk'!$1:$1,'Name Crosswalk'!$21:$21)</f>
        <v>225</v>
      </c>
      <c r="E1445" t="s">
        <v>908</v>
      </c>
      <c r="F1445" t="b">
        <v>1</v>
      </c>
      <c r="G1445" t="s">
        <v>1152</v>
      </c>
      <c r="I1445" t="s">
        <v>1140</v>
      </c>
    </row>
    <row r="1446" spans="1:9" x14ac:dyDescent="0.2">
      <c r="A1446">
        <v>2018</v>
      </c>
      <c r="B1446" t="s">
        <v>234</v>
      </c>
      <c r="C1446" t="s">
        <v>234</v>
      </c>
      <c r="D1446">
        <f>_xlfn.XLOOKUP(Table44[[#This Row],[Metric]],'Name Crosswalk'!$1:$1,'Name Crosswalk'!$21:$21)</f>
        <v>225</v>
      </c>
      <c r="E1446" t="s">
        <v>1140</v>
      </c>
      <c r="F1446" t="b">
        <v>1</v>
      </c>
      <c r="G1446" t="s">
        <v>1153</v>
      </c>
      <c r="I1446" t="s">
        <v>1140</v>
      </c>
    </row>
    <row r="1447" spans="1:9" x14ac:dyDescent="0.2">
      <c r="A1447">
        <v>2015</v>
      </c>
      <c r="B1447" t="s">
        <v>235</v>
      </c>
      <c r="C1447" t="s">
        <v>548</v>
      </c>
      <c r="D1447">
        <f>_xlfn.XLOOKUP(Table44[[#This Row],[Metric]],'Name Crosswalk'!$1:$1,'Name Crosswalk'!$21:$21)</f>
        <v>226</v>
      </c>
      <c r="E1447" t="s">
        <v>908</v>
      </c>
      <c r="F1447" t="b">
        <v>1</v>
      </c>
      <c r="G1447" t="s">
        <v>1154</v>
      </c>
      <c r="I1447" t="s">
        <v>1140</v>
      </c>
    </row>
    <row r="1448" spans="1:9" x14ac:dyDescent="0.2">
      <c r="A1448">
        <v>2016</v>
      </c>
      <c r="B1448" t="s">
        <v>235</v>
      </c>
      <c r="C1448" t="s">
        <v>548</v>
      </c>
      <c r="D1448">
        <f>_xlfn.XLOOKUP(Table44[[#This Row],[Metric]],'Name Crosswalk'!$1:$1,'Name Crosswalk'!$21:$21)</f>
        <v>226</v>
      </c>
      <c r="E1448" t="s">
        <v>908</v>
      </c>
      <c r="F1448" t="b">
        <v>1</v>
      </c>
      <c r="G1448" t="s">
        <v>1154</v>
      </c>
      <c r="I1448" t="s">
        <v>1140</v>
      </c>
    </row>
    <row r="1449" spans="1:9" x14ac:dyDescent="0.2">
      <c r="A1449">
        <v>2017</v>
      </c>
      <c r="B1449" t="s">
        <v>235</v>
      </c>
      <c r="C1449" t="s">
        <v>750</v>
      </c>
      <c r="D1449">
        <f>_xlfn.XLOOKUP(Table44[[#This Row],[Metric]],'Name Crosswalk'!$1:$1,'Name Crosswalk'!$21:$21)</f>
        <v>226</v>
      </c>
      <c r="E1449" t="s">
        <v>908</v>
      </c>
      <c r="F1449" t="b">
        <v>1</v>
      </c>
      <c r="G1449" t="s">
        <v>1155</v>
      </c>
      <c r="I1449" t="s">
        <v>1140</v>
      </c>
    </row>
    <row r="1450" spans="1:9" x14ac:dyDescent="0.2">
      <c r="A1450">
        <v>2018</v>
      </c>
      <c r="B1450" t="s">
        <v>235</v>
      </c>
      <c r="C1450" t="s">
        <v>235</v>
      </c>
      <c r="D1450">
        <f>_xlfn.XLOOKUP(Table44[[#This Row],[Metric]],'Name Crosswalk'!$1:$1,'Name Crosswalk'!$21:$21)</f>
        <v>226</v>
      </c>
      <c r="E1450" t="s">
        <v>1140</v>
      </c>
      <c r="F1450" t="b">
        <v>1</v>
      </c>
      <c r="G1450" t="s">
        <v>1156</v>
      </c>
      <c r="I1450" t="s">
        <v>1140</v>
      </c>
    </row>
    <row r="1451" spans="1:9" x14ac:dyDescent="0.2">
      <c r="A1451">
        <v>2015</v>
      </c>
      <c r="B1451" t="s">
        <v>236</v>
      </c>
      <c r="C1451" t="s">
        <v>549</v>
      </c>
      <c r="D1451">
        <f>_xlfn.XLOOKUP(Table44[[#This Row],[Metric]],'Name Crosswalk'!$1:$1,'Name Crosswalk'!$21:$21)</f>
        <v>227</v>
      </c>
      <c r="E1451" t="s">
        <v>908</v>
      </c>
      <c r="F1451" t="b">
        <v>1</v>
      </c>
      <c r="G1451" t="s">
        <v>1157</v>
      </c>
      <c r="I1451" t="s">
        <v>1140</v>
      </c>
    </row>
    <row r="1452" spans="1:9" x14ac:dyDescent="0.2">
      <c r="A1452">
        <v>2016</v>
      </c>
      <c r="B1452" t="s">
        <v>236</v>
      </c>
      <c r="C1452" t="s">
        <v>549</v>
      </c>
      <c r="D1452">
        <f>_xlfn.XLOOKUP(Table44[[#This Row],[Metric]],'Name Crosswalk'!$1:$1,'Name Crosswalk'!$21:$21)</f>
        <v>227</v>
      </c>
      <c r="E1452" t="s">
        <v>908</v>
      </c>
      <c r="F1452" t="b">
        <v>1</v>
      </c>
      <c r="G1452" t="s">
        <v>1157</v>
      </c>
      <c r="I1452" t="s">
        <v>1140</v>
      </c>
    </row>
    <row r="1453" spans="1:9" x14ac:dyDescent="0.2">
      <c r="A1453">
        <v>2017</v>
      </c>
      <c r="B1453" t="s">
        <v>236</v>
      </c>
      <c r="C1453" t="s">
        <v>549</v>
      </c>
      <c r="D1453">
        <f>_xlfn.XLOOKUP(Table44[[#This Row],[Metric]],'Name Crosswalk'!$1:$1,'Name Crosswalk'!$21:$21)</f>
        <v>227</v>
      </c>
      <c r="E1453" t="s">
        <v>908</v>
      </c>
      <c r="F1453" t="b">
        <v>1</v>
      </c>
      <c r="G1453" t="s">
        <v>1157</v>
      </c>
      <c r="I1453" t="s">
        <v>1140</v>
      </c>
    </row>
    <row r="1454" spans="1:9" x14ac:dyDescent="0.2">
      <c r="A1454">
        <v>2018</v>
      </c>
      <c r="B1454" t="s">
        <v>236</v>
      </c>
      <c r="C1454" t="s">
        <v>236</v>
      </c>
      <c r="D1454">
        <f>_xlfn.XLOOKUP(Table44[[#This Row],[Metric]],'Name Crosswalk'!$1:$1,'Name Crosswalk'!$21:$21)</f>
        <v>227</v>
      </c>
      <c r="E1454" t="s">
        <v>1140</v>
      </c>
      <c r="F1454" t="b">
        <v>1</v>
      </c>
      <c r="G1454" t="s">
        <v>1158</v>
      </c>
      <c r="I1454" t="s">
        <v>1140</v>
      </c>
    </row>
    <row r="1455" spans="1:9" x14ac:dyDescent="0.2">
      <c r="A1455">
        <v>2015</v>
      </c>
      <c r="B1455" t="s">
        <v>237</v>
      </c>
      <c r="C1455" t="s">
        <v>550</v>
      </c>
      <c r="D1455">
        <f>_xlfn.XLOOKUP(Table44[[#This Row],[Metric]],'Name Crosswalk'!$1:$1,'Name Crosswalk'!$21:$21)</f>
        <v>228</v>
      </c>
      <c r="E1455" t="s">
        <v>908</v>
      </c>
      <c r="F1455" t="b">
        <v>1</v>
      </c>
      <c r="G1455" t="s">
        <v>1159</v>
      </c>
      <c r="I1455" t="s">
        <v>1140</v>
      </c>
    </row>
    <row r="1456" spans="1:9" x14ac:dyDescent="0.2">
      <c r="A1456">
        <v>2016</v>
      </c>
      <c r="B1456" t="s">
        <v>237</v>
      </c>
      <c r="C1456" t="s">
        <v>550</v>
      </c>
      <c r="D1456">
        <f>_xlfn.XLOOKUP(Table44[[#This Row],[Metric]],'Name Crosswalk'!$1:$1,'Name Crosswalk'!$21:$21)</f>
        <v>228</v>
      </c>
      <c r="E1456" t="s">
        <v>908</v>
      </c>
      <c r="F1456" t="b">
        <v>1</v>
      </c>
      <c r="G1456" t="s">
        <v>1159</v>
      </c>
      <c r="I1456" t="s">
        <v>1140</v>
      </c>
    </row>
    <row r="1457" spans="1:9" x14ac:dyDescent="0.2">
      <c r="A1457">
        <v>2017</v>
      </c>
      <c r="B1457" t="s">
        <v>237</v>
      </c>
      <c r="C1457" t="s">
        <v>550</v>
      </c>
      <c r="D1457">
        <f>_xlfn.XLOOKUP(Table44[[#This Row],[Metric]],'Name Crosswalk'!$1:$1,'Name Crosswalk'!$21:$21)</f>
        <v>228</v>
      </c>
      <c r="E1457" t="s">
        <v>908</v>
      </c>
      <c r="F1457" t="b">
        <v>1</v>
      </c>
      <c r="G1457" t="s">
        <v>1159</v>
      </c>
      <c r="I1457" t="s">
        <v>1140</v>
      </c>
    </row>
    <row r="1458" spans="1:9" x14ac:dyDescent="0.2">
      <c r="A1458">
        <v>2018</v>
      </c>
      <c r="B1458" t="s">
        <v>237</v>
      </c>
      <c r="C1458" t="s">
        <v>237</v>
      </c>
      <c r="D1458">
        <f>_xlfn.XLOOKUP(Table44[[#This Row],[Metric]],'Name Crosswalk'!$1:$1,'Name Crosswalk'!$21:$21)</f>
        <v>228</v>
      </c>
      <c r="E1458" t="s">
        <v>1140</v>
      </c>
      <c r="F1458" t="b">
        <v>1</v>
      </c>
      <c r="G1458" t="s">
        <v>1160</v>
      </c>
      <c r="I1458" t="s">
        <v>1140</v>
      </c>
    </row>
    <row r="1459" spans="1:9" x14ac:dyDescent="0.2">
      <c r="A1459">
        <v>2015</v>
      </c>
      <c r="B1459" t="s">
        <v>238</v>
      </c>
      <c r="C1459" t="s">
        <v>551</v>
      </c>
      <c r="D1459">
        <f>_xlfn.XLOOKUP(Table44[[#This Row],[Metric]],'Name Crosswalk'!$1:$1,'Name Crosswalk'!$21:$21)</f>
        <v>229</v>
      </c>
      <c r="E1459" t="s">
        <v>908</v>
      </c>
      <c r="F1459" t="b">
        <v>1</v>
      </c>
      <c r="G1459" t="s">
        <v>1161</v>
      </c>
      <c r="I1459" t="s">
        <v>1140</v>
      </c>
    </row>
    <row r="1460" spans="1:9" x14ac:dyDescent="0.2">
      <c r="A1460">
        <v>2016</v>
      </c>
      <c r="B1460" t="s">
        <v>238</v>
      </c>
      <c r="C1460" t="s">
        <v>551</v>
      </c>
      <c r="D1460">
        <f>_xlfn.XLOOKUP(Table44[[#This Row],[Metric]],'Name Crosswalk'!$1:$1,'Name Crosswalk'!$21:$21)</f>
        <v>229</v>
      </c>
      <c r="E1460" t="s">
        <v>908</v>
      </c>
      <c r="F1460" t="b">
        <v>1</v>
      </c>
      <c r="G1460" t="s">
        <v>1161</v>
      </c>
      <c r="I1460" t="s">
        <v>1140</v>
      </c>
    </row>
    <row r="1461" spans="1:9" x14ac:dyDescent="0.2">
      <c r="A1461">
        <v>2017</v>
      </c>
      <c r="B1461" t="s">
        <v>238</v>
      </c>
      <c r="C1461" t="s">
        <v>551</v>
      </c>
      <c r="D1461">
        <f>_xlfn.XLOOKUP(Table44[[#This Row],[Metric]],'Name Crosswalk'!$1:$1,'Name Crosswalk'!$21:$21)</f>
        <v>229</v>
      </c>
      <c r="E1461" t="s">
        <v>908</v>
      </c>
      <c r="F1461" t="b">
        <v>1</v>
      </c>
      <c r="G1461" t="s">
        <v>1161</v>
      </c>
      <c r="I1461" t="s">
        <v>1140</v>
      </c>
    </row>
    <row r="1462" spans="1:9" x14ac:dyDescent="0.2">
      <c r="A1462">
        <v>2018</v>
      </c>
      <c r="B1462" t="s">
        <v>238</v>
      </c>
      <c r="C1462" t="s">
        <v>238</v>
      </c>
      <c r="D1462">
        <f>_xlfn.XLOOKUP(Table44[[#This Row],[Metric]],'Name Crosswalk'!$1:$1,'Name Crosswalk'!$21:$21)</f>
        <v>229</v>
      </c>
      <c r="E1462" t="s">
        <v>1140</v>
      </c>
      <c r="F1462" t="b">
        <v>1</v>
      </c>
      <c r="G1462" t="s">
        <v>1162</v>
      </c>
      <c r="I1462" t="s">
        <v>1140</v>
      </c>
    </row>
    <row r="1463" spans="1:9" x14ac:dyDescent="0.2">
      <c r="A1463">
        <v>2015</v>
      </c>
      <c r="B1463" t="s">
        <v>239</v>
      </c>
      <c r="C1463" t="s">
        <v>552</v>
      </c>
      <c r="D1463">
        <f>_xlfn.XLOOKUP(Table44[[#This Row],[Metric]],'Name Crosswalk'!$1:$1,'Name Crosswalk'!$21:$21)</f>
        <v>230</v>
      </c>
      <c r="E1463" t="s">
        <v>908</v>
      </c>
      <c r="F1463" t="b">
        <v>1</v>
      </c>
      <c r="G1463" t="s">
        <v>1163</v>
      </c>
      <c r="I1463" t="s">
        <v>1140</v>
      </c>
    </row>
    <row r="1464" spans="1:9" x14ac:dyDescent="0.2">
      <c r="A1464">
        <v>2016</v>
      </c>
      <c r="B1464" t="s">
        <v>239</v>
      </c>
      <c r="C1464" t="s">
        <v>552</v>
      </c>
      <c r="D1464">
        <f>_xlfn.XLOOKUP(Table44[[#This Row],[Metric]],'Name Crosswalk'!$1:$1,'Name Crosswalk'!$21:$21)</f>
        <v>230</v>
      </c>
      <c r="E1464" t="s">
        <v>908</v>
      </c>
      <c r="F1464" t="b">
        <v>1</v>
      </c>
      <c r="G1464" t="s">
        <v>1163</v>
      </c>
      <c r="I1464" t="s">
        <v>1140</v>
      </c>
    </row>
    <row r="1465" spans="1:9" x14ac:dyDescent="0.2">
      <c r="A1465">
        <v>2017</v>
      </c>
      <c r="B1465" t="s">
        <v>239</v>
      </c>
      <c r="C1465" t="s">
        <v>552</v>
      </c>
      <c r="D1465">
        <f>_xlfn.XLOOKUP(Table44[[#This Row],[Metric]],'Name Crosswalk'!$1:$1,'Name Crosswalk'!$21:$21)</f>
        <v>230</v>
      </c>
      <c r="E1465" t="s">
        <v>908</v>
      </c>
      <c r="F1465" t="b">
        <v>1</v>
      </c>
      <c r="G1465" t="s">
        <v>1163</v>
      </c>
      <c r="I1465" t="s">
        <v>1140</v>
      </c>
    </row>
    <row r="1466" spans="1:9" x14ac:dyDescent="0.2">
      <c r="A1466">
        <v>2018</v>
      </c>
      <c r="B1466" t="s">
        <v>239</v>
      </c>
      <c r="C1466" t="s">
        <v>239</v>
      </c>
      <c r="D1466">
        <f>_xlfn.XLOOKUP(Table44[[#This Row],[Metric]],'Name Crosswalk'!$1:$1,'Name Crosswalk'!$21:$21)</f>
        <v>230</v>
      </c>
      <c r="E1466" t="s">
        <v>1140</v>
      </c>
      <c r="F1466" t="b">
        <v>1</v>
      </c>
      <c r="G1466" t="s">
        <v>1164</v>
      </c>
      <c r="I1466" t="s">
        <v>1140</v>
      </c>
    </row>
    <row r="1467" spans="1:9" x14ac:dyDescent="0.2">
      <c r="A1467">
        <v>2015</v>
      </c>
      <c r="B1467" t="s">
        <v>240</v>
      </c>
      <c r="C1467" t="s">
        <v>553</v>
      </c>
      <c r="D1467">
        <f>_xlfn.XLOOKUP(Table44[[#This Row],[Metric]],'Name Crosswalk'!$1:$1,'Name Crosswalk'!$21:$21)</f>
        <v>231</v>
      </c>
      <c r="E1467" t="s">
        <v>908</v>
      </c>
      <c r="F1467" t="b">
        <v>1</v>
      </c>
      <c r="G1467" t="s">
        <v>1165</v>
      </c>
      <c r="I1467" t="s">
        <v>1140</v>
      </c>
    </row>
    <row r="1468" spans="1:9" x14ac:dyDescent="0.2">
      <c r="A1468">
        <v>2016</v>
      </c>
      <c r="B1468" t="s">
        <v>240</v>
      </c>
      <c r="C1468" t="s">
        <v>553</v>
      </c>
      <c r="D1468">
        <f>_xlfn.XLOOKUP(Table44[[#This Row],[Metric]],'Name Crosswalk'!$1:$1,'Name Crosswalk'!$21:$21)</f>
        <v>231</v>
      </c>
      <c r="E1468" t="s">
        <v>908</v>
      </c>
      <c r="F1468" t="b">
        <v>1</v>
      </c>
      <c r="G1468" t="s">
        <v>1165</v>
      </c>
      <c r="I1468" t="s">
        <v>1140</v>
      </c>
    </row>
    <row r="1469" spans="1:9" x14ac:dyDescent="0.2">
      <c r="A1469">
        <v>2017</v>
      </c>
      <c r="B1469" t="s">
        <v>240</v>
      </c>
      <c r="C1469" t="s">
        <v>751</v>
      </c>
      <c r="D1469">
        <f>_xlfn.XLOOKUP(Table44[[#This Row],[Metric]],'Name Crosswalk'!$1:$1,'Name Crosswalk'!$21:$21)</f>
        <v>231</v>
      </c>
      <c r="E1469" t="s">
        <v>908</v>
      </c>
      <c r="F1469" t="b">
        <v>1</v>
      </c>
      <c r="G1469" t="s">
        <v>1166</v>
      </c>
      <c r="I1469" t="s">
        <v>1140</v>
      </c>
    </row>
    <row r="1470" spans="1:9" x14ac:dyDescent="0.2">
      <c r="A1470">
        <v>2018</v>
      </c>
      <c r="B1470" t="s">
        <v>240</v>
      </c>
      <c r="C1470" t="s">
        <v>240</v>
      </c>
      <c r="D1470">
        <f>_xlfn.XLOOKUP(Table44[[#This Row],[Metric]],'Name Crosswalk'!$1:$1,'Name Crosswalk'!$21:$21)</f>
        <v>231</v>
      </c>
      <c r="E1470" t="s">
        <v>1140</v>
      </c>
      <c r="F1470" t="b">
        <v>1</v>
      </c>
      <c r="G1470" t="s">
        <v>1167</v>
      </c>
      <c r="I1470" t="s">
        <v>1140</v>
      </c>
    </row>
    <row r="1471" spans="1:9" x14ac:dyDescent="0.2">
      <c r="A1471">
        <v>2015</v>
      </c>
      <c r="B1471" t="s">
        <v>241</v>
      </c>
      <c r="C1471" t="s">
        <v>554</v>
      </c>
      <c r="D1471">
        <f>_xlfn.XLOOKUP(Table44[[#This Row],[Metric]],'Name Crosswalk'!$1:$1,'Name Crosswalk'!$21:$21)</f>
        <v>232</v>
      </c>
      <c r="E1471" t="s">
        <v>908</v>
      </c>
      <c r="F1471" t="b">
        <v>1</v>
      </c>
      <c r="G1471" t="s">
        <v>1168</v>
      </c>
      <c r="I1471" t="s">
        <v>1140</v>
      </c>
    </row>
    <row r="1472" spans="1:9" x14ac:dyDescent="0.2">
      <c r="A1472">
        <v>2016</v>
      </c>
      <c r="B1472" t="s">
        <v>241</v>
      </c>
      <c r="C1472" t="s">
        <v>554</v>
      </c>
      <c r="D1472">
        <f>_xlfn.XLOOKUP(Table44[[#This Row],[Metric]],'Name Crosswalk'!$1:$1,'Name Crosswalk'!$21:$21)</f>
        <v>232</v>
      </c>
      <c r="E1472" t="s">
        <v>908</v>
      </c>
      <c r="F1472" t="b">
        <v>1</v>
      </c>
      <c r="G1472" t="s">
        <v>1168</v>
      </c>
      <c r="I1472" t="s">
        <v>1140</v>
      </c>
    </row>
    <row r="1473" spans="1:9" x14ac:dyDescent="0.2">
      <c r="A1473">
        <v>2017</v>
      </c>
      <c r="B1473" t="s">
        <v>241</v>
      </c>
      <c r="C1473" t="s">
        <v>554</v>
      </c>
      <c r="D1473">
        <f>_xlfn.XLOOKUP(Table44[[#This Row],[Metric]],'Name Crosswalk'!$1:$1,'Name Crosswalk'!$21:$21)</f>
        <v>232</v>
      </c>
      <c r="E1473" t="s">
        <v>908</v>
      </c>
      <c r="F1473" t="b">
        <v>1</v>
      </c>
      <c r="G1473" t="s">
        <v>1168</v>
      </c>
      <c r="I1473" t="s">
        <v>1140</v>
      </c>
    </row>
    <row r="1474" spans="1:9" x14ac:dyDescent="0.2">
      <c r="A1474">
        <v>2018</v>
      </c>
      <c r="B1474" t="s">
        <v>241</v>
      </c>
      <c r="C1474" t="s">
        <v>241</v>
      </c>
      <c r="D1474">
        <f>_xlfn.XLOOKUP(Table44[[#This Row],[Metric]],'Name Crosswalk'!$1:$1,'Name Crosswalk'!$21:$21)</f>
        <v>232</v>
      </c>
      <c r="E1474" t="s">
        <v>1140</v>
      </c>
      <c r="F1474" t="b">
        <v>1</v>
      </c>
      <c r="G1474" t="s">
        <v>1169</v>
      </c>
      <c r="I1474" t="s">
        <v>1140</v>
      </c>
    </row>
    <row r="1475" spans="1:9" x14ac:dyDescent="0.2">
      <c r="A1475">
        <v>2015</v>
      </c>
      <c r="B1475" t="s">
        <v>242</v>
      </c>
      <c r="C1475" t="s">
        <v>555</v>
      </c>
      <c r="D1475">
        <f>_xlfn.XLOOKUP(Table44[[#This Row],[Metric]],'Name Crosswalk'!$1:$1,'Name Crosswalk'!$21:$21)</f>
        <v>233</v>
      </c>
      <c r="E1475" t="s">
        <v>908</v>
      </c>
      <c r="F1475" t="b">
        <v>1</v>
      </c>
      <c r="G1475" t="s">
        <v>1170</v>
      </c>
      <c r="I1475" t="s">
        <v>1140</v>
      </c>
    </row>
    <row r="1476" spans="1:9" x14ac:dyDescent="0.2">
      <c r="A1476">
        <v>2016</v>
      </c>
      <c r="B1476" t="s">
        <v>242</v>
      </c>
      <c r="C1476" t="s">
        <v>555</v>
      </c>
      <c r="D1476">
        <f>_xlfn.XLOOKUP(Table44[[#This Row],[Metric]],'Name Crosswalk'!$1:$1,'Name Crosswalk'!$21:$21)</f>
        <v>233</v>
      </c>
      <c r="E1476" t="s">
        <v>908</v>
      </c>
      <c r="F1476" t="b">
        <v>1</v>
      </c>
      <c r="G1476" t="s">
        <v>1170</v>
      </c>
      <c r="I1476" t="s">
        <v>1140</v>
      </c>
    </row>
    <row r="1477" spans="1:9" x14ac:dyDescent="0.2">
      <c r="A1477">
        <v>2017</v>
      </c>
      <c r="B1477" t="s">
        <v>242</v>
      </c>
      <c r="C1477" t="s">
        <v>555</v>
      </c>
      <c r="D1477">
        <f>_xlfn.XLOOKUP(Table44[[#This Row],[Metric]],'Name Crosswalk'!$1:$1,'Name Crosswalk'!$21:$21)</f>
        <v>233</v>
      </c>
      <c r="E1477" t="s">
        <v>908</v>
      </c>
      <c r="F1477" t="b">
        <v>1</v>
      </c>
      <c r="G1477" t="s">
        <v>1170</v>
      </c>
      <c r="I1477" t="s">
        <v>1140</v>
      </c>
    </row>
    <row r="1478" spans="1:9" x14ac:dyDescent="0.2">
      <c r="A1478">
        <v>2018</v>
      </c>
      <c r="B1478" t="s">
        <v>242</v>
      </c>
      <c r="C1478" t="s">
        <v>242</v>
      </c>
      <c r="D1478">
        <f>_xlfn.XLOOKUP(Table44[[#This Row],[Metric]],'Name Crosswalk'!$1:$1,'Name Crosswalk'!$21:$21)</f>
        <v>233</v>
      </c>
      <c r="E1478" t="s">
        <v>1140</v>
      </c>
      <c r="F1478" t="b">
        <v>1</v>
      </c>
      <c r="G1478" t="s">
        <v>1171</v>
      </c>
      <c r="I1478" t="s">
        <v>1140</v>
      </c>
    </row>
    <row r="1479" spans="1:9" x14ac:dyDescent="0.2">
      <c r="A1479">
        <v>2015</v>
      </c>
      <c r="B1479" t="s">
        <v>243</v>
      </c>
      <c r="C1479" t="s">
        <v>556</v>
      </c>
      <c r="D1479">
        <f>_xlfn.XLOOKUP(Table44[[#This Row],[Metric]],'Name Crosswalk'!$1:$1,'Name Crosswalk'!$21:$21)</f>
        <v>234</v>
      </c>
      <c r="E1479" t="s">
        <v>908</v>
      </c>
      <c r="F1479" t="b">
        <v>1</v>
      </c>
      <c r="G1479" t="s">
        <v>1172</v>
      </c>
      <c r="I1479" t="s">
        <v>1140</v>
      </c>
    </row>
    <row r="1480" spans="1:9" x14ac:dyDescent="0.2">
      <c r="A1480">
        <v>2016</v>
      </c>
      <c r="B1480" t="s">
        <v>243</v>
      </c>
      <c r="C1480" t="s">
        <v>556</v>
      </c>
      <c r="D1480">
        <f>_xlfn.XLOOKUP(Table44[[#This Row],[Metric]],'Name Crosswalk'!$1:$1,'Name Crosswalk'!$21:$21)</f>
        <v>234</v>
      </c>
      <c r="E1480" t="s">
        <v>908</v>
      </c>
      <c r="F1480" t="b">
        <v>1</v>
      </c>
      <c r="G1480" t="s">
        <v>1172</v>
      </c>
      <c r="I1480" t="s">
        <v>1140</v>
      </c>
    </row>
    <row r="1481" spans="1:9" x14ac:dyDescent="0.2">
      <c r="A1481">
        <v>2017</v>
      </c>
      <c r="B1481" t="s">
        <v>243</v>
      </c>
      <c r="C1481" t="s">
        <v>556</v>
      </c>
      <c r="D1481">
        <f>_xlfn.XLOOKUP(Table44[[#This Row],[Metric]],'Name Crosswalk'!$1:$1,'Name Crosswalk'!$21:$21)</f>
        <v>234</v>
      </c>
      <c r="E1481" t="s">
        <v>908</v>
      </c>
      <c r="F1481" t="b">
        <v>1</v>
      </c>
      <c r="G1481" t="s">
        <v>1172</v>
      </c>
      <c r="I1481" t="s">
        <v>1140</v>
      </c>
    </row>
    <row r="1482" spans="1:9" x14ac:dyDescent="0.2">
      <c r="A1482">
        <v>2018</v>
      </c>
      <c r="B1482" t="s">
        <v>243</v>
      </c>
      <c r="C1482" t="s">
        <v>243</v>
      </c>
      <c r="D1482">
        <f>_xlfn.XLOOKUP(Table44[[#This Row],[Metric]],'Name Crosswalk'!$1:$1,'Name Crosswalk'!$21:$21)</f>
        <v>234</v>
      </c>
      <c r="E1482" t="s">
        <v>1140</v>
      </c>
      <c r="F1482" t="b">
        <v>1</v>
      </c>
      <c r="G1482" t="s">
        <v>1173</v>
      </c>
      <c r="I1482" t="s">
        <v>1140</v>
      </c>
    </row>
    <row r="1483" spans="1:9" x14ac:dyDescent="0.2">
      <c r="A1483">
        <v>2015</v>
      </c>
      <c r="B1483" t="s">
        <v>244</v>
      </c>
      <c r="C1483" t="s">
        <v>557</v>
      </c>
      <c r="D1483">
        <f>_xlfn.XLOOKUP(Table44[[#This Row],[Metric]],'Name Crosswalk'!$1:$1,'Name Crosswalk'!$21:$21)</f>
        <v>235</v>
      </c>
      <c r="E1483" t="s">
        <v>908</v>
      </c>
      <c r="F1483" t="b">
        <v>1</v>
      </c>
      <c r="G1483" t="s">
        <v>1174</v>
      </c>
      <c r="I1483" t="s">
        <v>1140</v>
      </c>
    </row>
    <row r="1484" spans="1:9" x14ac:dyDescent="0.2">
      <c r="A1484">
        <v>2016</v>
      </c>
      <c r="B1484" t="s">
        <v>244</v>
      </c>
      <c r="C1484" t="s">
        <v>557</v>
      </c>
      <c r="D1484">
        <f>_xlfn.XLOOKUP(Table44[[#This Row],[Metric]],'Name Crosswalk'!$1:$1,'Name Crosswalk'!$21:$21)</f>
        <v>235</v>
      </c>
      <c r="E1484" t="s">
        <v>908</v>
      </c>
      <c r="F1484" t="b">
        <v>1</v>
      </c>
      <c r="G1484" t="s">
        <v>1174</v>
      </c>
      <c r="I1484" t="s">
        <v>1140</v>
      </c>
    </row>
    <row r="1485" spans="1:9" x14ac:dyDescent="0.2">
      <c r="A1485">
        <v>2017</v>
      </c>
      <c r="B1485" t="s">
        <v>244</v>
      </c>
      <c r="C1485" t="s">
        <v>557</v>
      </c>
      <c r="D1485">
        <f>_xlfn.XLOOKUP(Table44[[#This Row],[Metric]],'Name Crosswalk'!$1:$1,'Name Crosswalk'!$21:$21)</f>
        <v>235</v>
      </c>
      <c r="E1485" t="s">
        <v>908</v>
      </c>
      <c r="F1485" t="b">
        <v>1</v>
      </c>
      <c r="G1485" t="s">
        <v>1174</v>
      </c>
      <c r="I1485" t="s">
        <v>1140</v>
      </c>
    </row>
    <row r="1486" spans="1:9" x14ac:dyDescent="0.2">
      <c r="A1486">
        <v>2018</v>
      </c>
      <c r="B1486" t="s">
        <v>244</v>
      </c>
      <c r="C1486" t="s">
        <v>244</v>
      </c>
      <c r="D1486">
        <f>_xlfn.XLOOKUP(Table44[[#This Row],[Metric]],'Name Crosswalk'!$1:$1,'Name Crosswalk'!$21:$21)</f>
        <v>235</v>
      </c>
      <c r="E1486" t="s">
        <v>1140</v>
      </c>
      <c r="F1486" t="b">
        <v>1</v>
      </c>
      <c r="G1486" t="s">
        <v>1175</v>
      </c>
      <c r="I1486" t="s">
        <v>1140</v>
      </c>
    </row>
    <row r="1487" spans="1:9" x14ac:dyDescent="0.2">
      <c r="A1487">
        <v>2015</v>
      </c>
      <c r="B1487" t="s">
        <v>245</v>
      </c>
      <c r="C1487" t="s">
        <v>558</v>
      </c>
      <c r="D1487">
        <f>_xlfn.XLOOKUP(Table44[[#This Row],[Metric]],'Name Crosswalk'!$1:$1,'Name Crosswalk'!$21:$21)</f>
        <v>236</v>
      </c>
      <c r="E1487" t="s">
        <v>908</v>
      </c>
      <c r="F1487" t="b">
        <v>1</v>
      </c>
      <c r="G1487" t="s">
        <v>1176</v>
      </c>
      <c r="I1487" t="s">
        <v>1140</v>
      </c>
    </row>
    <row r="1488" spans="1:9" x14ac:dyDescent="0.2">
      <c r="A1488">
        <v>2016</v>
      </c>
      <c r="B1488" t="s">
        <v>245</v>
      </c>
      <c r="C1488" t="s">
        <v>558</v>
      </c>
      <c r="D1488">
        <f>_xlfn.XLOOKUP(Table44[[#This Row],[Metric]],'Name Crosswalk'!$1:$1,'Name Crosswalk'!$21:$21)</f>
        <v>236</v>
      </c>
      <c r="E1488" t="s">
        <v>908</v>
      </c>
      <c r="F1488" t="b">
        <v>1</v>
      </c>
      <c r="G1488" t="s">
        <v>1176</v>
      </c>
      <c r="I1488" t="s">
        <v>1140</v>
      </c>
    </row>
    <row r="1489" spans="1:9" x14ac:dyDescent="0.2">
      <c r="A1489">
        <v>2017</v>
      </c>
      <c r="B1489" t="s">
        <v>245</v>
      </c>
      <c r="C1489" t="s">
        <v>752</v>
      </c>
      <c r="D1489">
        <f>_xlfn.XLOOKUP(Table44[[#This Row],[Metric]],'Name Crosswalk'!$1:$1,'Name Crosswalk'!$21:$21)</f>
        <v>236</v>
      </c>
      <c r="E1489" t="s">
        <v>908</v>
      </c>
      <c r="F1489" t="b">
        <v>1</v>
      </c>
      <c r="G1489" t="s">
        <v>1177</v>
      </c>
      <c r="I1489" t="s">
        <v>1140</v>
      </c>
    </row>
    <row r="1490" spans="1:9" x14ac:dyDescent="0.2">
      <c r="A1490">
        <v>2018</v>
      </c>
      <c r="B1490" t="s">
        <v>245</v>
      </c>
      <c r="C1490" t="s">
        <v>245</v>
      </c>
      <c r="D1490">
        <f>_xlfn.XLOOKUP(Table44[[#This Row],[Metric]],'Name Crosswalk'!$1:$1,'Name Crosswalk'!$21:$21)</f>
        <v>236</v>
      </c>
      <c r="E1490" t="s">
        <v>1140</v>
      </c>
      <c r="F1490" t="b">
        <v>1</v>
      </c>
      <c r="G1490" t="s">
        <v>1178</v>
      </c>
      <c r="I1490" t="s">
        <v>1140</v>
      </c>
    </row>
    <row r="1491" spans="1:9" x14ac:dyDescent="0.2">
      <c r="A1491">
        <v>2015</v>
      </c>
      <c r="B1491" t="s">
        <v>246</v>
      </c>
      <c r="C1491" t="s">
        <v>559</v>
      </c>
      <c r="D1491">
        <f>_xlfn.XLOOKUP(Table44[[#This Row],[Metric]],'Name Crosswalk'!$1:$1,'Name Crosswalk'!$21:$21)</f>
        <v>237</v>
      </c>
      <c r="E1491" t="s">
        <v>908</v>
      </c>
      <c r="F1491" t="b">
        <v>1</v>
      </c>
      <c r="G1491" t="s">
        <v>1179</v>
      </c>
      <c r="I1491" t="s">
        <v>1140</v>
      </c>
    </row>
    <row r="1492" spans="1:9" x14ac:dyDescent="0.2">
      <c r="A1492">
        <v>2016</v>
      </c>
      <c r="B1492" t="s">
        <v>246</v>
      </c>
      <c r="C1492" t="s">
        <v>559</v>
      </c>
      <c r="D1492">
        <f>_xlfn.XLOOKUP(Table44[[#This Row],[Metric]],'Name Crosswalk'!$1:$1,'Name Crosswalk'!$21:$21)</f>
        <v>237</v>
      </c>
      <c r="E1492" t="s">
        <v>908</v>
      </c>
      <c r="F1492" t="b">
        <v>1</v>
      </c>
      <c r="G1492" t="s">
        <v>1179</v>
      </c>
      <c r="I1492" t="s">
        <v>1140</v>
      </c>
    </row>
    <row r="1493" spans="1:9" x14ac:dyDescent="0.2">
      <c r="A1493">
        <v>2017</v>
      </c>
      <c r="B1493" t="s">
        <v>246</v>
      </c>
      <c r="C1493" t="s">
        <v>559</v>
      </c>
      <c r="D1493">
        <f>_xlfn.XLOOKUP(Table44[[#This Row],[Metric]],'Name Crosswalk'!$1:$1,'Name Crosswalk'!$21:$21)</f>
        <v>237</v>
      </c>
      <c r="E1493" t="s">
        <v>908</v>
      </c>
      <c r="F1493" t="b">
        <v>1</v>
      </c>
      <c r="G1493" t="s">
        <v>1179</v>
      </c>
      <c r="I1493" t="s">
        <v>1140</v>
      </c>
    </row>
    <row r="1494" spans="1:9" x14ac:dyDescent="0.2">
      <c r="A1494">
        <v>2018</v>
      </c>
      <c r="B1494" t="s">
        <v>246</v>
      </c>
      <c r="C1494" t="s">
        <v>246</v>
      </c>
      <c r="D1494">
        <f>_xlfn.XLOOKUP(Table44[[#This Row],[Metric]],'Name Crosswalk'!$1:$1,'Name Crosswalk'!$21:$21)</f>
        <v>237</v>
      </c>
      <c r="E1494" t="s">
        <v>1140</v>
      </c>
      <c r="F1494" t="b">
        <v>1</v>
      </c>
      <c r="G1494" t="s">
        <v>1180</v>
      </c>
      <c r="I1494" t="s">
        <v>1140</v>
      </c>
    </row>
    <row r="1495" spans="1:9" x14ac:dyDescent="0.2">
      <c r="A1495">
        <v>2015</v>
      </c>
      <c r="B1495" t="s">
        <v>247</v>
      </c>
      <c r="C1495" t="s">
        <v>560</v>
      </c>
      <c r="D1495">
        <f>_xlfn.XLOOKUP(Table44[[#This Row],[Metric]],'Name Crosswalk'!$1:$1,'Name Crosswalk'!$21:$21)</f>
        <v>238</v>
      </c>
      <c r="E1495" t="s">
        <v>908</v>
      </c>
      <c r="F1495" t="b">
        <v>1</v>
      </c>
      <c r="G1495" t="s">
        <v>1181</v>
      </c>
      <c r="I1495" t="s">
        <v>1140</v>
      </c>
    </row>
    <row r="1496" spans="1:9" x14ac:dyDescent="0.2">
      <c r="A1496">
        <v>2016</v>
      </c>
      <c r="B1496" t="s">
        <v>247</v>
      </c>
      <c r="C1496" t="s">
        <v>560</v>
      </c>
      <c r="D1496">
        <f>_xlfn.XLOOKUP(Table44[[#This Row],[Metric]],'Name Crosswalk'!$1:$1,'Name Crosswalk'!$21:$21)</f>
        <v>238</v>
      </c>
      <c r="E1496" t="s">
        <v>908</v>
      </c>
      <c r="F1496" t="b">
        <v>1</v>
      </c>
      <c r="G1496" t="s">
        <v>1181</v>
      </c>
      <c r="I1496" t="s">
        <v>1140</v>
      </c>
    </row>
    <row r="1497" spans="1:9" x14ac:dyDescent="0.2">
      <c r="A1497">
        <v>2017</v>
      </c>
      <c r="B1497" t="s">
        <v>247</v>
      </c>
      <c r="C1497" t="s">
        <v>560</v>
      </c>
      <c r="D1497">
        <f>_xlfn.XLOOKUP(Table44[[#This Row],[Metric]],'Name Crosswalk'!$1:$1,'Name Crosswalk'!$21:$21)</f>
        <v>238</v>
      </c>
      <c r="E1497" t="s">
        <v>908</v>
      </c>
      <c r="F1497" t="b">
        <v>1</v>
      </c>
      <c r="G1497" t="s">
        <v>1181</v>
      </c>
      <c r="I1497" t="s">
        <v>1140</v>
      </c>
    </row>
    <row r="1498" spans="1:9" x14ac:dyDescent="0.2">
      <c r="A1498">
        <v>2018</v>
      </c>
      <c r="B1498" t="s">
        <v>247</v>
      </c>
      <c r="C1498" t="s">
        <v>247</v>
      </c>
      <c r="D1498">
        <f>_xlfn.XLOOKUP(Table44[[#This Row],[Metric]],'Name Crosswalk'!$1:$1,'Name Crosswalk'!$21:$21)</f>
        <v>238</v>
      </c>
      <c r="E1498" t="s">
        <v>1140</v>
      </c>
      <c r="F1498" t="b">
        <v>1</v>
      </c>
      <c r="G1498" t="s">
        <v>1182</v>
      </c>
      <c r="I1498" t="s">
        <v>1140</v>
      </c>
    </row>
    <row r="1499" spans="1:9" x14ac:dyDescent="0.2">
      <c r="A1499">
        <v>2015</v>
      </c>
      <c r="B1499" t="s">
        <v>248</v>
      </c>
      <c r="C1499" t="s">
        <v>561</v>
      </c>
      <c r="D1499">
        <f>_xlfn.XLOOKUP(Table44[[#This Row],[Metric]],'Name Crosswalk'!$1:$1,'Name Crosswalk'!$21:$21)</f>
        <v>239</v>
      </c>
      <c r="E1499" t="s">
        <v>908</v>
      </c>
      <c r="F1499" t="b">
        <v>1</v>
      </c>
      <c r="G1499" t="s">
        <v>1183</v>
      </c>
      <c r="I1499" t="s">
        <v>1140</v>
      </c>
    </row>
    <row r="1500" spans="1:9" x14ac:dyDescent="0.2">
      <c r="A1500">
        <v>2016</v>
      </c>
      <c r="B1500" t="s">
        <v>248</v>
      </c>
      <c r="C1500" t="s">
        <v>561</v>
      </c>
      <c r="D1500">
        <f>_xlfn.XLOOKUP(Table44[[#This Row],[Metric]],'Name Crosswalk'!$1:$1,'Name Crosswalk'!$21:$21)</f>
        <v>239</v>
      </c>
      <c r="E1500" t="s">
        <v>908</v>
      </c>
      <c r="F1500" t="b">
        <v>1</v>
      </c>
      <c r="G1500" t="s">
        <v>1183</v>
      </c>
      <c r="I1500" t="s">
        <v>1140</v>
      </c>
    </row>
    <row r="1501" spans="1:9" x14ac:dyDescent="0.2">
      <c r="A1501">
        <v>2017</v>
      </c>
      <c r="B1501" t="s">
        <v>248</v>
      </c>
      <c r="C1501" t="s">
        <v>561</v>
      </c>
      <c r="D1501">
        <f>_xlfn.XLOOKUP(Table44[[#This Row],[Metric]],'Name Crosswalk'!$1:$1,'Name Crosswalk'!$21:$21)</f>
        <v>239</v>
      </c>
      <c r="E1501" t="s">
        <v>908</v>
      </c>
      <c r="F1501" t="b">
        <v>1</v>
      </c>
      <c r="G1501" t="s">
        <v>1183</v>
      </c>
      <c r="I1501" t="s">
        <v>1140</v>
      </c>
    </row>
    <row r="1502" spans="1:9" x14ac:dyDescent="0.2">
      <c r="A1502">
        <v>2018</v>
      </c>
      <c r="B1502" t="s">
        <v>248</v>
      </c>
      <c r="C1502" t="s">
        <v>248</v>
      </c>
      <c r="D1502">
        <f>_xlfn.XLOOKUP(Table44[[#This Row],[Metric]],'Name Crosswalk'!$1:$1,'Name Crosswalk'!$21:$21)</f>
        <v>239</v>
      </c>
      <c r="E1502" t="s">
        <v>1140</v>
      </c>
      <c r="F1502" t="b">
        <v>1</v>
      </c>
      <c r="G1502" t="s">
        <v>1184</v>
      </c>
      <c r="I1502" t="s">
        <v>1140</v>
      </c>
    </row>
    <row r="1503" spans="1:9" x14ac:dyDescent="0.2">
      <c r="A1503">
        <v>2015</v>
      </c>
      <c r="B1503" t="s">
        <v>249</v>
      </c>
      <c r="C1503" t="s">
        <v>562</v>
      </c>
      <c r="D1503">
        <f>_xlfn.XLOOKUP(Table44[[#This Row],[Metric]],'Name Crosswalk'!$1:$1,'Name Crosswalk'!$21:$21)</f>
        <v>240</v>
      </c>
      <c r="E1503" t="s">
        <v>908</v>
      </c>
      <c r="F1503" t="b">
        <v>1</v>
      </c>
      <c r="G1503" t="s">
        <v>1185</v>
      </c>
      <c r="I1503" t="s">
        <v>1140</v>
      </c>
    </row>
    <row r="1504" spans="1:9" x14ac:dyDescent="0.2">
      <c r="A1504">
        <v>2016</v>
      </c>
      <c r="B1504" t="s">
        <v>249</v>
      </c>
      <c r="C1504" t="s">
        <v>562</v>
      </c>
      <c r="D1504">
        <f>_xlfn.XLOOKUP(Table44[[#This Row],[Metric]],'Name Crosswalk'!$1:$1,'Name Crosswalk'!$21:$21)</f>
        <v>240</v>
      </c>
      <c r="E1504" t="s">
        <v>908</v>
      </c>
      <c r="F1504" t="b">
        <v>1</v>
      </c>
      <c r="G1504" t="s">
        <v>1185</v>
      </c>
      <c r="I1504" t="s">
        <v>1140</v>
      </c>
    </row>
    <row r="1505" spans="1:9" x14ac:dyDescent="0.2">
      <c r="A1505">
        <v>2017</v>
      </c>
      <c r="B1505" t="s">
        <v>249</v>
      </c>
      <c r="C1505" t="s">
        <v>562</v>
      </c>
      <c r="D1505">
        <f>_xlfn.XLOOKUP(Table44[[#This Row],[Metric]],'Name Crosswalk'!$1:$1,'Name Crosswalk'!$21:$21)</f>
        <v>240</v>
      </c>
      <c r="E1505" t="s">
        <v>908</v>
      </c>
      <c r="F1505" t="b">
        <v>1</v>
      </c>
      <c r="G1505" t="s">
        <v>1185</v>
      </c>
      <c r="I1505" t="s">
        <v>1140</v>
      </c>
    </row>
    <row r="1506" spans="1:9" x14ac:dyDescent="0.2">
      <c r="A1506">
        <v>2018</v>
      </c>
      <c r="B1506" t="s">
        <v>249</v>
      </c>
      <c r="C1506" t="s">
        <v>249</v>
      </c>
      <c r="D1506">
        <f>_xlfn.XLOOKUP(Table44[[#This Row],[Metric]],'Name Crosswalk'!$1:$1,'Name Crosswalk'!$21:$21)</f>
        <v>240</v>
      </c>
      <c r="E1506" t="s">
        <v>1140</v>
      </c>
      <c r="F1506" t="b">
        <v>1</v>
      </c>
      <c r="G1506" t="s">
        <v>1186</v>
      </c>
      <c r="I1506" t="s">
        <v>1140</v>
      </c>
    </row>
    <row r="1507" spans="1:9" x14ac:dyDescent="0.2">
      <c r="A1507">
        <v>2015</v>
      </c>
      <c r="B1507" t="s">
        <v>250</v>
      </c>
      <c r="C1507" t="s">
        <v>563</v>
      </c>
      <c r="D1507">
        <f>_xlfn.XLOOKUP(Table44[[#This Row],[Metric]],'Name Crosswalk'!$1:$1,'Name Crosswalk'!$21:$21)</f>
        <v>241</v>
      </c>
      <c r="E1507" t="s">
        <v>908</v>
      </c>
      <c r="F1507" t="b">
        <v>1</v>
      </c>
      <c r="G1507" t="s">
        <v>1187</v>
      </c>
      <c r="I1507" t="s">
        <v>1140</v>
      </c>
    </row>
    <row r="1508" spans="1:9" x14ac:dyDescent="0.2">
      <c r="A1508">
        <v>2016</v>
      </c>
      <c r="B1508" t="s">
        <v>250</v>
      </c>
      <c r="C1508" t="s">
        <v>563</v>
      </c>
      <c r="D1508">
        <f>_xlfn.XLOOKUP(Table44[[#This Row],[Metric]],'Name Crosswalk'!$1:$1,'Name Crosswalk'!$21:$21)</f>
        <v>241</v>
      </c>
      <c r="E1508" t="s">
        <v>908</v>
      </c>
      <c r="F1508" t="b">
        <v>1</v>
      </c>
      <c r="G1508" t="s">
        <v>1187</v>
      </c>
      <c r="I1508" t="s">
        <v>1140</v>
      </c>
    </row>
    <row r="1509" spans="1:9" x14ac:dyDescent="0.2">
      <c r="A1509">
        <v>2017</v>
      </c>
      <c r="B1509" t="s">
        <v>250</v>
      </c>
      <c r="C1509" t="s">
        <v>753</v>
      </c>
      <c r="D1509">
        <f>_xlfn.XLOOKUP(Table44[[#This Row],[Metric]],'Name Crosswalk'!$1:$1,'Name Crosswalk'!$21:$21)</f>
        <v>241</v>
      </c>
      <c r="E1509" t="s">
        <v>908</v>
      </c>
      <c r="F1509" t="b">
        <v>1</v>
      </c>
      <c r="G1509" t="s">
        <v>1188</v>
      </c>
      <c r="I1509" t="s">
        <v>1140</v>
      </c>
    </row>
    <row r="1510" spans="1:9" x14ac:dyDescent="0.2">
      <c r="A1510">
        <v>2018</v>
      </c>
      <c r="B1510" t="s">
        <v>250</v>
      </c>
      <c r="C1510" t="s">
        <v>250</v>
      </c>
      <c r="D1510">
        <f>_xlfn.XLOOKUP(Table44[[#This Row],[Metric]],'Name Crosswalk'!$1:$1,'Name Crosswalk'!$21:$21)</f>
        <v>241</v>
      </c>
      <c r="E1510" t="s">
        <v>1140</v>
      </c>
      <c r="F1510" t="b">
        <v>1</v>
      </c>
      <c r="G1510" t="s">
        <v>1189</v>
      </c>
      <c r="I1510" t="s">
        <v>1140</v>
      </c>
    </row>
    <row r="1511" spans="1:9" x14ac:dyDescent="0.2">
      <c r="A1511">
        <v>2015</v>
      </c>
      <c r="B1511" t="s">
        <v>251</v>
      </c>
      <c r="C1511" t="s">
        <v>564</v>
      </c>
      <c r="D1511">
        <f>_xlfn.XLOOKUP(Table44[[#This Row],[Metric]],'Name Crosswalk'!$1:$1,'Name Crosswalk'!$21:$21)</f>
        <v>242</v>
      </c>
      <c r="E1511" t="s">
        <v>908</v>
      </c>
      <c r="F1511" t="b">
        <v>1</v>
      </c>
      <c r="G1511" t="s">
        <v>1190</v>
      </c>
      <c r="I1511" t="s">
        <v>1140</v>
      </c>
    </row>
    <row r="1512" spans="1:9" x14ac:dyDescent="0.2">
      <c r="A1512">
        <v>2016</v>
      </c>
      <c r="B1512" t="s">
        <v>251</v>
      </c>
      <c r="C1512" t="s">
        <v>564</v>
      </c>
      <c r="D1512">
        <f>_xlfn.XLOOKUP(Table44[[#This Row],[Metric]],'Name Crosswalk'!$1:$1,'Name Crosswalk'!$21:$21)</f>
        <v>242</v>
      </c>
      <c r="E1512" t="s">
        <v>908</v>
      </c>
      <c r="F1512" t="b">
        <v>1</v>
      </c>
      <c r="G1512" t="s">
        <v>1190</v>
      </c>
      <c r="I1512" t="s">
        <v>1140</v>
      </c>
    </row>
    <row r="1513" spans="1:9" x14ac:dyDescent="0.2">
      <c r="A1513">
        <v>2017</v>
      </c>
      <c r="B1513" t="s">
        <v>251</v>
      </c>
      <c r="C1513" t="s">
        <v>564</v>
      </c>
      <c r="D1513">
        <f>_xlfn.XLOOKUP(Table44[[#This Row],[Metric]],'Name Crosswalk'!$1:$1,'Name Crosswalk'!$21:$21)</f>
        <v>242</v>
      </c>
      <c r="E1513" t="s">
        <v>908</v>
      </c>
      <c r="F1513" t="b">
        <v>1</v>
      </c>
      <c r="G1513" t="s">
        <v>1190</v>
      </c>
      <c r="I1513" t="s">
        <v>1140</v>
      </c>
    </row>
    <row r="1514" spans="1:9" x14ac:dyDescent="0.2">
      <c r="A1514">
        <v>2018</v>
      </c>
      <c r="B1514" t="s">
        <v>251</v>
      </c>
      <c r="C1514" t="s">
        <v>251</v>
      </c>
      <c r="D1514">
        <f>_xlfn.XLOOKUP(Table44[[#This Row],[Metric]],'Name Crosswalk'!$1:$1,'Name Crosswalk'!$21:$21)</f>
        <v>242</v>
      </c>
      <c r="E1514" t="s">
        <v>1140</v>
      </c>
      <c r="F1514" t="b">
        <v>1</v>
      </c>
      <c r="G1514" t="s">
        <v>1191</v>
      </c>
      <c r="I1514" t="s">
        <v>1140</v>
      </c>
    </row>
    <row r="1515" spans="1:9" x14ac:dyDescent="0.2">
      <c r="A1515">
        <v>2015</v>
      </c>
      <c r="B1515" t="s">
        <v>252</v>
      </c>
      <c r="C1515" t="s">
        <v>565</v>
      </c>
      <c r="D1515">
        <f>_xlfn.XLOOKUP(Table44[[#This Row],[Metric]],'Name Crosswalk'!$1:$1,'Name Crosswalk'!$21:$21)</f>
        <v>243</v>
      </c>
      <c r="E1515" t="s">
        <v>908</v>
      </c>
      <c r="F1515" t="b">
        <v>1</v>
      </c>
      <c r="G1515" t="s">
        <v>1192</v>
      </c>
      <c r="I1515" t="s">
        <v>1140</v>
      </c>
    </row>
    <row r="1516" spans="1:9" x14ac:dyDescent="0.2">
      <c r="A1516">
        <v>2016</v>
      </c>
      <c r="B1516" t="s">
        <v>252</v>
      </c>
      <c r="C1516" t="s">
        <v>565</v>
      </c>
      <c r="D1516">
        <f>_xlfn.XLOOKUP(Table44[[#This Row],[Metric]],'Name Crosswalk'!$1:$1,'Name Crosswalk'!$21:$21)</f>
        <v>243</v>
      </c>
      <c r="E1516" t="s">
        <v>908</v>
      </c>
      <c r="F1516" t="b">
        <v>1</v>
      </c>
      <c r="G1516" t="s">
        <v>1192</v>
      </c>
      <c r="I1516" t="s">
        <v>1140</v>
      </c>
    </row>
    <row r="1517" spans="1:9" x14ac:dyDescent="0.2">
      <c r="A1517">
        <v>2017</v>
      </c>
      <c r="B1517" t="s">
        <v>252</v>
      </c>
      <c r="C1517" t="s">
        <v>565</v>
      </c>
      <c r="D1517">
        <f>_xlfn.XLOOKUP(Table44[[#This Row],[Metric]],'Name Crosswalk'!$1:$1,'Name Crosswalk'!$21:$21)</f>
        <v>243</v>
      </c>
      <c r="E1517" t="s">
        <v>908</v>
      </c>
      <c r="F1517" t="b">
        <v>1</v>
      </c>
      <c r="G1517" t="s">
        <v>1192</v>
      </c>
      <c r="I1517" t="s">
        <v>1140</v>
      </c>
    </row>
    <row r="1518" spans="1:9" x14ac:dyDescent="0.2">
      <c r="A1518">
        <v>2018</v>
      </c>
      <c r="B1518" t="s">
        <v>252</v>
      </c>
      <c r="C1518" t="s">
        <v>252</v>
      </c>
      <c r="D1518">
        <f>_xlfn.XLOOKUP(Table44[[#This Row],[Metric]],'Name Crosswalk'!$1:$1,'Name Crosswalk'!$21:$21)</f>
        <v>243</v>
      </c>
      <c r="E1518" t="s">
        <v>1140</v>
      </c>
      <c r="F1518" t="b">
        <v>1</v>
      </c>
      <c r="G1518" t="s">
        <v>1193</v>
      </c>
      <c r="I1518" t="s">
        <v>1140</v>
      </c>
    </row>
    <row r="1519" spans="1:9" x14ac:dyDescent="0.2">
      <c r="A1519">
        <v>2015</v>
      </c>
      <c r="B1519" t="s">
        <v>253</v>
      </c>
      <c r="C1519" t="s">
        <v>566</v>
      </c>
      <c r="D1519">
        <f>_xlfn.XLOOKUP(Table44[[#This Row],[Metric]],'Name Crosswalk'!$1:$1,'Name Crosswalk'!$21:$21)</f>
        <v>244</v>
      </c>
      <c r="E1519" t="s">
        <v>908</v>
      </c>
      <c r="F1519" t="b">
        <v>1</v>
      </c>
      <c r="G1519" t="s">
        <v>1194</v>
      </c>
      <c r="I1519" t="s">
        <v>1140</v>
      </c>
    </row>
    <row r="1520" spans="1:9" x14ac:dyDescent="0.2">
      <c r="A1520">
        <v>2016</v>
      </c>
      <c r="B1520" t="s">
        <v>253</v>
      </c>
      <c r="C1520" t="s">
        <v>566</v>
      </c>
      <c r="D1520">
        <f>_xlfn.XLOOKUP(Table44[[#This Row],[Metric]],'Name Crosswalk'!$1:$1,'Name Crosswalk'!$21:$21)</f>
        <v>244</v>
      </c>
      <c r="E1520" t="s">
        <v>908</v>
      </c>
      <c r="F1520" t="b">
        <v>1</v>
      </c>
      <c r="G1520" t="s">
        <v>1194</v>
      </c>
      <c r="I1520" t="s">
        <v>1140</v>
      </c>
    </row>
    <row r="1521" spans="1:9" x14ac:dyDescent="0.2">
      <c r="A1521">
        <v>2017</v>
      </c>
      <c r="B1521" t="s">
        <v>253</v>
      </c>
      <c r="C1521" t="s">
        <v>566</v>
      </c>
      <c r="D1521">
        <f>_xlfn.XLOOKUP(Table44[[#This Row],[Metric]],'Name Crosswalk'!$1:$1,'Name Crosswalk'!$21:$21)</f>
        <v>244</v>
      </c>
      <c r="E1521" t="s">
        <v>908</v>
      </c>
      <c r="F1521" t="b">
        <v>1</v>
      </c>
      <c r="G1521" t="s">
        <v>1194</v>
      </c>
      <c r="I1521" t="s">
        <v>1140</v>
      </c>
    </row>
    <row r="1522" spans="1:9" x14ac:dyDescent="0.2">
      <c r="A1522">
        <v>2018</v>
      </c>
      <c r="B1522" t="s">
        <v>253</v>
      </c>
      <c r="C1522" t="s">
        <v>253</v>
      </c>
      <c r="D1522">
        <f>_xlfn.XLOOKUP(Table44[[#This Row],[Metric]],'Name Crosswalk'!$1:$1,'Name Crosswalk'!$21:$21)</f>
        <v>244</v>
      </c>
      <c r="E1522" t="s">
        <v>1140</v>
      </c>
      <c r="F1522" t="b">
        <v>1</v>
      </c>
      <c r="G1522" t="s">
        <v>1195</v>
      </c>
      <c r="I1522" t="s">
        <v>1140</v>
      </c>
    </row>
    <row r="1523" spans="1:9" x14ac:dyDescent="0.2">
      <c r="A1523">
        <v>2015</v>
      </c>
      <c r="B1523" t="s">
        <v>254</v>
      </c>
      <c r="C1523" t="s">
        <v>567</v>
      </c>
      <c r="D1523">
        <f>_xlfn.XLOOKUP(Table44[[#This Row],[Metric]],'Name Crosswalk'!$1:$1,'Name Crosswalk'!$21:$21)</f>
        <v>245</v>
      </c>
      <c r="E1523" t="s">
        <v>908</v>
      </c>
      <c r="F1523" t="b">
        <v>1</v>
      </c>
      <c r="G1523" t="s">
        <v>1196</v>
      </c>
      <c r="I1523" t="s">
        <v>1140</v>
      </c>
    </row>
    <row r="1524" spans="1:9" x14ac:dyDescent="0.2">
      <c r="A1524">
        <v>2016</v>
      </c>
      <c r="B1524" t="s">
        <v>254</v>
      </c>
      <c r="C1524" t="s">
        <v>567</v>
      </c>
      <c r="D1524">
        <f>_xlfn.XLOOKUP(Table44[[#This Row],[Metric]],'Name Crosswalk'!$1:$1,'Name Crosswalk'!$21:$21)</f>
        <v>245</v>
      </c>
      <c r="E1524" t="s">
        <v>908</v>
      </c>
      <c r="F1524" t="b">
        <v>1</v>
      </c>
      <c r="G1524" t="s">
        <v>1196</v>
      </c>
      <c r="I1524" t="s">
        <v>1140</v>
      </c>
    </row>
    <row r="1525" spans="1:9" x14ac:dyDescent="0.2">
      <c r="A1525">
        <v>2017</v>
      </c>
      <c r="B1525" t="s">
        <v>254</v>
      </c>
      <c r="C1525" t="s">
        <v>567</v>
      </c>
      <c r="D1525">
        <f>_xlfn.XLOOKUP(Table44[[#This Row],[Metric]],'Name Crosswalk'!$1:$1,'Name Crosswalk'!$21:$21)</f>
        <v>245</v>
      </c>
      <c r="E1525" t="s">
        <v>908</v>
      </c>
      <c r="F1525" t="b">
        <v>1</v>
      </c>
      <c r="G1525" t="s">
        <v>1196</v>
      </c>
      <c r="I1525" t="s">
        <v>1140</v>
      </c>
    </row>
    <row r="1526" spans="1:9" x14ac:dyDescent="0.2">
      <c r="A1526">
        <v>2018</v>
      </c>
      <c r="B1526" t="s">
        <v>254</v>
      </c>
      <c r="C1526" t="s">
        <v>254</v>
      </c>
      <c r="D1526">
        <f>_xlfn.XLOOKUP(Table44[[#This Row],[Metric]],'Name Crosswalk'!$1:$1,'Name Crosswalk'!$21:$21)</f>
        <v>245</v>
      </c>
      <c r="E1526" t="s">
        <v>1140</v>
      </c>
      <c r="F1526" t="b">
        <v>1</v>
      </c>
      <c r="G1526" t="s">
        <v>1197</v>
      </c>
      <c r="I1526" t="s">
        <v>1140</v>
      </c>
    </row>
    <row r="1527" spans="1:9" x14ac:dyDescent="0.2">
      <c r="A1527">
        <v>2015</v>
      </c>
      <c r="B1527" t="s">
        <v>255</v>
      </c>
      <c r="C1527" t="s">
        <v>568</v>
      </c>
      <c r="D1527">
        <f>_xlfn.XLOOKUP(Table44[[#This Row],[Metric]],'Name Crosswalk'!$1:$1,'Name Crosswalk'!$21:$21)</f>
        <v>246</v>
      </c>
      <c r="E1527" t="s">
        <v>908</v>
      </c>
      <c r="F1527" t="b">
        <v>1</v>
      </c>
      <c r="G1527" t="s">
        <v>1198</v>
      </c>
      <c r="I1527" t="s">
        <v>1140</v>
      </c>
    </row>
    <row r="1528" spans="1:9" x14ac:dyDescent="0.2">
      <c r="A1528">
        <v>2016</v>
      </c>
      <c r="B1528" t="s">
        <v>255</v>
      </c>
      <c r="C1528" t="s">
        <v>568</v>
      </c>
      <c r="D1528">
        <f>_xlfn.XLOOKUP(Table44[[#This Row],[Metric]],'Name Crosswalk'!$1:$1,'Name Crosswalk'!$21:$21)</f>
        <v>246</v>
      </c>
      <c r="E1528" t="s">
        <v>908</v>
      </c>
      <c r="F1528" t="b">
        <v>1</v>
      </c>
      <c r="G1528" t="s">
        <v>1198</v>
      </c>
      <c r="I1528" t="s">
        <v>1140</v>
      </c>
    </row>
    <row r="1529" spans="1:9" x14ac:dyDescent="0.2">
      <c r="A1529">
        <v>2017</v>
      </c>
      <c r="B1529" t="s">
        <v>255</v>
      </c>
      <c r="C1529" t="s">
        <v>754</v>
      </c>
      <c r="D1529">
        <f>_xlfn.XLOOKUP(Table44[[#This Row],[Metric]],'Name Crosswalk'!$1:$1,'Name Crosswalk'!$21:$21)</f>
        <v>246</v>
      </c>
      <c r="E1529" t="s">
        <v>908</v>
      </c>
      <c r="F1529" t="b">
        <v>1</v>
      </c>
      <c r="G1529" t="s">
        <v>1199</v>
      </c>
      <c r="I1529" t="s">
        <v>1140</v>
      </c>
    </row>
    <row r="1530" spans="1:9" x14ac:dyDescent="0.2">
      <c r="A1530">
        <v>2018</v>
      </c>
      <c r="B1530" t="s">
        <v>255</v>
      </c>
      <c r="C1530" t="s">
        <v>255</v>
      </c>
      <c r="D1530">
        <f>_xlfn.XLOOKUP(Table44[[#This Row],[Metric]],'Name Crosswalk'!$1:$1,'Name Crosswalk'!$21:$21)</f>
        <v>246</v>
      </c>
      <c r="E1530" t="s">
        <v>1140</v>
      </c>
      <c r="F1530" t="b">
        <v>1</v>
      </c>
      <c r="G1530" t="s">
        <v>1200</v>
      </c>
      <c r="I1530" t="s">
        <v>1140</v>
      </c>
    </row>
    <row r="1531" spans="1:9" x14ac:dyDescent="0.2">
      <c r="A1531">
        <v>2015</v>
      </c>
      <c r="B1531" t="s">
        <v>256</v>
      </c>
      <c r="C1531" t="s">
        <v>569</v>
      </c>
      <c r="D1531">
        <f>_xlfn.XLOOKUP(Table44[[#This Row],[Metric]],'Name Crosswalk'!$1:$1,'Name Crosswalk'!$21:$21)</f>
        <v>247</v>
      </c>
      <c r="E1531" t="s">
        <v>908</v>
      </c>
      <c r="F1531" t="b">
        <v>1</v>
      </c>
      <c r="G1531" t="s">
        <v>1201</v>
      </c>
      <c r="I1531" t="s">
        <v>1140</v>
      </c>
    </row>
    <row r="1532" spans="1:9" x14ac:dyDescent="0.2">
      <c r="A1532">
        <v>2016</v>
      </c>
      <c r="B1532" t="s">
        <v>256</v>
      </c>
      <c r="C1532" t="s">
        <v>569</v>
      </c>
      <c r="D1532">
        <f>_xlfn.XLOOKUP(Table44[[#This Row],[Metric]],'Name Crosswalk'!$1:$1,'Name Crosswalk'!$21:$21)</f>
        <v>247</v>
      </c>
      <c r="E1532" t="s">
        <v>908</v>
      </c>
      <c r="F1532" t="b">
        <v>1</v>
      </c>
      <c r="G1532" t="s">
        <v>1201</v>
      </c>
      <c r="I1532" t="s">
        <v>1140</v>
      </c>
    </row>
    <row r="1533" spans="1:9" x14ac:dyDescent="0.2">
      <c r="A1533">
        <v>2017</v>
      </c>
      <c r="B1533" t="s">
        <v>256</v>
      </c>
      <c r="C1533" t="s">
        <v>569</v>
      </c>
      <c r="D1533">
        <f>_xlfn.XLOOKUP(Table44[[#This Row],[Metric]],'Name Crosswalk'!$1:$1,'Name Crosswalk'!$21:$21)</f>
        <v>247</v>
      </c>
      <c r="E1533" t="s">
        <v>908</v>
      </c>
      <c r="F1533" t="b">
        <v>1</v>
      </c>
      <c r="G1533" t="s">
        <v>1201</v>
      </c>
      <c r="I1533" t="s">
        <v>1140</v>
      </c>
    </row>
    <row r="1534" spans="1:9" x14ac:dyDescent="0.2">
      <c r="A1534">
        <v>2018</v>
      </c>
      <c r="B1534" t="s">
        <v>256</v>
      </c>
      <c r="C1534" t="s">
        <v>256</v>
      </c>
      <c r="D1534">
        <f>_xlfn.XLOOKUP(Table44[[#This Row],[Metric]],'Name Crosswalk'!$1:$1,'Name Crosswalk'!$21:$21)</f>
        <v>247</v>
      </c>
      <c r="E1534" t="s">
        <v>1140</v>
      </c>
      <c r="F1534" t="b">
        <v>1</v>
      </c>
      <c r="G1534" t="s">
        <v>1202</v>
      </c>
      <c r="I1534" t="s">
        <v>1140</v>
      </c>
    </row>
    <row r="1535" spans="1:9" x14ac:dyDescent="0.2">
      <c r="A1535">
        <v>2015</v>
      </c>
      <c r="B1535" t="s">
        <v>257</v>
      </c>
      <c r="C1535" t="s">
        <v>570</v>
      </c>
      <c r="D1535">
        <f>_xlfn.XLOOKUP(Table44[[#This Row],[Metric]],'Name Crosswalk'!$1:$1,'Name Crosswalk'!$21:$21)</f>
        <v>248</v>
      </c>
      <c r="E1535" t="s">
        <v>908</v>
      </c>
      <c r="F1535" t="b">
        <v>1</v>
      </c>
      <c r="G1535" t="s">
        <v>1203</v>
      </c>
      <c r="I1535" t="s">
        <v>1140</v>
      </c>
    </row>
    <row r="1536" spans="1:9" x14ac:dyDescent="0.2">
      <c r="A1536">
        <v>2016</v>
      </c>
      <c r="B1536" t="s">
        <v>257</v>
      </c>
      <c r="C1536" t="s">
        <v>570</v>
      </c>
      <c r="D1536">
        <f>_xlfn.XLOOKUP(Table44[[#This Row],[Metric]],'Name Crosswalk'!$1:$1,'Name Crosswalk'!$21:$21)</f>
        <v>248</v>
      </c>
      <c r="E1536" t="s">
        <v>908</v>
      </c>
      <c r="F1536" t="b">
        <v>1</v>
      </c>
      <c r="G1536" t="s">
        <v>1203</v>
      </c>
      <c r="I1536" t="s">
        <v>1140</v>
      </c>
    </row>
    <row r="1537" spans="1:9" x14ac:dyDescent="0.2">
      <c r="A1537">
        <v>2017</v>
      </c>
      <c r="B1537" t="s">
        <v>257</v>
      </c>
      <c r="C1537" t="s">
        <v>570</v>
      </c>
      <c r="D1537">
        <f>_xlfn.XLOOKUP(Table44[[#This Row],[Metric]],'Name Crosswalk'!$1:$1,'Name Crosswalk'!$21:$21)</f>
        <v>248</v>
      </c>
      <c r="E1537" t="s">
        <v>908</v>
      </c>
      <c r="F1537" t="b">
        <v>1</v>
      </c>
      <c r="G1537" t="s">
        <v>1203</v>
      </c>
      <c r="I1537" t="s">
        <v>1140</v>
      </c>
    </row>
    <row r="1538" spans="1:9" x14ac:dyDescent="0.2">
      <c r="A1538">
        <v>2018</v>
      </c>
      <c r="B1538" t="s">
        <v>257</v>
      </c>
      <c r="C1538" t="s">
        <v>257</v>
      </c>
      <c r="D1538">
        <f>_xlfn.XLOOKUP(Table44[[#This Row],[Metric]],'Name Crosswalk'!$1:$1,'Name Crosswalk'!$21:$21)</f>
        <v>248</v>
      </c>
      <c r="E1538" t="s">
        <v>1140</v>
      </c>
      <c r="F1538" t="b">
        <v>1</v>
      </c>
      <c r="G1538" t="s">
        <v>1204</v>
      </c>
      <c r="I1538" t="s">
        <v>1140</v>
      </c>
    </row>
    <row r="1539" spans="1:9" x14ac:dyDescent="0.2">
      <c r="A1539">
        <v>2015</v>
      </c>
      <c r="B1539" t="s">
        <v>258</v>
      </c>
      <c r="C1539" t="s">
        <v>571</v>
      </c>
      <c r="D1539">
        <f>_xlfn.XLOOKUP(Table44[[#This Row],[Metric]],'Name Crosswalk'!$1:$1,'Name Crosswalk'!$21:$21)</f>
        <v>249</v>
      </c>
      <c r="E1539" t="s">
        <v>908</v>
      </c>
      <c r="F1539" t="b">
        <v>1</v>
      </c>
      <c r="G1539" t="s">
        <v>1205</v>
      </c>
      <c r="I1539" t="s">
        <v>1140</v>
      </c>
    </row>
    <row r="1540" spans="1:9" x14ac:dyDescent="0.2">
      <c r="A1540">
        <v>2016</v>
      </c>
      <c r="B1540" t="s">
        <v>258</v>
      </c>
      <c r="C1540" t="s">
        <v>571</v>
      </c>
      <c r="D1540">
        <f>_xlfn.XLOOKUP(Table44[[#This Row],[Metric]],'Name Crosswalk'!$1:$1,'Name Crosswalk'!$21:$21)</f>
        <v>249</v>
      </c>
      <c r="E1540" t="s">
        <v>908</v>
      </c>
      <c r="F1540" t="b">
        <v>1</v>
      </c>
      <c r="G1540" t="s">
        <v>1205</v>
      </c>
      <c r="I1540" t="s">
        <v>1140</v>
      </c>
    </row>
    <row r="1541" spans="1:9" x14ac:dyDescent="0.2">
      <c r="A1541">
        <v>2017</v>
      </c>
      <c r="B1541" t="s">
        <v>258</v>
      </c>
      <c r="C1541" t="s">
        <v>571</v>
      </c>
      <c r="D1541">
        <f>_xlfn.XLOOKUP(Table44[[#This Row],[Metric]],'Name Crosswalk'!$1:$1,'Name Crosswalk'!$21:$21)</f>
        <v>249</v>
      </c>
      <c r="E1541" t="s">
        <v>908</v>
      </c>
      <c r="F1541" t="b">
        <v>1</v>
      </c>
      <c r="G1541" t="s">
        <v>1205</v>
      </c>
      <c r="I1541" t="s">
        <v>1140</v>
      </c>
    </row>
    <row r="1542" spans="1:9" x14ac:dyDescent="0.2">
      <c r="A1542">
        <v>2018</v>
      </c>
      <c r="B1542" t="s">
        <v>258</v>
      </c>
      <c r="C1542" t="s">
        <v>258</v>
      </c>
      <c r="D1542">
        <f>_xlfn.XLOOKUP(Table44[[#This Row],[Metric]],'Name Crosswalk'!$1:$1,'Name Crosswalk'!$21:$21)</f>
        <v>249</v>
      </c>
      <c r="E1542" t="s">
        <v>1140</v>
      </c>
      <c r="F1542" t="b">
        <v>1</v>
      </c>
      <c r="G1542" t="s">
        <v>1206</v>
      </c>
      <c r="I1542" t="s">
        <v>1140</v>
      </c>
    </row>
    <row r="1543" spans="1:9" x14ac:dyDescent="0.2">
      <c r="A1543">
        <v>2015</v>
      </c>
      <c r="B1543" t="s">
        <v>259</v>
      </c>
      <c r="C1543" t="s">
        <v>572</v>
      </c>
      <c r="D1543">
        <f>_xlfn.XLOOKUP(Table44[[#This Row],[Metric]],'Name Crosswalk'!$1:$1,'Name Crosswalk'!$21:$21)</f>
        <v>250</v>
      </c>
      <c r="E1543" t="s">
        <v>908</v>
      </c>
      <c r="F1543" t="b">
        <v>1</v>
      </c>
      <c r="G1543" t="s">
        <v>1207</v>
      </c>
      <c r="I1543" t="s">
        <v>1140</v>
      </c>
    </row>
    <row r="1544" spans="1:9" x14ac:dyDescent="0.2">
      <c r="A1544">
        <v>2016</v>
      </c>
      <c r="B1544" t="s">
        <v>259</v>
      </c>
      <c r="C1544" t="s">
        <v>572</v>
      </c>
      <c r="D1544">
        <f>_xlfn.XLOOKUP(Table44[[#This Row],[Metric]],'Name Crosswalk'!$1:$1,'Name Crosswalk'!$21:$21)</f>
        <v>250</v>
      </c>
      <c r="E1544" t="s">
        <v>908</v>
      </c>
      <c r="F1544" t="b">
        <v>1</v>
      </c>
      <c r="G1544" t="s">
        <v>1207</v>
      </c>
      <c r="I1544" t="s">
        <v>1140</v>
      </c>
    </row>
    <row r="1545" spans="1:9" x14ac:dyDescent="0.2">
      <c r="A1545">
        <v>2017</v>
      </c>
      <c r="B1545" t="s">
        <v>259</v>
      </c>
      <c r="C1545" t="s">
        <v>572</v>
      </c>
      <c r="D1545">
        <f>_xlfn.XLOOKUP(Table44[[#This Row],[Metric]],'Name Crosswalk'!$1:$1,'Name Crosswalk'!$21:$21)</f>
        <v>250</v>
      </c>
      <c r="E1545" t="s">
        <v>908</v>
      </c>
      <c r="F1545" t="b">
        <v>1</v>
      </c>
      <c r="G1545" t="s">
        <v>1207</v>
      </c>
      <c r="I1545" t="s">
        <v>1140</v>
      </c>
    </row>
    <row r="1546" spans="1:9" x14ac:dyDescent="0.2">
      <c r="A1546">
        <v>2018</v>
      </c>
      <c r="B1546" t="s">
        <v>259</v>
      </c>
      <c r="C1546" t="s">
        <v>259</v>
      </c>
      <c r="D1546">
        <f>_xlfn.XLOOKUP(Table44[[#This Row],[Metric]],'Name Crosswalk'!$1:$1,'Name Crosswalk'!$21:$21)</f>
        <v>250</v>
      </c>
      <c r="E1546" t="s">
        <v>1140</v>
      </c>
      <c r="F1546" t="b">
        <v>1</v>
      </c>
      <c r="G1546" t="s">
        <v>1208</v>
      </c>
      <c r="I1546" t="s">
        <v>1140</v>
      </c>
    </row>
    <row r="1547" spans="1:9" x14ac:dyDescent="0.2">
      <c r="A1547">
        <v>2015</v>
      </c>
      <c r="B1547" t="s">
        <v>260</v>
      </c>
      <c r="C1547" t="s">
        <v>573</v>
      </c>
      <c r="D1547">
        <f>_xlfn.XLOOKUP(Table44[[#This Row],[Metric]],'Name Crosswalk'!$1:$1,'Name Crosswalk'!$21:$21)</f>
        <v>251</v>
      </c>
      <c r="E1547" t="s">
        <v>908</v>
      </c>
      <c r="F1547" t="b">
        <v>1</v>
      </c>
      <c r="G1547" t="s">
        <v>1209</v>
      </c>
      <c r="I1547" t="s">
        <v>1140</v>
      </c>
    </row>
    <row r="1548" spans="1:9" x14ac:dyDescent="0.2">
      <c r="A1548">
        <v>2016</v>
      </c>
      <c r="B1548" t="s">
        <v>260</v>
      </c>
      <c r="C1548" t="s">
        <v>573</v>
      </c>
      <c r="D1548">
        <f>_xlfn.XLOOKUP(Table44[[#This Row],[Metric]],'Name Crosswalk'!$1:$1,'Name Crosswalk'!$21:$21)</f>
        <v>251</v>
      </c>
      <c r="E1548" t="s">
        <v>908</v>
      </c>
      <c r="F1548" t="b">
        <v>1</v>
      </c>
      <c r="G1548" t="s">
        <v>1209</v>
      </c>
      <c r="I1548" t="s">
        <v>1140</v>
      </c>
    </row>
    <row r="1549" spans="1:9" x14ac:dyDescent="0.2">
      <c r="A1549">
        <v>2017</v>
      </c>
      <c r="B1549" t="s">
        <v>260</v>
      </c>
      <c r="C1549" t="s">
        <v>755</v>
      </c>
      <c r="D1549">
        <f>_xlfn.XLOOKUP(Table44[[#This Row],[Metric]],'Name Crosswalk'!$1:$1,'Name Crosswalk'!$21:$21)</f>
        <v>251</v>
      </c>
      <c r="E1549" t="s">
        <v>908</v>
      </c>
      <c r="F1549" t="b">
        <v>1</v>
      </c>
      <c r="G1549" t="s">
        <v>1210</v>
      </c>
      <c r="I1549" t="s">
        <v>1140</v>
      </c>
    </row>
    <row r="1550" spans="1:9" x14ac:dyDescent="0.2">
      <c r="A1550">
        <v>2018</v>
      </c>
      <c r="B1550" t="s">
        <v>260</v>
      </c>
      <c r="C1550" t="s">
        <v>260</v>
      </c>
      <c r="D1550">
        <f>_xlfn.XLOOKUP(Table44[[#This Row],[Metric]],'Name Crosswalk'!$1:$1,'Name Crosswalk'!$21:$21)</f>
        <v>251</v>
      </c>
      <c r="E1550" t="s">
        <v>1140</v>
      </c>
      <c r="F1550" t="b">
        <v>1</v>
      </c>
      <c r="G1550" t="s">
        <v>1211</v>
      </c>
      <c r="I1550" t="s">
        <v>1140</v>
      </c>
    </row>
    <row r="1551" spans="1:9" x14ac:dyDescent="0.2">
      <c r="A1551">
        <v>2015</v>
      </c>
      <c r="B1551" t="s">
        <v>261</v>
      </c>
      <c r="C1551" t="s">
        <v>574</v>
      </c>
      <c r="D1551">
        <f>_xlfn.XLOOKUP(Table44[[#This Row],[Metric]],'Name Crosswalk'!$1:$1,'Name Crosswalk'!$21:$21)</f>
        <v>252</v>
      </c>
      <c r="E1551" t="s">
        <v>908</v>
      </c>
      <c r="F1551" t="b">
        <v>1</v>
      </c>
      <c r="G1551" t="s">
        <v>1212</v>
      </c>
      <c r="I1551" t="s">
        <v>1140</v>
      </c>
    </row>
    <row r="1552" spans="1:9" x14ac:dyDescent="0.2">
      <c r="A1552">
        <v>2016</v>
      </c>
      <c r="B1552" t="s">
        <v>261</v>
      </c>
      <c r="C1552" t="s">
        <v>574</v>
      </c>
      <c r="D1552">
        <f>_xlfn.XLOOKUP(Table44[[#This Row],[Metric]],'Name Crosswalk'!$1:$1,'Name Crosswalk'!$21:$21)</f>
        <v>252</v>
      </c>
      <c r="E1552" t="s">
        <v>908</v>
      </c>
      <c r="F1552" t="b">
        <v>1</v>
      </c>
      <c r="G1552" t="s">
        <v>1212</v>
      </c>
      <c r="I1552" t="s">
        <v>1140</v>
      </c>
    </row>
    <row r="1553" spans="1:9" x14ac:dyDescent="0.2">
      <c r="A1553">
        <v>2017</v>
      </c>
      <c r="B1553" t="s">
        <v>261</v>
      </c>
      <c r="C1553" t="s">
        <v>574</v>
      </c>
      <c r="D1553">
        <f>_xlfn.XLOOKUP(Table44[[#This Row],[Metric]],'Name Crosswalk'!$1:$1,'Name Crosswalk'!$21:$21)</f>
        <v>252</v>
      </c>
      <c r="E1553" t="s">
        <v>908</v>
      </c>
      <c r="F1553" t="b">
        <v>1</v>
      </c>
      <c r="G1553" t="s">
        <v>1212</v>
      </c>
      <c r="I1553" t="s">
        <v>1140</v>
      </c>
    </row>
    <row r="1554" spans="1:9" x14ac:dyDescent="0.2">
      <c r="A1554">
        <v>2018</v>
      </c>
      <c r="B1554" t="s">
        <v>261</v>
      </c>
      <c r="C1554" t="s">
        <v>261</v>
      </c>
      <c r="D1554">
        <f>_xlfn.XLOOKUP(Table44[[#This Row],[Metric]],'Name Crosswalk'!$1:$1,'Name Crosswalk'!$21:$21)</f>
        <v>252</v>
      </c>
      <c r="E1554" t="s">
        <v>1140</v>
      </c>
      <c r="F1554" t="b">
        <v>1</v>
      </c>
      <c r="G1554" t="s">
        <v>1213</v>
      </c>
      <c r="I1554" t="s">
        <v>1140</v>
      </c>
    </row>
    <row r="1555" spans="1:9" x14ac:dyDescent="0.2">
      <c r="A1555">
        <v>2015</v>
      </c>
      <c r="B1555" t="s">
        <v>262</v>
      </c>
      <c r="C1555" t="s">
        <v>575</v>
      </c>
      <c r="D1555">
        <f>_xlfn.XLOOKUP(Table44[[#This Row],[Metric]],'Name Crosswalk'!$1:$1,'Name Crosswalk'!$21:$21)</f>
        <v>253</v>
      </c>
      <c r="E1555" t="s">
        <v>908</v>
      </c>
      <c r="F1555" t="b">
        <v>1</v>
      </c>
      <c r="G1555" t="s">
        <v>1214</v>
      </c>
      <c r="I1555" t="s">
        <v>1140</v>
      </c>
    </row>
    <row r="1556" spans="1:9" x14ac:dyDescent="0.2">
      <c r="A1556">
        <v>2016</v>
      </c>
      <c r="B1556" t="s">
        <v>262</v>
      </c>
      <c r="C1556" t="s">
        <v>575</v>
      </c>
      <c r="D1556">
        <f>_xlfn.XLOOKUP(Table44[[#This Row],[Metric]],'Name Crosswalk'!$1:$1,'Name Crosswalk'!$21:$21)</f>
        <v>253</v>
      </c>
      <c r="E1556" t="s">
        <v>908</v>
      </c>
      <c r="F1556" t="b">
        <v>1</v>
      </c>
      <c r="G1556" t="s">
        <v>1214</v>
      </c>
      <c r="I1556" t="s">
        <v>1140</v>
      </c>
    </row>
    <row r="1557" spans="1:9" x14ac:dyDescent="0.2">
      <c r="A1557">
        <v>2017</v>
      </c>
      <c r="B1557" t="s">
        <v>262</v>
      </c>
      <c r="C1557" t="s">
        <v>575</v>
      </c>
      <c r="D1557">
        <f>_xlfn.XLOOKUP(Table44[[#This Row],[Metric]],'Name Crosswalk'!$1:$1,'Name Crosswalk'!$21:$21)</f>
        <v>253</v>
      </c>
      <c r="E1557" t="s">
        <v>908</v>
      </c>
      <c r="F1557" t="b">
        <v>1</v>
      </c>
      <c r="G1557" t="s">
        <v>1214</v>
      </c>
      <c r="I1557" t="s">
        <v>1140</v>
      </c>
    </row>
    <row r="1558" spans="1:9" x14ac:dyDescent="0.2">
      <c r="A1558">
        <v>2018</v>
      </c>
      <c r="B1558" t="s">
        <v>262</v>
      </c>
      <c r="C1558" t="s">
        <v>262</v>
      </c>
      <c r="D1558">
        <f>_xlfn.XLOOKUP(Table44[[#This Row],[Metric]],'Name Crosswalk'!$1:$1,'Name Crosswalk'!$21:$21)</f>
        <v>253</v>
      </c>
      <c r="E1558" t="s">
        <v>1140</v>
      </c>
      <c r="F1558" t="b">
        <v>1</v>
      </c>
      <c r="G1558" t="s">
        <v>1215</v>
      </c>
      <c r="I1558" t="s">
        <v>1140</v>
      </c>
    </row>
    <row r="1559" spans="1:9" x14ac:dyDescent="0.2">
      <c r="A1559">
        <v>2015</v>
      </c>
      <c r="B1559" t="s">
        <v>263</v>
      </c>
      <c r="C1559" t="s">
        <v>576</v>
      </c>
      <c r="D1559">
        <f>_xlfn.XLOOKUP(Table44[[#This Row],[Metric]],'Name Crosswalk'!$1:$1,'Name Crosswalk'!$21:$21)</f>
        <v>254</v>
      </c>
      <c r="E1559" t="s">
        <v>908</v>
      </c>
      <c r="F1559" t="b">
        <v>1</v>
      </c>
      <c r="G1559" t="s">
        <v>1216</v>
      </c>
      <c r="I1559" t="s">
        <v>1140</v>
      </c>
    </row>
    <row r="1560" spans="1:9" x14ac:dyDescent="0.2">
      <c r="A1560">
        <v>2016</v>
      </c>
      <c r="B1560" t="s">
        <v>263</v>
      </c>
      <c r="C1560" t="s">
        <v>576</v>
      </c>
      <c r="D1560">
        <f>_xlfn.XLOOKUP(Table44[[#This Row],[Metric]],'Name Crosswalk'!$1:$1,'Name Crosswalk'!$21:$21)</f>
        <v>254</v>
      </c>
      <c r="E1560" t="s">
        <v>908</v>
      </c>
      <c r="F1560" t="b">
        <v>1</v>
      </c>
      <c r="G1560" t="s">
        <v>1216</v>
      </c>
      <c r="I1560" t="s">
        <v>1140</v>
      </c>
    </row>
    <row r="1561" spans="1:9" x14ac:dyDescent="0.2">
      <c r="A1561">
        <v>2017</v>
      </c>
      <c r="B1561" t="s">
        <v>263</v>
      </c>
      <c r="C1561" t="s">
        <v>576</v>
      </c>
      <c r="D1561">
        <f>_xlfn.XLOOKUP(Table44[[#This Row],[Metric]],'Name Crosswalk'!$1:$1,'Name Crosswalk'!$21:$21)</f>
        <v>254</v>
      </c>
      <c r="E1561" t="s">
        <v>908</v>
      </c>
      <c r="F1561" t="b">
        <v>1</v>
      </c>
      <c r="G1561" t="s">
        <v>1216</v>
      </c>
      <c r="I1561" t="s">
        <v>1140</v>
      </c>
    </row>
    <row r="1562" spans="1:9" x14ac:dyDescent="0.2">
      <c r="A1562">
        <v>2018</v>
      </c>
      <c r="B1562" t="s">
        <v>263</v>
      </c>
      <c r="C1562" t="s">
        <v>263</v>
      </c>
      <c r="D1562">
        <f>_xlfn.XLOOKUP(Table44[[#This Row],[Metric]],'Name Crosswalk'!$1:$1,'Name Crosswalk'!$21:$21)</f>
        <v>254</v>
      </c>
      <c r="E1562" t="s">
        <v>1140</v>
      </c>
      <c r="F1562" t="b">
        <v>1</v>
      </c>
      <c r="G1562" t="s">
        <v>1217</v>
      </c>
      <c r="I1562" t="s">
        <v>1140</v>
      </c>
    </row>
    <row r="1563" spans="1:9" x14ac:dyDescent="0.2">
      <c r="A1563">
        <v>2015</v>
      </c>
      <c r="B1563" t="s">
        <v>264</v>
      </c>
      <c r="C1563" t="s">
        <v>577</v>
      </c>
      <c r="D1563">
        <f>_xlfn.XLOOKUP(Table44[[#This Row],[Metric]],'Name Crosswalk'!$1:$1,'Name Crosswalk'!$21:$21)</f>
        <v>255</v>
      </c>
      <c r="E1563" t="s">
        <v>908</v>
      </c>
      <c r="F1563" t="b">
        <v>1</v>
      </c>
      <c r="G1563" t="s">
        <v>1218</v>
      </c>
      <c r="I1563" t="s">
        <v>1140</v>
      </c>
    </row>
    <row r="1564" spans="1:9" x14ac:dyDescent="0.2">
      <c r="A1564">
        <v>2016</v>
      </c>
      <c r="B1564" t="s">
        <v>264</v>
      </c>
      <c r="C1564" t="s">
        <v>577</v>
      </c>
      <c r="D1564">
        <f>_xlfn.XLOOKUP(Table44[[#This Row],[Metric]],'Name Crosswalk'!$1:$1,'Name Crosswalk'!$21:$21)</f>
        <v>255</v>
      </c>
      <c r="E1564" t="s">
        <v>908</v>
      </c>
      <c r="F1564" t="b">
        <v>1</v>
      </c>
      <c r="G1564" t="s">
        <v>1218</v>
      </c>
      <c r="I1564" t="s">
        <v>1140</v>
      </c>
    </row>
    <row r="1565" spans="1:9" x14ac:dyDescent="0.2">
      <c r="A1565">
        <v>2017</v>
      </c>
      <c r="B1565" t="s">
        <v>264</v>
      </c>
      <c r="C1565" t="s">
        <v>577</v>
      </c>
      <c r="D1565">
        <f>_xlfn.XLOOKUP(Table44[[#This Row],[Metric]],'Name Crosswalk'!$1:$1,'Name Crosswalk'!$21:$21)</f>
        <v>255</v>
      </c>
      <c r="E1565" t="s">
        <v>908</v>
      </c>
      <c r="F1565" t="b">
        <v>1</v>
      </c>
      <c r="G1565" t="s">
        <v>1218</v>
      </c>
      <c r="I1565" t="s">
        <v>1140</v>
      </c>
    </row>
    <row r="1566" spans="1:9" x14ac:dyDescent="0.2">
      <c r="A1566">
        <v>2018</v>
      </c>
      <c r="B1566" t="s">
        <v>264</v>
      </c>
      <c r="C1566" t="s">
        <v>264</v>
      </c>
      <c r="D1566">
        <f>_xlfn.XLOOKUP(Table44[[#This Row],[Metric]],'Name Crosswalk'!$1:$1,'Name Crosswalk'!$21:$21)</f>
        <v>255</v>
      </c>
      <c r="E1566" t="s">
        <v>1140</v>
      </c>
      <c r="F1566" t="b">
        <v>1</v>
      </c>
      <c r="G1566" t="s">
        <v>1219</v>
      </c>
      <c r="I1566" t="s">
        <v>1140</v>
      </c>
    </row>
    <row r="1567" spans="1:9" x14ac:dyDescent="0.2">
      <c r="A1567">
        <v>2015</v>
      </c>
      <c r="B1567" t="s">
        <v>265</v>
      </c>
      <c r="C1567" t="s">
        <v>578</v>
      </c>
      <c r="D1567">
        <f>_xlfn.XLOOKUP(Table44[[#This Row],[Metric]],'Name Crosswalk'!$1:$1,'Name Crosswalk'!$21:$21)</f>
        <v>256</v>
      </c>
      <c r="E1567" t="s">
        <v>908</v>
      </c>
      <c r="F1567" t="b">
        <v>1</v>
      </c>
      <c r="G1567" t="s">
        <v>1220</v>
      </c>
      <c r="I1567" t="s">
        <v>1140</v>
      </c>
    </row>
    <row r="1568" spans="1:9" x14ac:dyDescent="0.2">
      <c r="A1568">
        <v>2016</v>
      </c>
      <c r="B1568" t="s">
        <v>265</v>
      </c>
      <c r="C1568" t="s">
        <v>578</v>
      </c>
      <c r="D1568">
        <f>_xlfn.XLOOKUP(Table44[[#This Row],[Metric]],'Name Crosswalk'!$1:$1,'Name Crosswalk'!$21:$21)</f>
        <v>256</v>
      </c>
      <c r="E1568" t="s">
        <v>908</v>
      </c>
      <c r="F1568" t="b">
        <v>1</v>
      </c>
      <c r="G1568" t="s">
        <v>1220</v>
      </c>
      <c r="I1568" t="s">
        <v>1140</v>
      </c>
    </row>
    <row r="1569" spans="1:9" x14ac:dyDescent="0.2">
      <c r="A1569">
        <v>2017</v>
      </c>
      <c r="B1569" t="s">
        <v>265</v>
      </c>
      <c r="C1569" t="s">
        <v>756</v>
      </c>
      <c r="D1569">
        <f>_xlfn.XLOOKUP(Table44[[#This Row],[Metric]],'Name Crosswalk'!$1:$1,'Name Crosswalk'!$21:$21)</f>
        <v>256</v>
      </c>
      <c r="E1569" t="s">
        <v>908</v>
      </c>
      <c r="F1569" t="b">
        <v>1</v>
      </c>
      <c r="G1569" t="s">
        <v>1221</v>
      </c>
      <c r="I1569" t="s">
        <v>1140</v>
      </c>
    </row>
    <row r="1570" spans="1:9" x14ac:dyDescent="0.2">
      <c r="A1570">
        <v>2018</v>
      </c>
      <c r="B1570" t="s">
        <v>265</v>
      </c>
      <c r="C1570" t="s">
        <v>265</v>
      </c>
      <c r="D1570">
        <f>_xlfn.XLOOKUP(Table44[[#This Row],[Metric]],'Name Crosswalk'!$1:$1,'Name Crosswalk'!$21:$21)</f>
        <v>256</v>
      </c>
      <c r="E1570" t="s">
        <v>1140</v>
      </c>
      <c r="F1570" t="b">
        <v>1</v>
      </c>
      <c r="G1570" t="s">
        <v>1222</v>
      </c>
      <c r="I1570" t="s">
        <v>1140</v>
      </c>
    </row>
    <row r="1571" spans="1:9" x14ac:dyDescent="0.2">
      <c r="A1571">
        <v>2015</v>
      </c>
      <c r="B1571" t="s">
        <v>266</v>
      </c>
      <c r="C1571" t="s">
        <v>579</v>
      </c>
      <c r="D1571">
        <f>_xlfn.XLOOKUP(Table44[[#This Row],[Metric]],'Name Crosswalk'!$1:$1,'Name Crosswalk'!$21:$21)</f>
        <v>257</v>
      </c>
      <c r="E1571" t="s">
        <v>908</v>
      </c>
      <c r="F1571" t="b">
        <v>1</v>
      </c>
      <c r="G1571" t="s">
        <v>1223</v>
      </c>
      <c r="I1571" t="s">
        <v>1140</v>
      </c>
    </row>
    <row r="1572" spans="1:9" x14ac:dyDescent="0.2">
      <c r="A1572">
        <v>2016</v>
      </c>
      <c r="B1572" t="s">
        <v>266</v>
      </c>
      <c r="C1572" t="s">
        <v>579</v>
      </c>
      <c r="D1572">
        <f>_xlfn.XLOOKUP(Table44[[#This Row],[Metric]],'Name Crosswalk'!$1:$1,'Name Crosswalk'!$21:$21)</f>
        <v>257</v>
      </c>
      <c r="E1572" t="s">
        <v>908</v>
      </c>
      <c r="F1572" t="b">
        <v>1</v>
      </c>
      <c r="G1572" t="s">
        <v>1223</v>
      </c>
      <c r="I1572" t="s">
        <v>1140</v>
      </c>
    </row>
    <row r="1573" spans="1:9" x14ac:dyDescent="0.2">
      <c r="A1573">
        <v>2017</v>
      </c>
      <c r="B1573" t="s">
        <v>266</v>
      </c>
      <c r="C1573" t="s">
        <v>579</v>
      </c>
      <c r="D1573">
        <f>_xlfn.XLOOKUP(Table44[[#This Row],[Metric]],'Name Crosswalk'!$1:$1,'Name Crosswalk'!$21:$21)</f>
        <v>257</v>
      </c>
      <c r="E1573" t="s">
        <v>908</v>
      </c>
      <c r="F1573" t="b">
        <v>1</v>
      </c>
      <c r="G1573" t="s">
        <v>1223</v>
      </c>
      <c r="I1573" t="s">
        <v>1140</v>
      </c>
    </row>
    <row r="1574" spans="1:9" x14ac:dyDescent="0.2">
      <c r="A1574">
        <v>2018</v>
      </c>
      <c r="B1574" t="s">
        <v>266</v>
      </c>
      <c r="C1574" t="s">
        <v>266</v>
      </c>
      <c r="D1574">
        <f>_xlfn.XLOOKUP(Table44[[#This Row],[Metric]],'Name Crosswalk'!$1:$1,'Name Crosswalk'!$21:$21)</f>
        <v>257</v>
      </c>
      <c r="E1574" t="s">
        <v>1140</v>
      </c>
      <c r="F1574" t="b">
        <v>1</v>
      </c>
      <c r="G1574" t="s">
        <v>1224</v>
      </c>
      <c r="I1574" t="s">
        <v>1140</v>
      </c>
    </row>
    <row r="1575" spans="1:9" x14ac:dyDescent="0.2">
      <c r="A1575">
        <v>2015</v>
      </c>
      <c r="B1575" t="s">
        <v>267</v>
      </c>
      <c r="C1575" t="s">
        <v>580</v>
      </c>
      <c r="D1575">
        <f>_xlfn.XLOOKUP(Table44[[#This Row],[Metric]],'Name Crosswalk'!$1:$1,'Name Crosswalk'!$21:$21)</f>
        <v>258</v>
      </c>
      <c r="E1575" t="s">
        <v>908</v>
      </c>
      <c r="F1575" t="b">
        <v>1</v>
      </c>
      <c r="G1575" t="s">
        <v>1225</v>
      </c>
      <c r="I1575" t="s">
        <v>1140</v>
      </c>
    </row>
    <row r="1576" spans="1:9" x14ac:dyDescent="0.2">
      <c r="A1576">
        <v>2016</v>
      </c>
      <c r="B1576" t="s">
        <v>267</v>
      </c>
      <c r="C1576" t="s">
        <v>580</v>
      </c>
      <c r="D1576">
        <f>_xlfn.XLOOKUP(Table44[[#This Row],[Metric]],'Name Crosswalk'!$1:$1,'Name Crosswalk'!$21:$21)</f>
        <v>258</v>
      </c>
      <c r="E1576" t="s">
        <v>908</v>
      </c>
      <c r="F1576" t="b">
        <v>1</v>
      </c>
      <c r="G1576" t="s">
        <v>1225</v>
      </c>
      <c r="I1576" t="s">
        <v>1140</v>
      </c>
    </row>
    <row r="1577" spans="1:9" x14ac:dyDescent="0.2">
      <c r="A1577">
        <v>2017</v>
      </c>
      <c r="B1577" t="s">
        <v>267</v>
      </c>
      <c r="C1577" t="s">
        <v>580</v>
      </c>
      <c r="D1577">
        <f>_xlfn.XLOOKUP(Table44[[#This Row],[Metric]],'Name Crosswalk'!$1:$1,'Name Crosswalk'!$21:$21)</f>
        <v>258</v>
      </c>
      <c r="E1577" t="s">
        <v>908</v>
      </c>
      <c r="F1577" t="b">
        <v>1</v>
      </c>
      <c r="G1577" t="s">
        <v>1225</v>
      </c>
      <c r="I1577" t="s">
        <v>1140</v>
      </c>
    </row>
    <row r="1578" spans="1:9" x14ac:dyDescent="0.2">
      <c r="A1578">
        <v>2018</v>
      </c>
      <c r="B1578" t="s">
        <v>267</v>
      </c>
      <c r="C1578" t="s">
        <v>267</v>
      </c>
      <c r="D1578">
        <f>_xlfn.XLOOKUP(Table44[[#This Row],[Metric]],'Name Crosswalk'!$1:$1,'Name Crosswalk'!$21:$21)</f>
        <v>258</v>
      </c>
      <c r="E1578" t="s">
        <v>1140</v>
      </c>
      <c r="F1578" t="b">
        <v>1</v>
      </c>
      <c r="G1578" t="s">
        <v>1226</v>
      </c>
      <c r="I1578" t="s">
        <v>1140</v>
      </c>
    </row>
    <row r="1579" spans="1:9" x14ac:dyDescent="0.2">
      <c r="A1579">
        <v>2015</v>
      </c>
      <c r="B1579" t="s">
        <v>268</v>
      </c>
      <c r="C1579" t="s">
        <v>581</v>
      </c>
      <c r="D1579">
        <f>_xlfn.XLOOKUP(Table44[[#This Row],[Metric]],'Name Crosswalk'!$1:$1,'Name Crosswalk'!$21:$21)</f>
        <v>259</v>
      </c>
      <c r="E1579" t="s">
        <v>908</v>
      </c>
      <c r="F1579" t="b">
        <v>1</v>
      </c>
      <c r="G1579" t="s">
        <v>1227</v>
      </c>
      <c r="I1579" t="s">
        <v>1140</v>
      </c>
    </row>
    <row r="1580" spans="1:9" x14ac:dyDescent="0.2">
      <c r="A1580">
        <v>2016</v>
      </c>
      <c r="B1580" t="s">
        <v>268</v>
      </c>
      <c r="C1580" t="s">
        <v>581</v>
      </c>
      <c r="D1580">
        <f>_xlfn.XLOOKUP(Table44[[#This Row],[Metric]],'Name Crosswalk'!$1:$1,'Name Crosswalk'!$21:$21)</f>
        <v>259</v>
      </c>
      <c r="E1580" t="s">
        <v>908</v>
      </c>
      <c r="F1580" t="b">
        <v>1</v>
      </c>
      <c r="G1580" t="s">
        <v>1227</v>
      </c>
      <c r="I1580" t="s">
        <v>1140</v>
      </c>
    </row>
    <row r="1581" spans="1:9" x14ac:dyDescent="0.2">
      <c r="A1581">
        <v>2017</v>
      </c>
      <c r="B1581" t="s">
        <v>268</v>
      </c>
      <c r="C1581" t="s">
        <v>581</v>
      </c>
      <c r="D1581">
        <f>_xlfn.XLOOKUP(Table44[[#This Row],[Metric]],'Name Crosswalk'!$1:$1,'Name Crosswalk'!$21:$21)</f>
        <v>259</v>
      </c>
      <c r="E1581" t="s">
        <v>908</v>
      </c>
      <c r="F1581" t="b">
        <v>1</v>
      </c>
      <c r="G1581" t="s">
        <v>1227</v>
      </c>
      <c r="I1581" t="s">
        <v>1140</v>
      </c>
    </row>
    <row r="1582" spans="1:9" x14ac:dyDescent="0.2">
      <c r="A1582">
        <v>2018</v>
      </c>
      <c r="B1582" t="s">
        <v>268</v>
      </c>
      <c r="C1582" t="s">
        <v>268</v>
      </c>
      <c r="D1582">
        <f>_xlfn.XLOOKUP(Table44[[#This Row],[Metric]],'Name Crosswalk'!$1:$1,'Name Crosswalk'!$21:$21)</f>
        <v>259</v>
      </c>
      <c r="E1582" t="s">
        <v>1140</v>
      </c>
      <c r="F1582" t="b">
        <v>1</v>
      </c>
      <c r="G1582" t="s">
        <v>1228</v>
      </c>
      <c r="I1582" t="s">
        <v>1140</v>
      </c>
    </row>
    <row r="1583" spans="1:9" x14ac:dyDescent="0.2">
      <c r="A1583">
        <v>2015</v>
      </c>
      <c r="B1583" t="s">
        <v>269</v>
      </c>
      <c r="C1583" t="s">
        <v>582</v>
      </c>
      <c r="D1583">
        <f>_xlfn.XLOOKUP(Table44[[#This Row],[Metric]],'Name Crosswalk'!$1:$1,'Name Crosswalk'!$21:$21)</f>
        <v>260</v>
      </c>
      <c r="E1583" t="s">
        <v>908</v>
      </c>
      <c r="F1583" t="b">
        <v>1</v>
      </c>
      <c r="G1583" t="s">
        <v>1229</v>
      </c>
      <c r="I1583" t="s">
        <v>1140</v>
      </c>
    </row>
    <row r="1584" spans="1:9" x14ac:dyDescent="0.2">
      <c r="A1584">
        <v>2016</v>
      </c>
      <c r="B1584" t="s">
        <v>269</v>
      </c>
      <c r="C1584" t="s">
        <v>582</v>
      </c>
      <c r="D1584">
        <f>_xlfn.XLOOKUP(Table44[[#This Row],[Metric]],'Name Crosswalk'!$1:$1,'Name Crosswalk'!$21:$21)</f>
        <v>260</v>
      </c>
      <c r="E1584" t="s">
        <v>908</v>
      </c>
      <c r="F1584" t="b">
        <v>1</v>
      </c>
      <c r="G1584" t="s">
        <v>1229</v>
      </c>
      <c r="I1584" t="s">
        <v>1140</v>
      </c>
    </row>
    <row r="1585" spans="1:9" x14ac:dyDescent="0.2">
      <c r="A1585">
        <v>2017</v>
      </c>
      <c r="B1585" t="s">
        <v>269</v>
      </c>
      <c r="C1585" t="s">
        <v>582</v>
      </c>
      <c r="D1585">
        <f>_xlfn.XLOOKUP(Table44[[#This Row],[Metric]],'Name Crosswalk'!$1:$1,'Name Crosswalk'!$21:$21)</f>
        <v>260</v>
      </c>
      <c r="E1585" t="s">
        <v>908</v>
      </c>
      <c r="F1585" t="b">
        <v>1</v>
      </c>
      <c r="G1585" t="s">
        <v>1229</v>
      </c>
      <c r="I1585" t="s">
        <v>1140</v>
      </c>
    </row>
    <row r="1586" spans="1:9" x14ac:dyDescent="0.2">
      <c r="A1586">
        <v>2018</v>
      </c>
      <c r="B1586" t="s">
        <v>269</v>
      </c>
      <c r="C1586" t="s">
        <v>269</v>
      </c>
      <c r="D1586">
        <f>_xlfn.XLOOKUP(Table44[[#This Row],[Metric]],'Name Crosswalk'!$1:$1,'Name Crosswalk'!$21:$21)</f>
        <v>260</v>
      </c>
      <c r="E1586" t="s">
        <v>1140</v>
      </c>
      <c r="F1586" t="b">
        <v>1</v>
      </c>
      <c r="G1586" t="s">
        <v>1230</v>
      </c>
      <c r="I1586" t="s">
        <v>1140</v>
      </c>
    </row>
    <row r="1587" spans="1:9" x14ac:dyDescent="0.2">
      <c r="A1587">
        <v>2015</v>
      </c>
      <c r="B1587" t="s">
        <v>270</v>
      </c>
      <c r="C1587" t="s">
        <v>583</v>
      </c>
      <c r="D1587">
        <f>_xlfn.XLOOKUP(Table44[[#This Row],[Metric]],'Name Crosswalk'!$1:$1,'Name Crosswalk'!$21:$21)</f>
        <v>261</v>
      </c>
      <c r="E1587" t="s">
        <v>908</v>
      </c>
      <c r="F1587" t="b">
        <v>1</v>
      </c>
      <c r="G1587" t="s">
        <v>1231</v>
      </c>
      <c r="I1587" t="s">
        <v>1140</v>
      </c>
    </row>
    <row r="1588" spans="1:9" x14ac:dyDescent="0.2">
      <c r="A1588">
        <v>2016</v>
      </c>
      <c r="B1588" t="s">
        <v>270</v>
      </c>
      <c r="C1588" t="s">
        <v>583</v>
      </c>
      <c r="D1588">
        <f>_xlfn.XLOOKUP(Table44[[#This Row],[Metric]],'Name Crosswalk'!$1:$1,'Name Crosswalk'!$21:$21)</f>
        <v>261</v>
      </c>
      <c r="E1588" t="s">
        <v>908</v>
      </c>
      <c r="F1588" t="b">
        <v>1</v>
      </c>
      <c r="G1588" t="s">
        <v>1231</v>
      </c>
      <c r="I1588" t="s">
        <v>1140</v>
      </c>
    </row>
    <row r="1589" spans="1:9" x14ac:dyDescent="0.2">
      <c r="A1589">
        <v>2017</v>
      </c>
      <c r="B1589" t="s">
        <v>270</v>
      </c>
      <c r="C1589" t="s">
        <v>757</v>
      </c>
      <c r="D1589">
        <f>_xlfn.XLOOKUP(Table44[[#This Row],[Metric]],'Name Crosswalk'!$1:$1,'Name Crosswalk'!$21:$21)</f>
        <v>261</v>
      </c>
      <c r="E1589" t="s">
        <v>908</v>
      </c>
      <c r="F1589" t="b">
        <v>1</v>
      </c>
      <c r="G1589" t="s">
        <v>1232</v>
      </c>
      <c r="I1589" t="s">
        <v>1140</v>
      </c>
    </row>
    <row r="1590" spans="1:9" x14ac:dyDescent="0.2">
      <c r="A1590">
        <v>2018</v>
      </c>
      <c r="B1590" t="s">
        <v>270</v>
      </c>
      <c r="C1590" t="s">
        <v>270</v>
      </c>
      <c r="D1590">
        <f>_xlfn.XLOOKUP(Table44[[#This Row],[Metric]],'Name Crosswalk'!$1:$1,'Name Crosswalk'!$21:$21)</f>
        <v>261</v>
      </c>
      <c r="E1590" t="s">
        <v>1140</v>
      </c>
      <c r="F1590" t="b">
        <v>1</v>
      </c>
      <c r="G1590" t="s">
        <v>1233</v>
      </c>
      <c r="I1590" t="s">
        <v>1140</v>
      </c>
    </row>
    <row r="1591" spans="1:9" x14ac:dyDescent="0.2">
      <c r="A1591">
        <v>2015</v>
      </c>
      <c r="B1591" t="s">
        <v>271</v>
      </c>
      <c r="C1591" t="s">
        <v>584</v>
      </c>
      <c r="D1591">
        <f>_xlfn.XLOOKUP(Table44[[#This Row],[Metric]],'Name Crosswalk'!$1:$1,'Name Crosswalk'!$21:$21)</f>
        <v>262</v>
      </c>
      <c r="E1591" t="s">
        <v>908</v>
      </c>
      <c r="F1591" t="b">
        <v>1</v>
      </c>
      <c r="G1591" t="s">
        <v>1234</v>
      </c>
      <c r="I1591" t="s">
        <v>1140</v>
      </c>
    </row>
    <row r="1592" spans="1:9" x14ac:dyDescent="0.2">
      <c r="A1592">
        <v>2016</v>
      </c>
      <c r="B1592" t="s">
        <v>271</v>
      </c>
      <c r="C1592" t="s">
        <v>584</v>
      </c>
      <c r="D1592">
        <f>_xlfn.XLOOKUP(Table44[[#This Row],[Metric]],'Name Crosswalk'!$1:$1,'Name Crosswalk'!$21:$21)</f>
        <v>262</v>
      </c>
      <c r="E1592" t="s">
        <v>908</v>
      </c>
      <c r="F1592" t="b">
        <v>1</v>
      </c>
      <c r="G1592" t="s">
        <v>1234</v>
      </c>
      <c r="I1592" t="s">
        <v>1140</v>
      </c>
    </row>
    <row r="1593" spans="1:9" x14ac:dyDescent="0.2">
      <c r="A1593">
        <v>2017</v>
      </c>
      <c r="B1593" t="s">
        <v>271</v>
      </c>
      <c r="C1593" t="s">
        <v>584</v>
      </c>
      <c r="D1593">
        <f>_xlfn.XLOOKUP(Table44[[#This Row],[Metric]],'Name Crosswalk'!$1:$1,'Name Crosswalk'!$21:$21)</f>
        <v>262</v>
      </c>
      <c r="E1593" t="s">
        <v>908</v>
      </c>
      <c r="F1593" t="b">
        <v>1</v>
      </c>
      <c r="G1593" t="s">
        <v>1234</v>
      </c>
      <c r="I1593" t="s">
        <v>1140</v>
      </c>
    </row>
    <row r="1594" spans="1:9" x14ac:dyDescent="0.2">
      <c r="A1594">
        <v>2018</v>
      </c>
      <c r="B1594" t="s">
        <v>271</v>
      </c>
      <c r="C1594" t="s">
        <v>271</v>
      </c>
      <c r="D1594">
        <f>_xlfn.XLOOKUP(Table44[[#This Row],[Metric]],'Name Crosswalk'!$1:$1,'Name Crosswalk'!$21:$21)</f>
        <v>262</v>
      </c>
      <c r="E1594" t="s">
        <v>1140</v>
      </c>
      <c r="F1594" t="b">
        <v>1</v>
      </c>
      <c r="G1594" t="s">
        <v>1235</v>
      </c>
      <c r="I1594" t="s">
        <v>1140</v>
      </c>
    </row>
    <row r="1595" spans="1:9" x14ac:dyDescent="0.2">
      <c r="A1595">
        <v>2015</v>
      </c>
      <c r="B1595" t="s">
        <v>272</v>
      </c>
      <c r="C1595" t="s">
        <v>585</v>
      </c>
      <c r="D1595">
        <f>_xlfn.XLOOKUP(Table44[[#This Row],[Metric]],'Name Crosswalk'!$1:$1,'Name Crosswalk'!$21:$21)</f>
        <v>263</v>
      </c>
      <c r="E1595" t="s">
        <v>908</v>
      </c>
      <c r="F1595" t="b">
        <v>1</v>
      </c>
      <c r="G1595" t="s">
        <v>1236</v>
      </c>
      <c r="I1595" t="s">
        <v>1140</v>
      </c>
    </row>
    <row r="1596" spans="1:9" x14ac:dyDescent="0.2">
      <c r="A1596">
        <v>2016</v>
      </c>
      <c r="B1596" t="s">
        <v>272</v>
      </c>
      <c r="C1596" t="s">
        <v>585</v>
      </c>
      <c r="D1596">
        <f>_xlfn.XLOOKUP(Table44[[#This Row],[Metric]],'Name Crosswalk'!$1:$1,'Name Crosswalk'!$21:$21)</f>
        <v>263</v>
      </c>
      <c r="E1596" t="s">
        <v>908</v>
      </c>
      <c r="F1596" t="b">
        <v>1</v>
      </c>
      <c r="G1596" t="s">
        <v>1236</v>
      </c>
      <c r="I1596" t="s">
        <v>1140</v>
      </c>
    </row>
    <row r="1597" spans="1:9" x14ac:dyDescent="0.2">
      <c r="A1597">
        <v>2017</v>
      </c>
      <c r="B1597" t="s">
        <v>272</v>
      </c>
      <c r="C1597" t="s">
        <v>585</v>
      </c>
      <c r="D1597">
        <f>_xlfn.XLOOKUP(Table44[[#This Row],[Metric]],'Name Crosswalk'!$1:$1,'Name Crosswalk'!$21:$21)</f>
        <v>263</v>
      </c>
      <c r="E1597" t="s">
        <v>908</v>
      </c>
      <c r="F1597" t="b">
        <v>1</v>
      </c>
      <c r="G1597" t="s">
        <v>1236</v>
      </c>
      <c r="I1597" t="s">
        <v>1140</v>
      </c>
    </row>
    <row r="1598" spans="1:9" x14ac:dyDescent="0.2">
      <c r="A1598">
        <v>2018</v>
      </c>
      <c r="B1598" t="s">
        <v>272</v>
      </c>
      <c r="C1598" t="s">
        <v>272</v>
      </c>
      <c r="D1598">
        <f>_xlfn.XLOOKUP(Table44[[#This Row],[Metric]],'Name Crosswalk'!$1:$1,'Name Crosswalk'!$21:$21)</f>
        <v>263</v>
      </c>
      <c r="E1598" t="s">
        <v>1140</v>
      </c>
      <c r="F1598" t="b">
        <v>1</v>
      </c>
      <c r="G1598" t="s">
        <v>1237</v>
      </c>
      <c r="I1598" t="s">
        <v>1140</v>
      </c>
    </row>
    <row r="1599" spans="1:9" x14ac:dyDescent="0.2">
      <c r="A1599">
        <v>2015</v>
      </c>
      <c r="B1599" t="s">
        <v>273</v>
      </c>
      <c r="C1599" t="s">
        <v>586</v>
      </c>
      <c r="D1599">
        <f>_xlfn.XLOOKUP(Table44[[#This Row],[Metric]],'Name Crosswalk'!$1:$1,'Name Crosswalk'!$21:$21)</f>
        <v>264</v>
      </c>
      <c r="E1599" t="s">
        <v>908</v>
      </c>
      <c r="F1599" t="b">
        <v>1</v>
      </c>
      <c r="G1599" t="s">
        <v>1238</v>
      </c>
      <c r="I1599" t="s">
        <v>1140</v>
      </c>
    </row>
    <row r="1600" spans="1:9" x14ac:dyDescent="0.2">
      <c r="A1600">
        <v>2016</v>
      </c>
      <c r="B1600" t="s">
        <v>273</v>
      </c>
      <c r="C1600" t="s">
        <v>586</v>
      </c>
      <c r="D1600">
        <f>_xlfn.XLOOKUP(Table44[[#This Row],[Metric]],'Name Crosswalk'!$1:$1,'Name Crosswalk'!$21:$21)</f>
        <v>264</v>
      </c>
      <c r="E1600" t="s">
        <v>908</v>
      </c>
      <c r="F1600" t="b">
        <v>1</v>
      </c>
      <c r="G1600" t="s">
        <v>1238</v>
      </c>
      <c r="I1600" t="s">
        <v>1140</v>
      </c>
    </row>
    <row r="1601" spans="1:9" x14ac:dyDescent="0.2">
      <c r="A1601">
        <v>2017</v>
      </c>
      <c r="B1601" t="s">
        <v>273</v>
      </c>
      <c r="C1601" t="s">
        <v>586</v>
      </c>
      <c r="D1601">
        <f>_xlfn.XLOOKUP(Table44[[#This Row],[Metric]],'Name Crosswalk'!$1:$1,'Name Crosswalk'!$21:$21)</f>
        <v>264</v>
      </c>
      <c r="E1601" t="s">
        <v>908</v>
      </c>
      <c r="F1601" t="b">
        <v>1</v>
      </c>
      <c r="G1601" t="s">
        <v>1238</v>
      </c>
      <c r="I1601" t="s">
        <v>1140</v>
      </c>
    </row>
    <row r="1602" spans="1:9" x14ac:dyDescent="0.2">
      <c r="A1602">
        <v>2018</v>
      </c>
      <c r="B1602" t="s">
        <v>273</v>
      </c>
      <c r="C1602" t="s">
        <v>273</v>
      </c>
      <c r="D1602">
        <f>_xlfn.XLOOKUP(Table44[[#This Row],[Metric]],'Name Crosswalk'!$1:$1,'Name Crosswalk'!$21:$21)</f>
        <v>264</v>
      </c>
      <c r="E1602" t="s">
        <v>1140</v>
      </c>
      <c r="F1602" t="b">
        <v>1</v>
      </c>
      <c r="G1602" t="s">
        <v>1239</v>
      </c>
      <c r="I1602" t="s">
        <v>1140</v>
      </c>
    </row>
    <row r="1603" spans="1:9" x14ac:dyDescent="0.2">
      <c r="A1603">
        <v>2015</v>
      </c>
      <c r="B1603" t="s">
        <v>274</v>
      </c>
      <c r="C1603" t="s">
        <v>587</v>
      </c>
      <c r="D1603">
        <f>_xlfn.XLOOKUP(Table44[[#This Row],[Metric]],'Name Crosswalk'!$1:$1,'Name Crosswalk'!$21:$21)</f>
        <v>265</v>
      </c>
      <c r="E1603" t="s">
        <v>908</v>
      </c>
      <c r="F1603" t="b">
        <v>1</v>
      </c>
      <c r="G1603" t="s">
        <v>1240</v>
      </c>
      <c r="I1603" t="s">
        <v>1140</v>
      </c>
    </row>
    <row r="1604" spans="1:9" x14ac:dyDescent="0.2">
      <c r="A1604">
        <v>2016</v>
      </c>
      <c r="B1604" t="s">
        <v>274</v>
      </c>
      <c r="C1604" t="s">
        <v>587</v>
      </c>
      <c r="D1604">
        <f>_xlfn.XLOOKUP(Table44[[#This Row],[Metric]],'Name Crosswalk'!$1:$1,'Name Crosswalk'!$21:$21)</f>
        <v>265</v>
      </c>
      <c r="E1604" t="s">
        <v>908</v>
      </c>
      <c r="F1604" t="b">
        <v>1</v>
      </c>
      <c r="G1604" t="s">
        <v>1240</v>
      </c>
      <c r="I1604" t="s">
        <v>1140</v>
      </c>
    </row>
    <row r="1605" spans="1:9" x14ac:dyDescent="0.2">
      <c r="A1605">
        <v>2017</v>
      </c>
      <c r="B1605" t="s">
        <v>274</v>
      </c>
      <c r="C1605" t="s">
        <v>587</v>
      </c>
      <c r="D1605">
        <f>_xlfn.XLOOKUP(Table44[[#This Row],[Metric]],'Name Crosswalk'!$1:$1,'Name Crosswalk'!$21:$21)</f>
        <v>265</v>
      </c>
      <c r="E1605" t="s">
        <v>908</v>
      </c>
      <c r="F1605" t="b">
        <v>1</v>
      </c>
      <c r="G1605" t="s">
        <v>1240</v>
      </c>
      <c r="I1605" t="s">
        <v>1140</v>
      </c>
    </row>
    <row r="1606" spans="1:9" x14ac:dyDescent="0.2">
      <c r="A1606">
        <v>2018</v>
      </c>
      <c r="B1606" t="s">
        <v>274</v>
      </c>
      <c r="C1606" t="s">
        <v>274</v>
      </c>
      <c r="D1606">
        <f>_xlfn.XLOOKUP(Table44[[#This Row],[Metric]],'Name Crosswalk'!$1:$1,'Name Crosswalk'!$21:$21)</f>
        <v>265</v>
      </c>
      <c r="E1606" t="s">
        <v>1140</v>
      </c>
      <c r="F1606" t="b">
        <v>1</v>
      </c>
      <c r="G1606" t="s">
        <v>1241</v>
      </c>
      <c r="I1606" t="s">
        <v>1140</v>
      </c>
    </row>
    <row r="1607" spans="1:9" x14ac:dyDescent="0.2">
      <c r="A1607">
        <v>2015</v>
      </c>
      <c r="B1607" t="s">
        <v>275</v>
      </c>
      <c r="C1607" t="s">
        <v>588</v>
      </c>
      <c r="D1607">
        <f>_xlfn.XLOOKUP(Table44[[#This Row],[Metric]],'Name Crosswalk'!$1:$1,'Name Crosswalk'!$21:$21)</f>
        <v>266</v>
      </c>
      <c r="E1607" t="s">
        <v>908</v>
      </c>
      <c r="F1607" t="b">
        <v>1</v>
      </c>
      <c r="G1607" t="s">
        <v>1242</v>
      </c>
      <c r="I1607" t="s">
        <v>1140</v>
      </c>
    </row>
    <row r="1608" spans="1:9" x14ac:dyDescent="0.2">
      <c r="A1608">
        <v>2016</v>
      </c>
      <c r="B1608" t="s">
        <v>275</v>
      </c>
      <c r="C1608" t="s">
        <v>588</v>
      </c>
      <c r="D1608">
        <f>_xlfn.XLOOKUP(Table44[[#This Row],[Metric]],'Name Crosswalk'!$1:$1,'Name Crosswalk'!$21:$21)</f>
        <v>266</v>
      </c>
      <c r="E1608" t="s">
        <v>908</v>
      </c>
      <c r="F1608" t="b">
        <v>1</v>
      </c>
      <c r="G1608" t="s">
        <v>1242</v>
      </c>
      <c r="I1608" t="s">
        <v>1140</v>
      </c>
    </row>
    <row r="1609" spans="1:9" x14ac:dyDescent="0.2">
      <c r="A1609">
        <v>2017</v>
      </c>
      <c r="B1609" t="s">
        <v>275</v>
      </c>
      <c r="C1609" t="s">
        <v>758</v>
      </c>
      <c r="D1609">
        <f>_xlfn.XLOOKUP(Table44[[#This Row],[Metric]],'Name Crosswalk'!$1:$1,'Name Crosswalk'!$21:$21)</f>
        <v>266</v>
      </c>
      <c r="E1609" t="s">
        <v>908</v>
      </c>
      <c r="F1609" t="b">
        <v>1</v>
      </c>
      <c r="G1609" t="s">
        <v>1243</v>
      </c>
      <c r="I1609" t="s">
        <v>1140</v>
      </c>
    </row>
    <row r="1610" spans="1:9" x14ac:dyDescent="0.2">
      <c r="A1610">
        <v>2018</v>
      </c>
      <c r="B1610" t="s">
        <v>275</v>
      </c>
      <c r="C1610" t="s">
        <v>275</v>
      </c>
      <c r="D1610">
        <f>_xlfn.XLOOKUP(Table44[[#This Row],[Metric]],'Name Crosswalk'!$1:$1,'Name Crosswalk'!$21:$21)</f>
        <v>266</v>
      </c>
      <c r="E1610" t="s">
        <v>1140</v>
      </c>
      <c r="F1610" t="b">
        <v>1</v>
      </c>
      <c r="G1610" t="s">
        <v>1244</v>
      </c>
      <c r="I1610" t="s">
        <v>1140</v>
      </c>
    </row>
    <row r="1611" spans="1:9" x14ac:dyDescent="0.2">
      <c r="A1611">
        <v>2015</v>
      </c>
      <c r="B1611" t="s">
        <v>276</v>
      </c>
      <c r="C1611" t="s">
        <v>589</v>
      </c>
      <c r="D1611">
        <f>_xlfn.XLOOKUP(Table44[[#This Row],[Metric]],'Name Crosswalk'!$1:$1,'Name Crosswalk'!$21:$21)</f>
        <v>267</v>
      </c>
      <c r="E1611" t="s">
        <v>908</v>
      </c>
      <c r="F1611" t="b">
        <v>1</v>
      </c>
      <c r="G1611" t="s">
        <v>1245</v>
      </c>
      <c r="I1611" t="s">
        <v>1140</v>
      </c>
    </row>
    <row r="1612" spans="1:9" x14ac:dyDescent="0.2">
      <c r="A1612">
        <v>2016</v>
      </c>
      <c r="B1612" t="s">
        <v>276</v>
      </c>
      <c r="C1612" t="s">
        <v>589</v>
      </c>
      <c r="D1612">
        <f>_xlfn.XLOOKUP(Table44[[#This Row],[Metric]],'Name Crosswalk'!$1:$1,'Name Crosswalk'!$21:$21)</f>
        <v>267</v>
      </c>
      <c r="E1612" t="s">
        <v>908</v>
      </c>
      <c r="F1612" t="b">
        <v>1</v>
      </c>
      <c r="G1612" t="s">
        <v>1245</v>
      </c>
      <c r="I1612" t="s">
        <v>1140</v>
      </c>
    </row>
    <row r="1613" spans="1:9" x14ac:dyDescent="0.2">
      <c r="A1613">
        <v>2017</v>
      </c>
      <c r="B1613" t="s">
        <v>276</v>
      </c>
      <c r="C1613" t="s">
        <v>589</v>
      </c>
      <c r="D1613">
        <f>_xlfn.XLOOKUP(Table44[[#This Row],[Metric]],'Name Crosswalk'!$1:$1,'Name Crosswalk'!$21:$21)</f>
        <v>267</v>
      </c>
      <c r="E1613" t="s">
        <v>908</v>
      </c>
      <c r="F1613" t="b">
        <v>1</v>
      </c>
      <c r="G1613" t="s">
        <v>1245</v>
      </c>
      <c r="I1613" t="s">
        <v>1140</v>
      </c>
    </row>
    <row r="1614" spans="1:9" x14ac:dyDescent="0.2">
      <c r="A1614">
        <v>2018</v>
      </c>
      <c r="B1614" t="s">
        <v>276</v>
      </c>
      <c r="C1614" t="s">
        <v>276</v>
      </c>
      <c r="D1614">
        <f>_xlfn.XLOOKUP(Table44[[#This Row],[Metric]],'Name Crosswalk'!$1:$1,'Name Crosswalk'!$21:$21)</f>
        <v>267</v>
      </c>
      <c r="E1614" t="s">
        <v>1140</v>
      </c>
      <c r="F1614" t="b">
        <v>1</v>
      </c>
      <c r="G1614" t="s">
        <v>1246</v>
      </c>
      <c r="I1614" t="s">
        <v>1140</v>
      </c>
    </row>
    <row r="1615" spans="1:9" x14ac:dyDescent="0.2">
      <c r="A1615">
        <v>2015</v>
      </c>
      <c r="B1615" t="s">
        <v>277</v>
      </c>
      <c r="C1615" t="s">
        <v>590</v>
      </c>
      <c r="D1615">
        <f>_xlfn.XLOOKUP(Table44[[#This Row],[Metric]],'Name Crosswalk'!$1:$1,'Name Crosswalk'!$21:$21)</f>
        <v>268</v>
      </c>
      <c r="E1615" t="s">
        <v>908</v>
      </c>
      <c r="F1615" t="b">
        <v>1</v>
      </c>
      <c r="G1615" t="s">
        <v>1247</v>
      </c>
      <c r="I1615" t="s">
        <v>1140</v>
      </c>
    </row>
    <row r="1616" spans="1:9" x14ac:dyDescent="0.2">
      <c r="A1616">
        <v>2016</v>
      </c>
      <c r="B1616" t="s">
        <v>277</v>
      </c>
      <c r="C1616" t="s">
        <v>590</v>
      </c>
      <c r="D1616">
        <f>_xlfn.XLOOKUP(Table44[[#This Row],[Metric]],'Name Crosswalk'!$1:$1,'Name Crosswalk'!$21:$21)</f>
        <v>268</v>
      </c>
      <c r="E1616" t="s">
        <v>908</v>
      </c>
      <c r="F1616" t="b">
        <v>1</v>
      </c>
      <c r="G1616" t="s">
        <v>1247</v>
      </c>
      <c r="I1616" t="s">
        <v>1140</v>
      </c>
    </row>
    <row r="1617" spans="1:9" x14ac:dyDescent="0.2">
      <c r="A1617">
        <v>2017</v>
      </c>
      <c r="B1617" t="s">
        <v>277</v>
      </c>
      <c r="C1617" t="s">
        <v>590</v>
      </c>
      <c r="D1617">
        <f>_xlfn.XLOOKUP(Table44[[#This Row],[Metric]],'Name Crosswalk'!$1:$1,'Name Crosswalk'!$21:$21)</f>
        <v>268</v>
      </c>
      <c r="E1617" t="s">
        <v>908</v>
      </c>
      <c r="F1617" t="b">
        <v>1</v>
      </c>
      <c r="G1617" t="s">
        <v>1247</v>
      </c>
      <c r="I1617" t="s">
        <v>1140</v>
      </c>
    </row>
    <row r="1618" spans="1:9" x14ac:dyDescent="0.2">
      <c r="A1618">
        <v>2018</v>
      </c>
      <c r="B1618" t="s">
        <v>277</v>
      </c>
      <c r="C1618" t="s">
        <v>277</v>
      </c>
      <c r="D1618">
        <f>_xlfn.XLOOKUP(Table44[[#This Row],[Metric]],'Name Crosswalk'!$1:$1,'Name Crosswalk'!$21:$21)</f>
        <v>268</v>
      </c>
      <c r="E1618" t="s">
        <v>1140</v>
      </c>
      <c r="F1618" t="b">
        <v>1</v>
      </c>
      <c r="G1618" t="s">
        <v>1248</v>
      </c>
      <c r="I1618" t="s">
        <v>1140</v>
      </c>
    </row>
    <row r="1619" spans="1:9" x14ac:dyDescent="0.2">
      <c r="A1619">
        <v>2015</v>
      </c>
      <c r="B1619" t="s">
        <v>278</v>
      </c>
      <c r="C1619" t="s">
        <v>591</v>
      </c>
      <c r="D1619">
        <f>_xlfn.XLOOKUP(Table44[[#This Row],[Metric]],'Name Crosswalk'!$1:$1,'Name Crosswalk'!$21:$21)</f>
        <v>269</v>
      </c>
      <c r="E1619" t="s">
        <v>908</v>
      </c>
      <c r="F1619" t="b">
        <v>1</v>
      </c>
      <c r="G1619" t="s">
        <v>1249</v>
      </c>
      <c r="I1619" t="s">
        <v>1140</v>
      </c>
    </row>
    <row r="1620" spans="1:9" x14ac:dyDescent="0.2">
      <c r="A1620">
        <v>2016</v>
      </c>
      <c r="B1620" t="s">
        <v>278</v>
      </c>
      <c r="C1620" t="s">
        <v>591</v>
      </c>
      <c r="D1620">
        <f>_xlfn.XLOOKUP(Table44[[#This Row],[Metric]],'Name Crosswalk'!$1:$1,'Name Crosswalk'!$21:$21)</f>
        <v>269</v>
      </c>
      <c r="E1620" t="s">
        <v>908</v>
      </c>
      <c r="F1620" t="b">
        <v>1</v>
      </c>
      <c r="G1620" t="s">
        <v>1249</v>
      </c>
      <c r="I1620" t="s">
        <v>1140</v>
      </c>
    </row>
    <row r="1621" spans="1:9" x14ac:dyDescent="0.2">
      <c r="A1621">
        <v>2017</v>
      </c>
      <c r="B1621" t="s">
        <v>278</v>
      </c>
      <c r="C1621" t="s">
        <v>591</v>
      </c>
      <c r="D1621">
        <f>_xlfn.XLOOKUP(Table44[[#This Row],[Metric]],'Name Crosswalk'!$1:$1,'Name Crosswalk'!$21:$21)</f>
        <v>269</v>
      </c>
      <c r="E1621" t="s">
        <v>908</v>
      </c>
      <c r="F1621" t="b">
        <v>1</v>
      </c>
      <c r="G1621" t="s">
        <v>1249</v>
      </c>
      <c r="I1621" t="s">
        <v>1140</v>
      </c>
    </row>
    <row r="1622" spans="1:9" x14ac:dyDescent="0.2">
      <c r="A1622">
        <v>2018</v>
      </c>
      <c r="B1622" t="s">
        <v>278</v>
      </c>
      <c r="C1622" t="s">
        <v>278</v>
      </c>
      <c r="D1622">
        <f>_xlfn.XLOOKUP(Table44[[#This Row],[Metric]],'Name Crosswalk'!$1:$1,'Name Crosswalk'!$21:$21)</f>
        <v>269</v>
      </c>
      <c r="E1622" t="s">
        <v>1140</v>
      </c>
      <c r="F1622" t="b">
        <v>1</v>
      </c>
      <c r="G1622" t="s">
        <v>1250</v>
      </c>
      <c r="I1622" t="s">
        <v>1140</v>
      </c>
    </row>
    <row r="1623" spans="1:9" x14ac:dyDescent="0.2">
      <c r="A1623">
        <v>2015</v>
      </c>
      <c r="B1623" t="s">
        <v>279</v>
      </c>
      <c r="C1623" t="s">
        <v>592</v>
      </c>
      <c r="D1623">
        <f>_xlfn.XLOOKUP(Table44[[#This Row],[Metric]],'Name Crosswalk'!$1:$1,'Name Crosswalk'!$21:$21)</f>
        <v>270</v>
      </c>
      <c r="E1623" t="s">
        <v>908</v>
      </c>
      <c r="F1623" t="b">
        <v>1</v>
      </c>
      <c r="G1623" t="s">
        <v>1251</v>
      </c>
      <c r="I1623" t="s">
        <v>1140</v>
      </c>
    </row>
    <row r="1624" spans="1:9" x14ac:dyDescent="0.2">
      <c r="A1624">
        <v>2016</v>
      </c>
      <c r="B1624" t="s">
        <v>279</v>
      </c>
      <c r="C1624" t="s">
        <v>592</v>
      </c>
      <c r="D1624">
        <f>_xlfn.XLOOKUP(Table44[[#This Row],[Metric]],'Name Crosswalk'!$1:$1,'Name Crosswalk'!$21:$21)</f>
        <v>270</v>
      </c>
      <c r="E1624" t="s">
        <v>908</v>
      </c>
      <c r="F1624" t="b">
        <v>1</v>
      </c>
      <c r="G1624" t="s">
        <v>1251</v>
      </c>
      <c r="I1624" t="s">
        <v>1140</v>
      </c>
    </row>
    <row r="1625" spans="1:9" x14ac:dyDescent="0.2">
      <c r="A1625">
        <v>2017</v>
      </c>
      <c r="B1625" t="s">
        <v>279</v>
      </c>
      <c r="C1625" t="s">
        <v>592</v>
      </c>
      <c r="D1625">
        <f>_xlfn.XLOOKUP(Table44[[#This Row],[Metric]],'Name Crosswalk'!$1:$1,'Name Crosswalk'!$21:$21)</f>
        <v>270</v>
      </c>
      <c r="E1625" t="s">
        <v>908</v>
      </c>
      <c r="F1625" t="b">
        <v>1</v>
      </c>
      <c r="G1625" t="s">
        <v>1251</v>
      </c>
      <c r="I1625" t="s">
        <v>1140</v>
      </c>
    </row>
    <row r="1626" spans="1:9" x14ac:dyDescent="0.2">
      <c r="A1626">
        <v>2018</v>
      </c>
      <c r="B1626" t="s">
        <v>279</v>
      </c>
      <c r="C1626" t="s">
        <v>279</v>
      </c>
      <c r="D1626">
        <f>_xlfn.XLOOKUP(Table44[[#This Row],[Metric]],'Name Crosswalk'!$1:$1,'Name Crosswalk'!$21:$21)</f>
        <v>270</v>
      </c>
      <c r="E1626" t="s">
        <v>1140</v>
      </c>
      <c r="F1626" t="b">
        <v>1</v>
      </c>
      <c r="G1626" t="s">
        <v>1252</v>
      </c>
      <c r="I1626" t="s">
        <v>1140</v>
      </c>
    </row>
    <row r="1627" spans="1:9" x14ac:dyDescent="0.2">
      <c r="A1627">
        <v>2015</v>
      </c>
      <c r="B1627" t="s">
        <v>280</v>
      </c>
      <c r="C1627" t="s">
        <v>593</v>
      </c>
      <c r="D1627">
        <f>_xlfn.XLOOKUP(Table44[[#This Row],[Metric]],'Name Crosswalk'!$1:$1,'Name Crosswalk'!$21:$21)</f>
        <v>271</v>
      </c>
      <c r="E1627" t="s">
        <v>908</v>
      </c>
      <c r="F1627" t="b">
        <v>1</v>
      </c>
      <c r="G1627" t="s">
        <v>1253</v>
      </c>
      <c r="I1627" t="s">
        <v>1140</v>
      </c>
    </row>
    <row r="1628" spans="1:9" x14ac:dyDescent="0.2">
      <c r="A1628">
        <v>2016</v>
      </c>
      <c r="B1628" t="s">
        <v>280</v>
      </c>
      <c r="C1628" t="s">
        <v>593</v>
      </c>
      <c r="D1628">
        <f>_xlfn.XLOOKUP(Table44[[#This Row],[Metric]],'Name Crosswalk'!$1:$1,'Name Crosswalk'!$21:$21)</f>
        <v>271</v>
      </c>
      <c r="E1628" t="s">
        <v>908</v>
      </c>
      <c r="F1628" t="b">
        <v>1</v>
      </c>
      <c r="G1628" t="s">
        <v>1253</v>
      </c>
      <c r="I1628" t="s">
        <v>1140</v>
      </c>
    </row>
    <row r="1629" spans="1:9" x14ac:dyDescent="0.2">
      <c r="A1629">
        <v>2017</v>
      </c>
      <c r="B1629" t="s">
        <v>280</v>
      </c>
      <c r="C1629" t="s">
        <v>759</v>
      </c>
      <c r="D1629">
        <f>_xlfn.XLOOKUP(Table44[[#This Row],[Metric]],'Name Crosswalk'!$1:$1,'Name Crosswalk'!$21:$21)</f>
        <v>271</v>
      </c>
      <c r="E1629" t="s">
        <v>908</v>
      </c>
      <c r="F1629" t="b">
        <v>1</v>
      </c>
      <c r="G1629" t="s">
        <v>1254</v>
      </c>
      <c r="I1629" t="s">
        <v>1140</v>
      </c>
    </row>
    <row r="1630" spans="1:9" x14ac:dyDescent="0.2">
      <c r="A1630">
        <v>2018</v>
      </c>
      <c r="B1630" t="s">
        <v>280</v>
      </c>
      <c r="C1630" t="s">
        <v>280</v>
      </c>
      <c r="D1630">
        <f>_xlfn.XLOOKUP(Table44[[#This Row],[Metric]],'Name Crosswalk'!$1:$1,'Name Crosswalk'!$21:$21)</f>
        <v>271</v>
      </c>
      <c r="E1630" t="s">
        <v>1140</v>
      </c>
      <c r="F1630" t="b">
        <v>1</v>
      </c>
      <c r="G1630" t="s">
        <v>1255</v>
      </c>
      <c r="I1630" t="s">
        <v>1140</v>
      </c>
    </row>
    <row r="1631" spans="1:9" x14ac:dyDescent="0.2">
      <c r="A1631">
        <v>2015</v>
      </c>
      <c r="B1631" t="s">
        <v>281</v>
      </c>
      <c r="C1631" t="s">
        <v>594</v>
      </c>
      <c r="D1631">
        <f>_xlfn.XLOOKUP(Table44[[#This Row],[Metric]],'Name Crosswalk'!$1:$1,'Name Crosswalk'!$21:$21)</f>
        <v>272</v>
      </c>
      <c r="E1631" t="s">
        <v>908</v>
      </c>
      <c r="F1631" t="b">
        <v>1</v>
      </c>
      <c r="G1631" t="s">
        <v>1256</v>
      </c>
      <c r="I1631" t="s">
        <v>1140</v>
      </c>
    </row>
    <row r="1632" spans="1:9" x14ac:dyDescent="0.2">
      <c r="A1632">
        <v>2016</v>
      </c>
      <c r="B1632" t="s">
        <v>281</v>
      </c>
      <c r="C1632" t="s">
        <v>594</v>
      </c>
      <c r="D1632">
        <f>_xlfn.XLOOKUP(Table44[[#This Row],[Metric]],'Name Crosswalk'!$1:$1,'Name Crosswalk'!$21:$21)</f>
        <v>272</v>
      </c>
      <c r="E1632" t="s">
        <v>908</v>
      </c>
      <c r="F1632" t="b">
        <v>1</v>
      </c>
      <c r="G1632" t="s">
        <v>1256</v>
      </c>
      <c r="I1632" t="s">
        <v>1140</v>
      </c>
    </row>
    <row r="1633" spans="1:9" x14ac:dyDescent="0.2">
      <c r="A1633">
        <v>2017</v>
      </c>
      <c r="B1633" t="s">
        <v>281</v>
      </c>
      <c r="C1633" t="s">
        <v>594</v>
      </c>
      <c r="D1633">
        <f>_xlfn.XLOOKUP(Table44[[#This Row],[Metric]],'Name Crosswalk'!$1:$1,'Name Crosswalk'!$21:$21)</f>
        <v>272</v>
      </c>
      <c r="E1633" t="s">
        <v>908</v>
      </c>
      <c r="F1633" t="b">
        <v>1</v>
      </c>
      <c r="G1633" t="s">
        <v>1256</v>
      </c>
      <c r="I1633" t="s">
        <v>1140</v>
      </c>
    </row>
    <row r="1634" spans="1:9" x14ac:dyDescent="0.2">
      <c r="A1634">
        <v>2018</v>
      </c>
      <c r="B1634" t="s">
        <v>281</v>
      </c>
      <c r="C1634" t="s">
        <v>281</v>
      </c>
      <c r="D1634">
        <f>_xlfn.XLOOKUP(Table44[[#This Row],[Metric]],'Name Crosswalk'!$1:$1,'Name Crosswalk'!$21:$21)</f>
        <v>272</v>
      </c>
      <c r="E1634" t="s">
        <v>1140</v>
      </c>
      <c r="F1634" t="b">
        <v>1</v>
      </c>
      <c r="G1634" t="s">
        <v>1257</v>
      </c>
      <c r="I1634" t="s">
        <v>1140</v>
      </c>
    </row>
    <row r="1635" spans="1:9" x14ac:dyDescent="0.2">
      <c r="A1635">
        <v>2015</v>
      </c>
      <c r="B1635" t="s">
        <v>282</v>
      </c>
      <c r="C1635" t="s">
        <v>595</v>
      </c>
      <c r="D1635">
        <f>_xlfn.XLOOKUP(Table44[[#This Row],[Metric]],'Name Crosswalk'!$1:$1,'Name Crosswalk'!$21:$21)</f>
        <v>273</v>
      </c>
      <c r="E1635" t="s">
        <v>908</v>
      </c>
      <c r="F1635" t="b">
        <v>1</v>
      </c>
      <c r="G1635" t="s">
        <v>1258</v>
      </c>
      <c r="I1635" t="s">
        <v>1140</v>
      </c>
    </row>
    <row r="1636" spans="1:9" x14ac:dyDescent="0.2">
      <c r="A1636">
        <v>2016</v>
      </c>
      <c r="B1636" t="s">
        <v>282</v>
      </c>
      <c r="C1636" t="s">
        <v>595</v>
      </c>
      <c r="D1636">
        <f>_xlfn.XLOOKUP(Table44[[#This Row],[Metric]],'Name Crosswalk'!$1:$1,'Name Crosswalk'!$21:$21)</f>
        <v>273</v>
      </c>
      <c r="E1636" t="s">
        <v>908</v>
      </c>
      <c r="F1636" t="b">
        <v>1</v>
      </c>
      <c r="G1636" t="s">
        <v>1258</v>
      </c>
      <c r="I1636" t="s">
        <v>1140</v>
      </c>
    </row>
    <row r="1637" spans="1:9" x14ac:dyDescent="0.2">
      <c r="A1637">
        <v>2017</v>
      </c>
      <c r="B1637" t="s">
        <v>282</v>
      </c>
      <c r="C1637" t="s">
        <v>595</v>
      </c>
      <c r="D1637">
        <f>_xlfn.XLOOKUP(Table44[[#This Row],[Metric]],'Name Crosswalk'!$1:$1,'Name Crosswalk'!$21:$21)</f>
        <v>273</v>
      </c>
      <c r="E1637" t="s">
        <v>908</v>
      </c>
      <c r="F1637" t="b">
        <v>1</v>
      </c>
      <c r="G1637" t="s">
        <v>1258</v>
      </c>
      <c r="I1637" t="s">
        <v>1140</v>
      </c>
    </row>
    <row r="1638" spans="1:9" x14ac:dyDescent="0.2">
      <c r="A1638">
        <v>2018</v>
      </c>
      <c r="B1638" t="s">
        <v>282</v>
      </c>
      <c r="C1638" t="s">
        <v>282</v>
      </c>
      <c r="D1638">
        <f>_xlfn.XLOOKUP(Table44[[#This Row],[Metric]],'Name Crosswalk'!$1:$1,'Name Crosswalk'!$21:$21)</f>
        <v>273</v>
      </c>
      <c r="E1638" t="s">
        <v>1140</v>
      </c>
      <c r="F1638" t="b">
        <v>1</v>
      </c>
      <c r="G1638" t="s">
        <v>1259</v>
      </c>
      <c r="I1638" t="s">
        <v>1140</v>
      </c>
    </row>
    <row r="1639" spans="1:9" x14ac:dyDescent="0.2">
      <c r="A1639">
        <v>2015</v>
      </c>
      <c r="B1639" t="s">
        <v>283</v>
      </c>
      <c r="C1639" t="s">
        <v>596</v>
      </c>
      <c r="D1639">
        <f>_xlfn.XLOOKUP(Table44[[#This Row],[Metric]],'Name Crosswalk'!$1:$1,'Name Crosswalk'!$21:$21)</f>
        <v>274</v>
      </c>
      <c r="E1639" t="s">
        <v>908</v>
      </c>
      <c r="F1639" t="b">
        <v>1</v>
      </c>
      <c r="G1639" t="s">
        <v>1260</v>
      </c>
      <c r="I1639" t="s">
        <v>1140</v>
      </c>
    </row>
    <row r="1640" spans="1:9" x14ac:dyDescent="0.2">
      <c r="A1640">
        <v>2016</v>
      </c>
      <c r="B1640" t="s">
        <v>283</v>
      </c>
      <c r="C1640" t="s">
        <v>596</v>
      </c>
      <c r="D1640">
        <f>_xlfn.XLOOKUP(Table44[[#This Row],[Metric]],'Name Crosswalk'!$1:$1,'Name Crosswalk'!$21:$21)</f>
        <v>274</v>
      </c>
      <c r="E1640" t="s">
        <v>908</v>
      </c>
      <c r="F1640" t="b">
        <v>1</v>
      </c>
      <c r="G1640" t="s">
        <v>1260</v>
      </c>
      <c r="I1640" t="s">
        <v>1140</v>
      </c>
    </row>
    <row r="1641" spans="1:9" x14ac:dyDescent="0.2">
      <c r="A1641">
        <v>2017</v>
      </c>
      <c r="B1641" t="s">
        <v>283</v>
      </c>
      <c r="C1641" t="s">
        <v>596</v>
      </c>
      <c r="D1641">
        <f>_xlfn.XLOOKUP(Table44[[#This Row],[Metric]],'Name Crosswalk'!$1:$1,'Name Crosswalk'!$21:$21)</f>
        <v>274</v>
      </c>
      <c r="E1641" t="s">
        <v>908</v>
      </c>
      <c r="F1641" t="b">
        <v>1</v>
      </c>
      <c r="G1641" t="s">
        <v>1260</v>
      </c>
      <c r="I1641" t="s">
        <v>1140</v>
      </c>
    </row>
    <row r="1642" spans="1:9" x14ac:dyDescent="0.2">
      <c r="A1642">
        <v>2018</v>
      </c>
      <c r="B1642" t="s">
        <v>283</v>
      </c>
      <c r="C1642" t="s">
        <v>283</v>
      </c>
      <c r="D1642">
        <f>_xlfn.XLOOKUP(Table44[[#This Row],[Metric]],'Name Crosswalk'!$1:$1,'Name Crosswalk'!$21:$21)</f>
        <v>274</v>
      </c>
      <c r="E1642" t="s">
        <v>1140</v>
      </c>
      <c r="F1642" t="b">
        <v>1</v>
      </c>
      <c r="G1642" t="s">
        <v>1261</v>
      </c>
      <c r="I1642" t="s">
        <v>1140</v>
      </c>
    </row>
    <row r="1643" spans="1:9" x14ac:dyDescent="0.2">
      <c r="A1643">
        <v>2015</v>
      </c>
      <c r="B1643" t="s">
        <v>284</v>
      </c>
      <c r="C1643" t="s">
        <v>597</v>
      </c>
      <c r="D1643">
        <f>_xlfn.XLOOKUP(Table44[[#This Row],[Metric]],'Name Crosswalk'!$1:$1,'Name Crosswalk'!$21:$21)</f>
        <v>275</v>
      </c>
      <c r="E1643" t="s">
        <v>908</v>
      </c>
      <c r="F1643" t="b">
        <v>1</v>
      </c>
      <c r="G1643" t="s">
        <v>1262</v>
      </c>
      <c r="I1643" t="s">
        <v>1140</v>
      </c>
    </row>
    <row r="1644" spans="1:9" x14ac:dyDescent="0.2">
      <c r="A1644">
        <v>2016</v>
      </c>
      <c r="B1644" t="s">
        <v>284</v>
      </c>
      <c r="C1644" t="s">
        <v>597</v>
      </c>
      <c r="D1644">
        <f>_xlfn.XLOOKUP(Table44[[#This Row],[Metric]],'Name Crosswalk'!$1:$1,'Name Crosswalk'!$21:$21)</f>
        <v>275</v>
      </c>
      <c r="E1644" t="s">
        <v>908</v>
      </c>
      <c r="F1644" t="b">
        <v>1</v>
      </c>
      <c r="G1644" t="s">
        <v>1262</v>
      </c>
      <c r="I1644" t="s">
        <v>1140</v>
      </c>
    </row>
    <row r="1645" spans="1:9" x14ac:dyDescent="0.2">
      <c r="A1645">
        <v>2017</v>
      </c>
      <c r="B1645" t="s">
        <v>284</v>
      </c>
      <c r="C1645" t="s">
        <v>597</v>
      </c>
      <c r="D1645">
        <f>_xlfn.XLOOKUP(Table44[[#This Row],[Metric]],'Name Crosswalk'!$1:$1,'Name Crosswalk'!$21:$21)</f>
        <v>275</v>
      </c>
      <c r="E1645" t="s">
        <v>908</v>
      </c>
      <c r="F1645" t="b">
        <v>1</v>
      </c>
      <c r="G1645" t="s">
        <v>1262</v>
      </c>
      <c r="I1645" t="s">
        <v>1140</v>
      </c>
    </row>
    <row r="1646" spans="1:9" x14ac:dyDescent="0.2">
      <c r="A1646">
        <v>2018</v>
      </c>
      <c r="B1646" t="s">
        <v>284</v>
      </c>
      <c r="C1646" t="s">
        <v>284</v>
      </c>
      <c r="D1646">
        <f>_xlfn.XLOOKUP(Table44[[#This Row],[Metric]],'Name Crosswalk'!$1:$1,'Name Crosswalk'!$21:$21)</f>
        <v>275</v>
      </c>
      <c r="E1646" t="s">
        <v>1140</v>
      </c>
      <c r="F1646" t="b">
        <v>1</v>
      </c>
      <c r="G1646" t="s">
        <v>1263</v>
      </c>
      <c r="I1646" t="s">
        <v>1140</v>
      </c>
    </row>
    <row r="1647" spans="1:9" x14ac:dyDescent="0.2">
      <c r="A1647">
        <v>2015</v>
      </c>
      <c r="B1647" t="s">
        <v>285</v>
      </c>
      <c r="C1647" t="s">
        <v>598</v>
      </c>
      <c r="D1647">
        <f>_xlfn.XLOOKUP(Table44[[#This Row],[Metric]],'Name Crosswalk'!$1:$1,'Name Crosswalk'!$21:$21)</f>
        <v>276</v>
      </c>
      <c r="E1647" t="s">
        <v>908</v>
      </c>
      <c r="F1647" t="b">
        <v>1</v>
      </c>
      <c r="G1647" t="s">
        <v>1264</v>
      </c>
      <c r="I1647" t="s">
        <v>1140</v>
      </c>
    </row>
    <row r="1648" spans="1:9" x14ac:dyDescent="0.2">
      <c r="A1648">
        <v>2016</v>
      </c>
      <c r="B1648" t="s">
        <v>285</v>
      </c>
      <c r="C1648" t="s">
        <v>598</v>
      </c>
      <c r="D1648">
        <f>_xlfn.XLOOKUP(Table44[[#This Row],[Metric]],'Name Crosswalk'!$1:$1,'Name Crosswalk'!$21:$21)</f>
        <v>276</v>
      </c>
      <c r="E1648" t="s">
        <v>908</v>
      </c>
      <c r="F1648" t="b">
        <v>1</v>
      </c>
      <c r="G1648" t="s">
        <v>1264</v>
      </c>
      <c r="I1648" t="s">
        <v>1140</v>
      </c>
    </row>
    <row r="1649" spans="1:9" x14ac:dyDescent="0.2">
      <c r="A1649">
        <v>2017</v>
      </c>
      <c r="B1649" t="s">
        <v>285</v>
      </c>
      <c r="C1649" t="s">
        <v>760</v>
      </c>
      <c r="D1649">
        <f>_xlfn.XLOOKUP(Table44[[#This Row],[Metric]],'Name Crosswalk'!$1:$1,'Name Crosswalk'!$21:$21)</f>
        <v>276</v>
      </c>
      <c r="E1649" t="s">
        <v>908</v>
      </c>
      <c r="F1649" t="b">
        <v>1</v>
      </c>
      <c r="G1649" t="s">
        <v>1265</v>
      </c>
      <c r="I1649" t="s">
        <v>1140</v>
      </c>
    </row>
    <row r="1650" spans="1:9" x14ac:dyDescent="0.2">
      <c r="A1650">
        <v>2018</v>
      </c>
      <c r="B1650" t="s">
        <v>285</v>
      </c>
      <c r="C1650" t="s">
        <v>285</v>
      </c>
      <c r="D1650">
        <f>_xlfn.XLOOKUP(Table44[[#This Row],[Metric]],'Name Crosswalk'!$1:$1,'Name Crosswalk'!$21:$21)</f>
        <v>276</v>
      </c>
      <c r="E1650" t="s">
        <v>1140</v>
      </c>
      <c r="F1650" t="b">
        <v>1</v>
      </c>
      <c r="G1650" t="s">
        <v>1266</v>
      </c>
      <c r="I1650" t="s">
        <v>1140</v>
      </c>
    </row>
    <row r="1651" spans="1:9" x14ac:dyDescent="0.2">
      <c r="A1651">
        <v>2015</v>
      </c>
      <c r="B1651" t="s">
        <v>286</v>
      </c>
      <c r="C1651" t="s">
        <v>599</v>
      </c>
      <c r="D1651">
        <f>_xlfn.XLOOKUP(Table44[[#This Row],[Metric]],'Name Crosswalk'!$1:$1,'Name Crosswalk'!$21:$21)</f>
        <v>277</v>
      </c>
      <c r="E1651" t="s">
        <v>908</v>
      </c>
      <c r="F1651" t="b">
        <v>1</v>
      </c>
      <c r="G1651" t="s">
        <v>1267</v>
      </c>
      <c r="I1651" t="s">
        <v>1140</v>
      </c>
    </row>
    <row r="1652" spans="1:9" x14ac:dyDescent="0.2">
      <c r="A1652">
        <v>2016</v>
      </c>
      <c r="B1652" t="s">
        <v>286</v>
      </c>
      <c r="C1652" t="s">
        <v>599</v>
      </c>
      <c r="D1652">
        <f>_xlfn.XLOOKUP(Table44[[#This Row],[Metric]],'Name Crosswalk'!$1:$1,'Name Crosswalk'!$21:$21)</f>
        <v>277</v>
      </c>
      <c r="E1652" t="s">
        <v>908</v>
      </c>
      <c r="F1652" t="b">
        <v>1</v>
      </c>
      <c r="G1652" t="s">
        <v>1267</v>
      </c>
      <c r="I1652" t="s">
        <v>1140</v>
      </c>
    </row>
    <row r="1653" spans="1:9" x14ac:dyDescent="0.2">
      <c r="A1653">
        <v>2017</v>
      </c>
      <c r="B1653" t="s">
        <v>286</v>
      </c>
      <c r="C1653" t="s">
        <v>599</v>
      </c>
      <c r="D1653">
        <f>_xlfn.XLOOKUP(Table44[[#This Row],[Metric]],'Name Crosswalk'!$1:$1,'Name Crosswalk'!$21:$21)</f>
        <v>277</v>
      </c>
      <c r="E1653" t="s">
        <v>908</v>
      </c>
      <c r="F1653" t="b">
        <v>1</v>
      </c>
      <c r="G1653" t="s">
        <v>1267</v>
      </c>
      <c r="I1653" t="s">
        <v>1140</v>
      </c>
    </row>
    <row r="1654" spans="1:9" x14ac:dyDescent="0.2">
      <c r="A1654">
        <v>2018</v>
      </c>
      <c r="B1654" t="s">
        <v>286</v>
      </c>
      <c r="C1654" t="s">
        <v>286</v>
      </c>
      <c r="D1654">
        <f>_xlfn.XLOOKUP(Table44[[#This Row],[Metric]],'Name Crosswalk'!$1:$1,'Name Crosswalk'!$21:$21)</f>
        <v>277</v>
      </c>
      <c r="E1654" t="s">
        <v>1140</v>
      </c>
      <c r="F1654" t="b">
        <v>1</v>
      </c>
      <c r="G1654" t="s">
        <v>1268</v>
      </c>
      <c r="I1654" t="s">
        <v>1140</v>
      </c>
    </row>
    <row r="1655" spans="1:9" x14ac:dyDescent="0.2">
      <c r="A1655">
        <v>2015</v>
      </c>
      <c r="B1655" t="s">
        <v>287</v>
      </c>
      <c r="C1655" t="s">
        <v>600</v>
      </c>
      <c r="D1655">
        <f>_xlfn.XLOOKUP(Table44[[#This Row],[Metric]],'Name Crosswalk'!$1:$1,'Name Crosswalk'!$21:$21)</f>
        <v>278</v>
      </c>
      <c r="E1655" t="s">
        <v>908</v>
      </c>
      <c r="F1655" t="b">
        <v>1</v>
      </c>
      <c r="G1655" t="s">
        <v>1269</v>
      </c>
      <c r="I1655" t="s">
        <v>1140</v>
      </c>
    </row>
    <row r="1656" spans="1:9" x14ac:dyDescent="0.2">
      <c r="A1656">
        <v>2016</v>
      </c>
      <c r="B1656" t="s">
        <v>287</v>
      </c>
      <c r="C1656" t="s">
        <v>600</v>
      </c>
      <c r="D1656">
        <f>_xlfn.XLOOKUP(Table44[[#This Row],[Metric]],'Name Crosswalk'!$1:$1,'Name Crosswalk'!$21:$21)</f>
        <v>278</v>
      </c>
      <c r="E1656" t="s">
        <v>908</v>
      </c>
      <c r="F1656" t="b">
        <v>1</v>
      </c>
      <c r="G1656" t="s">
        <v>1269</v>
      </c>
      <c r="I1656" t="s">
        <v>1140</v>
      </c>
    </row>
    <row r="1657" spans="1:9" x14ac:dyDescent="0.2">
      <c r="A1657">
        <v>2017</v>
      </c>
      <c r="B1657" t="s">
        <v>287</v>
      </c>
      <c r="C1657" t="s">
        <v>600</v>
      </c>
      <c r="D1657">
        <f>_xlfn.XLOOKUP(Table44[[#This Row],[Metric]],'Name Crosswalk'!$1:$1,'Name Crosswalk'!$21:$21)</f>
        <v>278</v>
      </c>
      <c r="E1657" t="s">
        <v>908</v>
      </c>
      <c r="F1657" t="b">
        <v>1</v>
      </c>
      <c r="G1657" t="s">
        <v>1269</v>
      </c>
      <c r="I1657" t="s">
        <v>1140</v>
      </c>
    </row>
    <row r="1658" spans="1:9" x14ac:dyDescent="0.2">
      <c r="A1658">
        <v>2018</v>
      </c>
      <c r="B1658" t="s">
        <v>287</v>
      </c>
      <c r="C1658" t="s">
        <v>287</v>
      </c>
      <c r="D1658">
        <f>_xlfn.XLOOKUP(Table44[[#This Row],[Metric]],'Name Crosswalk'!$1:$1,'Name Crosswalk'!$21:$21)</f>
        <v>278</v>
      </c>
      <c r="E1658" t="s">
        <v>1140</v>
      </c>
      <c r="F1658" t="b">
        <v>1</v>
      </c>
      <c r="G1658" t="s">
        <v>1270</v>
      </c>
      <c r="I1658" t="s">
        <v>1140</v>
      </c>
    </row>
    <row r="1659" spans="1:9" x14ac:dyDescent="0.2">
      <c r="A1659">
        <v>2015</v>
      </c>
      <c r="B1659" t="s">
        <v>288</v>
      </c>
      <c r="C1659" t="s">
        <v>601</v>
      </c>
      <c r="D1659">
        <f>_xlfn.XLOOKUP(Table44[[#This Row],[Metric]],'Name Crosswalk'!$1:$1,'Name Crosswalk'!$21:$21)</f>
        <v>279</v>
      </c>
      <c r="E1659" t="s">
        <v>908</v>
      </c>
      <c r="F1659" t="b">
        <v>1</v>
      </c>
      <c r="G1659" t="s">
        <v>1271</v>
      </c>
      <c r="I1659" t="s">
        <v>1140</v>
      </c>
    </row>
    <row r="1660" spans="1:9" x14ac:dyDescent="0.2">
      <c r="A1660">
        <v>2016</v>
      </c>
      <c r="B1660" t="s">
        <v>288</v>
      </c>
      <c r="C1660" t="s">
        <v>601</v>
      </c>
      <c r="D1660">
        <f>_xlfn.XLOOKUP(Table44[[#This Row],[Metric]],'Name Crosswalk'!$1:$1,'Name Crosswalk'!$21:$21)</f>
        <v>279</v>
      </c>
      <c r="E1660" t="s">
        <v>908</v>
      </c>
      <c r="F1660" t="b">
        <v>1</v>
      </c>
      <c r="G1660" t="s">
        <v>1271</v>
      </c>
      <c r="I1660" t="s">
        <v>1140</v>
      </c>
    </row>
    <row r="1661" spans="1:9" x14ac:dyDescent="0.2">
      <c r="A1661">
        <v>2017</v>
      </c>
      <c r="B1661" t="s">
        <v>288</v>
      </c>
      <c r="C1661" t="s">
        <v>601</v>
      </c>
      <c r="D1661">
        <f>_xlfn.XLOOKUP(Table44[[#This Row],[Metric]],'Name Crosswalk'!$1:$1,'Name Crosswalk'!$21:$21)</f>
        <v>279</v>
      </c>
      <c r="E1661" t="s">
        <v>908</v>
      </c>
      <c r="F1661" t="b">
        <v>1</v>
      </c>
      <c r="G1661" t="s">
        <v>1271</v>
      </c>
      <c r="I1661" t="s">
        <v>1140</v>
      </c>
    </row>
    <row r="1662" spans="1:9" x14ac:dyDescent="0.2">
      <c r="A1662">
        <v>2018</v>
      </c>
      <c r="B1662" t="s">
        <v>288</v>
      </c>
      <c r="C1662" t="s">
        <v>288</v>
      </c>
      <c r="D1662">
        <f>_xlfn.XLOOKUP(Table44[[#This Row],[Metric]],'Name Crosswalk'!$1:$1,'Name Crosswalk'!$21:$21)</f>
        <v>279</v>
      </c>
      <c r="E1662" t="s">
        <v>1140</v>
      </c>
      <c r="F1662" t="b">
        <v>1</v>
      </c>
      <c r="G1662" t="s">
        <v>1272</v>
      </c>
      <c r="I1662" t="s">
        <v>1140</v>
      </c>
    </row>
    <row r="1663" spans="1:9" x14ac:dyDescent="0.2">
      <c r="A1663">
        <v>2015</v>
      </c>
      <c r="B1663" t="s">
        <v>289</v>
      </c>
      <c r="C1663" t="s">
        <v>602</v>
      </c>
      <c r="D1663">
        <f>_xlfn.XLOOKUP(Table44[[#This Row],[Metric]],'Name Crosswalk'!$1:$1,'Name Crosswalk'!$21:$21)</f>
        <v>280</v>
      </c>
      <c r="E1663" t="s">
        <v>908</v>
      </c>
      <c r="F1663" t="b">
        <v>1</v>
      </c>
      <c r="G1663" t="s">
        <v>1273</v>
      </c>
      <c r="I1663" t="s">
        <v>1140</v>
      </c>
    </row>
    <row r="1664" spans="1:9" x14ac:dyDescent="0.2">
      <c r="A1664">
        <v>2016</v>
      </c>
      <c r="B1664" t="s">
        <v>289</v>
      </c>
      <c r="C1664" t="s">
        <v>602</v>
      </c>
      <c r="D1664">
        <f>_xlfn.XLOOKUP(Table44[[#This Row],[Metric]],'Name Crosswalk'!$1:$1,'Name Crosswalk'!$21:$21)</f>
        <v>280</v>
      </c>
      <c r="E1664" t="s">
        <v>908</v>
      </c>
      <c r="F1664" t="b">
        <v>1</v>
      </c>
      <c r="G1664" t="s">
        <v>1273</v>
      </c>
      <c r="I1664" t="s">
        <v>1140</v>
      </c>
    </row>
    <row r="1665" spans="1:9" x14ac:dyDescent="0.2">
      <c r="A1665">
        <v>2015</v>
      </c>
      <c r="B1665" t="s">
        <v>290</v>
      </c>
      <c r="C1665" t="s">
        <v>603</v>
      </c>
      <c r="D1665">
        <f>_xlfn.XLOOKUP(Table44[[#This Row],[Metric]],'Name Crosswalk'!$1:$1,'Name Crosswalk'!$21:$21)</f>
        <v>281</v>
      </c>
      <c r="E1665" t="s">
        <v>908</v>
      </c>
      <c r="F1665" t="b">
        <v>1</v>
      </c>
      <c r="G1665" t="s">
        <v>1274</v>
      </c>
      <c r="I1665" t="s">
        <v>1140</v>
      </c>
    </row>
    <row r="1666" spans="1:9" x14ac:dyDescent="0.2">
      <c r="A1666">
        <v>2016</v>
      </c>
      <c r="B1666" t="s">
        <v>290</v>
      </c>
      <c r="C1666" t="s">
        <v>603</v>
      </c>
      <c r="D1666">
        <f>_xlfn.XLOOKUP(Table44[[#This Row],[Metric]],'Name Crosswalk'!$1:$1,'Name Crosswalk'!$21:$21)</f>
        <v>281</v>
      </c>
      <c r="E1666" t="s">
        <v>908</v>
      </c>
      <c r="F1666" t="b">
        <v>1</v>
      </c>
      <c r="G1666" t="s">
        <v>1274</v>
      </c>
      <c r="I1666" t="s">
        <v>1140</v>
      </c>
    </row>
    <row r="1667" spans="1:9" x14ac:dyDescent="0.2">
      <c r="A1667">
        <v>2015</v>
      </c>
      <c r="B1667" t="s">
        <v>291</v>
      </c>
      <c r="C1667" t="s">
        <v>604</v>
      </c>
      <c r="D1667">
        <f>_xlfn.XLOOKUP(Table44[[#This Row],[Metric]],'Name Crosswalk'!$1:$1,'Name Crosswalk'!$21:$21)</f>
        <v>282</v>
      </c>
      <c r="E1667" t="s">
        <v>908</v>
      </c>
      <c r="F1667" t="b">
        <v>1</v>
      </c>
      <c r="G1667" t="s">
        <v>1275</v>
      </c>
      <c r="I1667" t="s">
        <v>1140</v>
      </c>
    </row>
    <row r="1668" spans="1:9" x14ac:dyDescent="0.2">
      <c r="A1668">
        <v>2016</v>
      </c>
      <c r="B1668" t="s">
        <v>291</v>
      </c>
      <c r="C1668" t="s">
        <v>604</v>
      </c>
      <c r="D1668">
        <f>_xlfn.XLOOKUP(Table44[[#This Row],[Metric]],'Name Crosswalk'!$1:$1,'Name Crosswalk'!$21:$21)</f>
        <v>282</v>
      </c>
      <c r="E1668" t="s">
        <v>908</v>
      </c>
      <c r="F1668" t="b">
        <v>1</v>
      </c>
      <c r="G1668" t="s">
        <v>1275</v>
      </c>
      <c r="I1668" t="s">
        <v>1140</v>
      </c>
    </row>
    <row r="1669" spans="1:9" x14ac:dyDescent="0.2">
      <c r="A1669">
        <v>2015</v>
      </c>
      <c r="B1669" t="s">
        <v>292</v>
      </c>
      <c r="C1669" t="s">
        <v>605</v>
      </c>
      <c r="D1669">
        <f>_xlfn.XLOOKUP(Table44[[#This Row],[Metric]],'Name Crosswalk'!$1:$1,'Name Crosswalk'!$21:$21)</f>
        <v>283</v>
      </c>
      <c r="E1669" t="s">
        <v>908</v>
      </c>
      <c r="F1669" t="b">
        <v>1</v>
      </c>
      <c r="G1669" t="s">
        <v>1276</v>
      </c>
      <c r="I1669" t="s">
        <v>1140</v>
      </c>
    </row>
    <row r="1670" spans="1:9" x14ac:dyDescent="0.2">
      <c r="A1670">
        <v>2016</v>
      </c>
      <c r="B1670" t="s">
        <v>292</v>
      </c>
      <c r="C1670" t="s">
        <v>605</v>
      </c>
      <c r="D1670">
        <f>_xlfn.XLOOKUP(Table44[[#This Row],[Metric]],'Name Crosswalk'!$1:$1,'Name Crosswalk'!$21:$21)</f>
        <v>283</v>
      </c>
      <c r="E1670" t="s">
        <v>908</v>
      </c>
      <c r="F1670" t="b">
        <v>1</v>
      </c>
      <c r="G1670" t="s">
        <v>1276</v>
      </c>
      <c r="I1670" t="s">
        <v>1140</v>
      </c>
    </row>
    <row r="1671" spans="1:9" x14ac:dyDescent="0.2">
      <c r="A1671">
        <v>2015</v>
      </c>
      <c r="B1671" t="s">
        <v>293</v>
      </c>
      <c r="C1671" t="s">
        <v>606</v>
      </c>
      <c r="D1671">
        <f>_xlfn.XLOOKUP(Table44[[#This Row],[Metric]],'Name Crosswalk'!$1:$1,'Name Crosswalk'!$21:$21)</f>
        <v>284</v>
      </c>
      <c r="E1671" t="s">
        <v>908</v>
      </c>
      <c r="F1671" t="b">
        <v>1</v>
      </c>
      <c r="G1671" t="s">
        <v>1277</v>
      </c>
      <c r="I1671" t="s">
        <v>1140</v>
      </c>
    </row>
    <row r="1672" spans="1:9" x14ac:dyDescent="0.2">
      <c r="A1672">
        <v>2016</v>
      </c>
      <c r="B1672" t="s">
        <v>293</v>
      </c>
      <c r="C1672" t="s">
        <v>606</v>
      </c>
      <c r="D1672">
        <f>_xlfn.XLOOKUP(Table44[[#This Row],[Metric]],'Name Crosswalk'!$1:$1,'Name Crosswalk'!$21:$21)</f>
        <v>284</v>
      </c>
      <c r="E1672" t="s">
        <v>908</v>
      </c>
      <c r="F1672" t="b">
        <v>1</v>
      </c>
      <c r="G1672" t="s">
        <v>1277</v>
      </c>
      <c r="I1672" t="s">
        <v>1140</v>
      </c>
    </row>
    <row r="1673" spans="1:9" x14ac:dyDescent="0.2">
      <c r="A1673">
        <v>2015</v>
      </c>
      <c r="B1673" t="s">
        <v>294</v>
      </c>
      <c r="C1673" t="s">
        <v>607</v>
      </c>
      <c r="D1673">
        <f>_xlfn.XLOOKUP(Table44[[#This Row],[Metric]],'Name Crosswalk'!$1:$1,'Name Crosswalk'!$21:$21)</f>
        <v>285</v>
      </c>
      <c r="E1673" t="s">
        <v>908</v>
      </c>
      <c r="F1673" t="b">
        <v>1</v>
      </c>
      <c r="G1673" t="s">
        <v>1278</v>
      </c>
      <c r="I1673" t="s">
        <v>1140</v>
      </c>
    </row>
    <row r="1674" spans="1:9" x14ac:dyDescent="0.2">
      <c r="A1674">
        <v>2016</v>
      </c>
      <c r="B1674" t="s">
        <v>294</v>
      </c>
      <c r="C1674" t="s">
        <v>607</v>
      </c>
      <c r="D1674">
        <f>_xlfn.XLOOKUP(Table44[[#This Row],[Metric]],'Name Crosswalk'!$1:$1,'Name Crosswalk'!$21:$21)</f>
        <v>285</v>
      </c>
      <c r="E1674" t="s">
        <v>908</v>
      </c>
      <c r="F1674" t="b">
        <v>1</v>
      </c>
      <c r="G1674" t="s">
        <v>1278</v>
      </c>
      <c r="I1674" t="s">
        <v>1140</v>
      </c>
    </row>
    <row r="1675" spans="1:9" x14ac:dyDescent="0.2">
      <c r="A1675">
        <v>2015</v>
      </c>
      <c r="B1675" t="s">
        <v>295</v>
      </c>
      <c r="C1675" t="s">
        <v>608</v>
      </c>
      <c r="D1675">
        <f>_xlfn.XLOOKUP(Table44[[#This Row],[Metric]],'Name Crosswalk'!$1:$1,'Name Crosswalk'!$21:$21)</f>
        <v>286</v>
      </c>
      <c r="E1675" t="s">
        <v>908</v>
      </c>
      <c r="F1675" t="b">
        <v>1</v>
      </c>
      <c r="G1675" t="s">
        <v>1279</v>
      </c>
      <c r="I1675" t="s">
        <v>1140</v>
      </c>
    </row>
    <row r="1676" spans="1:9" x14ac:dyDescent="0.2">
      <c r="A1676">
        <v>2016</v>
      </c>
      <c r="B1676" t="s">
        <v>295</v>
      </c>
      <c r="C1676" t="s">
        <v>608</v>
      </c>
      <c r="D1676">
        <f>_xlfn.XLOOKUP(Table44[[#This Row],[Metric]],'Name Crosswalk'!$1:$1,'Name Crosswalk'!$21:$21)</f>
        <v>286</v>
      </c>
      <c r="E1676" t="s">
        <v>908</v>
      </c>
      <c r="F1676" t="b">
        <v>1</v>
      </c>
      <c r="G1676" t="s">
        <v>1279</v>
      </c>
      <c r="I1676" t="s">
        <v>1140</v>
      </c>
    </row>
    <row r="1677" spans="1:9" x14ac:dyDescent="0.2">
      <c r="A1677">
        <v>2015</v>
      </c>
      <c r="B1677" t="s">
        <v>296</v>
      </c>
      <c r="C1677" t="s">
        <v>609</v>
      </c>
      <c r="D1677">
        <f>_xlfn.XLOOKUP(Table44[[#This Row],[Metric]],'Name Crosswalk'!$1:$1,'Name Crosswalk'!$21:$21)</f>
        <v>287</v>
      </c>
      <c r="E1677" t="s">
        <v>908</v>
      </c>
      <c r="F1677" t="b">
        <v>1</v>
      </c>
      <c r="G1677" t="s">
        <v>1280</v>
      </c>
      <c r="I1677" t="s">
        <v>1140</v>
      </c>
    </row>
    <row r="1678" spans="1:9" x14ac:dyDescent="0.2">
      <c r="A1678">
        <v>2016</v>
      </c>
      <c r="B1678" t="s">
        <v>296</v>
      </c>
      <c r="C1678" t="s">
        <v>609</v>
      </c>
      <c r="D1678">
        <f>_xlfn.XLOOKUP(Table44[[#This Row],[Metric]],'Name Crosswalk'!$1:$1,'Name Crosswalk'!$21:$21)</f>
        <v>287</v>
      </c>
      <c r="E1678" t="s">
        <v>908</v>
      </c>
      <c r="F1678" t="b">
        <v>1</v>
      </c>
      <c r="G1678" t="s">
        <v>1280</v>
      </c>
      <c r="I1678" t="s">
        <v>1140</v>
      </c>
    </row>
    <row r="1679" spans="1:9" x14ac:dyDescent="0.2">
      <c r="A1679">
        <v>2015</v>
      </c>
      <c r="B1679" t="s">
        <v>297</v>
      </c>
      <c r="C1679" t="s">
        <v>610</v>
      </c>
      <c r="D1679">
        <f>_xlfn.XLOOKUP(Table44[[#This Row],[Metric]],'Name Crosswalk'!$1:$1,'Name Crosswalk'!$21:$21)</f>
        <v>288</v>
      </c>
      <c r="E1679" t="s">
        <v>908</v>
      </c>
      <c r="F1679" t="b">
        <v>1</v>
      </c>
      <c r="G1679" t="s">
        <v>1281</v>
      </c>
      <c r="I1679" t="s">
        <v>1140</v>
      </c>
    </row>
    <row r="1680" spans="1:9" x14ac:dyDescent="0.2">
      <c r="A1680">
        <v>2016</v>
      </c>
      <c r="B1680" t="s">
        <v>297</v>
      </c>
      <c r="C1680" t="s">
        <v>610</v>
      </c>
      <c r="D1680">
        <f>_xlfn.XLOOKUP(Table44[[#This Row],[Metric]],'Name Crosswalk'!$1:$1,'Name Crosswalk'!$21:$21)</f>
        <v>288</v>
      </c>
      <c r="E1680" t="s">
        <v>908</v>
      </c>
      <c r="F1680" t="b">
        <v>1</v>
      </c>
      <c r="G1680" t="s">
        <v>1281</v>
      </c>
      <c r="I1680" t="s">
        <v>1140</v>
      </c>
    </row>
    <row r="1681" spans="1:9" x14ac:dyDescent="0.2">
      <c r="A1681">
        <v>2015</v>
      </c>
      <c r="B1681" t="s">
        <v>298</v>
      </c>
      <c r="C1681" t="s">
        <v>611</v>
      </c>
      <c r="D1681">
        <f>_xlfn.XLOOKUP(Table44[[#This Row],[Metric]],'Name Crosswalk'!$1:$1,'Name Crosswalk'!$21:$21)</f>
        <v>289</v>
      </c>
      <c r="E1681" t="s">
        <v>908</v>
      </c>
      <c r="F1681" t="b">
        <v>1</v>
      </c>
      <c r="G1681" t="s">
        <v>1282</v>
      </c>
      <c r="I1681" t="s">
        <v>1140</v>
      </c>
    </row>
    <row r="1682" spans="1:9" x14ac:dyDescent="0.2">
      <c r="A1682">
        <v>2016</v>
      </c>
      <c r="B1682" t="s">
        <v>298</v>
      </c>
      <c r="C1682" t="s">
        <v>611</v>
      </c>
      <c r="D1682">
        <f>_xlfn.XLOOKUP(Table44[[#This Row],[Metric]],'Name Crosswalk'!$1:$1,'Name Crosswalk'!$21:$21)</f>
        <v>289</v>
      </c>
      <c r="E1682" t="s">
        <v>908</v>
      </c>
      <c r="F1682" t="b">
        <v>1</v>
      </c>
      <c r="G1682" t="s">
        <v>1282</v>
      </c>
      <c r="I1682" t="s">
        <v>1140</v>
      </c>
    </row>
    <row r="1683" spans="1:9" x14ac:dyDescent="0.2">
      <c r="A1683">
        <v>2015</v>
      </c>
      <c r="B1683" t="s">
        <v>299</v>
      </c>
      <c r="C1683" t="s">
        <v>612</v>
      </c>
      <c r="D1683">
        <f>_xlfn.XLOOKUP(Table44[[#This Row],[Metric]],'Name Crosswalk'!$1:$1,'Name Crosswalk'!$21:$21)</f>
        <v>290</v>
      </c>
      <c r="E1683" t="s">
        <v>908</v>
      </c>
      <c r="F1683" t="b">
        <v>1</v>
      </c>
      <c r="G1683" t="s">
        <v>1283</v>
      </c>
      <c r="I1683" t="s">
        <v>1140</v>
      </c>
    </row>
    <row r="1684" spans="1:9" x14ac:dyDescent="0.2">
      <c r="A1684">
        <v>2016</v>
      </c>
      <c r="B1684" t="s">
        <v>299</v>
      </c>
      <c r="C1684" t="s">
        <v>612</v>
      </c>
      <c r="D1684">
        <f>_xlfn.XLOOKUP(Table44[[#This Row],[Metric]],'Name Crosswalk'!$1:$1,'Name Crosswalk'!$21:$21)</f>
        <v>290</v>
      </c>
      <c r="E1684" t="s">
        <v>908</v>
      </c>
      <c r="F1684" t="b">
        <v>1</v>
      </c>
      <c r="G1684" t="s">
        <v>1283</v>
      </c>
      <c r="I1684" t="s">
        <v>1140</v>
      </c>
    </row>
    <row r="1685" spans="1:9" x14ac:dyDescent="0.2">
      <c r="A1685">
        <v>2015</v>
      </c>
      <c r="B1685" t="s">
        <v>300</v>
      </c>
      <c r="C1685" t="s">
        <v>613</v>
      </c>
      <c r="D1685">
        <f>_xlfn.XLOOKUP(Table44[[#This Row],[Metric]],'Name Crosswalk'!$1:$1,'Name Crosswalk'!$21:$21)</f>
        <v>291</v>
      </c>
      <c r="E1685" t="s">
        <v>908</v>
      </c>
      <c r="F1685" t="b">
        <v>1</v>
      </c>
      <c r="G1685" t="s">
        <v>1284</v>
      </c>
      <c r="I1685" t="s">
        <v>1140</v>
      </c>
    </row>
    <row r="1686" spans="1:9" x14ac:dyDescent="0.2">
      <c r="A1686">
        <v>2016</v>
      </c>
      <c r="B1686" t="s">
        <v>300</v>
      </c>
      <c r="C1686" t="s">
        <v>613</v>
      </c>
      <c r="D1686">
        <f>_xlfn.XLOOKUP(Table44[[#This Row],[Metric]],'Name Crosswalk'!$1:$1,'Name Crosswalk'!$21:$21)</f>
        <v>291</v>
      </c>
      <c r="E1686" t="s">
        <v>908</v>
      </c>
      <c r="F1686" t="b">
        <v>1</v>
      </c>
      <c r="G1686" t="s">
        <v>1284</v>
      </c>
      <c r="I1686" t="s">
        <v>1140</v>
      </c>
    </row>
    <row r="1687" spans="1:9" x14ac:dyDescent="0.2">
      <c r="A1687">
        <v>2015</v>
      </c>
      <c r="B1687" t="s">
        <v>301</v>
      </c>
      <c r="C1687" t="s">
        <v>614</v>
      </c>
      <c r="D1687">
        <f>_xlfn.XLOOKUP(Table44[[#This Row],[Metric]],'Name Crosswalk'!$1:$1,'Name Crosswalk'!$21:$21)</f>
        <v>292</v>
      </c>
      <c r="E1687" t="s">
        <v>908</v>
      </c>
      <c r="F1687" t="b">
        <v>1</v>
      </c>
      <c r="G1687" t="s">
        <v>1285</v>
      </c>
      <c r="I1687" t="s">
        <v>1140</v>
      </c>
    </row>
    <row r="1688" spans="1:9" x14ac:dyDescent="0.2">
      <c r="A1688">
        <v>2016</v>
      </c>
      <c r="B1688" t="s">
        <v>301</v>
      </c>
      <c r="C1688" t="s">
        <v>614</v>
      </c>
      <c r="D1688">
        <f>_xlfn.XLOOKUP(Table44[[#This Row],[Metric]],'Name Crosswalk'!$1:$1,'Name Crosswalk'!$21:$21)</f>
        <v>292</v>
      </c>
      <c r="E1688" t="s">
        <v>908</v>
      </c>
      <c r="F1688" t="b">
        <v>1</v>
      </c>
      <c r="G1688" t="s">
        <v>1285</v>
      </c>
      <c r="I1688" t="s">
        <v>1140</v>
      </c>
    </row>
    <row r="1689" spans="1:9" x14ac:dyDescent="0.2">
      <c r="A1689">
        <v>2015</v>
      </c>
      <c r="B1689" t="s">
        <v>302</v>
      </c>
      <c r="C1689" t="s">
        <v>615</v>
      </c>
      <c r="D1689">
        <f>_xlfn.XLOOKUP(Table44[[#This Row],[Metric]],'Name Crosswalk'!$1:$1,'Name Crosswalk'!$21:$21)</f>
        <v>293</v>
      </c>
      <c r="E1689" t="s">
        <v>908</v>
      </c>
      <c r="F1689" t="b">
        <v>1</v>
      </c>
      <c r="G1689" t="s">
        <v>1286</v>
      </c>
      <c r="I1689" t="s">
        <v>1140</v>
      </c>
    </row>
    <row r="1690" spans="1:9" x14ac:dyDescent="0.2">
      <c r="A1690">
        <v>2016</v>
      </c>
      <c r="B1690" t="s">
        <v>302</v>
      </c>
      <c r="C1690" t="s">
        <v>615</v>
      </c>
      <c r="D1690">
        <f>_xlfn.XLOOKUP(Table44[[#This Row],[Metric]],'Name Crosswalk'!$1:$1,'Name Crosswalk'!$21:$21)</f>
        <v>293</v>
      </c>
      <c r="E1690" t="s">
        <v>908</v>
      </c>
      <c r="F1690" t="b">
        <v>1</v>
      </c>
      <c r="G1690" t="s">
        <v>1286</v>
      </c>
      <c r="I1690" t="s">
        <v>1140</v>
      </c>
    </row>
    <row r="1691" spans="1:9" x14ac:dyDescent="0.2">
      <c r="A1691">
        <v>2015</v>
      </c>
      <c r="B1691" t="s">
        <v>303</v>
      </c>
      <c r="C1691" t="s">
        <v>616</v>
      </c>
      <c r="D1691">
        <f>_xlfn.XLOOKUP(Table44[[#This Row],[Metric]],'Name Crosswalk'!$1:$1,'Name Crosswalk'!$21:$21)</f>
        <v>294</v>
      </c>
      <c r="E1691" t="s">
        <v>908</v>
      </c>
      <c r="F1691" t="b">
        <v>1</v>
      </c>
      <c r="G1691" t="s">
        <v>1287</v>
      </c>
      <c r="I1691" t="s">
        <v>1140</v>
      </c>
    </row>
    <row r="1692" spans="1:9" x14ac:dyDescent="0.2">
      <c r="A1692">
        <v>2016</v>
      </c>
      <c r="B1692" t="s">
        <v>303</v>
      </c>
      <c r="C1692" t="s">
        <v>616</v>
      </c>
      <c r="D1692">
        <f>_xlfn.XLOOKUP(Table44[[#This Row],[Metric]],'Name Crosswalk'!$1:$1,'Name Crosswalk'!$21:$21)</f>
        <v>294</v>
      </c>
      <c r="E1692" t="s">
        <v>908</v>
      </c>
      <c r="F1692" t="b">
        <v>1</v>
      </c>
      <c r="G1692" t="s">
        <v>1287</v>
      </c>
      <c r="I1692" t="s">
        <v>1140</v>
      </c>
    </row>
    <row r="1693" spans="1:9" x14ac:dyDescent="0.2">
      <c r="A1693">
        <v>2015</v>
      </c>
      <c r="B1693" t="s">
        <v>304</v>
      </c>
      <c r="C1693" t="s">
        <v>617</v>
      </c>
      <c r="D1693">
        <f>_xlfn.XLOOKUP(Table44[[#This Row],[Metric]],'Name Crosswalk'!$1:$1,'Name Crosswalk'!$21:$21)</f>
        <v>295</v>
      </c>
      <c r="E1693" t="s">
        <v>908</v>
      </c>
      <c r="F1693" t="b">
        <v>1</v>
      </c>
      <c r="G1693" t="s">
        <v>1288</v>
      </c>
      <c r="I1693" t="s">
        <v>1140</v>
      </c>
    </row>
    <row r="1694" spans="1:9" x14ac:dyDescent="0.2">
      <c r="A1694">
        <v>2016</v>
      </c>
      <c r="B1694" t="s">
        <v>304</v>
      </c>
      <c r="C1694" t="s">
        <v>617</v>
      </c>
      <c r="D1694">
        <f>_xlfn.XLOOKUP(Table44[[#This Row],[Metric]],'Name Crosswalk'!$1:$1,'Name Crosswalk'!$21:$21)</f>
        <v>295</v>
      </c>
      <c r="E1694" t="s">
        <v>908</v>
      </c>
      <c r="F1694" t="b">
        <v>1</v>
      </c>
      <c r="G1694" t="s">
        <v>1288</v>
      </c>
      <c r="I1694" t="s">
        <v>1140</v>
      </c>
    </row>
    <row r="1695" spans="1:9" x14ac:dyDescent="0.2">
      <c r="A1695">
        <v>2015</v>
      </c>
      <c r="B1695" t="s">
        <v>305</v>
      </c>
      <c r="C1695" t="s">
        <v>618</v>
      </c>
      <c r="D1695">
        <f>_xlfn.XLOOKUP(Table44[[#This Row],[Metric]],'Name Crosswalk'!$1:$1,'Name Crosswalk'!$21:$21)</f>
        <v>296</v>
      </c>
      <c r="E1695" t="s">
        <v>908</v>
      </c>
      <c r="F1695" t="b">
        <v>1</v>
      </c>
      <c r="G1695" t="s">
        <v>1289</v>
      </c>
      <c r="I1695" t="s">
        <v>1140</v>
      </c>
    </row>
    <row r="1696" spans="1:9" x14ac:dyDescent="0.2">
      <c r="A1696">
        <v>2016</v>
      </c>
      <c r="B1696" t="s">
        <v>305</v>
      </c>
      <c r="C1696" t="s">
        <v>618</v>
      </c>
      <c r="D1696">
        <f>_xlfn.XLOOKUP(Table44[[#This Row],[Metric]],'Name Crosswalk'!$1:$1,'Name Crosswalk'!$21:$21)</f>
        <v>296</v>
      </c>
      <c r="E1696" t="s">
        <v>908</v>
      </c>
      <c r="F1696" t="b">
        <v>1</v>
      </c>
      <c r="G1696" t="s">
        <v>1289</v>
      </c>
      <c r="I1696" t="s">
        <v>1140</v>
      </c>
    </row>
    <row r="1697" spans="1:9" x14ac:dyDescent="0.2">
      <c r="A1697">
        <v>2015</v>
      </c>
      <c r="B1697" t="s">
        <v>306</v>
      </c>
      <c r="C1697" t="s">
        <v>619</v>
      </c>
      <c r="D1697">
        <f>_xlfn.XLOOKUP(Table44[[#This Row],[Metric]],'Name Crosswalk'!$1:$1,'Name Crosswalk'!$21:$21)</f>
        <v>297</v>
      </c>
      <c r="E1697" t="s">
        <v>908</v>
      </c>
      <c r="F1697" t="b">
        <v>1</v>
      </c>
      <c r="G1697" t="s">
        <v>1290</v>
      </c>
      <c r="I1697" t="s">
        <v>1140</v>
      </c>
    </row>
    <row r="1698" spans="1:9" x14ac:dyDescent="0.2">
      <c r="A1698">
        <v>2016</v>
      </c>
      <c r="B1698" t="s">
        <v>306</v>
      </c>
      <c r="C1698" t="s">
        <v>619</v>
      </c>
      <c r="D1698">
        <f>_xlfn.XLOOKUP(Table44[[#This Row],[Metric]],'Name Crosswalk'!$1:$1,'Name Crosswalk'!$21:$21)</f>
        <v>297</v>
      </c>
      <c r="E1698" t="s">
        <v>908</v>
      </c>
      <c r="F1698" t="b">
        <v>1</v>
      </c>
      <c r="G1698" t="s">
        <v>1290</v>
      </c>
      <c r="I1698" t="s">
        <v>1140</v>
      </c>
    </row>
    <row r="1699" spans="1:9" x14ac:dyDescent="0.2">
      <c r="A1699">
        <v>2015</v>
      </c>
      <c r="B1699" t="s">
        <v>307</v>
      </c>
      <c r="C1699" t="s">
        <v>620</v>
      </c>
      <c r="D1699">
        <f>_xlfn.XLOOKUP(Table44[[#This Row],[Metric]],'Name Crosswalk'!$1:$1,'Name Crosswalk'!$21:$21)</f>
        <v>298</v>
      </c>
      <c r="E1699" t="s">
        <v>908</v>
      </c>
      <c r="F1699" t="b">
        <v>1</v>
      </c>
      <c r="G1699" t="s">
        <v>1291</v>
      </c>
      <c r="I1699" t="s">
        <v>1140</v>
      </c>
    </row>
    <row r="1700" spans="1:9" x14ac:dyDescent="0.2">
      <c r="A1700">
        <v>2016</v>
      </c>
      <c r="B1700" t="s">
        <v>307</v>
      </c>
      <c r="C1700" t="s">
        <v>620</v>
      </c>
      <c r="D1700">
        <f>_xlfn.XLOOKUP(Table44[[#This Row],[Metric]],'Name Crosswalk'!$1:$1,'Name Crosswalk'!$21:$21)</f>
        <v>298</v>
      </c>
      <c r="E1700" t="s">
        <v>908</v>
      </c>
      <c r="F1700" t="b">
        <v>1</v>
      </c>
      <c r="G1700" t="s">
        <v>1291</v>
      </c>
      <c r="I1700" t="s">
        <v>1140</v>
      </c>
    </row>
    <row r="1701" spans="1:9" x14ac:dyDescent="0.2">
      <c r="A1701">
        <v>2015</v>
      </c>
      <c r="B1701" t="s">
        <v>308</v>
      </c>
      <c r="C1701" t="s">
        <v>621</v>
      </c>
      <c r="D1701">
        <f>_xlfn.XLOOKUP(Table44[[#This Row],[Metric]],'Name Crosswalk'!$1:$1,'Name Crosswalk'!$21:$21)</f>
        <v>299</v>
      </c>
      <c r="E1701" t="s">
        <v>908</v>
      </c>
      <c r="F1701" t="b">
        <v>1</v>
      </c>
      <c r="G1701" t="s">
        <v>1292</v>
      </c>
      <c r="I1701" t="s">
        <v>1140</v>
      </c>
    </row>
    <row r="1702" spans="1:9" x14ac:dyDescent="0.2">
      <c r="A1702">
        <v>2016</v>
      </c>
      <c r="B1702" t="s">
        <v>308</v>
      </c>
      <c r="C1702" t="s">
        <v>621</v>
      </c>
      <c r="D1702">
        <f>_xlfn.XLOOKUP(Table44[[#This Row],[Metric]],'Name Crosswalk'!$1:$1,'Name Crosswalk'!$21:$21)</f>
        <v>299</v>
      </c>
      <c r="E1702" t="s">
        <v>908</v>
      </c>
      <c r="F1702" t="b">
        <v>1</v>
      </c>
      <c r="G1702" t="s">
        <v>1292</v>
      </c>
      <c r="I1702" t="s">
        <v>1140</v>
      </c>
    </row>
    <row r="1703" spans="1:9" x14ac:dyDescent="0.2">
      <c r="A1703">
        <v>2015</v>
      </c>
      <c r="B1703" t="s">
        <v>309</v>
      </c>
      <c r="C1703" t="s">
        <v>622</v>
      </c>
      <c r="D1703">
        <f>_xlfn.XLOOKUP(Table44[[#This Row],[Metric]],'Name Crosswalk'!$1:$1,'Name Crosswalk'!$21:$21)</f>
        <v>300</v>
      </c>
      <c r="E1703" t="s">
        <v>908</v>
      </c>
      <c r="F1703" t="b">
        <v>1</v>
      </c>
      <c r="G1703" t="s">
        <v>1293</v>
      </c>
      <c r="I1703" t="s">
        <v>1140</v>
      </c>
    </row>
    <row r="1704" spans="1:9" x14ac:dyDescent="0.2">
      <c r="A1704">
        <v>2016</v>
      </c>
      <c r="B1704" t="s">
        <v>309</v>
      </c>
      <c r="C1704" t="s">
        <v>622</v>
      </c>
      <c r="D1704">
        <f>_xlfn.XLOOKUP(Table44[[#This Row],[Metric]],'Name Crosswalk'!$1:$1,'Name Crosswalk'!$21:$21)</f>
        <v>300</v>
      </c>
      <c r="E1704" t="s">
        <v>908</v>
      </c>
      <c r="F1704" t="b">
        <v>1</v>
      </c>
      <c r="G1704" t="s">
        <v>1293</v>
      </c>
      <c r="I1704" t="s">
        <v>1140</v>
      </c>
    </row>
    <row r="1705" spans="1:9" x14ac:dyDescent="0.2">
      <c r="A1705">
        <v>2015</v>
      </c>
      <c r="B1705" t="s">
        <v>310</v>
      </c>
      <c r="C1705" t="s">
        <v>623</v>
      </c>
      <c r="D1705">
        <f>_xlfn.XLOOKUP(Table44[[#This Row],[Metric]],'Name Crosswalk'!$1:$1,'Name Crosswalk'!$21:$21)</f>
        <v>301</v>
      </c>
      <c r="E1705" t="s">
        <v>908</v>
      </c>
      <c r="F1705" t="b">
        <v>1</v>
      </c>
      <c r="G1705" t="s">
        <v>1294</v>
      </c>
      <c r="I1705" t="s">
        <v>1140</v>
      </c>
    </row>
    <row r="1706" spans="1:9" x14ac:dyDescent="0.2">
      <c r="A1706">
        <v>2016</v>
      </c>
      <c r="B1706" t="s">
        <v>310</v>
      </c>
      <c r="C1706" t="s">
        <v>623</v>
      </c>
      <c r="D1706">
        <f>_xlfn.XLOOKUP(Table44[[#This Row],[Metric]],'Name Crosswalk'!$1:$1,'Name Crosswalk'!$21:$21)</f>
        <v>301</v>
      </c>
      <c r="E1706" t="s">
        <v>908</v>
      </c>
      <c r="F1706" t="b">
        <v>1</v>
      </c>
      <c r="G1706" t="s">
        <v>1294</v>
      </c>
      <c r="I1706" t="s">
        <v>1140</v>
      </c>
    </row>
    <row r="1707" spans="1:9" x14ac:dyDescent="0.2">
      <c r="A1707">
        <v>2015</v>
      </c>
      <c r="B1707" t="s">
        <v>311</v>
      </c>
      <c r="C1707" t="s">
        <v>624</v>
      </c>
      <c r="D1707">
        <f>_xlfn.XLOOKUP(Table44[[#This Row],[Metric]],'Name Crosswalk'!$1:$1,'Name Crosswalk'!$21:$21)</f>
        <v>302</v>
      </c>
      <c r="E1707" t="s">
        <v>908</v>
      </c>
      <c r="F1707" t="b">
        <v>1</v>
      </c>
      <c r="G1707" t="s">
        <v>1295</v>
      </c>
      <c r="I1707" t="s">
        <v>1140</v>
      </c>
    </row>
    <row r="1708" spans="1:9" x14ac:dyDescent="0.2">
      <c r="A1708">
        <v>2016</v>
      </c>
      <c r="B1708" t="s">
        <v>311</v>
      </c>
      <c r="C1708" t="s">
        <v>624</v>
      </c>
      <c r="D1708">
        <f>_xlfn.XLOOKUP(Table44[[#This Row],[Metric]],'Name Crosswalk'!$1:$1,'Name Crosswalk'!$21:$21)</f>
        <v>302</v>
      </c>
      <c r="E1708" t="s">
        <v>908</v>
      </c>
      <c r="F1708" t="b">
        <v>1</v>
      </c>
      <c r="G1708" t="s">
        <v>1295</v>
      </c>
      <c r="I1708" t="s">
        <v>1140</v>
      </c>
    </row>
    <row r="1709" spans="1:9" x14ac:dyDescent="0.2">
      <c r="A1709">
        <v>2015</v>
      </c>
      <c r="B1709" t="s">
        <v>312</v>
      </c>
      <c r="C1709" t="s">
        <v>625</v>
      </c>
      <c r="D1709">
        <f>_xlfn.XLOOKUP(Table44[[#This Row],[Metric]],'Name Crosswalk'!$1:$1,'Name Crosswalk'!$21:$21)</f>
        <v>303</v>
      </c>
      <c r="E1709" t="s">
        <v>908</v>
      </c>
      <c r="F1709" t="b">
        <v>1</v>
      </c>
      <c r="G1709" t="s">
        <v>1296</v>
      </c>
      <c r="I1709" t="s">
        <v>1140</v>
      </c>
    </row>
    <row r="1710" spans="1:9" x14ac:dyDescent="0.2">
      <c r="A1710">
        <v>2016</v>
      </c>
      <c r="B1710" t="s">
        <v>312</v>
      </c>
      <c r="C1710" t="s">
        <v>625</v>
      </c>
      <c r="D1710">
        <f>_xlfn.XLOOKUP(Table44[[#This Row],[Metric]],'Name Crosswalk'!$1:$1,'Name Crosswalk'!$21:$21)</f>
        <v>303</v>
      </c>
      <c r="E1710" t="s">
        <v>908</v>
      </c>
      <c r="F1710" t="b">
        <v>1</v>
      </c>
      <c r="G1710" t="s">
        <v>1296</v>
      </c>
      <c r="I1710" t="s">
        <v>1140</v>
      </c>
    </row>
    <row r="1711" spans="1:9" x14ac:dyDescent="0.2">
      <c r="A1711">
        <v>2015</v>
      </c>
      <c r="B1711" t="s">
        <v>313</v>
      </c>
      <c r="C1711" t="s">
        <v>626</v>
      </c>
      <c r="D1711">
        <f>_xlfn.XLOOKUP(Table44[[#This Row],[Metric]],'Name Crosswalk'!$1:$1,'Name Crosswalk'!$21:$21)</f>
        <v>304</v>
      </c>
      <c r="E1711" t="s">
        <v>908</v>
      </c>
      <c r="F1711" t="b">
        <v>1</v>
      </c>
      <c r="G1711" t="s">
        <v>1297</v>
      </c>
      <c r="I1711" t="s">
        <v>1140</v>
      </c>
    </row>
    <row r="1712" spans="1:9" x14ac:dyDescent="0.2">
      <c r="A1712">
        <v>2016</v>
      </c>
      <c r="B1712" t="s">
        <v>313</v>
      </c>
      <c r="C1712" t="s">
        <v>626</v>
      </c>
      <c r="D1712">
        <f>_xlfn.XLOOKUP(Table44[[#This Row],[Metric]],'Name Crosswalk'!$1:$1,'Name Crosswalk'!$21:$21)</f>
        <v>304</v>
      </c>
      <c r="E1712" t="s">
        <v>908</v>
      </c>
      <c r="F1712" t="b">
        <v>1</v>
      </c>
      <c r="G1712" t="s">
        <v>1297</v>
      </c>
      <c r="I1712" t="s">
        <v>1140</v>
      </c>
    </row>
    <row r="1713" spans="1:9" x14ac:dyDescent="0.2">
      <c r="A1713">
        <v>2015</v>
      </c>
      <c r="B1713" t="s">
        <v>314</v>
      </c>
      <c r="C1713" t="s">
        <v>627</v>
      </c>
      <c r="D1713">
        <f>_xlfn.XLOOKUP(Table44[[#This Row],[Metric]],'Name Crosswalk'!$1:$1,'Name Crosswalk'!$21:$21)</f>
        <v>305</v>
      </c>
      <c r="E1713" t="s">
        <v>908</v>
      </c>
      <c r="F1713" t="b">
        <v>1</v>
      </c>
      <c r="G1713" t="s">
        <v>1298</v>
      </c>
      <c r="I1713" t="s">
        <v>1140</v>
      </c>
    </row>
    <row r="1714" spans="1:9" x14ac:dyDescent="0.2">
      <c r="A1714">
        <v>2016</v>
      </c>
      <c r="B1714" t="s">
        <v>314</v>
      </c>
      <c r="C1714" t="s">
        <v>627</v>
      </c>
      <c r="D1714">
        <f>_xlfn.XLOOKUP(Table44[[#This Row],[Metric]],'Name Crosswalk'!$1:$1,'Name Crosswalk'!$21:$21)</f>
        <v>305</v>
      </c>
      <c r="E1714" t="s">
        <v>908</v>
      </c>
      <c r="F1714" t="b">
        <v>1</v>
      </c>
      <c r="G1714" t="s">
        <v>1298</v>
      </c>
      <c r="I1714" t="s">
        <v>1140</v>
      </c>
    </row>
    <row r="1715" spans="1:9" x14ac:dyDescent="0.2">
      <c r="A1715">
        <v>2015</v>
      </c>
      <c r="B1715" t="s">
        <v>315</v>
      </c>
      <c r="C1715" t="s">
        <v>628</v>
      </c>
      <c r="D1715">
        <f>_xlfn.XLOOKUP(Table44[[#This Row],[Metric]],'Name Crosswalk'!$1:$1,'Name Crosswalk'!$21:$21)</f>
        <v>306</v>
      </c>
      <c r="E1715" t="s">
        <v>908</v>
      </c>
      <c r="F1715" t="b">
        <v>1</v>
      </c>
      <c r="G1715" t="s">
        <v>1299</v>
      </c>
      <c r="I1715" t="s">
        <v>1140</v>
      </c>
    </row>
    <row r="1716" spans="1:9" x14ac:dyDescent="0.2">
      <c r="A1716">
        <v>2016</v>
      </c>
      <c r="B1716" t="s">
        <v>315</v>
      </c>
      <c r="C1716" t="s">
        <v>628</v>
      </c>
      <c r="D1716">
        <f>_xlfn.XLOOKUP(Table44[[#This Row],[Metric]],'Name Crosswalk'!$1:$1,'Name Crosswalk'!$21:$21)</f>
        <v>306</v>
      </c>
      <c r="E1716" t="s">
        <v>908</v>
      </c>
      <c r="F1716" t="b">
        <v>1</v>
      </c>
      <c r="G1716" t="s">
        <v>1299</v>
      </c>
      <c r="I1716" t="s">
        <v>1140</v>
      </c>
    </row>
    <row r="1717" spans="1:9" x14ac:dyDescent="0.2">
      <c r="A1717">
        <v>2015</v>
      </c>
      <c r="B1717" t="s">
        <v>316</v>
      </c>
      <c r="C1717" t="s">
        <v>629</v>
      </c>
      <c r="D1717">
        <f>_xlfn.XLOOKUP(Table44[[#This Row],[Metric]],'Name Crosswalk'!$1:$1,'Name Crosswalk'!$21:$21)</f>
        <v>307</v>
      </c>
      <c r="E1717" t="s">
        <v>908</v>
      </c>
      <c r="F1717" t="b">
        <v>1</v>
      </c>
      <c r="G1717" t="s">
        <v>1300</v>
      </c>
      <c r="I1717" t="s">
        <v>1140</v>
      </c>
    </row>
    <row r="1718" spans="1:9" x14ac:dyDescent="0.2">
      <c r="A1718">
        <v>2016</v>
      </c>
      <c r="B1718" t="s">
        <v>316</v>
      </c>
      <c r="C1718" t="s">
        <v>629</v>
      </c>
      <c r="D1718">
        <f>_xlfn.XLOOKUP(Table44[[#This Row],[Metric]],'Name Crosswalk'!$1:$1,'Name Crosswalk'!$21:$21)</f>
        <v>307</v>
      </c>
      <c r="E1718" t="s">
        <v>908</v>
      </c>
      <c r="F1718" t="b">
        <v>1</v>
      </c>
      <c r="G1718" t="s">
        <v>1300</v>
      </c>
      <c r="I1718" t="s">
        <v>1140</v>
      </c>
    </row>
    <row r="1719" spans="1:9" x14ac:dyDescent="0.2">
      <c r="A1719">
        <v>2015</v>
      </c>
      <c r="B1719" t="s">
        <v>317</v>
      </c>
      <c r="C1719" t="s">
        <v>630</v>
      </c>
      <c r="D1719">
        <f>_xlfn.XLOOKUP(Table44[[#This Row],[Metric]],'Name Crosswalk'!$1:$1,'Name Crosswalk'!$21:$21)</f>
        <v>308</v>
      </c>
      <c r="E1719" t="s">
        <v>908</v>
      </c>
      <c r="F1719" t="b">
        <v>1</v>
      </c>
      <c r="G1719" t="s">
        <v>1301</v>
      </c>
      <c r="I1719" t="s">
        <v>1140</v>
      </c>
    </row>
    <row r="1720" spans="1:9" x14ac:dyDescent="0.2">
      <c r="A1720">
        <v>2016</v>
      </c>
      <c r="B1720" t="s">
        <v>317</v>
      </c>
      <c r="C1720" t="s">
        <v>630</v>
      </c>
      <c r="D1720">
        <f>_xlfn.XLOOKUP(Table44[[#This Row],[Metric]],'Name Crosswalk'!$1:$1,'Name Crosswalk'!$21:$21)</f>
        <v>308</v>
      </c>
      <c r="E1720" t="s">
        <v>908</v>
      </c>
      <c r="F1720" t="b">
        <v>1</v>
      </c>
      <c r="G1720" t="s">
        <v>1301</v>
      </c>
      <c r="I1720" t="s">
        <v>1140</v>
      </c>
    </row>
    <row r="1721" spans="1:9" x14ac:dyDescent="0.2">
      <c r="A1721">
        <v>2015</v>
      </c>
      <c r="B1721" t="s">
        <v>318</v>
      </c>
      <c r="C1721" t="s">
        <v>631</v>
      </c>
      <c r="D1721">
        <f>_xlfn.XLOOKUP(Table44[[#This Row],[Metric]],'Name Crosswalk'!$1:$1,'Name Crosswalk'!$21:$21)</f>
        <v>309</v>
      </c>
      <c r="E1721" t="s">
        <v>908</v>
      </c>
      <c r="F1721" t="b">
        <v>1</v>
      </c>
      <c r="G1721" t="s">
        <v>1302</v>
      </c>
      <c r="I1721" t="s">
        <v>1140</v>
      </c>
    </row>
    <row r="1722" spans="1:9" x14ac:dyDescent="0.2">
      <c r="A1722">
        <v>2016</v>
      </c>
      <c r="B1722" t="s">
        <v>318</v>
      </c>
      <c r="C1722" t="s">
        <v>631</v>
      </c>
      <c r="D1722">
        <f>_xlfn.XLOOKUP(Table44[[#This Row],[Metric]],'Name Crosswalk'!$1:$1,'Name Crosswalk'!$21:$21)</f>
        <v>309</v>
      </c>
      <c r="E1722" t="s">
        <v>908</v>
      </c>
      <c r="F1722" t="b">
        <v>1</v>
      </c>
      <c r="G1722" t="s">
        <v>1302</v>
      </c>
      <c r="I1722" t="s">
        <v>1140</v>
      </c>
    </row>
    <row r="1723" spans="1:9" x14ac:dyDescent="0.2">
      <c r="A1723">
        <v>2015</v>
      </c>
      <c r="B1723" t="s">
        <v>319</v>
      </c>
      <c r="C1723" t="s">
        <v>632</v>
      </c>
      <c r="D1723">
        <f>_xlfn.XLOOKUP(Table44[[#This Row],[Metric]],'Name Crosswalk'!$1:$1,'Name Crosswalk'!$21:$21)</f>
        <v>310</v>
      </c>
      <c r="E1723" t="s">
        <v>908</v>
      </c>
      <c r="F1723" t="b">
        <v>1</v>
      </c>
      <c r="G1723" t="s">
        <v>1303</v>
      </c>
      <c r="I1723" t="s">
        <v>1140</v>
      </c>
    </row>
    <row r="1724" spans="1:9" x14ac:dyDescent="0.2">
      <c r="A1724">
        <v>2016</v>
      </c>
      <c r="B1724" t="s">
        <v>319</v>
      </c>
      <c r="C1724" t="s">
        <v>632</v>
      </c>
      <c r="D1724">
        <f>_xlfn.XLOOKUP(Table44[[#This Row],[Metric]],'Name Crosswalk'!$1:$1,'Name Crosswalk'!$21:$21)</f>
        <v>310</v>
      </c>
      <c r="E1724" t="s">
        <v>908</v>
      </c>
      <c r="F1724" t="b">
        <v>1</v>
      </c>
      <c r="G1724" t="s">
        <v>1303</v>
      </c>
      <c r="I1724" t="s">
        <v>1140</v>
      </c>
    </row>
    <row r="1725" spans="1:9" x14ac:dyDescent="0.2">
      <c r="A1725">
        <v>2015</v>
      </c>
      <c r="B1725" t="s">
        <v>320</v>
      </c>
      <c r="C1725" t="s">
        <v>633</v>
      </c>
      <c r="D1725">
        <f>_xlfn.XLOOKUP(Table44[[#This Row],[Metric]],'Name Crosswalk'!$1:$1,'Name Crosswalk'!$21:$21)</f>
        <v>311</v>
      </c>
      <c r="E1725" t="s">
        <v>908</v>
      </c>
      <c r="F1725" t="b">
        <v>1</v>
      </c>
      <c r="G1725" t="s">
        <v>1304</v>
      </c>
      <c r="I1725" t="s">
        <v>1140</v>
      </c>
    </row>
    <row r="1726" spans="1:9" x14ac:dyDescent="0.2">
      <c r="A1726">
        <v>2016</v>
      </c>
      <c r="B1726" t="s">
        <v>320</v>
      </c>
      <c r="C1726" t="s">
        <v>633</v>
      </c>
      <c r="D1726">
        <f>_xlfn.XLOOKUP(Table44[[#This Row],[Metric]],'Name Crosswalk'!$1:$1,'Name Crosswalk'!$21:$21)</f>
        <v>311</v>
      </c>
      <c r="E1726" t="s">
        <v>908</v>
      </c>
      <c r="F1726" t="b">
        <v>1</v>
      </c>
      <c r="G1726" t="s">
        <v>1304</v>
      </c>
      <c r="I1726" t="s">
        <v>1140</v>
      </c>
    </row>
    <row r="1727" spans="1:9" x14ac:dyDescent="0.2">
      <c r="A1727">
        <v>2015</v>
      </c>
      <c r="B1727" t="s">
        <v>321</v>
      </c>
      <c r="C1727" t="s">
        <v>634</v>
      </c>
      <c r="D1727">
        <f>_xlfn.XLOOKUP(Table44[[#This Row],[Metric]],'Name Crosswalk'!$1:$1,'Name Crosswalk'!$21:$21)</f>
        <v>312</v>
      </c>
      <c r="E1727" t="s">
        <v>908</v>
      </c>
      <c r="F1727" t="b">
        <v>1</v>
      </c>
      <c r="G1727" t="s">
        <v>1305</v>
      </c>
      <c r="I1727" t="s">
        <v>1140</v>
      </c>
    </row>
    <row r="1728" spans="1:9" x14ac:dyDescent="0.2">
      <c r="A1728">
        <v>2016</v>
      </c>
      <c r="B1728" t="s">
        <v>321</v>
      </c>
      <c r="C1728" t="s">
        <v>634</v>
      </c>
      <c r="D1728">
        <f>_xlfn.XLOOKUP(Table44[[#This Row],[Metric]],'Name Crosswalk'!$1:$1,'Name Crosswalk'!$21:$21)</f>
        <v>312</v>
      </c>
      <c r="E1728" t="s">
        <v>908</v>
      </c>
      <c r="F1728" t="b">
        <v>1</v>
      </c>
      <c r="G1728" t="s">
        <v>1305</v>
      </c>
      <c r="I1728" t="s">
        <v>1140</v>
      </c>
    </row>
    <row r="1729" spans="1:9" x14ac:dyDescent="0.2">
      <c r="A1729">
        <v>2015</v>
      </c>
      <c r="B1729" t="s">
        <v>322</v>
      </c>
      <c r="C1729" t="s">
        <v>635</v>
      </c>
      <c r="D1729">
        <f>_xlfn.XLOOKUP(Table44[[#This Row],[Metric]],'Name Crosswalk'!$1:$1,'Name Crosswalk'!$21:$21)</f>
        <v>313</v>
      </c>
      <c r="E1729" t="s">
        <v>908</v>
      </c>
      <c r="F1729" t="b">
        <v>1</v>
      </c>
      <c r="G1729" t="s">
        <v>1306</v>
      </c>
      <c r="I1729" t="s">
        <v>1140</v>
      </c>
    </row>
    <row r="1730" spans="1:9" x14ac:dyDescent="0.2">
      <c r="A1730">
        <v>2016</v>
      </c>
      <c r="B1730" t="s">
        <v>322</v>
      </c>
      <c r="C1730" t="s">
        <v>635</v>
      </c>
      <c r="D1730">
        <f>_xlfn.XLOOKUP(Table44[[#This Row],[Metric]],'Name Crosswalk'!$1:$1,'Name Crosswalk'!$21:$21)</f>
        <v>313</v>
      </c>
      <c r="E1730" t="s">
        <v>908</v>
      </c>
      <c r="F1730" t="b">
        <v>1</v>
      </c>
      <c r="G1730" t="s">
        <v>1306</v>
      </c>
      <c r="I1730" t="s">
        <v>1140</v>
      </c>
    </row>
    <row r="1731" spans="1:9" x14ac:dyDescent="0.2">
      <c r="A1731">
        <v>2015</v>
      </c>
      <c r="B1731" t="s">
        <v>323</v>
      </c>
      <c r="C1731" t="s">
        <v>636</v>
      </c>
      <c r="D1731">
        <f>_xlfn.XLOOKUP(Table44[[#This Row],[Metric]],'Name Crosswalk'!$1:$1,'Name Crosswalk'!$21:$21)</f>
        <v>314</v>
      </c>
      <c r="E1731" t="s">
        <v>908</v>
      </c>
      <c r="F1731" t="b">
        <v>1</v>
      </c>
      <c r="G1731" t="s">
        <v>1307</v>
      </c>
      <c r="I1731" t="s">
        <v>1140</v>
      </c>
    </row>
    <row r="1732" spans="1:9" x14ac:dyDescent="0.2">
      <c r="A1732">
        <v>2016</v>
      </c>
      <c r="B1732" t="s">
        <v>323</v>
      </c>
      <c r="C1732" t="s">
        <v>636</v>
      </c>
      <c r="D1732">
        <f>_xlfn.XLOOKUP(Table44[[#This Row],[Metric]],'Name Crosswalk'!$1:$1,'Name Crosswalk'!$21:$21)</f>
        <v>314</v>
      </c>
      <c r="E1732" t="s">
        <v>908</v>
      </c>
      <c r="F1732" t="b">
        <v>1</v>
      </c>
      <c r="G1732" t="s">
        <v>1307</v>
      </c>
      <c r="I1732" t="s">
        <v>1140</v>
      </c>
    </row>
    <row r="1733" spans="1:9" x14ac:dyDescent="0.2">
      <c r="A1733">
        <v>2015</v>
      </c>
      <c r="B1733" t="s">
        <v>324</v>
      </c>
      <c r="C1733" t="s">
        <v>637</v>
      </c>
      <c r="D1733">
        <f>_xlfn.XLOOKUP(Table44[[#This Row],[Metric]],'Name Crosswalk'!$1:$1,'Name Crosswalk'!$21:$21)</f>
        <v>315</v>
      </c>
      <c r="E1733" t="s">
        <v>908</v>
      </c>
      <c r="F1733" t="b">
        <v>1</v>
      </c>
      <c r="G1733" t="s">
        <v>1308</v>
      </c>
      <c r="I1733" t="s">
        <v>1140</v>
      </c>
    </row>
    <row r="1734" spans="1:9" x14ac:dyDescent="0.2">
      <c r="A1734">
        <v>2016</v>
      </c>
      <c r="B1734" t="s">
        <v>324</v>
      </c>
      <c r="C1734" t="s">
        <v>637</v>
      </c>
      <c r="D1734">
        <f>_xlfn.XLOOKUP(Table44[[#This Row],[Metric]],'Name Crosswalk'!$1:$1,'Name Crosswalk'!$21:$21)</f>
        <v>315</v>
      </c>
      <c r="E1734" t="s">
        <v>908</v>
      </c>
      <c r="F1734" t="b">
        <v>1</v>
      </c>
      <c r="G1734" t="s">
        <v>1308</v>
      </c>
      <c r="I1734" t="s">
        <v>1140</v>
      </c>
    </row>
    <row r="1735" spans="1:9" x14ac:dyDescent="0.2">
      <c r="A1735">
        <v>2015</v>
      </c>
      <c r="B1735" t="s">
        <v>325</v>
      </c>
      <c r="C1735" t="s">
        <v>638</v>
      </c>
      <c r="D1735">
        <f>_xlfn.XLOOKUP(Table44[[#This Row],[Metric]],'Name Crosswalk'!$1:$1,'Name Crosswalk'!$21:$21)</f>
        <v>316</v>
      </c>
      <c r="E1735" t="s">
        <v>908</v>
      </c>
      <c r="F1735" t="b">
        <v>1</v>
      </c>
      <c r="G1735" t="s">
        <v>1309</v>
      </c>
      <c r="I1735" t="s">
        <v>1140</v>
      </c>
    </row>
    <row r="1736" spans="1:9" x14ac:dyDescent="0.2">
      <c r="A1736">
        <v>2016</v>
      </c>
      <c r="B1736" t="s">
        <v>325</v>
      </c>
      <c r="C1736" t="s">
        <v>638</v>
      </c>
      <c r="D1736">
        <f>_xlfn.XLOOKUP(Table44[[#This Row],[Metric]],'Name Crosswalk'!$1:$1,'Name Crosswalk'!$21:$21)</f>
        <v>316</v>
      </c>
      <c r="E1736" t="s">
        <v>908</v>
      </c>
      <c r="F1736" t="b">
        <v>1</v>
      </c>
      <c r="G1736" t="s">
        <v>1309</v>
      </c>
      <c r="I1736" t="s">
        <v>1140</v>
      </c>
    </row>
    <row r="1737" spans="1:9" x14ac:dyDescent="0.2">
      <c r="A1737">
        <v>2015</v>
      </c>
      <c r="B1737" t="s">
        <v>326</v>
      </c>
      <c r="C1737" t="s">
        <v>639</v>
      </c>
      <c r="D1737">
        <f>_xlfn.XLOOKUP(Table44[[#This Row],[Metric]],'Name Crosswalk'!$1:$1,'Name Crosswalk'!$21:$21)</f>
        <v>317</v>
      </c>
      <c r="E1737" t="s">
        <v>908</v>
      </c>
      <c r="F1737" t="b">
        <v>1</v>
      </c>
      <c r="G1737" t="s">
        <v>1310</v>
      </c>
      <c r="I1737" t="s">
        <v>1140</v>
      </c>
    </row>
    <row r="1738" spans="1:9" x14ac:dyDescent="0.2">
      <c r="A1738">
        <v>2016</v>
      </c>
      <c r="B1738" t="s">
        <v>326</v>
      </c>
      <c r="C1738" t="s">
        <v>639</v>
      </c>
      <c r="D1738">
        <f>_xlfn.XLOOKUP(Table44[[#This Row],[Metric]],'Name Crosswalk'!$1:$1,'Name Crosswalk'!$21:$21)</f>
        <v>317</v>
      </c>
      <c r="E1738" t="s">
        <v>908</v>
      </c>
      <c r="F1738" t="b">
        <v>1</v>
      </c>
      <c r="G1738" t="s">
        <v>1310</v>
      </c>
      <c r="I1738" t="s">
        <v>1140</v>
      </c>
    </row>
    <row r="1739" spans="1:9" x14ac:dyDescent="0.2">
      <c r="A1739">
        <v>2015</v>
      </c>
      <c r="B1739" t="s">
        <v>327</v>
      </c>
      <c r="C1739" t="s">
        <v>640</v>
      </c>
      <c r="D1739">
        <f>_xlfn.XLOOKUP(Table44[[#This Row],[Metric]],'Name Crosswalk'!$1:$1,'Name Crosswalk'!$21:$21)</f>
        <v>318</v>
      </c>
      <c r="E1739" t="s">
        <v>908</v>
      </c>
      <c r="F1739" t="b">
        <v>1</v>
      </c>
      <c r="G1739" t="s">
        <v>1311</v>
      </c>
      <c r="I1739" t="s">
        <v>1140</v>
      </c>
    </row>
    <row r="1740" spans="1:9" x14ac:dyDescent="0.2">
      <c r="A1740">
        <v>2016</v>
      </c>
      <c r="B1740" t="s">
        <v>327</v>
      </c>
      <c r="C1740" t="s">
        <v>640</v>
      </c>
      <c r="D1740">
        <f>_xlfn.XLOOKUP(Table44[[#This Row],[Metric]],'Name Crosswalk'!$1:$1,'Name Crosswalk'!$21:$21)</f>
        <v>318</v>
      </c>
      <c r="E1740" t="s">
        <v>908</v>
      </c>
      <c r="F1740" t="b">
        <v>1</v>
      </c>
      <c r="G1740" t="s">
        <v>1311</v>
      </c>
      <c r="I1740" t="s">
        <v>1140</v>
      </c>
    </row>
    <row r="1741" spans="1:9" x14ac:dyDescent="0.2">
      <c r="A1741">
        <v>2015</v>
      </c>
      <c r="B1741" t="s">
        <v>328</v>
      </c>
      <c r="C1741" t="s">
        <v>641</v>
      </c>
      <c r="D1741">
        <f>_xlfn.XLOOKUP(Table44[[#This Row],[Metric]],'Name Crosswalk'!$1:$1,'Name Crosswalk'!$21:$21)</f>
        <v>319</v>
      </c>
      <c r="E1741" t="s">
        <v>908</v>
      </c>
      <c r="F1741" t="b">
        <v>1</v>
      </c>
      <c r="G1741" t="s">
        <v>1312</v>
      </c>
      <c r="I1741" t="s">
        <v>1140</v>
      </c>
    </row>
    <row r="1742" spans="1:9" x14ac:dyDescent="0.2">
      <c r="A1742">
        <v>2016</v>
      </c>
      <c r="B1742" t="s">
        <v>328</v>
      </c>
      <c r="C1742" t="s">
        <v>641</v>
      </c>
      <c r="D1742">
        <f>_xlfn.XLOOKUP(Table44[[#This Row],[Metric]],'Name Crosswalk'!$1:$1,'Name Crosswalk'!$21:$21)</f>
        <v>319</v>
      </c>
      <c r="E1742" t="s">
        <v>908</v>
      </c>
      <c r="F1742" t="b">
        <v>1</v>
      </c>
      <c r="G1742" t="s">
        <v>1312</v>
      </c>
      <c r="I1742" t="s">
        <v>1140</v>
      </c>
    </row>
    <row r="1743" spans="1:9" x14ac:dyDescent="0.2">
      <c r="A1743">
        <v>2015</v>
      </c>
      <c r="B1743" t="s">
        <v>329</v>
      </c>
      <c r="C1743" t="s">
        <v>642</v>
      </c>
      <c r="D1743">
        <f>_xlfn.XLOOKUP(Table44[[#This Row],[Metric]],'Name Crosswalk'!$1:$1,'Name Crosswalk'!$21:$21)</f>
        <v>320</v>
      </c>
      <c r="E1743" t="s">
        <v>908</v>
      </c>
      <c r="F1743" t="b">
        <v>1</v>
      </c>
      <c r="G1743" t="s">
        <v>1313</v>
      </c>
      <c r="I1743" t="s">
        <v>1140</v>
      </c>
    </row>
    <row r="1744" spans="1:9" x14ac:dyDescent="0.2">
      <c r="A1744">
        <v>2016</v>
      </c>
      <c r="B1744" t="s">
        <v>329</v>
      </c>
      <c r="C1744" t="s">
        <v>642</v>
      </c>
      <c r="D1744">
        <f>_xlfn.XLOOKUP(Table44[[#This Row],[Metric]],'Name Crosswalk'!$1:$1,'Name Crosswalk'!$21:$21)</f>
        <v>320</v>
      </c>
      <c r="E1744" t="s">
        <v>908</v>
      </c>
      <c r="F1744" t="b">
        <v>1</v>
      </c>
      <c r="G1744" t="s">
        <v>1313</v>
      </c>
      <c r="I1744" t="s">
        <v>1140</v>
      </c>
    </row>
    <row r="1745" spans="1:9" x14ac:dyDescent="0.2">
      <c r="A1745">
        <v>2015</v>
      </c>
      <c r="B1745" t="s">
        <v>330</v>
      </c>
      <c r="C1745" t="s">
        <v>643</v>
      </c>
      <c r="D1745">
        <f>_xlfn.XLOOKUP(Table44[[#This Row],[Metric]],'Name Crosswalk'!$1:$1,'Name Crosswalk'!$21:$21)</f>
        <v>321</v>
      </c>
      <c r="E1745" t="s">
        <v>908</v>
      </c>
      <c r="F1745" t="b">
        <v>1</v>
      </c>
      <c r="G1745" t="s">
        <v>1314</v>
      </c>
      <c r="I1745" t="s">
        <v>1140</v>
      </c>
    </row>
    <row r="1746" spans="1:9" x14ac:dyDescent="0.2">
      <c r="A1746">
        <v>2016</v>
      </c>
      <c r="B1746" t="s">
        <v>330</v>
      </c>
      <c r="C1746" t="s">
        <v>643</v>
      </c>
      <c r="D1746">
        <f>_xlfn.XLOOKUP(Table44[[#This Row],[Metric]],'Name Crosswalk'!$1:$1,'Name Crosswalk'!$21:$21)</f>
        <v>321</v>
      </c>
      <c r="E1746" t="s">
        <v>908</v>
      </c>
      <c r="F1746" t="b">
        <v>1</v>
      </c>
      <c r="G1746" t="s">
        <v>1314</v>
      </c>
      <c r="I1746" t="s">
        <v>1140</v>
      </c>
    </row>
    <row r="1747" spans="1:9" x14ac:dyDescent="0.2">
      <c r="A1747">
        <v>2015</v>
      </c>
      <c r="B1747" t="s">
        <v>331</v>
      </c>
      <c r="C1747" t="s">
        <v>644</v>
      </c>
      <c r="D1747">
        <f>_xlfn.XLOOKUP(Table44[[#This Row],[Metric]],'Name Crosswalk'!$1:$1,'Name Crosswalk'!$21:$21)</f>
        <v>322</v>
      </c>
      <c r="E1747" t="s">
        <v>908</v>
      </c>
      <c r="F1747" t="b">
        <v>1</v>
      </c>
      <c r="G1747" t="s">
        <v>1315</v>
      </c>
      <c r="I1747" t="s">
        <v>1140</v>
      </c>
    </row>
    <row r="1748" spans="1:9" x14ac:dyDescent="0.2">
      <c r="A1748">
        <v>2016</v>
      </c>
      <c r="B1748" t="s">
        <v>331</v>
      </c>
      <c r="C1748" t="s">
        <v>644</v>
      </c>
      <c r="D1748">
        <f>_xlfn.XLOOKUP(Table44[[#This Row],[Metric]],'Name Crosswalk'!$1:$1,'Name Crosswalk'!$21:$21)</f>
        <v>322</v>
      </c>
      <c r="E1748" t="s">
        <v>908</v>
      </c>
      <c r="F1748" t="b">
        <v>1</v>
      </c>
      <c r="G1748" t="s">
        <v>1315</v>
      </c>
      <c r="I1748" t="s">
        <v>1140</v>
      </c>
    </row>
    <row r="1749" spans="1:9" x14ac:dyDescent="0.2">
      <c r="A1749">
        <v>2015</v>
      </c>
      <c r="B1749" t="s">
        <v>332</v>
      </c>
      <c r="C1749" t="s">
        <v>645</v>
      </c>
      <c r="D1749">
        <f>_xlfn.XLOOKUP(Table44[[#This Row],[Metric]],'Name Crosswalk'!$1:$1,'Name Crosswalk'!$21:$21)</f>
        <v>323</v>
      </c>
      <c r="E1749" t="s">
        <v>908</v>
      </c>
      <c r="F1749" t="b">
        <v>1</v>
      </c>
      <c r="G1749" t="s">
        <v>1316</v>
      </c>
      <c r="I1749" t="s">
        <v>1140</v>
      </c>
    </row>
    <row r="1750" spans="1:9" x14ac:dyDescent="0.2">
      <c r="A1750">
        <v>2016</v>
      </c>
      <c r="B1750" t="s">
        <v>332</v>
      </c>
      <c r="C1750" t="s">
        <v>645</v>
      </c>
      <c r="D1750">
        <f>_xlfn.XLOOKUP(Table44[[#This Row],[Metric]],'Name Crosswalk'!$1:$1,'Name Crosswalk'!$21:$21)</f>
        <v>323</v>
      </c>
      <c r="E1750" t="s">
        <v>908</v>
      </c>
      <c r="F1750" t="b">
        <v>1</v>
      </c>
      <c r="G1750" t="s">
        <v>1316</v>
      </c>
      <c r="I1750" t="s">
        <v>1140</v>
      </c>
    </row>
    <row r="1751" spans="1:9" x14ac:dyDescent="0.2">
      <c r="A1751">
        <v>2015</v>
      </c>
      <c r="B1751" t="s">
        <v>333</v>
      </c>
      <c r="C1751" t="s">
        <v>646</v>
      </c>
      <c r="D1751">
        <f>_xlfn.XLOOKUP(Table44[[#This Row],[Metric]],'Name Crosswalk'!$1:$1,'Name Crosswalk'!$21:$21)</f>
        <v>324</v>
      </c>
      <c r="E1751" t="s">
        <v>908</v>
      </c>
      <c r="F1751" t="b">
        <v>1</v>
      </c>
      <c r="G1751" t="s">
        <v>1317</v>
      </c>
      <c r="I1751" t="s">
        <v>1140</v>
      </c>
    </row>
    <row r="1752" spans="1:9" x14ac:dyDescent="0.2">
      <c r="A1752">
        <v>2016</v>
      </c>
      <c r="B1752" t="s">
        <v>333</v>
      </c>
      <c r="C1752" t="s">
        <v>646</v>
      </c>
      <c r="D1752">
        <f>_xlfn.XLOOKUP(Table44[[#This Row],[Metric]],'Name Crosswalk'!$1:$1,'Name Crosswalk'!$21:$21)</f>
        <v>324</v>
      </c>
      <c r="E1752" t="s">
        <v>908</v>
      </c>
      <c r="F1752" t="b">
        <v>1</v>
      </c>
      <c r="G1752" t="s">
        <v>1317</v>
      </c>
      <c r="I1752" t="s">
        <v>1140</v>
      </c>
    </row>
    <row r="1753" spans="1:9" x14ac:dyDescent="0.2">
      <c r="A1753">
        <v>2015</v>
      </c>
      <c r="B1753" t="s">
        <v>334</v>
      </c>
      <c r="C1753" t="s">
        <v>647</v>
      </c>
      <c r="D1753">
        <f>_xlfn.XLOOKUP(Table44[[#This Row],[Metric]],'Name Crosswalk'!$1:$1,'Name Crosswalk'!$21:$21)</f>
        <v>325</v>
      </c>
      <c r="E1753" t="s">
        <v>908</v>
      </c>
      <c r="F1753" t="b">
        <v>1</v>
      </c>
      <c r="G1753" t="s">
        <v>1318</v>
      </c>
      <c r="I1753" t="s">
        <v>1140</v>
      </c>
    </row>
    <row r="1754" spans="1:9" x14ac:dyDescent="0.2">
      <c r="A1754">
        <v>2016</v>
      </c>
      <c r="B1754" t="s">
        <v>334</v>
      </c>
      <c r="C1754" t="s">
        <v>647</v>
      </c>
      <c r="D1754">
        <f>_xlfn.XLOOKUP(Table44[[#This Row],[Metric]],'Name Crosswalk'!$1:$1,'Name Crosswalk'!$21:$21)</f>
        <v>325</v>
      </c>
      <c r="E1754" t="s">
        <v>908</v>
      </c>
      <c r="F1754" t="b">
        <v>1</v>
      </c>
      <c r="G1754" t="s">
        <v>1318</v>
      </c>
      <c r="I1754" t="s">
        <v>1140</v>
      </c>
    </row>
    <row r="1755" spans="1:9" x14ac:dyDescent="0.2">
      <c r="A1755">
        <v>2015</v>
      </c>
      <c r="B1755" t="s">
        <v>335</v>
      </c>
      <c r="C1755" t="s">
        <v>648</v>
      </c>
      <c r="D1755">
        <f>_xlfn.XLOOKUP(Table44[[#This Row],[Metric]],'Name Crosswalk'!$1:$1,'Name Crosswalk'!$21:$21)</f>
        <v>326</v>
      </c>
      <c r="E1755" t="s">
        <v>908</v>
      </c>
      <c r="F1755" t="b">
        <v>1</v>
      </c>
      <c r="G1755" t="s">
        <v>1319</v>
      </c>
      <c r="I1755" t="s">
        <v>1140</v>
      </c>
    </row>
    <row r="1756" spans="1:9" x14ac:dyDescent="0.2">
      <c r="A1756">
        <v>2016</v>
      </c>
      <c r="B1756" t="s">
        <v>335</v>
      </c>
      <c r="C1756" t="s">
        <v>648</v>
      </c>
      <c r="D1756">
        <f>_xlfn.XLOOKUP(Table44[[#This Row],[Metric]],'Name Crosswalk'!$1:$1,'Name Crosswalk'!$21:$21)</f>
        <v>326</v>
      </c>
      <c r="E1756" t="s">
        <v>908</v>
      </c>
      <c r="F1756" t="b">
        <v>1</v>
      </c>
      <c r="G1756" t="s">
        <v>1319</v>
      </c>
      <c r="I1756" t="s">
        <v>1140</v>
      </c>
    </row>
    <row r="1757" spans="1:9" x14ac:dyDescent="0.2">
      <c r="A1757">
        <v>2015</v>
      </c>
      <c r="B1757" t="s">
        <v>336</v>
      </c>
      <c r="C1757" t="s">
        <v>649</v>
      </c>
      <c r="D1757">
        <f>_xlfn.XLOOKUP(Table44[[#This Row],[Metric]],'Name Crosswalk'!$1:$1,'Name Crosswalk'!$21:$21)</f>
        <v>327</v>
      </c>
      <c r="E1757" t="s">
        <v>908</v>
      </c>
      <c r="F1757" t="b">
        <v>1</v>
      </c>
      <c r="G1757" t="s">
        <v>1320</v>
      </c>
      <c r="I1757" t="s">
        <v>1140</v>
      </c>
    </row>
    <row r="1758" spans="1:9" x14ac:dyDescent="0.2">
      <c r="A1758">
        <v>2016</v>
      </c>
      <c r="B1758" t="s">
        <v>336</v>
      </c>
      <c r="C1758" t="s">
        <v>649</v>
      </c>
      <c r="D1758">
        <f>_xlfn.XLOOKUP(Table44[[#This Row],[Metric]],'Name Crosswalk'!$1:$1,'Name Crosswalk'!$21:$21)</f>
        <v>327</v>
      </c>
      <c r="E1758" t="s">
        <v>908</v>
      </c>
      <c r="F1758" t="b">
        <v>1</v>
      </c>
      <c r="G1758" t="s">
        <v>1320</v>
      </c>
      <c r="I1758" t="s">
        <v>1140</v>
      </c>
    </row>
    <row r="1759" spans="1:9" x14ac:dyDescent="0.2">
      <c r="A1759">
        <v>2015</v>
      </c>
      <c r="B1759" t="s">
        <v>337</v>
      </c>
      <c r="C1759" t="s">
        <v>650</v>
      </c>
      <c r="D1759">
        <f>_xlfn.XLOOKUP(Table44[[#This Row],[Metric]],'Name Crosswalk'!$1:$1,'Name Crosswalk'!$21:$21)</f>
        <v>328</v>
      </c>
      <c r="E1759" t="s">
        <v>908</v>
      </c>
      <c r="F1759" t="b">
        <v>1</v>
      </c>
      <c r="G1759" t="s">
        <v>1321</v>
      </c>
      <c r="I1759" t="s">
        <v>1140</v>
      </c>
    </row>
    <row r="1760" spans="1:9" x14ac:dyDescent="0.2">
      <c r="A1760">
        <v>2016</v>
      </c>
      <c r="B1760" t="s">
        <v>337</v>
      </c>
      <c r="C1760" t="s">
        <v>650</v>
      </c>
      <c r="D1760">
        <f>_xlfn.XLOOKUP(Table44[[#This Row],[Metric]],'Name Crosswalk'!$1:$1,'Name Crosswalk'!$21:$21)</f>
        <v>328</v>
      </c>
      <c r="E1760" t="s">
        <v>908</v>
      </c>
      <c r="F1760" t="b">
        <v>1</v>
      </c>
      <c r="G1760" t="s">
        <v>1321</v>
      </c>
      <c r="I1760" t="s">
        <v>1140</v>
      </c>
    </row>
    <row r="1761" spans="1:9" x14ac:dyDescent="0.2">
      <c r="A1761">
        <v>2015</v>
      </c>
      <c r="B1761" t="s">
        <v>338</v>
      </c>
      <c r="C1761" t="s">
        <v>651</v>
      </c>
      <c r="D1761">
        <f>_xlfn.XLOOKUP(Table44[[#This Row],[Metric]],'Name Crosswalk'!$1:$1,'Name Crosswalk'!$21:$21)</f>
        <v>329</v>
      </c>
      <c r="E1761" t="s">
        <v>908</v>
      </c>
      <c r="F1761" t="b">
        <v>1</v>
      </c>
      <c r="G1761" t="s">
        <v>1322</v>
      </c>
      <c r="I1761" t="s">
        <v>1140</v>
      </c>
    </row>
    <row r="1762" spans="1:9" x14ac:dyDescent="0.2">
      <c r="A1762">
        <v>2016</v>
      </c>
      <c r="B1762" t="s">
        <v>338</v>
      </c>
      <c r="C1762" t="s">
        <v>651</v>
      </c>
      <c r="D1762">
        <f>_xlfn.XLOOKUP(Table44[[#This Row],[Metric]],'Name Crosswalk'!$1:$1,'Name Crosswalk'!$21:$21)</f>
        <v>329</v>
      </c>
      <c r="E1762" t="s">
        <v>908</v>
      </c>
      <c r="F1762" t="b">
        <v>1</v>
      </c>
      <c r="G1762" t="s">
        <v>1322</v>
      </c>
      <c r="I1762" t="s">
        <v>1140</v>
      </c>
    </row>
    <row r="1763" spans="1:9" x14ac:dyDescent="0.2">
      <c r="A1763">
        <v>2015</v>
      </c>
      <c r="B1763" t="s">
        <v>339</v>
      </c>
      <c r="C1763" t="s">
        <v>652</v>
      </c>
      <c r="D1763">
        <f>_xlfn.XLOOKUP(Table44[[#This Row],[Metric]],'Name Crosswalk'!$1:$1,'Name Crosswalk'!$21:$21)</f>
        <v>330</v>
      </c>
      <c r="E1763" t="s">
        <v>908</v>
      </c>
      <c r="F1763" t="b">
        <v>1</v>
      </c>
      <c r="G1763" t="s">
        <v>1323</v>
      </c>
      <c r="I1763" t="s">
        <v>1140</v>
      </c>
    </row>
    <row r="1764" spans="1:9" x14ac:dyDescent="0.2">
      <c r="A1764">
        <v>2016</v>
      </c>
      <c r="B1764" t="s">
        <v>339</v>
      </c>
      <c r="C1764" t="s">
        <v>652</v>
      </c>
      <c r="D1764">
        <f>_xlfn.XLOOKUP(Table44[[#This Row],[Metric]],'Name Crosswalk'!$1:$1,'Name Crosswalk'!$21:$21)</f>
        <v>330</v>
      </c>
      <c r="E1764" t="s">
        <v>908</v>
      </c>
      <c r="F1764" t="b">
        <v>1</v>
      </c>
      <c r="G1764" t="s">
        <v>1323</v>
      </c>
      <c r="I1764" t="s">
        <v>1140</v>
      </c>
    </row>
    <row r="1765" spans="1:9" x14ac:dyDescent="0.2">
      <c r="A1765">
        <v>2015</v>
      </c>
      <c r="B1765" t="s">
        <v>340</v>
      </c>
      <c r="C1765" t="s">
        <v>653</v>
      </c>
      <c r="D1765">
        <f>_xlfn.XLOOKUP(Table44[[#This Row],[Metric]],'Name Crosswalk'!$1:$1,'Name Crosswalk'!$21:$21)</f>
        <v>331</v>
      </c>
      <c r="E1765" t="s">
        <v>908</v>
      </c>
      <c r="F1765" t="b">
        <v>1</v>
      </c>
      <c r="G1765" t="s">
        <v>1324</v>
      </c>
      <c r="I1765" t="s">
        <v>1140</v>
      </c>
    </row>
    <row r="1766" spans="1:9" x14ac:dyDescent="0.2">
      <c r="A1766">
        <v>2016</v>
      </c>
      <c r="B1766" t="s">
        <v>340</v>
      </c>
      <c r="C1766" t="s">
        <v>653</v>
      </c>
      <c r="D1766">
        <f>_xlfn.XLOOKUP(Table44[[#This Row],[Metric]],'Name Crosswalk'!$1:$1,'Name Crosswalk'!$21:$21)</f>
        <v>331</v>
      </c>
      <c r="E1766" t="s">
        <v>908</v>
      </c>
      <c r="F1766" t="b">
        <v>1</v>
      </c>
      <c r="G1766" t="s">
        <v>1324</v>
      </c>
      <c r="I1766" t="s">
        <v>1140</v>
      </c>
    </row>
    <row r="1767" spans="1:9" x14ac:dyDescent="0.2">
      <c r="A1767">
        <v>2015</v>
      </c>
      <c r="B1767" t="s">
        <v>341</v>
      </c>
      <c r="C1767" t="s">
        <v>654</v>
      </c>
      <c r="D1767">
        <f>_xlfn.XLOOKUP(Table44[[#This Row],[Metric]],'Name Crosswalk'!$1:$1,'Name Crosswalk'!$21:$21)</f>
        <v>332</v>
      </c>
      <c r="E1767" t="s">
        <v>908</v>
      </c>
      <c r="F1767" t="b">
        <v>1</v>
      </c>
      <c r="G1767" t="s">
        <v>1325</v>
      </c>
      <c r="I1767" t="s">
        <v>1140</v>
      </c>
    </row>
    <row r="1768" spans="1:9" x14ac:dyDescent="0.2">
      <c r="A1768">
        <v>2016</v>
      </c>
      <c r="B1768" t="s">
        <v>341</v>
      </c>
      <c r="C1768" t="s">
        <v>654</v>
      </c>
      <c r="D1768">
        <f>_xlfn.XLOOKUP(Table44[[#This Row],[Metric]],'Name Crosswalk'!$1:$1,'Name Crosswalk'!$21:$21)</f>
        <v>332</v>
      </c>
      <c r="E1768" t="s">
        <v>908</v>
      </c>
      <c r="F1768" t="b">
        <v>1</v>
      </c>
      <c r="G1768" t="s">
        <v>1325</v>
      </c>
      <c r="I1768" t="s">
        <v>1140</v>
      </c>
    </row>
    <row r="1769" spans="1:9" x14ac:dyDescent="0.2">
      <c r="A1769">
        <v>2015</v>
      </c>
      <c r="B1769" t="s">
        <v>342</v>
      </c>
      <c r="C1769" t="s">
        <v>655</v>
      </c>
      <c r="D1769">
        <f>_xlfn.XLOOKUP(Table44[[#This Row],[Metric]],'Name Crosswalk'!$1:$1,'Name Crosswalk'!$21:$21)</f>
        <v>333</v>
      </c>
      <c r="E1769" t="s">
        <v>908</v>
      </c>
      <c r="F1769" t="b">
        <v>1</v>
      </c>
      <c r="G1769" t="s">
        <v>1326</v>
      </c>
      <c r="I1769" t="s">
        <v>1140</v>
      </c>
    </row>
    <row r="1770" spans="1:9" x14ac:dyDescent="0.2">
      <c r="A1770">
        <v>2016</v>
      </c>
      <c r="B1770" t="s">
        <v>342</v>
      </c>
      <c r="C1770" t="s">
        <v>655</v>
      </c>
      <c r="D1770">
        <f>_xlfn.XLOOKUP(Table44[[#This Row],[Metric]],'Name Crosswalk'!$1:$1,'Name Crosswalk'!$21:$21)</f>
        <v>333</v>
      </c>
      <c r="E1770" t="s">
        <v>908</v>
      </c>
      <c r="F1770" t="b">
        <v>1</v>
      </c>
      <c r="G1770" t="s">
        <v>1326</v>
      </c>
      <c r="I1770" t="s">
        <v>1140</v>
      </c>
    </row>
    <row r="1771" spans="1:9" x14ac:dyDescent="0.2">
      <c r="A1771">
        <v>2015</v>
      </c>
      <c r="B1771" t="s">
        <v>343</v>
      </c>
      <c r="C1771" t="s">
        <v>656</v>
      </c>
      <c r="D1771">
        <f>_xlfn.XLOOKUP(Table44[[#This Row],[Metric]],'Name Crosswalk'!$1:$1,'Name Crosswalk'!$21:$21)</f>
        <v>334</v>
      </c>
      <c r="E1771" t="s">
        <v>908</v>
      </c>
      <c r="F1771" t="b">
        <v>1</v>
      </c>
      <c r="G1771" t="s">
        <v>1327</v>
      </c>
      <c r="I1771" t="s">
        <v>1140</v>
      </c>
    </row>
    <row r="1772" spans="1:9" x14ac:dyDescent="0.2">
      <c r="A1772">
        <v>2016</v>
      </c>
      <c r="B1772" t="s">
        <v>343</v>
      </c>
      <c r="C1772" t="s">
        <v>656</v>
      </c>
      <c r="D1772">
        <f>_xlfn.XLOOKUP(Table44[[#This Row],[Metric]],'Name Crosswalk'!$1:$1,'Name Crosswalk'!$21:$21)</f>
        <v>334</v>
      </c>
      <c r="E1772" t="s">
        <v>908</v>
      </c>
      <c r="F1772" t="b">
        <v>1</v>
      </c>
      <c r="G1772" t="s">
        <v>1327</v>
      </c>
      <c r="I1772" t="s">
        <v>1140</v>
      </c>
    </row>
    <row r="1773" spans="1:9" x14ac:dyDescent="0.2">
      <c r="A1773">
        <v>2018</v>
      </c>
      <c r="B1773" t="s">
        <v>344</v>
      </c>
      <c r="C1773" t="s">
        <v>344</v>
      </c>
      <c r="D1773">
        <f>_xlfn.XLOOKUP(Table44[[#This Row],[Metric]],'Name Crosswalk'!$1:$1,'Name Crosswalk'!$21:$21)</f>
        <v>335</v>
      </c>
      <c r="E1773" t="s">
        <v>1140</v>
      </c>
      <c r="F1773" t="b">
        <v>1</v>
      </c>
      <c r="G1773" t="s">
        <v>1328</v>
      </c>
      <c r="I1773" t="s">
        <v>1140</v>
      </c>
    </row>
    <row r="1774" spans="1:9" x14ac:dyDescent="0.2">
      <c r="A1774">
        <v>2018</v>
      </c>
      <c r="B1774" t="s">
        <v>345</v>
      </c>
      <c r="C1774" t="s">
        <v>345</v>
      </c>
      <c r="D1774">
        <f>_xlfn.XLOOKUP(Table44[[#This Row],[Metric]],'Name Crosswalk'!$1:$1,'Name Crosswalk'!$21:$21)</f>
        <v>336</v>
      </c>
      <c r="E1774" t="s">
        <v>1140</v>
      </c>
      <c r="F1774" t="b">
        <v>1</v>
      </c>
      <c r="G1774" t="s">
        <v>1329</v>
      </c>
      <c r="I1774" t="s">
        <v>1140</v>
      </c>
    </row>
    <row r="1775" spans="1:9" x14ac:dyDescent="0.2">
      <c r="A1775">
        <v>2018</v>
      </c>
      <c r="B1775" t="s">
        <v>346</v>
      </c>
      <c r="C1775" t="s">
        <v>346</v>
      </c>
      <c r="D1775">
        <f>_xlfn.XLOOKUP(Table44[[#This Row],[Metric]],'Name Crosswalk'!$1:$1,'Name Crosswalk'!$21:$21)</f>
        <v>337</v>
      </c>
      <c r="E1775" t="s">
        <v>1140</v>
      </c>
      <c r="F1775" t="b">
        <v>1</v>
      </c>
      <c r="G1775" t="s">
        <v>1330</v>
      </c>
      <c r="I1775" t="s">
        <v>1140</v>
      </c>
    </row>
    <row r="1776" spans="1:9" x14ac:dyDescent="0.2">
      <c r="A1776">
        <v>2018</v>
      </c>
      <c r="B1776" t="s">
        <v>347</v>
      </c>
      <c r="C1776" t="s">
        <v>347</v>
      </c>
      <c r="D1776">
        <f>_xlfn.XLOOKUP(Table44[[#This Row],[Metric]],'Name Crosswalk'!$1:$1,'Name Crosswalk'!$21:$21)</f>
        <v>338</v>
      </c>
      <c r="E1776" t="s">
        <v>1140</v>
      </c>
      <c r="F1776" t="b">
        <v>1</v>
      </c>
      <c r="G1776" t="s">
        <v>1331</v>
      </c>
      <c r="I1776" t="s">
        <v>1140</v>
      </c>
    </row>
    <row r="1777" spans="1:9" x14ac:dyDescent="0.2">
      <c r="A1777">
        <v>2008</v>
      </c>
      <c r="B1777" t="s">
        <v>348</v>
      </c>
      <c r="C1777" t="s">
        <v>428</v>
      </c>
      <c r="D1777">
        <f>_xlfn.XLOOKUP(Table44[[#This Row],[Metric]],'Name Crosswalk'!$1:$1,'Name Crosswalk'!$21:$21)</f>
        <v>339</v>
      </c>
      <c r="E1777" t="s">
        <v>908</v>
      </c>
      <c r="F1777" t="b">
        <v>0</v>
      </c>
      <c r="I1777" t="s">
        <v>1332</v>
      </c>
    </row>
    <row r="1778" spans="1:9" x14ac:dyDescent="0.2">
      <c r="A1778">
        <v>2009</v>
      </c>
      <c r="B1778" t="s">
        <v>348</v>
      </c>
      <c r="C1778" t="s">
        <v>428</v>
      </c>
      <c r="D1778">
        <f>_xlfn.XLOOKUP(Table44[[#This Row],[Metric]],'Name Crosswalk'!$1:$1,'Name Crosswalk'!$21:$21)</f>
        <v>339</v>
      </c>
      <c r="E1778" t="s">
        <v>908</v>
      </c>
      <c r="F1778" t="b">
        <v>0</v>
      </c>
      <c r="I1778" t="s">
        <v>1332</v>
      </c>
    </row>
    <row r="1779" spans="1:9" x14ac:dyDescent="0.2">
      <c r="A1779">
        <v>2010</v>
      </c>
      <c r="B1779" t="s">
        <v>348</v>
      </c>
      <c r="C1779" t="s">
        <v>428</v>
      </c>
      <c r="D1779">
        <f>_xlfn.XLOOKUP(Table44[[#This Row],[Metric]],'Name Crosswalk'!$1:$1,'Name Crosswalk'!$21:$21)</f>
        <v>339</v>
      </c>
      <c r="E1779" t="s">
        <v>908</v>
      </c>
      <c r="F1779" t="b">
        <v>0</v>
      </c>
      <c r="I1779" t="s">
        <v>1332</v>
      </c>
    </row>
    <row r="1780" spans="1:9" x14ac:dyDescent="0.2">
      <c r="A1780">
        <v>2011</v>
      </c>
      <c r="B1780" t="s">
        <v>348</v>
      </c>
      <c r="C1780" t="s">
        <v>428</v>
      </c>
      <c r="D1780">
        <f>_xlfn.XLOOKUP(Table44[[#This Row],[Metric]],'Name Crosswalk'!$1:$1,'Name Crosswalk'!$21:$21)</f>
        <v>339</v>
      </c>
      <c r="E1780" t="s">
        <v>908</v>
      </c>
      <c r="F1780" t="b">
        <v>0</v>
      </c>
      <c r="I1780" t="s">
        <v>1332</v>
      </c>
    </row>
    <row r="1781" spans="1:9" x14ac:dyDescent="0.2">
      <c r="A1781">
        <v>2012</v>
      </c>
      <c r="B1781" t="s">
        <v>348</v>
      </c>
      <c r="C1781" t="s">
        <v>428</v>
      </c>
      <c r="D1781">
        <f>_xlfn.XLOOKUP(Table44[[#This Row],[Metric]],'Name Crosswalk'!$1:$1,'Name Crosswalk'!$21:$21)</f>
        <v>339</v>
      </c>
      <c r="E1781" t="s">
        <v>908</v>
      </c>
      <c r="F1781" t="b">
        <v>0</v>
      </c>
      <c r="I1781" t="s">
        <v>1332</v>
      </c>
    </row>
    <row r="1782" spans="1:9" x14ac:dyDescent="0.2">
      <c r="A1782">
        <v>2013</v>
      </c>
      <c r="B1782" t="s">
        <v>348</v>
      </c>
      <c r="C1782" t="s">
        <v>428</v>
      </c>
      <c r="D1782">
        <f>_xlfn.XLOOKUP(Table44[[#This Row],[Metric]],'Name Crosswalk'!$1:$1,'Name Crosswalk'!$21:$21)</f>
        <v>339</v>
      </c>
      <c r="E1782" t="s">
        <v>908</v>
      </c>
      <c r="F1782" t="b">
        <v>0</v>
      </c>
      <c r="I1782" t="s">
        <v>1332</v>
      </c>
    </row>
    <row r="1783" spans="1:9" x14ac:dyDescent="0.2">
      <c r="A1783">
        <v>2014</v>
      </c>
      <c r="B1783" t="s">
        <v>348</v>
      </c>
      <c r="C1783" t="s">
        <v>428</v>
      </c>
      <c r="D1783">
        <f>_xlfn.XLOOKUP(Table44[[#This Row],[Metric]],'Name Crosswalk'!$1:$1,'Name Crosswalk'!$21:$21)</f>
        <v>339</v>
      </c>
      <c r="E1783" t="s">
        <v>908</v>
      </c>
      <c r="F1783" t="b">
        <v>0</v>
      </c>
      <c r="I1783" t="s">
        <v>1332</v>
      </c>
    </row>
    <row r="1784" spans="1:9" x14ac:dyDescent="0.2">
      <c r="A1784">
        <v>2015</v>
      </c>
      <c r="B1784" t="s">
        <v>348</v>
      </c>
      <c r="C1784" t="s">
        <v>428</v>
      </c>
      <c r="D1784">
        <f>_xlfn.XLOOKUP(Table44[[#This Row],[Metric]],'Name Crosswalk'!$1:$1,'Name Crosswalk'!$21:$21)</f>
        <v>339</v>
      </c>
      <c r="E1784" t="s">
        <v>908</v>
      </c>
      <c r="F1784" t="b">
        <v>0</v>
      </c>
      <c r="I1784" t="s">
        <v>1332</v>
      </c>
    </row>
    <row r="1785" spans="1:9" x14ac:dyDescent="0.2">
      <c r="A1785">
        <v>2016</v>
      </c>
      <c r="B1785" t="s">
        <v>348</v>
      </c>
      <c r="C1785" t="s">
        <v>428</v>
      </c>
      <c r="D1785">
        <f>_xlfn.XLOOKUP(Table44[[#This Row],[Metric]],'Name Crosswalk'!$1:$1,'Name Crosswalk'!$21:$21)</f>
        <v>339</v>
      </c>
      <c r="E1785" t="s">
        <v>908</v>
      </c>
      <c r="F1785" t="b">
        <v>0</v>
      </c>
      <c r="I1785" t="s">
        <v>1332</v>
      </c>
    </row>
    <row r="1786" spans="1:9" x14ac:dyDescent="0.2">
      <c r="A1786">
        <v>2017</v>
      </c>
      <c r="B1786" t="s">
        <v>348</v>
      </c>
      <c r="C1786" t="s">
        <v>428</v>
      </c>
      <c r="D1786">
        <f>_xlfn.XLOOKUP(Table44[[#This Row],[Metric]],'Name Crosswalk'!$1:$1,'Name Crosswalk'!$21:$21)</f>
        <v>339</v>
      </c>
      <c r="E1786" t="s">
        <v>908</v>
      </c>
      <c r="F1786" t="b">
        <v>0</v>
      </c>
      <c r="I1786" t="s">
        <v>1332</v>
      </c>
    </row>
    <row r="1787" spans="1:9" x14ac:dyDescent="0.2">
      <c r="A1787">
        <v>2008</v>
      </c>
      <c r="B1787" t="s">
        <v>349</v>
      </c>
      <c r="C1787" t="s">
        <v>429</v>
      </c>
      <c r="D1787">
        <f>_xlfn.XLOOKUP(Table44[[#This Row],[Metric]],'Name Crosswalk'!$1:$1,'Name Crosswalk'!$21:$21)</f>
        <v>340</v>
      </c>
      <c r="E1787" t="s">
        <v>908</v>
      </c>
      <c r="F1787" t="b">
        <v>0</v>
      </c>
      <c r="I1787" t="s">
        <v>1332</v>
      </c>
    </row>
    <row r="1788" spans="1:9" x14ac:dyDescent="0.2">
      <c r="A1788">
        <v>2009</v>
      </c>
      <c r="B1788" t="s">
        <v>349</v>
      </c>
      <c r="C1788" t="s">
        <v>429</v>
      </c>
      <c r="D1788">
        <f>_xlfn.XLOOKUP(Table44[[#This Row],[Metric]],'Name Crosswalk'!$1:$1,'Name Crosswalk'!$21:$21)</f>
        <v>340</v>
      </c>
      <c r="E1788" t="s">
        <v>908</v>
      </c>
      <c r="F1788" t="b">
        <v>0</v>
      </c>
      <c r="I1788" t="s">
        <v>1332</v>
      </c>
    </row>
    <row r="1789" spans="1:9" x14ac:dyDescent="0.2">
      <c r="A1789">
        <v>2010</v>
      </c>
      <c r="B1789" t="s">
        <v>349</v>
      </c>
      <c r="C1789" t="s">
        <v>429</v>
      </c>
      <c r="D1789">
        <f>_xlfn.XLOOKUP(Table44[[#This Row],[Metric]],'Name Crosswalk'!$1:$1,'Name Crosswalk'!$21:$21)</f>
        <v>340</v>
      </c>
      <c r="E1789" t="s">
        <v>908</v>
      </c>
      <c r="F1789" t="b">
        <v>0</v>
      </c>
      <c r="I1789" t="s">
        <v>1332</v>
      </c>
    </row>
    <row r="1790" spans="1:9" x14ac:dyDescent="0.2">
      <c r="A1790">
        <v>2011</v>
      </c>
      <c r="B1790" t="s">
        <v>349</v>
      </c>
      <c r="C1790" t="s">
        <v>429</v>
      </c>
      <c r="D1790">
        <f>_xlfn.XLOOKUP(Table44[[#This Row],[Metric]],'Name Crosswalk'!$1:$1,'Name Crosswalk'!$21:$21)</f>
        <v>340</v>
      </c>
      <c r="E1790" t="s">
        <v>908</v>
      </c>
      <c r="F1790" t="b">
        <v>0</v>
      </c>
      <c r="I1790" t="s">
        <v>1332</v>
      </c>
    </row>
    <row r="1791" spans="1:9" x14ac:dyDescent="0.2">
      <c r="A1791">
        <v>2012</v>
      </c>
      <c r="B1791" t="s">
        <v>349</v>
      </c>
      <c r="C1791" t="s">
        <v>429</v>
      </c>
      <c r="D1791">
        <f>_xlfn.XLOOKUP(Table44[[#This Row],[Metric]],'Name Crosswalk'!$1:$1,'Name Crosswalk'!$21:$21)</f>
        <v>340</v>
      </c>
      <c r="E1791" t="s">
        <v>908</v>
      </c>
      <c r="F1791" t="b">
        <v>0</v>
      </c>
      <c r="I1791" t="s">
        <v>1332</v>
      </c>
    </row>
    <row r="1792" spans="1:9" x14ac:dyDescent="0.2">
      <c r="A1792">
        <v>2013</v>
      </c>
      <c r="B1792" t="s">
        <v>349</v>
      </c>
      <c r="C1792" t="s">
        <v>429</v>
      </c>
      <c r="D1792">
        <f>_xlfn.XLOOKUP(Table44[[#This Row],[Metric]],'Name Crosswalk'!$1:$1,'Name Crosswalk'!$21:$21)</f>
        <v>340</v>
      </c>
      <c r="E1792" t="s">
        <v>908</v>
      </c>
      <c r="F1792" t="b">
        <v>0</v>
      </c>
      <c r="I1792" t="s">
        <v>1332</v>
      </c>
    </row>
    <row r="1793" spans="1:9" x14ac:dyDescent="0.2">
      <c r="A1793">
        <v>2014</v>
      </c>
      <c r="B1793" t="s">
        <v>349</v>
      </c>
      <c r="C1793" t="s">
        <v>429</v>
      </c>
      <c r="D1793">
        <f>_xlfn.XLOOKUP(Table44[[#This Row],[Metric]],'Name Crosswalk'!$1:$1,'Name Crosswalk'!$21:$21)</f>
        <v>340</v>
      </c>
      <c r="E1793" t="s">
        <v>908</v>
      </c>
      <c r="F1793" t="b">
        <v>0</v>
      </c>
      <c r="I1793" t="s">
        <v>1332</v>
      </c>
    </row>
    <row r="1794" spans="1:9" x14ac:dyDescent="0.2">
      <c r="A1794">
        <v>2015</v>
      </c>
      <c r="B1794" t="s">
        <v>349</v>
      </c>
      <c r="C1794" t="s">
        <v>429</v>
      </c>
      <c r="D1794">
        <f>_xlfn.XLOOKUP(Table44[[#This Row],[Metric]],'Name Crosswalk'!$1:$1,'Name Crosswalk'!$21:$21)</f>
        <v>340</v>
      </c>
      <c r="E1794" t="s">
        <v>908</v>
      </c>
      <c r="F1794" t="b">
        <v>0</v>
      </c>
      <c r="I1794" t="s">
        <v>1332</v>
      </c>
    </row>
    <row r="1795" spans="1:9" x14ac:dyDescent="0.2">
      <c r="A1795">
        <v>2016</v>
      </c>
      <c r="B1795" t="s">
        <v>349</v>
      </c>
      <c r="C1795" t="s">
        <v>429</v>
      </c>
      <c r="D1795">
        <f>_xlfn.XLOOKUP(Table44[[#This Row],[Metric]],'Name Crosswalk'!$1:$1,'Name Crosswalk'!$21:$21)</f>
        <v>340</v>
      </c>
      <c r="E1795" t="s">
        <v>908</v>
      </c>
      <c r="F1795" t="b">
        <v>0</v>
      </c>
      <c r="I1795" t="s">
        <v>1332</v>
      </c>
    </row>
    <row r="1796" spans="1:9" x14ac:dyDescent="0.2">
      <c r="A1796">
        <v>2017</v>
      </c>
      <c r="B1796" t="s">
        <v>349</v>
      </c>
      <c r="C1796" t="s">
        <v>429</v>
      </c>
      <c r="D1796">
        <f>_xlfn.XLOOKUP(Table44[[#This Row],[Metric]],'Name Crosswalk'!$1:$1,'Name Crosswalk'!$21:$21)</f>
        <v>340</v>
      </c>
      <c r="E1796" t="s">
        <v>908</v>
      </c>
      <c r="F1796" t="b">
        <v>0</v>
      </c>
      <c r="I1796" t="s">
        <v>1332</v>
      </c>
    </row>
    <row r="1797" spans="1:9" x14ac:dyDescent="0.2">
      <c r="A1797">
        <v>2008</v>
      </c>
      <c r="B1797" t="s">
        <v>350</v>
      </c>
      <c r="C1797" t="s">
        <v>430</v>
      </c>
      <c r="D1797">
        <f>_xlfn.XLOOKUP(Table44[[#This Row],[Metric]],'Name Crosswalk'!$1:$1,'Name Crosswalk'!$21:$21)</f>
        <v>341</v>
      </c>
      <c r="E1797" t="s">
        <v>908</v>
      </c>
      <c r="F1797" t="b">
        <v>0</v>
      </c>
      <c r="I1797" t="s">
        <v>1332</v>
      </c>
    </row>
    <row r="1798" spans="1:9" x14ac:dyDescent="0.2">
      <c r="A1798">
        <v>2009</v>
      </c>
      <c r="B1798" t="s">
        <v>350</v>
      </c>
      <c r="C1798" t="s">
        <v>430</v>
      </c>
      <c r="D1798">
        <f>_xlfn.XLOOKUP(Table44[[#This Row],[Metric]],'Name Crosswalk'!$1:$1,'Name Crosswalk'!$21:$21)</f>
        <v>341</v>
      </c>
      <c r="E1798" t="s">
        <v>908</v>
      </c>
      <c r="F1798" t="b">
        <v>0</v>
      </c>
      <c r="I1798" t="s">
        <v>1332</v>
      </c>
    </row>
    <row r="1799" spans="1:9" x14ac:dyDescent="0.2">
      <c r="A1799">
        <v>2010</v>
      </c>
      <c r="B1799" t="s">
        <v>350</v>
      </c>
      <c r="C1799" t="s">
        <v>430</v>
      </c>
      <c r="D1799">
        <f>_xlfn.XLOOKUP(Table44[[#This Row],[Metric]],'Name Crosswalk'!$1:$1,'Name Crosswalk'!$21:$21)</f>
        <v>341</v>
      </c>
      <c r="E1799" t="s">
        <v>908</v>
      </c>
      <c r="F1799" t="b">
        <v>0</v>
      </c>
      <c r="I1799" t="s">
        <v>1332</v>
      </c>
    </row>
    <row r="1800" spans="1:9" x14ac:dyDescent="0.2">
      <c r="A1800">
        <v>2011</v>
      </c>
      <c r="B1800" t="s">
        <v>350</v>
      </c>
      <c r="C1800" t="s">
        <v>430</v>
      </c>
      <c r="D1800">
        <f>_xlfn.XLOOKUP(Table44[[#This Row],[Metric]],'Name Crosswalk'!$1:$1,'Name Crosswalk'!$21:$21)</f>
        <v>341</v>
      </c>
      <c r="E1800" t="s">
        <v>908</v>
      </c>
      <c r="F1800" t="b">
        <v>0</v>
      </c>
      <c r="I1800" t="s">
        <v>1332</v>
      </c>
    </row>
    <row r="1801" spans="1:9" x14ac:dyDescent="0.2">
      <c r="A1801">
        <v>2012</v>
      </c>
      <c r="B1801" t="s">
        <v>350</v>
      </c>
      <c r="C1801" t="s">
        <v>430</v>
      </c>
      <c r="D1801">
        <f>_xlfn.XLOOKUP(Table44[[#This Row],[Metric]],'Name Crosswalk'!$1:$1,'Name Crosswalk'!$21:$21)</f>
        <v>341</v>
      </c>
      <c r="E1801" t="s">
        <v>908</v>
      </c>
      <c r="F1801" t="b">
        <v>0</v>
      </c>
      <c r="I1801" t="s">
        <v>1332</v>
      </c>
    </row>
    <row r="1802" spans="1:9" x14ac:dyDescent="0.2">
      <c r="A1802">
        <v>2013</v>
      </c>
      <c r="B1802" t="s">
        <v>350</v>
      </c>
      <c r="C1802" t="s">
        <v>430</v>
      </c>
      <c r="D1802">
        <f>_xlfn.XLOOKUP(Table44[[#This Row],[Metric]],'Name Crosswalk'!$1:$1,'Name Crosswalk'!$21:$21)</f>
        <v>341</v>
      </c>
      <c r="E1802" t="s">
        <v>908</v>
      </c>
      <c r="F1802" t="b">
        <v>0</v>
      </c>
      <c r="I1802" t="s">
        <v>1332</v>
      </c>
    </row>
    <row r="1803" spans="1:9" x14ac:dyDescent="0.2">
      <c r="A1803">
        <v>2014</v>
      </c>
      <c r="B1803" t="s">
        <v>350</v>
      </c>
      <c r="C1803" t="s">
        <v>430</v>
      </c>
      <c r="D1803">
        <f>_xlfn.XLOOKUP(Table44[[#This Row],[Metric]],'Name Crosswalk'!$1:$1,'Name Crosswalk'!$21:$21)</f>
        <v>341</v>
      </c>
      <c r="E1803" t="s">
        <v>908</v>
      </c>
      <c r="F1803" t="b">
        <v>0</v>
      </c>
      <c r="I1803" t="s">
        <v>1332</v>
      </c>
    </row>
    <row r="1804" spans="1:9" x14ac:dyDescent="0.2">
      <c r="A1804">
        <v>2015</v>
      </c>
      <c r="B1804" t="s">
        <v>350</v>
      </c>
      <c r="C1804" t="s">
        <v>430</v>
      </c>
      <c r="D1804">
        <f>_xlfn.XLOOKUP(Table44[[#This Row],[Metric]],'Name Crosswalk'!$1:$1,'Name Crosswalk'!$21:$21)</f>
        <v>341</v>
      </c>
      <c r="E1804" t="s">
        <v>908</v>
      </c>
      <c r="F1804" t="b">
        <v>0</v>
      </c>
      <c r="I1804" t="s">
        <v>1332</v>
      </c>
    </row>
    <row r="1805" spans="1:9" x14ac:dyDescent="0.2">
      <c r="A1805">
        <v>2016</v>
      </c>
      <c r="B1805" t="s">
        <v>350</v>
      </c>
      <c r="C1805" t="s">
        <v>430</v>
      </c>
      <c r="D1805">
        <f>_xlfn.XLOOKUP(Table44[[#This Row],[Metric]],'Name Crosswalk'!$1:$1,'Name Crosswalk'!$21:$21)</f>
        <v>341</v>
      </c>
      <c r="E1805" t="s">
        <v>908</v>
      </c>
      <c r="F1805" t="b">
        <v>0</v>
      </c>
      <c r="I1805" t="s">
        <v>1332</v>
      </c>
    </row>
    <row r="1806" spans="1:9" x14ac:dyDescent="0.2">
      <c r="A1806">
        <v>2017</v>
      </c>
      <c r="B1806" t="s">
        <v>350</v>
      </c>
      <c r="C1806" t="s">
        <v>430</v>
      </c>
      <c r="D1806">
        <f>_xlfn.XLOOKUP(Table44[[#This Row],[Metric]],'Name Crosswalk'!$1:$1,'Name Crosswalk'!$21:$21)</f>
        <v>341</v>
      </c>
      <c r="E1806" t="s">
        <v>908</v>
      </c>
      <c r="F1806" t="b">
        <v>0</v>
      </c>
      <c r="I1806" t="s">
        <v>1332</v>
      </c>
    </row>
    <row r="1807" spans="1:9" x14ac:dyDescent="0.2">
      <c r="A1807">
        <v>2008</v>
      </c>
      <c r="B1807" t="s">
        <v>351</v>
      </c>
      <c r="C1807" t="s">
        <v>431</v>
      </c>
      <c r="D1807">
        <f>_xlfn.XLOOKUP(Table44[[#This Row],[Metric]],'Name Crosswalk'!$1:$1,'Name Crosswalk'!$21:$21)</f>
        <v>342</v>
      </c>
      <c r="E1807" t="s">
        <v>908</v>
      </c>
      <c r="F1807" t="b">
        <v>0</v>
      </c>
      <c r="I1807" t="s">
        <v>1332</v>
      </c>
    </row>
    <row r="1808" spans="1:9" x14ac:dyDescent="0.2">
      <c r="A1808">
        <v>2009</v>
      </c>
      <c r="B1808" t="s">
        <v>351</v>
      </c>
      <c r="C1808" t="s">
        <v>431</v>
      </c>
      <c r="D1808">
        <f>_xlfn.XLOOKUP(Table44[[#This Row],[Metric]],'Name Crosswalk'!$1:$1,'Name Crosswalk'!$21:$21)</f>
        <v>342</v>
      </c>
      <c r="E1808" t="s">
        <v>908</v>
      </c>
      <c r="F1808" t="b">
        <v>0</v>
      </c>
      <c r="I1808" t="s">
        <v>1332</v>
      </c>
    </row>
    <row r="1809" spans="1:9" x14ac:dyDescent="0.2">
      <c r="A1809">
        <v>2010</v>
      </c>
      <c r="B1809" t="s">
        <v>351</v>
      </c>
      <c r="C1809" t="s">
        <v>431</v>
      </c>
      <c r="D1809">
        <f>_xlfn.XLOOKUP(Table44[[#This Row],[Metric]],'Name Crosswalk'!$1:$1,'Name Crosswalk'!$21:$21)</f>
        <v>342</v>
      </c>
      <c r="E1809" t="s">
        <v>908</v>
      </c>
      <c r="F1809" t="b">
        <v>0</v>
      </c>
      <c r="I1809" t="s">
        <v>1332</v>
      </c>
    </row>
    <row r="1810" spans="1:9" x14ac:dyDescent="0.2">
      <c r="A1810">
        <v>2011</v>
      </c>
      <c r="B1810" t="s">
        <v>351</v>
      </c>
      <c r="C1810" t="s">
        <v>431</v>
      </c>
      <c r="D1810">
        <f>_xlfn.XLOOKUP(Table44[[#This Row],[Metric]],'Name Crosswalk'!$1:$1,'Name Crosswalk'!$21:$21)</f>
        <v>342</v>
      </c>
      <c r="E1810" t="s">
        <v>908</v>
      </c>
      <c r="F1810" t="b">
        <v>0</v>
      </c>
      <c r="I1810" t="s">
        <v>1332</v>
      </c>
    </row>
    <row r="1811" spans="1:9" x14ac:dyDescent="0.2">
      <c r="A1811">
        <v>2012</v>
      </c>
      <c r="B1811" t="s">
        <v>351</v>
      </c>
      <c r="C1811" t="s">
        <v>431</v>
      </c>
      <c r="D1811">
        <f>_xlfn.XLOOKUP(Table44[[#This Row],[Metric]],'Name Crosswalk'!$1:$1,'Name Crosswalk'!$21:$21)</f>
        <v>342</v>
      </c>
      <c r="E1811" t="s">
        <v>908</v>
      </c>
      <c r="F1811" t="b">
        <v>0</v>
      </c>
      <c r="I1811" t="s">
        <v>1332</v>
      </c>
    </row>
    <row r="1812" spans="1:9" x14ac:dyDescent="0.2">
      <c r="A1812">
        <v>2013</v>
      </c>
      <c r="B1812" t="s">
        <v>351</v>
      </c>
      <c r="C1812" t="s">
        <v>431</v>
      </c>
      <c r="D1812">
        <f>_xlfn.XLOOKUP(Table44[[#This Row],[Metric]],'Name Crosswalk'!$1:$1,'Name Crosswalk'!$21:$21)</f>
        <v>342</v>
      </c>
      <c r="E1812" t="s">
        <v>908</v>
      </c>
      <c r="F1812" t="b">
        <v>0</v>
      </c>
      <c r="I1812" t="s">
        <v>1332</v>
      </c>
    </row>
    <row r="1813" spans="1:9" x14ac:dyDescent="0.2">
      <c r="A1813">
        <v>2014</v>
      </c>
      <c r="B1813" t="s">
        <v>351</v>
      </c>
      <c r="C1813" t="s">
        <v>431</v>
      </c>
      <c r="D1813">
        <f>_xlfn.XLOOKUP(Table44[[#This Row],[Metric]],'Name Crosswalk'!$1:$1,'Name Crosswalk'!$21:$21)</f>
        <v>342</v>
      </c>
      <c r="E1813" t="s">
        <v>908</v>
      </c>
      <c r="F1813" t="b">
        <v>0</v>
      </c>
      <c r="I1813" t="s">
        <v>1332</v>
      </c>
    </row>
    <row r="1814" spans="1:9" x14ac:dyDescent="0.2">
      <c r="A1814">
        <v>2015</v>
      </c>
      <c r="B1814" t="s">
        <v>351</v>
      </c>
      <c r="C1814" t="s">
        <v>431</v>
      </c>
      <c r="D1814">
        <f>_xlfn.XLOOKUP(Table44[[#This Row],[Metric]],'Name Crosswalk'!$1:$1,'Name Crosswalk'!$21:$21)</f>
        <v>342</v>
      </c>
      <c r="E1814" t="s">
        <v>908</v>
      </c>
      <c r="F1814" t="b">
        <v>0</v>
      </c>
      <c r="I1814" t="s">
        <v>1332</v>
      </c>
    </row>
    <row r="1815" spans="1:9" x14ac:dyDescent="0.2">
      <c r="A1815">
        <v>2016</v>
      </c>
      <c r="B1815" t="s">
        <v>351</v>
      </c>
      <c r="C1815" t="s">
        <v>431</v>
      </c>
      <c r="D1815">
        <f>_xlfn.XLOOKUP(Table44[[#This Row],[Metric]],'Name Crosswalk'!$1:$1,'Name Crosswalk'!$21:$21)</f>
        <v>342</v>
      </c>
      <c r="E1815" t="s">
        <v>908</v>
      </c>
      <c r="F1815" t="b">
        <v>0</v>
      </c>
      <c r="I1815" t="s">
        <v>1332</v>
      </c>
    </row>
    <row r="1816" spans="1:9" x14ac:dyDescent="0.2">
      <c r="A1816">
        <v>2017</v>
      </c>
      <c r="B1816" t="s">
        <v>351</v>
      </c>
      <c r="C1816" t="s">
        <v>431</v>
      </c>
      <c r="D1816">
        <f>_xlfn.XLOOKUP(Table44[[#This Row],[Metric]],'Name Crosswalk'!$1:$1,'Name Crosswalk'!$21:$21)</f>
        <v>342</v>
      </c>
      <c r="E1816" t="s">
        <v>908</v>
      </c>
      <c r="F1816" t="b">
        <v>0</v>
      </c>
      <c r="I1816" t="s">
        <v>1332</v>
      </c>
    </row>
    <row r="1817" spans="1:9" x14ac:dyDescent="0.2">
      <c r="A1817">
        <v>2008</v>
      </c>
      <c r="B1817" t="s">
        <v>352</v>
      </c>
      <c r="C1817" t="s">
        <v>432</v>
      </c>
      <c r="D1817">
        <f>_xlfn.XLOOKUP(Table44[[#This Row],[Metric]],'Name Crosswalk'!$1:$1,'Name Crosswalk'!$21:$21)</f>
        <v>343</v>
      </c>
      <c r="E1817" t="s">
        <v>908</v>
      </c>
      <c r="F1817" t="b">
        <v>0</v>
      </c>
      <c r="I1817" t="s">
        <v>1332</v>
      </c>
    </row>
    <row r="1818" spans="1:9" x14ac:dyDescent="0.2">
      <c r="A1818">
        <v>2009</v>
      </c>
      <c r="B1818" t="s">
        <v>352</v>
      </c>
      <c r="C1818" t="s">
        <v>432</v>
      </c>
      <c r="D1818">
        <f>_xlfn.XLOOKUP(Table44[[#This Row],[Metric]],'Name Crosswalk'!$1:$1,'Name Crosswalk'!$21:$21)</f>
        <v>343</v>
      </c>
      <c r="E1818" t="s">
        <v>908</v>
      </c>
      <c r="F1818" t="b">
        <v>0</v>
      </c>
      <c r="I1818" t="s">
        <v>1332</v>
      </c>
    </row>
    <row r="1819" spans="1:9" x14ac:dyDescent="0.2">
      <c r="A1819">
        <v>2010</v>
      </c>
      <c r="B1819" t="s">
        <v>352</v>
      </c>
      <c r="C1819" t="s">
        <v>432</v>
      </c>
      <c r="D1819">
        <f>_xlfn.XLOOKUP(Table44[[#This Row],[Metric]],'Name Crosswalk'!$1:$1,'Name Crosswalk'!$21:$21)</f>
        <v>343</v>
      </c>
      <c r="E1819" t="s">
        <v>908</v>
      </c>
      <c r="F1819" t="b">
        <v>0</v>
      </c>
      <c r="I1819" t="s">
        <v>1332</v>
      </c>
    </row>
    <row r="1820" spans="1:9" x14ac:dyDescent="0.2">
      <c r="A1820">
        <v>2011</v>
      </c>
      <c r="B1820" t="s">
        <v>352</v>
      </c>
      <c r="C1820" t="s">
        <v>432</v>
      </c>
      <c r="D1820">
        <f>_xlfn.XLOOKUP(Table44[[#This Row],[Metric]],'Name Crosswalk'!$1:$1,'Name Crosswalk'!$21:$21)</f>
        <v>343</v>
      </c>
      <c r="E1820" t="s">
        <v>908</v>
      </c>
      <c r="F1820" t="b">
        <v>0</v>
      </c>
      <c r="I1820" t="s">
        <v>1332</v>
      </c>
    </row>
    <row r="1821" spans="1:9" x14ac:dyDescent="0.2">
      <c r="A1821">
        <v>2012</v>
      </c>
      <c r="B1821" t="s">
        <v>352</v>
      </c>
      <c r="C1821" t="s">
        <v>432</v>
      </c>
      <c r="D1821">
        <f>_xlfn.XLOOKUP(Table44[[#This Row],[Metric]],'Name Crosswalk'!$1:$1,'Name Crosswalk'!$21:$21)</f>
        <v>343</v>
      </c>
      <c r="E1821" t="s">
        <v>908</v>
      </c>
      <c r="F1821" t="b">
        <v>0</v>
      </c>
      <c r="I1821" t="s">
        <v>1332</v>
      </c>
    </row>
    <row r="1822" spans="1:9" x14ac:dyDescent="0.2">
      <c r="A1822">
        <v>2013</v>
      </c>
      <c r="B1822" t="s">
        <v>352</v>
      </c>
      <c r="C1822" t="s">
        <v>432</v>
      </c>
      <c r="D1822">
        <f>_xlfn.XLOOKUP(Table44[[#This Row],[Metric]],'Name Crosswalk'!$1:$1,'Name Crosswalk'!$21:$21)</f>
        <v>343</v>
      </c>
      <c r="E1822" t="s">
        <v>908</v>
      </c>
      <c r="F1822" t="b">
        <v>0</v>
      </c>
      <c r="I1822" t="s">
        <v>1332</v>
      </c>
    </row>
    <row r="1823" spans="1:9" x14ac:dyDescent="0.2">
      <c r="A1823">
        <v>2014</v>
      </c>
      <c r="B1823" t="s">
        <v>352</v>
      </c>
      <c r="C1823" t="s">
        <v>432</v>
      </c>
      <c r="D1823">
        <f>_xlfn.XLOOKUP(Table44[[#This Row],[Metric]],'Name Crosswalk'!$1:$1,'Name Crosswalk'!$21:$21)</f>
        <v>343</v>
      </c>
      <c r="E1823" t="s">
        <v>908</v>
      </c>
      <c r="F1823" t="b">
        <v>0</v>
      </c>
      <c r="I1823" t="s">
        <v>1332</v>
      </c>
    </row>
    <row r="1824" spans="1:9" x14ac:dyDescent="0.2">
      <c r="A1824">
        <v>2015</v>
      </c>
      <c r="B1824" t="s">
        <v>352</v>
      </c>
      <c r="C1824" t="s">
        <v>432</v>
      </c>
      <c r="D1824">
        <f>_xlfn.XLOOKUP(Table44[[#This Row],[Metric]],'Name Crosswalk'!$1:$1,'Name Crosswalk'!$21:$21)</f>
        <v>343</v>
      </c>
      <c r="E1824" t="s">
        <v>908</v>
      </c>
      <c r="F1824" t="b">
        <v>0</v>
      </c>
      <c r="I1824" t="s">
        <v>1332</v>
      </c>
    </row>
    <row r="1825" spans="1:9" x14ac:dyDescent="0.2">
      <c r="A1825">
        <v>2016</v>
      </c>
      <c r="B1825" t="s">
        <v>352</v>
      </c>
      <c r="C1825" t="s">
        <v>432</v>
      </c>
      <c r="D1825">
        <f>_xlfn.XLOOKUP(Table44[[#This Row],[Metric]],'Name Crosswalk'!$1:$1,'Name Crosswalk'!$21:$21)</f>
        <v>343</v>
      </c>
      <c r="E1825" t="s">
        <v>908</v>
      </c>
      <c r="F1825" t="b">
        <v>0</v>
      </c>
      <c r="I1825" t="s">
        <v>1332</v>
      </c>
    </row>
    <row r="1826" spans="1:9" x14ac:dyDescent="0.2">
      <c r="A1826">
        <v>2017</v>
      </c>
      <c r="B1826" t="s">
        <v>352</v>
      </c>
      <c r="C1826" t="s">
        <v>432</v>
      </c>
      <c r="D1826">
        <f>_xlfn.XLOOKUP(Table44[[#This Row],[Metric]],'Name Crosswalk'!$1:$1,'Name Crosswalk'!$21:$21)</f>
        <v>343</v>
      </c>
      <c r="E1826" t="s">
        <v>908</v>
      </c>
      <c r="F1826" t="b">
        <v>0</v>
      </c>
      <c r="I1826" t="s">
        <v>1332</v>
      </c>
    </row>
    <row r="1827" spans="1:9" x14ac:dyDescent="0.2">
      <c r="A1827">
        <v>2014</v>
      </c>
      <c r="B1827" t="s">
        <v>353</v>
      </c>
      <c r="C1827" t="s">
        <v>503</v>
      </c>
      <c r="D1827">
        <f>_xlfn.XLOOKUP(Table44[[#This Row],[Metric]],'Name Crosswalk'!$1:$1,'Name Crosswalk'!$21:$21)</f>
        <v>344</v>
      </c>
      <c r="E1827" t="s">
        <v>908</v>
      </c>
      <c r="F1827" t="b">
        <v>0</v>
      </c>
      <c r="I1827" t="s">
        <v>1332</v>
      </c>
    </row>
    <row r="1828" spans="1:9" x14ac:dyDescent="0.2">
      <c r="A1828">
        <v>2015</v>
      </c>
      <c r="B1828" t="s">
        <v>353</v>
      </c>
      <c r="C1828" t="s">
        <v>503</v>
      </c>
      <c r="D1828">
        <f>_xlfn.XLOOKUP(Table44[[#This Row],[Metric]],'Name Crosswalk'!$1:$1,'Name Crosswalk'!$21:$21)</f>
        <v>344</v>
      </c>
      <c r="E1828" t="s">
        <v>908</v>
      </c>
      <c r="F1828" t="b">
        <v>0</v>
      </c>
      <c r="I1828" t="s">
        <v>1332</v>
      </c>
    </row>
    <row r="1829" spans="1:9" x14ac:dyDescent="0.2">
      <c r="A1829">
        <v>2016</v>
      </c>
      <c r="B1829" t="s">
        <v>353</v>
      </c>
      <c r="C1829" t="s">
        <v>503</v>
      </c>
      <c r="D1829">
        <f>_xlfn.XLOOKUP(Table44[[#This Row],[Metric]],'Name Crosswalk'!$1:$1,'Name Crosswalk'!$21:$21)</f>
        <v>344</v>
      </c>
      <c r="E1829" t="s">
        <v>908</v>
      </c>
      <c r="F1829" t="b">
        <v>0</v>
      </c>
      <c r="I1829" t="s">
        <v>1332</v>
      </c>
    </row>
    <row r="1830" spans="1:9" x14ac:dyDescent="0.2">
      <c r="A1830">
        <v>2017</v>
      </c>
      <c r="B1830" t="s">
        <v>353</v>
      </c>
      <c r="C1830" t="s">
        <v>503</v>
      </c>
      <c r="D1830">
        <f>_xlfn.XLOOKUP(Table44[[#This Row],[Metric]],'Name Crosswalk'!$1:$1,'Name Crosswalk'!$21:$21)</f>
        <v>344</v>
      </c>
      <c r="E1830" t="s">
        <v>908</v>
      </c>
      <c r="F1830" t="b">
        <v>0</v>
      </c>
      <c r="I1830" t="s">
        <v>1332</v>
      </c>
    </row>
    <row r="1831" spans="1:9" x14ac:dyDescent="0.2">
      <c r="A1831">
        <v>2014</v>
      </c>
      <c r="B1831" t="s">
        <v>354</v>
      </c>
      <c r="C1831" t="s">
        <v>504</v>
      </c>
      <c r="D1831">
        <f>_xlfn.XLOOKUP(Table44[[#This Row],[Metric]],'Name Crosswalk'!$1:$1,'Name Crosswalk'!$21:$21)</f>
        <v>345</v>
      </c>
      <c r="E1831" t="s">
        <v>908</v>
      </c>
      <c r="F1831" t="b">
        <v>0</v>
      </c>
      <c r="I1831" t="s">
        <v>1332</v>
      </c>
    </row>
    <row r="1832" spans="1:9" x14ac:dyDescent="0.2">
      <c r="A1832">
        <v>2015</v>
      </c>
      <c r="B1832" t="s">
        <v>354</v>
      </c>
      <c r="C1832" t="s">
        <v>504</v>
      </c>
      <c r="D1832">
        <f>_xlfn.XLOOKUP(Table44[[#This Row],[Metric]],'Name Crosswalk'!$1:$1,'Name Crosswalk'!$21:$21)</f>
        <v>345</v>
      </c>
      <c r="E1832" t="s">
        <v>908</v>
      </c>
      <c r="F1832" t="b">
        <v>0</v>
      </c>
      <c r="I1832" t="s">
        <v>1332</v>
      </c>
    </row>
    <row r="1833" spans="1:9" x14ac:dyDescent="0.2">
      <c r="A1833">
        <v>2016</v>
      </c>
      <c r="B1833" t="s">
        <v>354</v>
      </c>
      <c r="C1833" t="s">
        <v>504</v>
      </c>
      <c r="D1833">
        <f>_xlfn.XLOOKUP(Table44[[#This Row],[Metric]],'Name Crosswalk'!$1:$1,'Name Crosswalk'!$21:$21)</f>
        <v>345</v>
      </c>
      <c r="E1833" t="s">
        <v>908</v>
      </c>
      <c r="F1833" t="b">
        <v>0</v>
      </c>
      <c r="I1833" t="s">
        <v>1332</v>
      </c>
    </row>
    <row r="1834" spans="1:9" x14ac:dyDescent="0.2">
      <c r="A1834">
        <v>2017</v>
      </c>
      <c r="B1834" t="s">
        <v>354</v>
      </c>
      <c r="C1834" t="s">
        <v>504</v>
      </c>
      <c r="D1834">
        <f>_xlfn.XLOOKUP(Table44[[#This Row],[Metric]],'Name Crosswalk'!$1:$1,'Name Crosswalk'!$21:$21)</f>
        <v>345</v>
      </c>
      <c r="E1834" t="s">
        <v>908</v>
      </c>
      <c r="F1834" t="b">
        <v>0</v>
      </c>
      <c r="I1834" t="s">
        <v>1332</v>
      </c>
    </row>
    <row r="1835" spans="1:9" x14ac:dyDescent="0.2">
      <c r="A1835">
        <v>2014</v>
      </c>
      <c r="B1835" t="s">
        <v>355</v>
      </c>
      <c r="C1835" t="s">
        <v>505</v>
      </c>
      <c r="D1835">
        <f>_xlfn.XLOOKUP(Table44[[#This Row],[Metric]],'Name Crosswalk'!$1:$1,'Name Crosswalk'!$21:$21)</f>
        <v>346</v>
      </c>
      <c r="E1835" t="s">
        <v>908</v>
      </c>
      <c r="F1835" t="b">
        <v>0</v>
      </c>
      <c r="I1835" t="s">
        <v>1332</v>
      </c>
    </row>
    <row r="1836" spans="1:9" x14ac:dyDescent="0.2">
      <c r="A1836">
        <v>2015</v>
      </c>
      <c r="B1836" t="s">
        <v>355</v>
      </c>
      <c r="C1836" t="s">
        <v>505</v>
      </c>
      <c r="D1836">
        <f>_xlfn.XLOOKUP(Table44[[#This Row],[Metric]],'Name Crosswalk'!$1:$1,'Name Crosswalk'!$21:$21)</f>
        <v>346</v>
      </c>
      <c r="E1836" t="s">
        <v>908</v>
      </c>
      <c r="F1836" t="b">
        <v>0</v>
      </c>
      <c r="I1836" t="s">
        <v>1332</v>
      </c>
    </row>
    <row r="1837" spans="1:9" x14ac:dyDescent="0.2">
      <c r="A1837">
        <v>2016</v>
      </c>
      <c r="B1837" t="s">
        <v>355</v>
      </c>
      <c r="C1837" t="s">
        <v>505</v>
      </c>
      <c r="D1837">
        <f>_xlfn.XLOOKUP(Table44[[#This Row],[Metric]],'Name Crosswalk'!$1:$1,'Name Crosswalk'!$21:$21)</f>
        <v>346</v>
      </c>
      <c r="E1837" t="s">
        <v>908</v>
      </c>
      <c r="F1837" t="b">
        <v>0</v>
      </c>
      <c r="I1837" t="s">
        <v>1332</v>
      </c>
    </row>
    <row r="1838" spans="1:9" x14ac:dyDescent="0.2">
      <c r="A1838">
        <v>2017</v>
      </c>
      <c r="B1838" t="s">
        <v>355</v>
      </c>
      <c r="C1838" t="s">
        <v>505</v>
      </c>
      <c r="D1838">
        <f>_xlfn.XLOOKUP(Table44[[#This Row],[Metric]],'Name Crosswalk'!$1:$1,'Name Crosswalk'!$21:$21)</f>
        <v>346</v>
      </c>
      <c r="E1838" t="s">
        <v>908</v>
      </c>
      <c r="F1838" t="b">
        <v>0</v>
      </c>
      <c r="I1838" t="s">
        <v>1332</v>
      </c>
    </row>
    <row r="1839" spans="1:9" x14ac:dyDescent="0.2">
      <c r="A1839">
        <v>2014</v>
      </c>
      <c r="B1839" t="s">
        <v>356</v>
      </c>
      <c r="C1839" t="s">
        <v>506</v>
      </c>
      <c r="D1839">
        <f>_xlfn.XLOOKUP(Table44[[#This Row],[Metric]],'Name Crosswalk'!$1:$1,'Name Crosswalk'!$21:$21)</f>
        <v>347</v>
      </c>
      <c r="E1839" t="s">
        <v>908</v>
      </c>
      <c r="F1839" t="b">
        <v>0</v>
      </c>
      <c r="I1839" t="s">
        <v>1332</v>
      </c>
    </row>
    <row r="1840" spans="1:9" x14ac:dyDescent="0.2">
      <c r="A1840">
        <v>2015</v>
      </c>
      <c r="B1840" t="s">
        <v>356</v>
      </c>
      <c r="C1840" t="s">
        <v>506</v>
      </c>
      <c r="D1840">
        <f>_xlfn.XLOOKUP(Table44[[#This Row],[Metric]],'Name Crosswalk'!$1:$1,'Name Crosswalk'!$21:$21)</f>
        <v>347</v>
      </c>
      <c r="E1840" t="s">
        <v>908</v>
      </c>
      <c r="F1840" t="b">
        <v>0</v>
      </c>
      <c r="I1840" t="s">
        <v>1332</v>
      </c>
    </row>
    <row r="1841" spans="1:9" x14ac:dyDescent="0.2">
      <c r="A1841">
        <v>2016</v>
      </c>
      <c r="B1841" t="s">
        <v>356</v>
      </c>
      <c r="C1841" t="s">
        <v>506</v>
      </c>
      <c r="D1841">
        <f>_xlfn.XLOOKUP(Table44[[#This Row],[Metric]],'Name Crosswalk'!$1:$1,'Name Crosswalk'!$21:$21)</f>
        <v>347</v>
      </c>
      <c r="E1841" t="s">
        <v>908</v>
      </c>
      <c r="F1841" t="b">
        <v>0</v>
      </c>
      <c r="I1841" t="s">
        <v>1332</v>
      </c>
    </row>
    <row r="1842" spans="1:9" x14ac:dyDescent="0.2">
      <c r="A1842">
        <v>2017</v>
      </c>
      <c r="B1842" t="s">
        <v>356</v>
      </c>
      <c r="C1842" t="s">
        <v>506</v>
      </c>
      <c r="D1842">
        <f>_xlfn.XLOOKUP(Table44[[#This Row],[Metric]],'Name Crosswalk'!$1:$1,'Name Crosswalk'!$21:$21)</f>
        <v>347</v>
      </c>
      <c r="E1842" t="s">
        <v>908</v>
      </c>
      <c r="F1842" t="b">
        <v>0</v>
      </c>
      <c r="I1842" t="s">
        <v>1332</v>
      </c>
    </row>
    <row r="1843" spans="1:9" x14ac:dyDescent="0.2">
      <c r="A1843">
        <v>2014</v>
      </c>
      <c r="B1843" t="s">
        <v>357</v>
      </c>
      <c r="C1843" t="s">
        <v>507</v>
      </c>
      <c r="D1843">
        <f>_xlfn.XLOOKUP(Table44[[#This Row],[Metric]],'Name Crosswalk'!$1:$1,'Name Crosswalk'!$21:$21)</f>
        <v>348</v>
      </c>
      <c r="E1843" t="s">
        <v>908</v>
      </c>
      <c r="F1843" t="b">
        <v>0</v>
      </c>
      <c r="I1843" t="s">
        <v>1332</v>
      </c>
    </row>
    <row r="1844" spans="1:9" x14ac:dyDescent="0.2">
      <c r="A1844">
        <v>2015</v>
      </c>
      <c r="B1844" t="s">
        <v>357</v>
      </c>
      <c r="C1844" t="s">
        <v>507</v>
      </c>
      <c r="D1844">
        <f>_xlfn.XLOOKUP(Table44[[#This Row],[Metric]],'Name Crosswalk'!$1:$1,'Name Crosswalk'!$21:$21)</f>
        <v>348</v>
      </c>
      <c r="E1844" t="s">
        <v>908</v>
      </c>
      <c r="F1844" t="b">
        <v>0</v>
      </c>
      <c r="I1844" t="s">
        <v>1332</v>
      </c>
    </row>
    <row r="1845" spans="1:9" x14ac:dyDescent="0.2">
      <c r="A1845">
        <v>2016</v>
      </c>
      <c r="B1845" t="s">
        <v>357</v>
      </c>
      <c r="C1845" t="s">
        <v>507</v>
      </c>
      <c r="D1845">
        <f>_xlfn.XLOOKUP(Table44[[#This Row],[Metric]],'Name Crosswalk'!$1:$1,'Name Crosswalk'!$21:$21)</f>
        <v>348</v>
      </c>
      <c r="E1845" t="s">
        <v>908</v>
      </c>
      <c r="F1845" t="b">
        <v>0</v>
      </c>
      <c r="I1845" t="s">
        <v>1332</v>
      </c>
    </row>
    <row r="1846" spans="1:9" x14ac:dyDescent="0.2">
      <c r="A1846">
        <v>2017</v>
      </c>
      <c r="B1846" t="s">
        <v>357</v>
      </c>
      <c r="C1846" t="s">
        <v>507</v>
      </c>
      <c r="D1846">
        <f>_xlfn.XLOOKUP(Table44[[#This Row],[Metric]],'Name Crosswalk'!$1:$1,'Name Crosswalk'!$21:$21)</f>
        <v>348</v>
      </c>
      <c r="E1846" t="s">
        <v>908</v>
      </c>
      <c r="F1846" t="b">
        <v>0</v>
      </c>
      <c r="I1846" t="s">
        <v>1332</v>
      </c>
    </row>
    <row r="1847" spans="1:9" x14ac:dyDescent="0.2">
      <c r="A1847">
        <v>2008</v>
      </c>
      <c r="B1847" t="s">
        <v>358</v>
      </c>
      <c r="C1847" t="s">
        <v>433</v>
      </c>
      <c r="D1847">
        <f>_xlfn.XLOOKUP(Table44[[#This Row],[Metric]],'Name Crosswalk'!$1:$1,'Name Crosswalk'!$21:$21)</f>
        <v>349</v>
      </c>
      <c r="E1847" t="s">
        <v>908</v>
      </c>
      <c r="F1847" t="b">
        <v>0</v>
      </c>
      <c r="I1847" t="s">
        <v>1333</v>
      </c>
    </row>
    <row r="1848" spans="1:9" x14ac:dyDescent="0.2">
      <c r="A1848">
        <v>2009</v>
      </c>
      <c r="B1848" t="s">
        <v>358</v>
      </c>
      <c r="C1848" t="s">
        <v>434</v>
      </c>
      <c r="D1848">
        <f>_xlfn.XLOOKUP(Table44[[#This Row],[Metric]],'Name Crosswalk'!$1:$1,'Name Crosswalk'!$21:$21)</f>
        <v>349</v>
      </c>
      <c r="E1848" t="s">
        <v>908</v>
      </c>
      <c r="F1848" t="b">
        <v>0</v>
      </c>
      <c r="I1848" t="s">
        <v>1333</v>
      </c>
    </row>
    <row r="1849" spans="1:9" x14ac:dyDescent="0.2">
      <c r="A1849">
        <v>2010</v>
      </c>
      <c r="B1849" t="s">
        <v>358</v>
      </c>
      <c r="C1849" t="s">
        <v>483</v>
      </c>
      <c r="D1849">
        <f>_xlfn.XLOOKUP(Table44[[#This Row],[Metric]],'Name Crosswalk'!$1:$1,'Name Crosswalk'!$21:$21)</f>
        <v>349</v>
      </c>
      <c r="E1849" t="s">
        <v>908</v>
      </c>
      <c r="F1849" t="b">
        <v>0</v>
      </c>
      <c r="I1849" t="s">
        <v>1333</v>
      </c>
    </row>
    <row r="1850" spans="1:9" x14ac:dyDescent="0.2">
      <c r="A1850">
        <v>2011</v>
      </c>
      <c r="B1850" t="s">
        <v>358</v>
      </c>
      <c r="C1850" t="s">
        <v>484</v>
      </c>
      <c r="D1850">
        <f>_xlfn.XLOOKUP(Table44[[#This Row],[Metric]],'Name Crosswalk'!$1:$1,'Name Crosswalk'!$21:$21)</f>
        <v>349</v>
      </c>
      <c r="E1850" t="s">
        <v>908</v>
      </c>
      <c r="F1850" t="b">
        <v>0</v>
      </c>
      <c r="I1850" t="s">
        <v>1333</v>
      </c>
    </row>
    <row r="1851" spans="1:9" x14ac:dyDescent="0.2">
      <c r="A1851">
        <v>2012</v>
      </c>
      <c r="B1851" t="s">
        <v>358</v>
      </c>
      <c r="C1851" t="s">
        <v>485</v>
      </c>
      <c r="D1851">
        <f>_xlfn.XLOOKUP(Table44[[#This Row],[Metric]],'Name Crosswalk'!$1:$1,'Name Crosswalk'!$21:$21)</f>
        <v>349</v>
      </c>
      <c r="E1851" t="s">
        <v>908</v>
      </c>
      <c r="F1851" t="b">
        <v>0</v>
      </c>
      <c r="I1851" t="s">
        <v>1333</v>
      </c>
    </row>
    <row r="1852" spans="1:9" x14ac:dyDescent="0.2">
      <c r="A1852">
        <v>2013</v>
      </c>
      <c r="B1852" t="s">
        <v>358</v>
      </c>
      <c r="C1852" t="s">
        <v>494</v>
      </c>
      <c r="D1852">
        <f>_xlfn.XLOOKUP(Table44[[#This Row],[Metric]],'Name Crosswalk'!$1:$1,'Name Crosswalk'!$21:$21)</f>
        <v>349</v>
      </c>
      <c r="E1852" t="s">
        <v>908</v>
      </c>
      <c r="F1852" t="b">
        <v>0</v>
      </c>
      <c r="I1852" t="s">
        <v>1333</v>
      </c>
    </row>
    <row r="1853" spans="1:9" x14ac:dyDescent="0.2">
      <c r="A1853">
        <v>2014</v>
      </c>
      <c r="B1853" t="s">
        <v>358</v>
      </c>
      <c r="C1853" t="s">
        <v>495</v>
      </c>
      <c r="D1853">
        <f>_xlfn.XLOOKUP(Table44[[#This Row],[Metric]],'Name Crosswalk'!$1:$1,'Name Crosswalk'!$21:$21)</f>
        <v>349</v>
      </c>
      <c r="E1853" t="s">
        <v>908</v>
      </c>
      <c r="F1853" t="b">
        <v>0</v>
      </c>
      <c r="I1853" t="s">
        <v>1333</v>
      </c>
    </row>
    <row r="1854" spans="1:9" x14ac:dyDescent="0.2">
      <c r="A1854">
        <v>2008</v>
      </c>
      <c r="B1854" t="s">
        <v>359</v>
      </c>
      <c r="C1854" t="s">
        <v>434</v>
      </c>
      <c r="D1854">
        <f>_xlfn.XLOOKUP(Table44[[#This Row],[Metric]],'Name Crosswalk'!$1:$1,'Name Crosswalk'!$21:$21)</f>
        <v>350</v>
      </c>
      <c r="E1854" t="s">
        <v>908</v>
      </c>
      <c r="F1854" t="b">
        <v>0</v>
      </c>
      <c r="I1854" t="s">
        <v>1333</v>
      </c>
    </row>
    <row r="1855" spans="1:9" x14ac:dyDescent="0.2">
      <c r="A1855">
        <v>2009</v>
      </c>
      <c r="B1855" t="s">
        <v>359</v>
      </c>
      <c r="C1855" t="s">
        <v>483</v>
      </c>
      <c r="D1855">
        <f>_xlfn.XLOOKUP(Table44[[#This Row],[Metric]],'Name Crosswalk'!$1:$1,'Name Crosswalk'!$21:$21)</f>
        <v>350</v>
      </c>
      <c r="E1855" t="s">
        <v>908</v>
      </c>
      <c r="F1855" t="b">
        <v>0</v>
      </c>
      <c r="I1855" t="s">
        <v>1333</v>
      </c>
    </row>
    <row r="1856" spans="1:9" x14ac:dyDescent="0.2">
      <c r="A1856">
        <v>2010</v>
      </c>
      <c r="B1856" t="s">
        <v>359</v>
      </c>
      <c r="C1856" t="s">
        <v>484</v>
      </c>
      <c r="D1856">
        <f>_xlfn.XLOOKUP(Table44[[#This Row],[Metric]],'Name Crosswalk'!$1:$1,'Name Crosswalk'!$21:$21)</f>
        <v>350</v>
      </c>
      <c r="E1856" t="s">
        <v>908</v>
      </c>
      <c r="F1856" t="b">
        <v>0</v>
      </c>
      <c r="I1856" t="s">
        <v>1333</v>
      </c>
    </row>
    <row r="1857" spans="1:9" x14ac:dyDescent="0.2">
      <c r="A1857">
        <v>2011</v>
      </c>
      <c r="B1857" t="s">
        <v>359</v>
      </c>
      <c r="C1857" t="s">
        <v>485</v>
      </c>
      <c r="D1857">
        <f>_xlfn.XLOOKUP(Table44[[#This Row],[Metric]],'Name Crosswalk'!$1:$1,'Name Crosswalk'!$21:$21)</f>
        <v>350</v>
      </c>
      <c r="E1857" t="s">
        <v>908</v>
      </c>
      <c r="F1857" t="b">
        <v>0</v>
      </c>
      <c r="I1857" t="s">
        <v>1333</v>
      </c>
    </row>
    <row r="1858" spans="1:9" x14ac:dyDescent="0.2">
      <c r="A1858">
        <v>2012</v>
      </c>
      <c r="B1858" t="s">
        <v>359</v>
      </c>
      <c r="C1858" t="s">
        <v>487</v>
      </c>
      <c r="D1858">
        <f>_xlfn.XLOOKUP(Table44[[#This Row],[Metric]],'Name Crosswalk'!$1:$1,'Name Crosswalk'!$21:$21)</f>
        <v>350</v>
      </c>
      <c r="E1858" t="s">
        <v>908</v>
      </c>
      <c r="F1858" t="b">
        <v>0</v>
      </c>
      <c r="I1858" t="s">
        <v>1333</v>
      </c>
    </row>
    <row r="1859" spans="1:9" x14ac:dyDescent="0.2">
      <c r="A1859">
        <v>2013</v>
      </c>
      <c r="B1859" t="s">
        <v>359</v>
      </c>
      <c r="C1859" t="s">
        <v>495</v>
      </c>
      <c r="D1859">
        <f>_xlfn.XLOOKUP(Table44[[#This Row],[Metric]],'Name Crosswalk'!$1:$1,'Name Crosswalk'!$21:$21)</f>
        <v>350</v>
      </c>
      <c r="E1859" t="s">
        <v>908</v>
      </c>
      <c r="F1859" t="b">
        <v>0</v>
      </c>
      <c r="I1859" t="s">
        <v>1333</v>
      </c>
    </row>
    <row r="1860" spans="1:9" x14ac:dyDescent="0.2">
      <c r="A1860">
        <v>2014</v>
      </c>
      <c r="B1860" t="s">
        <v>359</v>
      </c>
      <c r="C1860" t="s">
        <v>508</v>
      </c>
      <c r="D1860">
        <f>_xlfn.XLOOKUP(Table44[[#This Row],[Metric]],'Name Crosswalk'!$1:$1,'Name Crosswalk'!$21:$21)</f>
        <v>350</v>
      </c>
      <c r="E1860" t="s">
        <v>908</v>
      </c>
      <c r="F1860" t="b">
        <v>0</v>
      </c>
      <c r="I1860" t="s">
        <v>1333</v>
      </c>
    </row>
    <row r="1861" spans="1:9" x14ac:dyDescent="0.2">
      <c r="A1861">
        <v>2008</v>
      </c>
      <c r="B1861" t="s">
        <v>360</v>
      </c>
      <c r="C1861" t="s">
        <v>435</v>
      </c>
      <c r="D1861">
        <f>_xlfn.XLOOKUP(Table44[[#This Row],[Metric]],'Name Crosswalk'!$1:$1,'Name Crosswalk'!$21:$21)</f>
        <v>351</v>
      </c>
      <c r="E1861" t="s">
        <v>908</v>
      </c>
      <c r="F1861" t="b">
        <v>1</v>
      </c>
      <c r="G1861" t="str">
        <f>REPLACE(Table44[[#This Row],[Original Metric]],FIND("ALL",Table44[[#This Row],[Original Metric]]),3,"demo")</f>
        <v>GR3 READ SCHOOL ACADEMIC WARNING - demo (ISAT)</v>
      </c>
      <c r="I1861" t="s">
        <v>1333</v>
      </c>
    </row>
    <row r="1862" spans="1:9" x14ac:dyDescent="0.2">
      <c r="A1862">
        <v>2009</v>
      </c>
      <c r="B1862" t="s">
        <v>360</v>
      </c>
      <c r="C1862" t="s">
        <v>435</v>
      </c>
      <c r="D1862">
        <f>_xlfn.XLOOKUP(Table44[[#This Row],[Metric]],'Name Crosswalk'!$1:$1,'Name Crosswalk'!$21:$21)</f>
        <v>351</v>
      </c>
      <c r="E1862" t="s">
        <v>908</v>
      </c>
      <c r="F1862" t="b">
        <v>1</v>
      </c>
      <c r="G1862" t="str">
        <f>REPLACE(Table44[[#This Row],[Original Metric]],FIND("ALL",Table44[[#This Row],[Original Metric]]),3,"demo")</f>
        <v>GR3 READ SCHOOL ACADEMIC WARNING - demo (ISAT)</v>
      </c>
      <c r="I1862" t="s">
        <v>1333</v>
      </c>
    </row>
    <row r="1863" spans="1:9" x14ac:dyDescent="0.2">
      <c r="A1863">
        <v>2010</v>
      </c>
      <c r="B1863" t="s">
        <v>360</v>
      </c>
      <c r="C1863" t="s">
        <v>435</v>
      </c>
      <c r="D1863">
        <f>_xlfn.XLOOKUP(Table44[[#This Row],[Metric]],'Name Crosswalk'!$1:$1,'Name Crosswalk'!$21:$21)</f>
        <v>351</v>
      </c>
      <c r="E1863" t="s">
        <v>908</v>
      </c>
      <c r="F1863" t="b">
        <v>1</v>
      </c>
      <c r="G1863" t="str">
        <f>REPLACE(Table44[[#This Row],[Original Metric]],FIND("ALL",Table44[[#This Row],[Original Metric]]),3,"demo")</f>
        <v>GR3 READ SCHOOL ACADEMIC WARNING - demo (ISAT)</v>
      </c>
      <c r="I1863" t="s">
        <v>1333</v>
      </c>
    </row>
    <row r="1864" spans="1:9" x14ac:dyDescent="0.2">
      <c r="A1864">
        <v>2011</v>
      </c>
      <c r="B1864" t="s">
        <v>360</v>
      </c>
      <c r="C1864" t="s">
        <v>435</v>
      </c>
      <c r="D1864">
        <f>_xlfn.XLOOKUP(Table44[[#This Row],[Metric]],'Name Crosswalk'!$1:$1,'Name Crosswalk'!$21:$21)</f>
        <v>351</v>
      </c>
      <c r="E1864" t="s">
        <v>908</v>
      </c>
      <c r="F1864" t="b">
        <v>1</v>
      </c>
      <c r="G1864" t="str">
        <f>REPLACE(Table44[[#This Row],[Original Metric]],FIND("ALL",Table44[[#This Row],[Original Metric]]),3,"demo")</f>
        <v>GR3 READ SCHOOL ACADEMIC WARNING - demo (ISAT)</v>
      </c>
      <c r="I1864" t="s">
        <v>1333</v>
      </c>
    </row>
    <row r="1865" spans="1:9" x14ac:dyDescent="0.2">
      <c r="A1865">
        <v>2012</v>
      </c>
      <c r="B1865" t="s">
        <v>360</v>
      </c>
      <c r="C1865" t="s">
        <v>435</v>
      </c>
      <c r="D1865">
        <f>_xlfn.XLOOKUP(Table44[[#This Row],[Metric]],'Name Crosswalk'!$1:$1,'Name Crosswalk'!$21:$21)</f>
        <v>351</v>
      </c>
      <c r="E1865" t="s">
        <v>908</v>
      </c>
      <c r="F1865" t="b">
        <v>1</v>
      </c>
      <c r="G1865" t="str">
        <f>REPLACE(Table44[[#This Row],[Original Metric]],FIND("ALL",Table44[[#This Row],[Original Metric]]),3,"demo")</f>
        <v>GR3 READ SCHOOL ACADEMIC WARNING - demo (ISAT)</v>
      </c>
      <c r="I1865" t="s">
        <v>1333</v>
      </c>
    </row>
    <row r="1866" spans="1:9" x14ac:dyDescent="0.2">
      <c r="A1866">
        <v>2013</v>
      </c>
      <c r="B1866" t="s">
        <v>360</v>
      </c>
      <c r="C1866" t="s">
        <v>435</v>
      </c>
      <c r="D1866">
        <f>_xlfn.XLOOKUP(Table44[[#This Row],[Metric]],'Name Crosswalk'!$1:$1,'Name Crosswalk'!$21:$21)</f>
        <v>351</v>
      </c>
      <c r="E1866" t="s">
        <v>908</v>
      </c>
      <c r="F1866" t="b">
        <v>1</v>
      </c>
      <c r="G1866" t="str">
        <f>REPLACE(Table44[[#This Row],[Original Metric]],FIND("ALL",Table44[[#This Row],[Original Metric]]),3,"demo")</f>
        <v>GR3 READ SCHOOL ACADEMIC WARNING - demo (ISAT)</v>
      </c>
      <c r="I1866" t="s">
        <v>1333</v>
      </c>
    </row>
    <row r="1867" spans="1:9" x14ac:dyDescent="0.2">
      <c r="A1867">
        <v>2014</v>
      </c>
      <c r="B1867" t="s">
        <v>360</v>
      </c>
      <c r="C1867" t="s">
        <v>435</v>
      </c>
      <c r="D1867">
        <f>_xlfn.XLOOKUP(Table44[[#This Row],[Metric]],'Name Crosswalk'!$1:$1,'Name Crosswalk'!$21:$21)</f>
        <v>351</v>
      </c>
      <c r="E1867" t="s">
        <v>908</v>
      </c>
      <c r="F1867" t="b">
        <v>1</v>
      </c>
      <c r="G1867" t="str">
        <f>REPLACE(Table44[[#This Row],[Original Metric]],FIND("ALL",Table44[[#This Row],[Original Metric]]),3,"demo")</f>
        <v>GR3 READ SCHOOL ACADEMIC WARNING - demo (ISAT)</v>
      </c>
      <c r="I1867" t="s">
        <v>1333</v>
      </c>
    </row>
    <row r="1868" spans="1:9" x14ac:dyDescent="0.2">
      <c r="A1868">
        <v>2008</v>
      </c>
      <c r="B1868" t="s">
        <v>361</v>
      </c>
      <c r="C1868" t="s">
        <v>436</v>
      </c>
      <c r="D1868">
        <f>_xlfn.XLOOKUP(Table44[[#This Row],[Metric]],'Name Crosswalk'!$1:$1,'Name Crosswalk'!$21:$21)</f>
        <v>352</v>
      </c>
      <c r="E1868" t="s">
        <v>908</v>
      </c>
      <c r="F1868" t="b">
        <v>1</v>
      </c>
      <c r="G1868" t="str">
        <f>REPLACE(Table44[[#This Row],[Original Metric]],FIND("ALL",Table44[[#This Row],[Original Metric]]),3,"demo")</f>
        <v>GR3 READ SCHOOL BELOW - demo (ISAT)</v>
      </c>
      <c r="I1868" t="s">
        <v>1333</v>
      </c>
    </row>
    <row r="1869" spans="1:9" x14ac:dyDescent="0.2">
      <c r="A1869">
        <v>2009</v>
      </c>
      <c r="B1869" t="s">
        <v>361</v>
      </c>
      <c r="C1869" t="s">
        <v>436</v>
      </c>
      <c r="D1869">
        <f>_xlfn.XLOOKUP(Table44[[#This Row],[Metric]],'Name Crosswalk'!$1:$1,'Name Crosswalk'!$21:$21)</f>
        <v>352</v>
      </c>
      <c r="E1869" t="s">
        <v>908</v>
      </c>
      <c r="F1869" t="b">
        <v>1</v>
      </c>
      <c r="G1869" t="str">
        <f>REPLACE(Table44[[#This Row],[Original Metric]],FIND("ALL",Table44[[#This Row],[Original Metric]]),3,"demo")</f>
        <v>GR3 READ SCHOOL BELOW - demo (ISAT)</v>
      </c>
      <c r="I1869" t="s">
        <v>1333</v>
      </c>
    </row>
    <row r="1870" spans="1:9" x14ac:dyDescent="0.2">
      <c r="A1870">
        <v>2010</v>
      </c>
      <c r="B1870" t="s">
        <v>361</v>
      </c>
      <c r="C1870" t="s">
        <v>436</v>
      </c>
      <c r="D1870">
        <f>_xlfn.XLOOKUP(Table44[[#This Row],[Metric]],'Name Crosswalk'!$1:$1,'Name Crosswalk'!$21:$21)</f>
        <v>352</v>
      </c>
      <c r="E1870" t="s">
        <v>908</v>
      </c>
      <c r="F1870" t="b">
        <v>1</v>
      </c>
      <c r="G1870" t="str">
        <f>REPLACE(Table44[[#This Row],[Original Metric]],FIND("ALL",Table44[[#This Row],[Original Metric]]),3,"demo")</f>
        <v>GR3 READ SCHOOL BELOW - demo (ISAT)</v>
      </c>
      <c r="I1870" t="s">
        <v>1333</v>
      </c>
    </row>
    <row r="1871" spans="1:9" x14ac:dyDescent="0.2">
      <c r="A1871">
        <v>2011</v>
      </c>
      <c r="B1871" t="s">
        <v>361</v>
      </c>
      <c r="C1871" t="s">
        <v>436</v>
      </c>
      <c r="D1871">
        <f>_xlfn.XLOOKUP(Table44[[#This Row],[Metric]],'Name Crosswalk'!$1:$1,'Name Crosswalk'!$21:$21)</f>
        <v>352</v>
      </c>
      <c r="E1871" t="s">
        <v>908</v>
      </c>
      <c r="F1871" t="b">
        <v>1</v>
      </c>
      <c r="G1871" t="str">
        <f>REPLACE(Table44[[#This Row],[Original Metric]],FIND("ALL",Table44[[#This Row],[Original Metric]]),3,"demo")</f>
        <v>GR3 READ SCHOOL BELOW - demo (ISAT)</v>
      </c>
      <c r="I1871" t="s">
        <v>1333</v>
      </c>
    </row>
    <row r="1872" spans="1:9" x14ac:dyDescent="0.2">
      <c r="A1872">
        <v>2012</v>
      </c>
      <c r="B1872" t="s">
        <v>361</v>
      </c>
      <c r="C1872" t="s">
        <v>436</v>
      </c>
      <c r="D1872">
        <f>_xlfn.XLOOKUP(Table44[[#This Row],[Metric]],'Name Crosswalk'!$1:$1,'Name Crosswalk'!$21:$21)</f>
        <v>352</v>
      </c>
      <c r="E1872" t="s">
        <v>908</v>
      </c>
      <c r="F1872" t="b">
        <v>1</v>
      </c>
      <c r="G1872" t="str">
        <f>REPLACE(Table44[[#This Row],[Original Metric]],FIND("ALL",Table44[[#This Row],[Original Metric]]),3,"demo")</f>
        <v>GR3 READ SCHOOL BELOW - demo (ISAT)</v>
      </c>
      <c r="I1872" t="s">
        <v>1333</v>
      </c>
    </row>
    <row r="1873" spans="1:9" x14ac:dyDescent="0.2">
      <c r="A1873">
        <v>2013</v>
      </c>
      <c r="B1873" t="s">
        <v>361</v>
      </c>
      <c r="C1873" t="s">
        <v>436</v>
      </c>
      <c r="D1873">
        <f>_xlfn.XLOOKUP(Table44[[#This Row],[Metric]],'Name Crosswalk'!$1:$1,'Name Crosswalk'!$21:$21)</f>
        <v>352</v>
      </c>
      <c r="E1873" t="s">
        <v>908</v>
      </c>
      <c r="F1873" t="b">
        <v>1</v>
      </c>
      <c r="G1873" t="str">
        <f>REPLACE(Table44[[#This Row],[Original Metric]],FIND("ALL",Table44[[#This Row],[Original Metric]]),3,"demo")</f>
        <v>GR3 READ SCHOOL BELOW - demo (ISAT)</v>
      </c>
      <c r="I1873" t="s">
        <v>1333</v>
      </c>
    </row>
    <row r="1874" spans="1:9" x14ac:dyDescent="0.2">
      <c r="A1874">
        <v>2014</v>
      </c>
      <c r="B1874" t="s">
        <v>361</v>
      </c>
      <c r="C1874" t="s">
        <v>436</v>
      </c>
      <c r="D1874">
        <f>_xlfn.XLOOKUP(Table44[[#This Row],[Metric]],'Name Crosswalk'!$1:$1,'Name Crosswalk'!$21:$21)</f>
        <v>352</v>
      </c>
      <c r="E1874" t="s">
        <v>908</v>
      </c>
      <c r="F1874" t="b">
        <v>1</v>
      </c>
      <c r="G1874" t="str">
        <f>REPLACE(Table44[[#This Row],[Original Metric]],FIND("ALL",Table44[[#This Row],[Original Metric]]),3,"demo")</f>
        <v>GR3 READ SCHOOL BELOW - demo (ISAT)</v>
      </c>
      <c r="I1874" t="s">
        <v>1333</v>
      </c>
    </row>
    <row r="1875" spans="1:9" x14ac:dyDescent="0.2">
      <c r="A1875">
        <v>2008</v>
      </c>
      <c r="B1875" t="s">
        <v>362</v>
      </c>
      <c r="C1875" t="s">
        <v>437</v>
      </c>
      <c r="D1875">
        <f>_xlfn.XLOOKUP(Table44[[#This Row],[Metric]],'Name Crosswalk'!$1:$1,'Name Crosswalk'!$21:$21)</f>
        <v>353</v>
      </c>
      <c r="E1875" t="s">
        <v>908</v>
      </c>
      <c r="F1875" t="b">
        <v>1</v>
      </c>
      <c r="G1875" t="str">
        <f>REPLACE(Table44[[#This Row],[Original Metric]],FIND("ALL",Table44[[#This Row],[Original Metric]]),3,"demo")</f>
        <v>GR3 READ SCHOOL MEETS - demo (ISAT)</v>
      </c>
      <c r="I1875" t="s">
        <v>1333</v>
      </c>
    </row>
    <row r="1876" spans="1:9" x14ac:dyDescent="0.2">
      <c r="A1876">
        <v>2009</v>
      </c>
      <c r="B1876" t="s">
        <v>362</v>
      </c>
      <c r="C1876" t="s">
        <v>437</v>
      </c>
      <c r="D1876">
        <f>_xlfn.XLOOKUP(Table44[[#This Row],[Metric]],'Name Crosswalk'!$1:$1,'Name Crosswalk'!$21:$21)</f>
        <v>353</v>
      </c>
      <c r="E1876" t="s">
        <v>908</v>
      </c>
      <c r="F1876" t="b">
        <v>1</v>
      </c>
      <c r="G1876" t="str">
        <f>REPLACE(Table44[[#This Row],[Original Metric]],FIND("ALL",Table44[[#This Row],[Original Metric]]),3,"demo")</f>
        <v>GR3 READ SCHOOL MEETS - demo (ISAT)</v>
      </c>
      <c r="I1876" t="s">
        <v>1333</v>
      </c>
    </row>
    <row r="1877" spans="1:9" x14ac:dyDescent="0.2">
      <c r="A1877">
        <v>2010</v>
      </c>
      <c r="B1877" t="s">
        <v>362</v>
      </c>
      <c r="C1877" t="s">
        <v>437</v>
      </c>
      <c r="D1877">
        <f>_xlfn.XLOOKUP(Table44[[#This Row],[Metric]],'Name Crosswalk'!$1:$1,'Name Crosswalk'!$21:$21)</f>
        <v>353</v>
      </c>
      <c r="E1877" t="s">
        <v>908</v>
      </c>
      <c r="F1877" t="b">
        <v>1</v>
      </c>
      <c r="G1877" t="str">
        <f>REPLACE(Table44[[#This Row],[Original Metric]],FIND("ALL",Table44[[#This Row],[Original Metric]]),3,"demo")</f>
        <v>GR3 READ SCHOOL MEETS - demo (ISAT)</v>
      </c>
      <c r="I1877" t="s">
        <v>1333</v>
      </c>
    </row>
    <row r="1878" spans="1:9" x14ac:dyDescent="0.2">
      <c r="A1878">
        <v>2011</v>
      </c>
      <c r="B1878" t="s">
        <v>362</v>
      </c>
      <c r="C1878" t="s">
        <v>437</v>
      </c>
      <c r="D1878">
        <f>_xlfn.XLOOKUP(Table44[[#This Row],[Metric]],'Name Crosswalk'!$1:$1,'Name Crosswalk'!$21:$21)</f>
        <v>353</v>
      </c>
      <c r="E1878" t="s">
        <v>908</v>
      </c>
      <c r="F1878" t="b">
        <v>1</v>
      </c>
      <c r="G1878" t="str">
        <f>REPLACE(Table44[[#This Row],[Original Metric]],FIND("ALL",Table44[[#This Row],[Original Metric]]),3,"demo")</f>
        <v>GR3 READ SCHOOL MEETS - demo (ISAT)</v>
      </c>
      <c r="I1878" t="s">
        <v>1333</v>
      </c>
    </row>
    <row r="1879" spans="1:9" x14ac:dyDescent="0.2">
      <c r="A1879">
        <v>2012</v>
      </c>
      <c r="B1879" t="s">
        <v>362</v>
      </c>
      <c r="C1879" t="s">
        <v>437</v>
      </c>
      <c r="D1879">
        <f>_xlfn.XLOOKUP(Table44[[#This Row],[Metric]],'Name Crosswalk'!$1:$1,'Name Crosswalk'!$21:$21)</f>
        <v>353</v>
      </c>
      <c r="E1879" t="s">
        <v>908</v>
      </c>
      <c r="F1879" t="b">
        <v>1</v>
      </c>
      <c r="G1879" t="str">
        <f>REPLACE(Table44[[#This Row],[Original Metric]],FIND("ALL",Table44[[#This Row],[Original Metric]]),3,"demo")</f>
        <v>GR3 READ SCHOOL MEETS - demo (ISAT)</v>
      </c>
      <c r="I1879" t="s">
        <v>1333</v>
      </c>
    </row>
    <row r="1880" spans="1:9" x14ac:dyDescent="0.2">
      <c r="A1880">
        <v>2013</v>
      </c>
      <c r="B1880" t="s">
        <v>362</v>
      </c>
      <c r="C1880" t="s">
        <v>437</v>
      </c>
      <c r="D1880">
        <f>_xlfn.XLOOKUP(Table44[[#This Row],[Metric]],'Name Crosswalk'!$1:$1,'Name Crosswalk'!$21:$21)</f>
        <v>353</v>
      </c>
      <c r="E1880" t="s">
        <v>908</v>
      </c>
      <c r="F1880" t="b">
        <v>1</v>
      </c>
      <c r="G1880" t="str">
        <f>REPLACE(Table44[[#This Row],[Original Metric]],FIND("ALL",Table44[[#This Row],[Original Metric]]),3,"demo")</f>
        <v>GR3 READ SCHOOL MEETS - demo (ISAT)</v>
      </c>
      <c r="I1880" t="s">
        <v>1333</v>
      </c>
    </row>
    <row r="1881" spans="1:9" x14ac:dyDescent="0.2">
      <c r="A1881">
        <v>2014</v>
      </c>
      <c r="B1881" t="s">
        <v>362</v>
      </c>
      <c r="C1881" t="s">
        <v>437</v>
      </c>
      <c r="D1881">
        <f>_xlfn.XLOOKUP(Table44[[#This Row],[Metric]],'Name Crosswalk'!$1:$1,'Name Crosswalk'!$21:$21)</f>
        <v>353</v>
      </c>
      <c r="E1881" t="s">
        <v>908</v>
      </c>
      <c r="F1881" t="b">
        <v>1</v>
      </c>
      <c r="G1881" t="str">
        <f>REPLACE(Table44[[#This Row],[Original Metric]],FIND("ALL",Table44[[#This Row],[Original Metric]]),3,"demo")</f>
        <v>GR3 READ SCHOOL MEETS - demo (ISAT)</v>
      </c>
      <c r="I1881" t="s">
        <v>1333</v>
      </c>
    </row>
    <row r="1882" spans="1:9" x14ac:dyDescent="0.2">
      <c r="A1882">
        <v>2008</v>
      </c>
      <c r="B1882" t="s">
        <v>363</v>
      </c>
      <c r="C1882" t="s">
        <v>438</v>
      </c>
      <c r="D1882">
        <f>_xlfn.XLOOKUP(Table44[[#This Row],[Metric]],'Name Crosswalk'!$1:$1,'Name Crosswalk'!$21:$21)</f>
        <v>354</v>
      </c>
      <c r="E1882" t="s">
        <v>908</v>
      </c>
      <c r="F1882" t="b">
        <v>1</v>
      </c>
      <c r="G1882" t="str">
        <f>REPLACE(Table44[[#This Row],[Original Metric]],FIND("ALL",Table44[[#This Row],[Original Metric]]),3,"demo")</f>
        <v>GR3 READ SCHOOL EXCEEDS - demo (ISAT)</v>
      </c>
      <c r="I1882" t="s">
        <v>1333</v>
      </c>
    </row>
    <row r="1883" spans="1:9" x14ac:dyDescent="0.2">
      <c r="A1883">
        <v>2009</v>
      </c>
      <c r="B1883" t="s">
        <v>363</v>
      </c>
      <c r="C1883" t="s">
        <v>438</v>
      </c>
      <c r="D1883">
        <f>_xlfn.XLOOKUP(Table44[[#This Row],[Metric]],'Name Crosswalk'!$1:$1,'Name Crosswalk'!$21:$21)</f>
        <v>354</v>
      </c>
      <c r="E1883" t="s">
        <v>908</v>
      </c>
      <c r="F1883" t="b">
        <v>1</v>
      </c>
      <c r="G1883" t="str">
        <f>REPLACE(Table44[[#This Row],[Original Metric]],FIND("ALL",Table44[[#This Row],[Original Metric]]),3,"demo")</f>
        <v>GR3 READ SCHOOL EXCEEDS - demo (ISAT)</v>
      </c>
      <c r="I1883" t="s">
        <v>1333</v>
      </c>
    </row>
    <row r="1884" spans="1:9" x14ac:dyDescent="0.2">
      <c r="A1884">
        <v>2010</v>
      </c>
      <c r="B1884" t="s">
        <v>363</v>
      </c>
      <c r="C1884" t="s">
        <v>438</v>
      </c>
      <c r="D1884">
        <f>_xlfn.XLOOKUP(Table44[[#This Row],[Metric]],'Name Crosswalk'!$1:$1,'Name Crosswalk'!$21:$21)</f>
        <v>354</v>
      </c>
      <c r="E1884" t="s">
        <v>908</v>
      </c>
      <c r="F1884" t="b">
        <v>1</v>
      </c>
      <c r="G1884" t="str">
        <f>REPLACE(Table44[[#This Row],[Original Metric]],FIND("ALL",Table44[[#This Row],[Original Metric]]),3,"demo")</f>
        <v>GR3 READ SCHOOL EXCEEDS - demo (ISAT)</v>
      </c>
      <c r="I1884" t="s">
        <v>1333</v>
      </c>
    </row>
    <row r="1885" spans="1:9" x14ac:dyDescent="0.2">
      <c r="A1885">
        <v>2011</v>
      </c>
      <c r="B1885" t="s">
        <v>363</v>
      </c>
      <c r="C1885" t="s">
        <v>438</v>
      </c>
      <c r="D1885">
        <f>_xlfn.XLOOKUP(Table44[[#This Row],[Metric]],'Name Crosswalk'!$1:$1,'Name Crosswalk'!$21:$21)</f>
        <v>354</v>
      </c>
      <c r="E1885" t="s">
        <v>908</v>
      </c>
      <c r="F1885" t="b">
        <v>1</v>
      </c>
      <c r="G1885" t="str">
        <f>REPLACE(Table44[[#This Row],[Original Metric]],FIND("ALL",Table44[[#This Row],[Original Metric]]),3,"demo")</f>
        <v>GR3 READ SCHOOL EXCEEDS - demo (ISAT)</v>
      </c>
      <c r="I1885" t="s">
        <v>1333</v>
      </c>
    </row>
    <row r="1886" spans="1:9" x14ac:dyDescent="0.2">
      <c r="A1886">
        <v>2012</v>
      </c>
      <c r="B1886" t="s">
        <v>363</v>
      </c>
      <c r="C1886" t="s">
        <v>438</v>
      </c>
      <c r="D1886">
        <f>_xlfn.XLOOKUP(Table44[[#This Row],[Metric]],'Name Crosswalk'!$1:$1,'Name Crosswalk'!$21:$21)</f>
        <v>354</v>
      </c>
      <c r="E1886" t="s">
        <v>908</v>
      </c>
      <c r="F1886" t="b">
        <v>1</v>
      </c>
      <c r="G1886" t="str">
        <f>REPLACE(Table44[[#This Row],[Original Metric]],FIND("ALL",Table44[[#This Row],[Original Metric]]),3,"demo")</f>
        <v>GR3 READ SCHOOL EXCEEDS - demo (ISAT)</v>
      </c>
      <c r="I1886" t="s">
        <v>1333</v>
      </c>
    </row>
    <row r="1887" spans="1:9" x14ac:dyDescent="0.2">
      <c r="A1887">
        <v>2013</v>
      </c>
      <c r="B1887" t="s">
        <v>363</v>
      </c>
      <c r="C1887" t="s">
        <v>438</v>
      </c>
      <c r="D1887">
        <f>_xlfn.XLOOKUP(Table44[[#This Row],[Metric]],'Name Crosswalk'!$1:$1,'Name Crosswalk'!$21:$21)</f>
        <v>354</v>
      </c>
      <c r="E1887" t="s">
        <v>908</v>
      </c>
      <c r="F1887" t="b">
        <v>1</v>
      </c>
      <c r="G1887" t="str">
        <f>REPLACE(Table44[[#This Row],[Original Metric]],FIND("ALL",Table44[[#This Row],[Original Metric]]),3,"demo")</f>
        <v>GR3 READ SCHOOL EXCEEDS - demo (ISAT)</v>
      </c>
      <c r="I1887" t="s">
        <v>1333</v>
      </c>
    </row>
    <row r="1888" spans="1:9" x14ac:dyDescent="0.2">
      <c r="A1888">
        <v>2014</v>
      </c>
      <c r="B1888" t="s">
        <v>363</v>
      </c>
      <c r="C1888" t="s">
        <v>438</v>
      </c>
      <c r="D1888">
        <f>_xlfn.XLOOKUP(Table44[[#This Row],[Metric]],'Name Crosswalk'!$1:$1,'Name Crosswalk'!$21:$21)</f>
        <v>354</v>
      </c>
      <c r="E1888" t="s">
        <v>908</v>
      </c>
      <c r="F1888" t="b">
        <v>1</v>
      </c>
      <c r="G1888" t="str">
        <f>REPLACE(Table44[[#This Row],[Original Metric]],FIND("ALL",Table44[[#This Row],[Original Metric]]),3,"demo")</f>
        <v>GR3 READ SCHOOL EXCEEDS - demo (ISAT)</v>
      </c>
      <c r="I1888" t="s">
        <v>1333</v>
      </c>
    </row>
    <row r="1889" spans="1:9" x14ac:dyDescent="0.2">
      <c r="A1889">
        <v>2008</v>
      </c>
      <c r="B1889" t="s">
        <v>364</v>
      </c>
      <c r="C1889" t="s">
        <v>439</v>
      </c>
      <c r="D1889">
        <f>_xlfn.XLOOKUP(Table44[[#This Row],[Metric]],'Name Crosswalk'!$1:$1,'Name Crosswalk'!$21:$21)</f>
        <v>355</v>
      </c>
      <c r="E1889" t="s">
        <v>908</v>
      </c>
      <c r="F1889" t="b">
        <v>1</v>
      </c>
      <c r="G1889" t="str">
        <f>REPLACE(Table44[[#This Row],[Original Metric]],FIND("ALL",Table44[[#This Row],[Original Metric]]),3,"demo")</f>
        <v>GR3 MATH SCHOOL ACADEMIC WARNING - demo (ISAT)</v>
      </c>
      <c r="I1889" t="s">
        <v>1333</v>
      </c>
    </row>
    <row r="1890" spans="1:9" x14ac:dyDescent="0.2">
      <c r="A1890">
        <v>2009</v>
      </c>
      <c r="B1890" t="s">
        <v>364</v>
      </c>
      <c r="C1890" t="s">
        <v>439</v>
      </c>
      <c r="D1890">
        <f>_xlfn.XLOOKUP(Table44[[#This Row],[Metric]],'Name Crosswalk'!$1:$1,'Name Crosswalk'!$21:$21)</f>
        <v>355</v>
      </c>
      <c r="E1890" t="s">
        <v>908</v>
      </c>
      <c r="F1890" t="b">
        <v>1</v>
      </c>
      <c r="G1890" t="str">
        <f>REPLACE(Table44[[#This Row],[Original Metric]],FIND("ALL",Table44[[#This Row],[Original Metric]]),3,"demo")</f>
        <v>GR3 MATH SCHOOL ACADEMIC WARNING - demo (ISAT)</v>
      </c>
      <c r="I1890" t="s">
        <v>1333</v>
      </c>
    </row>
    <row r="1891" spans="1:9" x14ac:dyDescent="0.2">
      <c r="A1891">
        <v>2010</v>
      </c>
      <c r="B1891" t="s">
        <v>364</v>
      </c>
      <c r="C1891" t="s">
        <v>439</v>
      </c>
      <c r="D1891">
        <f>_xlfn.XLOOKUP(Table44[[#This Row],[Metric]],'Name Crosswalk'!$1:$1,'Name Crosswalk'!$21:$21)</f>
        <v>355</v>
      </c>
      <c r="E1891" t="s">
        <v>908</v>
      </c>
      <c r="F1891" t="b">
        <v>1</v>
      </c>
      <c r="G1891" t="str">
        <f>REPLACE(Table44[[#This Row],[Original Metric]],FIND("ALL",Table44[[#This Row],[Original Metric]]),3,"demo")</f>
        <v>GR3 MATH SCHOOL ACADEMIC WARNING - demo (ISAT)</v>
      </c>
      <c r="I1891" t="s">
        <v>1333</v>
      </c>
    </row>
    <row r="1892" spans="1:9" x14ac:dyDescent="0.2">
      <c r="A1892">
        <v>2011</v>
      </c>
      <c r="B1892" t="s">
        <v>364</v>
      </c>
      <c r="C1892" t="s">
        <v>439</v>
      </c>
      <c r="D1892">
        <f>_xlfn.XLOOKUP(Table44[[#This Row],[Metric]],'Name Crosswalk'!$1:$1,'Name Crosswalk'!$21:$21)</f>
        <v>355</v>
      </c>
      <c r="E1892" t="s">
        <v>908</v>
      </c>
      <c r="F1892" t="b">
        <v>1</v>
      </c>
      <c r="G1892" t="str">
        <f>REPLACE(Table44[[#This Row],[Original Metric]],FIND("ALL",Table44[[#This Row],[Original Metric]]),3,"demo")</f>
        <v>GR3 MATH SCHOOL ACADEMIC WARNING - demo (ISAT)</v>
      </c>
      <c r="I1892" t="s">
        <v>1333</v>
      </c>
    </row>
    <row r="1893" spans="1:9" x14ac:dyDescent="0.2">
      <c r="A1893">
        <v>2012</v>
      </c>
      <c r="B1893" t="s">
        <v>364</v>
      </c>
      <c r="C1893" t="s">
        <v>439</v>
      </c>
      <c r="D1893">
        <f>_xlfn.XLOOKUP(Table44[[#This Row],[Metric]],'Name Crosswalk'!$1:$1,'Name Crosswalk'!$21:$21)</f>
        <v>355</v>
      </c>
      <c r="E1893" t="s">
        <v>908</v>
      </c>
      <c r="F1893" t="b">
        <v>1</v>
      </c>
      <c r="G1893" t="str">
        <f>REPLACE(Table44[[#This Row],[Original Metric]],FIND("ALL",Table44[[#This Row],[Original Metric]]),3,"demo")</f>
        <v>GR3 MATH SCHOOL ACADEMIC WARNING - demo (ISAT)</v>
      </c>
      <c r="I1893" t="s">
        <v>1333</v>
      </c>
    </row>
    <row r="1894" spans="1:9" x14ac:dyDescent="0.2">
      <c r="A1894">
        <v>2013</v>
      </c>
      <c r="B1894" t="s">
        <v>364</v>
      </c>
      <c r="C1894" t="s">
        <v>439</v>
      </c>
      <c r="D1894">
        <f>_xlfn.XLOOKUP(Table44[[#This Row],[Metric]],'Name Crosswalk'!$1:$1,'Name Crosswalk'!$21:$21)</f>
        <v>355</v>
      </c>
      <c r="E1894" t="s">
        <v>908</v>
      </c>
      <c r="F1894" t="b">
        <v>1</v>
      </c>
      <c r="G1894" t="str">
        <f>REPLACE(Table44[[#This Row],[Original Metric]],FIND("ALL",Table44[[#This Row],[Original Metric]]),3,"demo")</f>
        <v>GR3 MATH SCHOOL ACADEMIC WARNING - demo (ISAT)</v>
      </c>
      <c r="I1894" t="s">
        <v>1333</v>
      </c>
    </row>
    <row r="1895" spans="1:9" x14ac:dyDescent="0.2">
      <c r="A1895">
        <v>2014</v>
      </c>
      <c r="B1895" t="s">
        <v>364</v>
      </c>
      <c r="C1895" t="s">
        <v>439</v>
      </c>
      <c r="D1895">
        <f>_xlfn.XLOOKUP(Table44[[#This Row],[Metric]],'Name Crosswalk'!$1:$1,'Name Crosswalk'!$21:$21)</f>
        <v>355</v>
      </c>
      <c r="E1895" t="s">
        <v>908</v>
      </c>
      <c r="F1895" t="b">
        <v>1</v>
      </c>
      <c r="G1895" t="str">
        <f>REPLACE(Table44[[#This Row],[Original Metric]],FIND("ALL",Table44[[#This Row],[Original Metric]]),3,"demo")</f>
        <v>GR3 MATH SCHOOL ACADEMIC WARNING - demo (ISAT)</v>
      </c>
      <c r="I1895" t="s">
        <v>1333</v>
      </c>
    </row>
    <row r="1896" spans="1:9" x14ac:dyDescent="0.2">
      <c r="A1896">
        <v>2008</v>
      </c>
      <c r="B1896" t="s">
        <v>365</v>
      </c>
      <c r="C1896" t="s">
        <v>440</v>
      </c>
      <c r="D1896">
        <f>_xlfn.XLOOKUP(Table44[[#This Row],[Metric]],'Name Crosswalk'!$1:$1,'Name Crosswalk'!$21:$21)</f>
        <v>356</v>
      </c>
      <c r="E1896" t="s">
        <v>908</v>
      </c>
      <c r="F1896" t="b">
        <v>1</v>
      </c>
      <c r="G1896" t="str">
        <f>REPLACE(Table44[[#This Row],[Original Metric]],FIND("ALL",Table44[[#This Row],[Original Metric]]),3,"demo")</f>
        <v>GR3 MATH SCHOOL BELOW - demo (ISAT)</v>
      </c>
      <c r="I1896" t="s">
        <v>1333</v>
      </c>
    </row>
    <row r="1897" spans="1:9" x14ac:dyDescent="0.2">
      <c r="A1897">
        <v>2009</v>
      </c>
      <c r="B1897" t="s">
        <v>365</v>
      </c>
      <c r="C1897" t="s">
        <v>440</v>
      </c>
      <c r="D1897">
        <f>_xlfn.XLOOKUP(Table44[[#This Row],[Metric]],'Name Crosswalk'!$1:$1,'Name Crosswalk'!$21:$21)</f>
        <v>356</v>
      </c>
      <c r="E1897" t="s">
        <v>908</v>
      </c>
      <c r="F1897" t="b">
        <v>1</v>
      </c>
      <c r="G1897" t="str">
        <f>REPLACE(Table44[[#This Row],[Original Metric]],FIND("ALL",Table44[[#This Row],[Original Metric]]),3,"demo")</f>
        <v>GR3 MATH SCHOOL BELOW - demo (ISAT)</v>
      </c>
      <c r="I1897" t="s">
        <v>1333</v>
      </c>
    </row>
    <row r="1898" spans="1:9" x14ac:dyDescent="0.2">
      <c r="A1898">
        <v>2010</v>
      </c>
      <c r="B1898" t="s">
        <v>365</v>
      </c>
      <c r="C1898" t="s">
        <v>440</v>
      </c>
      <c r="D1898">
        <f>_xlfn.XLOOKUP(Table44[[#This Row],[Metric]],'Name Crosswalk'!$1:$1,'Name Crosswalk'!$21:$21)</f>
        <v>356</v>
      </c>
      <c r="E1898" t="s">
        <v>908</v>
      </c>
      <c r="F1898" t="b">
        <v>1</v>
      </c>
      <c r="G1898" t="str">
        <f>REPLACE(Table44[[#This Row],[Original Metric]],FIND("ALL",Table44[[#This Row],[Original Metric]]),3,"demo")</f>
        <v>GR3 MATH SCHOOL BELOW - demo (ISAT)</v>
      </c>
      <c r="I1898" t="s">
        <v>1333</v>
      </c>
    </row>
    <row r="1899" spans="1:9" x14ac:dyDescent="0.2">
      <c r="A1899">
        <v>2011</v>
      </c>
      <c r="B1899" t="s">
        <v>365</v>
      </c>
      <c r="C1899" t="s">
        <v>440</v>
      </c>
      <c r="D1899">
        <f>_xlfn.XLOOKUP(Table44[[#This Row],[Metric]],'Name Crosswalk'!$1:$1,'Name Crosswalk'!$21:$21)</f>
        <v>356</v>
      </c>
      <c r="E1899" t="s">
        <v>908</v>
      </c>
      <c r="F1899" t="b">
        <v>1</v>
      </c>
      <c r="G1899" t="str">
        <f>REPLACE(Table44[[#This Row],[Original Metric]],FIND("ALL",Table44[[#This Row],[Original Metric]]),3,"demo")</f>
        <v>GR3 MATH SCHOOL BELOW - demo (ISAT)</v>
      </c>
      <c r="I1899" t="s">
        <v>1333</v>
      </c>
    </row>
    <row r="1900" spans="1:9" x14ac:dyDescent="0.2">
      <c r="A1900">
        <v>2012</v>
      </c>
      <c r="B1900" t="s">
        <v>365</v>
      </c>
      <c r="C1900" t="s">
        <v>440</v>
      </c>
      <c r="D1900">
        <f>_xlfn.XLOOKUP(Table44[[#This Row],[Metric]],'Name Crosswalk'!$1:$1,'Name Crosswalk'!$21:$21)</f>
        <v>356</v>
      </c>
      <c r="E1900" t="s">
        <v>908</v>
      </c>
      <c r="F1900" t="b">
        <v>1</v>
      </c>
      <c r="G1900" t="str">
        <f>REPLACE(Table44[[#This Row],[Original Metric]],FIND("ALL",Table44[[#This Row],[Original Metric]]),3,"demo")</f>
        <v>GR3 MATH SCHOOL BELOW - demo (ISAT)</v>
      </c>
      <c r="I1900" t="s">
        <v>1333</v>
      </c>
    </row>
    <row r="1901" spans="1:9" x14ac:dyDescent="0.2">
      <c r="A1901">
        <v>2013</v>
      </c>
      <c r="B1901" t="s">
        <v>365</v>
      </c>
      <c r="C1901" t="s">
        <v>440</v>
      </c>
      <c r="D1901">
        <f>_xlfn.XLOOKUP(Table44[[#This Row],[Metric]],'Name Crosswalk'!$1:$1,'Name Crosswalk'!$21:$21)</f>
        <v>356</v>
      </c>
      <c r="E1901" t="s">
        <v>908</v>
      </c>
      <c r="F1901" t="b">
        <v>1</v>
      </c>
      <c r="G1901" t="str">
        <f>REPLACE(Table44[[#This Row],[Original Metric]],FIND("ALL",Table44[[#This Row],[Original Metric]]),3,"demo")</f>
        <v>GR3 MATH SCHOOL BELOW - demo (ISAT)</v>
      </c>
      <c r="I1901" t="s">
        <v>1333</v>
      </c>
    </row>
    <row r="1902" spans="1:9" x14ac:dyDescent="0.2">
      <c r="A1902">
        <v>2014</v>
      </c>
      <c r="B1902" t="s">
        <v>365</v>
      </c>
      <c r="C1902" t="s">
        <v>440</v>
      </c>
      <c r="D1902">
        <f>_xlfn.XLOOKUP(Table44[[#This Row],[Metric]],'Name Crosswalk'!$1:$1,'Name Crosswalk'!$21:$21)</f>
        <v>356</v>
      </c>
      <c r="E1902" t="s">
        <v>908</v>
      </c>
      <c r="F1902" t="b">
        <v>1</v>
      </c>
      <c r="G1902" t="str">
        <f>REPLACE(Table44[[#This Row],[Original Metric]],FIND("ALL",Table44[[#This Row],[Original Metric]]),3,"demo")</f>
        <v>GR3 MATH SCHOOL BELOW - demo (ISAT)</v>
      </c>
      <c r="I1902" t="s">
        <v>1333</v>
      </c>
    </row>
    <row r="1903" spans="1:9" x14ac:dyDescent="0.2">
      <c r="A1903">
        <v>2008</v>
      </c>
      <c r="B1903" t="s">
        <v>366</v>
      </c>
      <c r="C1903" t="s">
        <v>441</v>
      </c>
      <c r="D1903">
        <f>_xlfn.XLOOKUP(Table44[[#This Row],[Metric]],'Name Crosswalk'!$1:$1,'Name Crosswalk'!$21:$21)</f>
        <v>357</v>
      </c>
      <c r="E1903" t="s">
        <v>908</v>
      </c>
      <c r="F1903" t="b">
        <v>1</v>
      </c>
      <c r="G1903" t="str">
        <f>REPLACE(Table44[[#This Row],[Original Metric]],FIND("ALL",Table44[[#This Row],[Original Metric]]),3,"demo")</f>
        <v>GR3 MATH SCHOOL MEETS - demo (ISAT)</v>
      </c>
      <c r="I1903" t="s">
        <v>1333</v>
      </c>
    </row>
    <row r="1904" spans="1:9" x14ac:dyDescent="0.2">
      <c r="A1904">
        <v>2009</v>
      </c>
      <c r="B1904" t="s">
        <v>366</v>
      </c>
      <c r="C1904" t="s">
        <v>441</v>
      </c>
      <c r="D1904">
        <f>_xlfn.XLOOKUP(Table44[[#This Row],[Metric]],'Name Crosswalk'!$1:$1,'Name Crosswalk'!$21:$21)</f>
        <v>357</v>
      </c>
      <c r="E1904" t="s">
        <v>908</v>
      </c>
      <c r="F1904" t="b">
        <v>1</v>
      </c>
      <c r="G1904" t="str">
        <f>REPLACE(Table44[[#This Row],[Original Metric]],FIND("ALL",Table44[[#This Row],[Original Metric]]),3,"demo")</f>
        <v>GR3 MATH SCHOOL MEETS - demo (ISAT)</v>
      </c>
      <c r="I1904" t="s">
        <v>1333</v>
      </c>
    </row>
    <row r="1905" spans="1:9" x14ac:dyDescent="0.2">
      <c r="A1905">
        <v>2010</v>
      </c>
      <c r="B1905" t="s">
        <v>366</v>
      </c>
      <c r="C1905" t="s">
        <v>441</v>
      </c>
      <c r="D1905">
        <f>_xlfn.XLOOKUP(Table44[[#This Row],[Metric]],'Name Crosswalk'!$1:$1,'Name Crosswalk'!$21:$21)</f>
        <v>357</v>
      </c>
      <c r="E1905" t="s">
        <v>908</v>
      </c>
      <c r="F1905" t="b">
        <v>1</v>
      </c>
      <c r="G1905" t="str">
        <f>REPLACE(Table44[[#This Row],[Original Metric]],FIND("ALL",Table44[[#This Row],[Original Metric]]),3,"demo")</f>
        <v>GR3 MATH SCHOOL MEETS - demo (ISAT)</v>
      </c>
      <c r="I1905" t="s">
        <v>1333</v>
      </c>
    </row>
    <row r="1906" spans="1:9" x14ac:dyDescent="0.2">
      <c r="A1906">
        <v>2011</v>
      </c>
      <c r="B1906" t="s">
        <v>366</v>
      </c>
      <c r="C1906" t="s">
        <v>441</v>
      </c>
      <c r="D1906">
        <f>_xlfn.XLOOKUP(Table44[[#This Row],[Metric]],'Name Crosswalk'!$1:$1,'Name Crosswalk'!$21:$21)</f>
        <v>357</v>
      </c>
      <c r="E1906" t="s">
        <v>908</v>
      </c>
      <c r="F1906" t="b">
        <v>1</v>
      </c>
      <c r="G1906" t="str">
        <f>REPLACE(Table44[[#This Row],[Original Metric]],FIND("ALL",Table44[[#This Row],[Original Metric]]),3,"demo")</f>
        <v>GR3 MATH SCHOOL MEETS - demo (ISAT)</v>
      </c>
      <c r="I1906" t="s">
        <v>1333</v>
      </c>
    </row>
    <row r="1907" spans="1:9" x14ac:dyDescent="0.2">
      <c r="A1907">
        <v>2012</v>
      </c>
      <c r="B1907" t="s">
        <v>366</v>
      </c>
      <c r="C1907" t="s">
        <v>441</v>
      </c>
      <c r="D1907">
        <f>_xlfn.XLOOKUP(Table44[[#This Row],[Metric]],'Name Crosswalk'!$1:$1,'Name Crosswalk'!$21:$21)</f>
        <v>357</v>
      </c>
      <c r="E1907" t="s">
        <v>908</v>
      </c>
      <c r="F1907" t="b">
        <v>1</v>
      </c>
      <c r="G1907" t="str">
        <f>REPLACE(Table44[[#This Row],[Original Metric]],FIND("ALL",Table44[[#This Row],[Original Metric]]),3,"demo")</f>
        <v>GR3 MATH SCHOOL MEETS - demo (ISAT)</v>
      </c>
      <c r="I1907" t="s">
        <v>1333</v>
      </c>
    </row>
    <row r="1908" spans="1:9" x14ac:dyDescent="0.2">
      <c r="A1908">
        <v>2013</v>
      </c>
      <c r="B1908" t="s">
        <v>366</v>
      </c>
      <c r="C1908" t="s">
        <v>441</v>
      </c>
      <c r="D1908">
        <f>_xlfn.XLOOKUP(Table44[[#This Row],[Metric]],'Name Crosswalk'!$1:$1,'Name Crosswalk'!$21:$21)</f>
        <v>357</v>
      </c>
      <c r="E1908" t="s">
        <v>908</v>
      </c>
      <c r="F1908" t="b">
        <v>1</v>
      </c>
      <c r="G1908" t="str">
        <f>REPLACE(Table44[[#This Row],[Original Metric]],FIND("ALL",Table44[[#This Row],[Original Metric]]),3,"demo")</f>
        <v>GR3 MATH SCHOOL MEETS - demo (ISAT)</v>
      </c>
      <c r="I1908" t="s">
        <v>1333</v>
      </c>
    </row>
    <row r="1909" spans="1:9" x14ac:dyDescent="0.2">
      <c r="A1909">
        <v>2014</v>
      </c>
      <c r="B1909" t="s">
        <v>366</v>
      </c>
      <c r="C1909" t="s">
        <v>441</v>
      </c>
      <c r="D1909">
        <f>_xlfn.XLOOKUP(Table44[[#This Row],[Metric]],'Name Crosswalk'!$1:$1,'Name Crosswalk'!$21:$21)</f>
        <v>357</v>
      </c>
      <c r="E1909" t="s">
        <v>908</v>
      </c>
      <c r="F1909" t="b">
        <v>1</v>
      </c>
      <c r="G1909" t="str">
        <f>REPLACE(Table44[[#This Row],[Original Metric]],FIND("ALL",Table44[[#This Row],[Original Metric]]),3,"demo")</f>
        <v>GR3 MATH SCHOOL MEETS - demo (ISAT)</v>
      </c>
      <c r="I1909" t="s">
        <v>1333</v>
      </c>
    </row>
    <row r="1910" spans="1:9" x14ac:dyDescent="0.2">
      <c r="A1910">
        <v>2008</v>
      </c>
      <c r="B1910" t="s">
        <v>367</v>
      </c>
      <c r="C1910" t="s">
        <v>442</v>
      </c>
      <c r="D1910">
        <f>_xlfn.XLOOKUP(Table44[[#This Row],[Metric]],'Name Crosswalk'!$1:$1,'Name Crosswalk'!$21:$21)</f>
        <v>358</v>
      </c>
      <c r="E1910" t="s">
        <v>908</v>
      </c>
      <c r="F1910" t="b">
        <v>1</v>
      </c>
      <c r="G1910" t="str">
        <f>REPLACE(Table44[[#This Row],[Original Metric]],FIND("ALL",Table44[[#This Row],[Original Metric]]),3,"demo")</f>
        <v>GR3 MATH SCHOOL EXCEEDS - demo (ISAT)</v>
      </c>
      <c r="I1910" t="s">
        <v>1333</v>
      </c>
    </row>
    <row r="1911" spans="1:9" x14ac:dyDescent="0.2">
      <c r="A1911">
        <v>2009</v>
      </c>
      <c r="B1911" t="s">
        <v>367</v>
      </c>
      <c r="C1911" t="s">
        <v>442</v>
      </c>
      <c r="D1911">
        <f>_xlfn.XLOOKUP(Table44[[#This Row],[Metric]],'Name Crosswalk'!$1:$1,'Name Crosswalk'!$21:$21)</f>
        <v>358</v>
      </c>
      <c r="E1911" t="s">
        <v>908</v>
      </c>
      <c r="F1911" t="b">
        <v>1</v>
      </c>
      <c r="G1911" t="str">
        <f>REPLACE(Table44[[#This Row],[Original Metric]],FIND("ALL",Table44[[#This Row],[Original Metric]]),3,"demo")</f>
        <v>GR3 MATH SCHOOL EXCEEDS - demo (ISAT)</v>
      </c>
      <c r="I1911" t="s">
        <v>1333</v>
      </c>
    </row>
    <row r="1912" spans="1:9" x14ac:dyDescent="0.2">
      <c r="A1912">
        <v>2010</v>
      </c>
      <c r="B1912" t="s">
        <v>367</v>
      </c>
      <c r="C1912" t="s">
        <v>442</v>
      </c>
      <c r="D1912">
        <f>_xlfn.XLOOKUP(Table44[[#This Row],[Metric]],'Name Crosswalk'!$1:$1,'Name Crosswalk'!$21:$21)</f>
        <v>358</v>
      </c>
      <c r="E1912" t="s">
        <v>908</v>
      </c>
      <c r="F1912" t="b">
        <v>1</v>
      </c>
      <c r="G1912" t="str">
        <f>REPLACE(Table44[[#This Row],[Original Metric]],FIND("ALL",Table44[[#This Row],[Original Metric]]),3,"demo")</f>
        <v>GR3 MATH SCHOOL EXCEEDS - demo (ISAT)</v>
      </c>
      <c r="I1912" t="s">
        <v>1333</v>
      </c>
    </row>
    <row r="1913" spans="1:9" x14ac:dyDescent="0.2">
      <c r="A1913">
        <v>2011</v>
      </c>
      <c r="B1913" t="s">
        <v>367</v>
      </c>
      <c r="C1913" t="s">
        <v>442</v>
      </c>
      <c r="D1913">
        <f>_xlfn.XLOOKUP(Table44[[#This Row],[Metric]],'Name Crosswalk'!$1:$1,'Name Crosswalk'!$21:$21)</f>
        <v>358</v>
      </c>
      <c r="E1913" t="s">
        <v>908</v>
      </c>
      <c r="F1913" t="b">
        <v>1</v>
      </c>
      <c r="G1913" t="str">
        <f>REPLACE(Table44[[#This Row],[Original Metric]],FIND("ALL",Table44[[#This Row],[Original Metric]]),3,"demo")</f>
        <v>GR3 MATH SCHOOL EXCEEDS - demo (ISAT)</v>
      </c>
      <c r="I1913" t="s">
        <v>1333</v>
      </c>
    </row>
    <row r="1914" spans="1:9" x14ac:dyDescent="0.2">
      <c r="A1914">
        <v>2012</v>
      </c>
      <c r="B1914" t="s">
        <v>367</v>
      </c>
      <c r="C1914" t="s">
        <v>442</v>
      </c>
      <c r="D1914">
        <f>_xlfn.XLOOKUP(Table44[[#This Row],[Metric]],'Name Crosswalk'!$1:$1,'Name Crosswalk'!$21:$21)</f>
        <v>358</v>
      </c>
      <c r="E1914" t="s">
        <v>908</v>
      </c>
      <c r="F1914" t="b">
        <v>1</v>
      </c>
      <c r="G1914" t="str">
        <f>REPLACE(Table44[[#This Row],[Original Metric]],FIND("ALL",Table44[[#This Row],[Original Metric]]),3,"demo")</f>
        <v>GR3 MATH SCHOOL EXCEEDS - demo (ISAT)</v>
      </c>
      <c r="I1914" t="s">
        <v>1333</v>
      </c>
    </row>
    <row r="1915" spans="1:9" x14ac:dyDescent="0.2">
      <c r="A1915">
        <v>2013</v>
      </c>
      <c r="B1915" t="s">
        <v>367</v>
      </c>
      <c r="C1915" t="s">
        <v>442</v>
      </c>
      <c r="D1915">
        <f>_xlfn.XLOOKUP(Table44[[#This Row],[Metric]],'Name Crosswalk'!$1:$1,'Name Crosswalk'!$21:$21)</f>
        <v>358</v>
      </c>
      <c r="E1915" t="s">
        <v>908</v>
      </c>
      <c r="F1915" t="b">
        <v>1</v>
      </c>
      <c r="G1915" t="str">
        <f>REPLACE(Table44[[#This Row],[Original Metric]],FIND("ALL",Table44[[#This Row],[Original Metric]]),3,"demo")</f>
        <v>GR3 MATH SCHOOL EXCEEDS - demo (ISAT)</v>
      </c>
      <c r="I1915" t="s">
        <v>1333</v>
      </c>
    </row>
    <row r="1916" spans="1:9" x14ac:dyDescent="0.2">
      <c r="A1916">
        <v>2014</v>
      </c>
      <c r="B1916" t="s">
        <v>367</v>
      </c>
      <c r="C1916" t="s">
        <v>442</v>
      </c>
      <c r="D1916">
        <f>_xlfn.XLOOKUP(Table44[[#This Row],[Metric]],'Name Crosswalk'!$1:$1,'Name Crosswalk'!$21:$21)</f>
        <v>358</v>
      </c>
      <c r="E1916" t="s">
        <v>908</v>
      </c>
      <c r="F1916" t="b">
        <v>1</v>
      </c>
      <c r="G1916" t="str">
        <f>REPLACE(Table44[[#This Row],[Original Metric]],FIND("ALL",Table44[[#This Row],[Original Metric]]),3,"demo")</f>
        <v>GR3 MATH SCHOOL EXCEEDS - demo (ISAT)</v>
      </c>
      <c r="I1916" t="s">
        <v>1333</v>
      </c>
    </row>
    <row r="1917" spans="1:9" x14ac:dyDescent="0.2">
      <c r="A1917">
        <v>2008</v>
      </c>
      <c r="B1917" t="s">
        <v>368</v>
      </c>
      <c r="C1917" t="s">
        <v>443</v>
      </c>
      <c r="D1917">
        <f>_xlfn.XLOOKUP(Table44[[#This Row],[Metric]],'Name Crosswalk'!$1:$1,'Name Crosswalk'!$21:$21)</f>
        <v>359</v>
      </c>
      <c r="E1917" t="s">
        <v>908</v>
      </c>
      <c r="F1917" t="b">
        <v>1</v>
      </c>
      <c r="G1917" t="str">
        <f>REPLACE(Table44[[#This Row],[Original Metric]],FIND("ALL",Table44[[#This Row],[Original Metric]]),3,"demo")</f>
        <v>GR4 READ SCHOOL ACADEMIC WARNING - demo (ISAT)</v>
      </c>
      <c r="I1917" t="s">
        <v>1333</v>
      </c>
    </row>
    <row r="1918" spans="1:9" x14ac:dyDescent="0.2">
      <c r="A1918">
        <v>2009</v>
      </c>
      <c r="B1918" t="s">
        <v>368</v>
      </c>
      <c r="C1918" t="s">
        <v>443</v>
      </c>
      <c r="D1918">
        <f>_xlfn.XLOOKUP(Table44[[#This Row],[Metric]],'Name Crosswalk'!$1:$1,'Name Crosswalk'!$21:$21)</f>
        <v>359</v>
      </c>
      <c r="E1918" t="s">
        <v>908</v>
      </c>
      <c r="F1918" t="b">
        <v>1</v>
      </c>
      <c r="G1918" t="str">
        <f>REPLACE(Table44[[#This Row],[Original Metric]],FIND("ALL",Table44[[#This Row],[Original Metric]]),3,"demo")</f>
        <v>GR4 READ SCHOOL ACADEMIC WARNING - demo (ISAT)</v>
      </c>
      <c r="I1918" t="s">
        <v>1333</v>
      </c>
    </row>
    <row r="1919" spans="1:9" x14ac:dyDescent="0.2">
      <c r="A1919">
        <v>2010</v>
      </c>
      <c r="B1919" t="s">
        <v>368</v>
      </c>
      <c r="C1919" t="s">
        <v>443</v>
      </c>
      <c r="D1919">
        <f>_xlfn.XLOOKUP(Table44[[#This Row],[Metric]],'Name Crosswalk'!$1:$1,'Name Crosswalk'!$21:$21)</f>
        <v>359</v>
      </c>
      <c r="E1919" t="s">
        <v>908</v>
      </c>
      <c r="F1919" t="b">
        <v>1</v>
      </c>
      <c r="G1919" t="str">
        <f>REPLACE(Table44[[#This Row],[Original Metric]],FIND("ALL",Table44[[#This Row],[Original Metric]]),3,"demo")</f>
        <v>GR4 READ SCHOOL ACADEMIC WARNING - demo (ISAT)</v>
      </c>
      <c r="I1919" t="s">
        <v>1333</v>
      </c>
    </row>
    <row r="1920" spans="1:9" x14ac:dyDescent="0.2">
      <c r="A1920">
        <v>2011</v>
      </c>
      <c r="B1920" t="s">
        <v>368</v>
      </c>
      <c r="C1920" t="s">
        <v>443</v>
      </c>
      <c r="D1920">
        <f>_xlfn.XLOOKUP(Table44[[#This Row],[Metric]],'Name Crosswalk'!$1:$1,'Name Crosswalk'!$21:$21)</f>
        <v>359</v>
      </c>
      <c r="E1920" t="s">
        <v>908</v>
      </c>
      <c r="F1920" t="b">
        <v>1</v>
      </c>
      <c r="G1920" t="str">
        <f>REPLACE(Table44[[#This Row],[Original Metric]],FIND("ALL",Table44[[#This Row],[Original Metric]]),3,"demo")</f>
        <v>GR4 READ SCHOOL ACADEMIC WARNING - demo (ISAT)</v>
      </c>
      <c r="I1920" t="s">
        <v>1333</v>
      </c>
    </row>
    <row r="1921" spans="1:9" x14ac:dyDescent="0.2">
      <c r="A1921">
        <v>2012</v>
      </c>
      <c r="B1921" t="s">
        <v>368</v>
      </c>
      <c r="C1921" t="s">
        <v>443</v>
      </c>
      <c r="D1921">
        <f>_xlfn.XLOOKUP(Table44[[#This Row],[Metric]],'Name Crosswalk'!$1:$1,'Name Crosswalk'!$21:$21)</f>
        <v>359</v>
      </c>
      <c r="E1921" t="s">
        <v>908</v>
      </c>
      <c r="F1921" t="b">
        <v>1</v>
      </c>
      <c r="G1921" t="str">
        <f>REPLACE(Table44[[#This Row],[Original Metric]],FIND("ALL",Table44[[#This Row],[Original Metric]]),3,"demo")</f>
        <v>GR4 READ SCHOOL ACADEMIC WARNING - demo (ISAT)</v>
      </c>
      <c r="I1921" t="s">
        <v>1333</v>
      </c>
    </row>
    <row r="1922" spans="1:9" x14ac:dyDescent="0.2">
      <c r="A1922">
        <v>2013</v>
      </c>
      <c r="B1922" t="s">
        <v>368</v>
      </c>
      <c r="C1922" t="s">
        <v>443</v>
      </c>
      <c r="D1922">
        <f>_xlfn.XLOOKUP(Table44[[#This Row],[Metric]],'Name Crosswalk'!$1:$1,'Name Crosswalk'!$21:$21)</f>
        <v>359</v>
      </c>
      <c r="E1922" t="s">
        <v>908</v>
      </c>
      <c r="F1922" t="b">
        <v>1</v>
      </c>
      <c r="G1922" t="str">
        <f>REPLACE(Table44[[#This Row],[Original Metric]],FIND("ALL",Table44[[#This Row],[Original Metric]]),3,"demo")</f>
        <v>GR4 READ SCHOOL ACADEMIC WARNING - demo (ISAT)</v>
      </c>
      <c r="I1922" t="s">
        <v>1333</v>
      </c>
    </row>
    <row r="1923" spans="1:9" x14ac:dyDescent="0.2">
      <c r="A1923">
        <v>2014</v>
      </c>
      <c r="B1923" t="s">
        <v>368</v>
      </c>
      <c r="C1923" t="s">
        <v>443</v>
      </c>
      <c r="D1923">
        <f>_xlfn.XLOOKUP(Table44[[#This Row],[Metric]],'Name Crosswalk'!$1:$1,'Name Crosswalk'!$21:$21)</f>
        <v>359</v>
      </c>
      <c r="E1923" t="s">
        <v>908</v>
      </c>
      <c r="F1923" t="b">
        <v>1</v>
      </c>
      <c r="G1923" t="str">
        <f>REPLACE(Table44[[#This Row],[Original Metric]],FIND("ALL",Table44[[#This Row],[Original Metric]]),3,"demo")</f>
        <v>GR4 READ SCHOOL ACADEMIC WARNING - demo (ISAT)</v>
      </c>
      <c r="I1923" t="s">
        <v>1333</v>
      </c>
    </row>
    <row r="1924" spans="1:9" x14ac:dyDescent="0.2">
      <c r="A1924">
        <v>2008</v>
      </c>
      <c r="B1924" t="s">
        <v>369</v>
      </c>
      <c r="C1924" t="s">
        <v>444</v>
      </c>
      <c r="D1924">
        <f>_xlfn.XLOOKUP(Table44[[#This Row],[Metric]],'Name Crosswalk'!$1:$1,'Name Crosswalk'!$21:$21)</f>
        <v>360</v>
      </c>
      <c r="E1924" t="s">
        <v>908</v>
      </c>
      <c r="F1924" t="b">
        <v>1</v>
      </c>
      <c r="G1924" t="str">
        <f>REPLACE(Table44[[#This Row],[Original Metric]],FIND("ALL",Table44[[#This Row],[Original Metric]]),3,"demo")</f>
        <v>GR4 READ SCHOOL BELOW - demo (ISAT)</v>
      </c>
      <c r="I1924" t="s">
        <v>1333</v>
      </c>
    </row>
    <row r="1925" spans="1:9" x14ac:dyDescent="0.2">
      <c r="A1925">
        <v>2009</v>
      </c>
      <c r="B1925" t="s">
        <v>369</v>
      </c>
      <c r="C1925" t="s">
        <v>444</v>
      </c>
      <c r="D1925">
        <f>_xlfn.XLOOKUP(Table44[[#This Row],[Metric]],'Name Crosswalk'!$1:$1,'Name Crosswalk'!$21:$21)</f>
        <v>360</v>
      </c>
      <c r="E1925" t="s">
        <v>908</v>
      </c>
      <c r="F1925" t="b">
        <v>1</v>
      </c>
      <c r="G1925" t="str">
        <f>REPLACE(Table44[[#This Row],[Original Metric]],FIND("ALL",Table44[[#This Row],[Original Metric]]),3,"demo")</f>
        <v>GR4 READ SCHOOL BELOW - demo (ISAT)</v>
      </c>
      <c r="I1925" t="s">
        <v>1333</v>
      </c>
    </row>
    <row r="1926" spans="1:9" x14ac:dyDescent="0.2">
      <c r="A1926">
        <v>2010</v>
      </c>
      <c r="B1926" t="s">
        <v>369</v>
      </c>
      <c r="C1926" t="s">
        <v>444</v>
      </c>
      <c r="D1926">
        <f>_xlfn.XLOOKUP(Table44[[#This Row],[Metric]],'Name Crosswalk'!$1:$1,'Name Crosswalk'!$21:$21)</f>
        <v>360</v>
      </c>
      <c r="E1926" t="s">
        <v>908</v>
      </c>
      <c r="F1926" t="b">
        <v>1</v>
      </c>
      <c r="G1926" t="str">
        <f>REPLACE(Table44[[#This Row],[Original Metric]],FIND("ALL",Table44[[#This Row],[Original Metric]]),3,"demo")</f>
        <v>GR4 READ SCHOOL BELOW - demo (ISAT)</v>
      </c>
      <c r="I1926" t="s">
        <v>1333</v>
      </c>
    </row>
    <row r="1927" spans="1:9" x14ac:dyDescent="0.2">
      <c r="A1927">
        <v>2011</v>
      </c>
      <c r="B1927" t="s">
        <v>369</v>
      </c>
      <c r="C1927" t="s">
        <v>444</v>
      </c>
      <c r="D1927">
        <f>_xlfn.XLOOKUP(Table44[[#This Row],[Metric]],'Name Crosswalk'!$1:$1,'Name Crosswalk'!$21:$21)</f>
        <v>360</v>
      </c>
      <c r="E1927" t="s">
        <v>908</v>
      </c>
      <c r="F1927" t="b">
        <v>1</v>
      </c>
      <c r="G1927" t="str">
        <f>REPLACE(Table44[[#This Row],[Original Metric]],FIND("ALL",Table44[[#This Row],[Original Metric]]),3,"demo")</f>
        <v>GR4 READ SCHOOL BELOW - demo (ISAT)</v>
      </c>
      <c r="I1927" t="s">
        <v>1333</v>
      </c>
    </row>
    <row r="1928" spans="1:9" x14ac:dyDescent="0.2">
      <c r="A1928">
        <v>2012</v>
      </c>
      <c r="B1928" t="s">
        <v>369</v>
      </c>
      <c r="C1928" t="s">
        <v>444</v>
      </c>
      <c r="D1928">
        <f>_xlfn.XLOOKUP(Table44[[#This Row],[Metric]],'Name Crosswalk'!$1:$1,'Name Crosswalk'!$21:$21)</f>
        <v>360</v>
      </c>
      <c r="E1928" t="s">
        <v>908</v>
      </c>
      <c r="F1928" t="b">
        <v>1</v>
      </c>
      <c r="G1928" t="str">
        <f>REPLACE(Table44[[#This Row],[Original Metric]],FIND("ALL",Table44[[#This Row],[Original Metric]]),3,"demo")</f>
        <v>GR4 READ SCHOOL BELOW - demo (ISAT)</v>
      </c>
      <c r="I1928" t="s">
        <v>1333</v>
      </c>
    </row>
    <row r="1929" spans="1:9" x14ac:dyDescent="0.2">
      <c r="A1929">
        <v>2013</v>
      </c>
      <c r="B1929" t="s">
        <v>369</v>
      </c>
      <c r="C1929" t="s">
        <v>444</v>
      </c>
      <c r="D1929">
        <f>_xlfn.XLOOKUP(Table44[[#This Row],[Metric]],'Name Crosswalk'!$1:$1,'Name Crosswalk'!$21:$21)</f>
        <v>360</v>
      </c>
      <c r="E1929" t="s">
        <v>908</v>
      </c>
      <c r="F1929" t="b">
        <v>1</v>
      </c>
      <c r="G1929" t="str">
        <f>REPLACE(Table44[[#This Row],[Original Metric]],FIND("ALL",Table44[[#This Row],[Original Metric]]),3,"demo")</f>
        <v>GR4 READ SCHOOL BELOW - demo (ISAT)</v>
      </c>
      <c r="I1929" t="s">
        <v>1333</v>
      </c>
    </row>
    <row r="1930" spans="1:9" x14ac:dyDescent="0.2">
      <c r="A1930">
        <v>2014</v>
      </c>
      <c r="B1930" t="s">
        <v>369</v>
      </c>
      <c r="C1930" t="s">
        <v>444</v>
      </c>
      <c r="D1930">
        <f>_xlfn.XLOOKUP(Table44[[#This Row],[Metric]],'Name Crosswalk'!$1:$1,'Name Crosswalk'!$21:$21)</f>
        <v>360</v>
      </c>
      <c r="E1930" t="s">
        <v>908</v>
      </c>
      <c r="F1930" t="b">
        <v>1</v>
      </c>
      <c r="G1930" t="str">
        <f>REPLACE(Table44[[#This Row],[Original Metric]],FIND("ALL",Table44[[#This Row],[Original Metric]]),3,"demo")</f>
        <v>GR4 READ SCHOOL BELOW - demo (ISAT)</v>
      </c>
      <c r="I1930" t="s">
        <v>1333</v>
      </c>
    </row>
    <row r="1931" spans="1:9" x14ac:dyDescent="0.2">
      <c r="A1931">
        <v>2008</v>
      </c>
      <c r="B1931" t="s">
        <v>370</v>
      </c>
      <c r="C1931" t="s">
        <v>445</v>
      </c>
      <c r="D1931">
        <f>_xlfn.XLOOKUP(Table44[[#This Row],[Metric]],'Name Crosswalk'!$1:$1,'Name Crosswalk'!$21:$21)</f>
        <v>361</v>
      </c>
      <c r="E1931" t="s">
        <v>908</v>
      </c>
      <c r="F1931" t="b">
        <v>1</v>
      </c>
      <c r="G1931" t="str">
        <f>REPLACE(Table44[[#This Row],[Original Metric]],FIND("ALL",Table44[[#This Row],[Original Metric]]),3,"demo")</f>
        <v>GR4 READ SCHOOL MEETS - demo (ISAT)</v>
      </c>
      <c r="I1931" t="s">
        <v>1333</v>
      </c>
    </row>
    <row r="1932" spans="1:9" x14ac:dyDescent="0.2">
      <c r="A1932">
        <v>2009</v>
      </c>
      <c r="B1932" t="s">
        <v>370</v>
      </c>
      <c r="C1932" t="s">
        <v>445</v>
      </c>
      <c r="D1932">
        <f>_xlfn.XLOOKUP(Table44[[#This Row],[Metric]],'Name Crosswalk'!$1:$1,'Name Crosswalk'!$21:$21)</f>
        <v>361</v>
      </c>
      <c r="E1932" t="s">
        <v>908</v>
      </c>
      <c r="F1932" t="b">
        <v>1</v>
      </c>
      <c r="G1932" t="str">
        <f>REPLACE(Table44[[#This Row],[Original Metric]],FIND("ALL",Table44[[#This Row],[Original Metric]]),3,"demo")</f>
        <v>GR4 READ SCHOOL MEETS - demo (ISAT)</v>
      </c>
      <c r="I1932" t="s">
        <v>1333</v>
      </c>
    </row>
    <row r="1933" spans="1:9" x14ac:dyDescent="0.2">
      <c r="A1933">
        <v>2010</v>
      </c>
      <c r="B1933" t="s">
        <v>370</v>
      </c>
      <c r="C1933" t="s">
        <v>445</v>
      </c>
      <c r="D1933">
        <f>_xlfn.XLOOKUP(Table44[[#This Row],[Metric]],'Name Crosswalk'!$1:$1,'Name Crosswalk'!$21:$21)</f>
        <v>361</v>
      </c>
      <c r="E1933" t="s">
        <v>908</v>
      </c>
      <c r="F1933" t="b">
        <v>1</v>
      </c>
      <c r="G1933" t="str">
        <f>REPLACE(Table44[[#This Row],[Original Metric]],FIND("ALL",Table44[[#This Row],[Original Metric]]),3,"demo")</f>
        <v>GR4 READ SCHOOL MEETS - demo (ISAT)</v>
      </c>
      <c r="I1933" t="s">
        <v>1333</v>
      </c>
    </row>
    <row r="1934" spans="1:9" x14ac:dyDescent="0.2">
      <c r="A1934">
        <v>2011</v>
      </c>
      <c r="B1934" t="s">
        <v>370</v>
      </c>
      <c r="C1934" t="s">
        <v>445</v>
      </c>
      <c r="D1934">
        <f>_xlfn.XLOOKUP(Table44[[#This Row],[Metric]],'Name Crosswalk'!$1:$1,'Name Crosswalk'!$21:$21)</f>
        <v>361</v>
      </c>
      <c r="E1934" t="s">
        <v>908</v>
      </c>
      <c r="F1934" t="b">
        <v>1</v>
      </c>
      <c r="G1934" t="str">
        <f>REPLACE(Table44[[#This Row],[Original Metric]],FIND("ALL",Table44[[#This Row],[Original Metric]]),3,"demo")</f>
        <v>GR4 READ SCHOOL MEETS - demo (ISAT)</v>
      </c>
      <c r="I1934" t="s">
        <v>1333</v>
      </c>
    </row>
    <row r="1935" spans="1:9" x14ac:dyDescent="0.2">
      <c r="A1935">
        <v>2012</v>
      </c>
      <c r="B1935" t="s">
        <v>370</v>
      </c>
      <c r="C1935" t="s">
        <v>445</v>
      </c>
      <c r="D1935">
        <f>_xlfn.XLOOKUP(Table44[[#This Row],[Metric]],'Name Crosswalk'!$1:$1,'Name Crosswalk'!$21:$21)</f>
        <v>361</v>
      </c>
      <c r="E1935" t="s">
        <v>908</v>
      </c>
      <c r="F1935" t="b">
        <v>1</v>
      </c>
      <c r="G1935" t="str">
        <f>REPLACE(Table44[[#This Row],[Original Metric]],FIND("ALL",Table44[[#This Row],[Original Metric]]),3,"demo")</f>
        <v>GR4 READ SCHOOL MEETS - demo (ISAT)</v>
      </c>
      <c r="I1935" t="s">
        <v>1333</v>
      </c>
    </row>
    <row r="1936" spans="1:9" x14ac:dyDescent="0.2">
      <c r="A1936">
        <v>2013</v>
      </c>
      <c r="B1936" t="s">
        <v>370</v>
      </c>
      <c r="C1936" t="s">
        <v>445</v>
      </c>
      <c r="D1936">
        <f>_xlfn.XLOOKUP(Table44[[#This Row],[Metric]],'Name Crosswalk'!$1:$1,'Name Crosswalk'!$21:$21)</f>
        <v>361</v>
      </c>
      <c r="E1936" t="s">
        <v>908</v>
      </c>
      <c r="F1936" t="b">
        <v>1</v>
      </c>
      <c r="G1936" t="str">
        <f>REPLACE(Table44[[#This Row],[Original Metric]],FIND("ALL",Table44[[#This Row],[Original Metric]]),3,"demo")</f>
        <v>GR4 READ SCHOOL MEETS - demo (ISAT)</v>
      </c>
      <c r="I1936" t="s">
        <v>1333</v>
      </c>
    </row>
    <row r="1937" spans="1:9" x14ac:dyDescent="0.2">
      <c r="A1937">
        <v>2014</v>
      </c>
      <c r="B1937" t="s">
        <v>370</v>
      </c>
      <c r="C1937" t="s">
        <v>445</v>
      </c>
      <c r="D1937">
        <f>_xlfn.XLOOKUP(Table44[[#This Row],[Metric]],'Name Crosswalk'!$1:$1,'Name Crosswalk'!$21:$21)</f>
        <v>361</v>
      </c>
      <c r="E1937" t="s">
        <v>908</v>
      </c>
      <c r="F1937" t="b">
        <v>1</v>
      </c>
      <c r="G1937" t="str">
        <f>REPLACE(Table44[[#This Row],[Original Metric]],FIND("ALL",Table44[[#This Row],[Original Metric]]),3,"demo")</f>
        <v>GR4 READ SCHOOL MEETS - demo (ISAT)</v>
      </c>
      <c r="I1937" t="s">
        <v>1333</v>
      </c>
    </row>
    <row r="1938" spans="1:9" x14ac:dyDescent="0.2">
      <c r="A1938">
        <v>2008</v>
      </c>
      <c r="B1938" t="s">
        <v>371</v>
      </c>
      <c r="C1938" t="s">
        <v>446</v>
      </c>
      <c r="D1938">
        <f>_xlfn.XLOOKUP(Table44[[#This Row],[Metric]],'Name Crosswalk'!$1:$1,'Name Crosswalk'!$21:$21)</f>
        <v>362</v>
      </c>
      <c r="E1938" t="s">
        <v>908</v>
      </c>
      <c r="F1938" t="b">
        <v>1</v>
      </c>
      <c r="G1938" t="str">
        <f>REPLACE(Table44[[#This Row],[Original Metric]],FIND("ALL",Table44[[#This Row],[Original Metric]]),3,"demo")</f>
        <v>GR4 READ SCHOOL EXCEEDS - demo (ISAT)</v>
      </c>
      <c r="I1938" t="s">
        <v>1333</v>
      </c>
    </row>
    <row r="1939" spans="1:9" x14ac:dyDescent="0.2">
      <c r="A1939">
        <v>2009</v>
      </c>
      <c r="B1939" t="s">
        <v>371</v>
      </c>
      <c r="C1939" t="s">
        <v>446</v>
      </c>
      <c r="D1939">
        <f>_xlfn.XLOOKUP(Table44[[#This Row],[Metric]],'Name Crosswalk'!$1:$1,'Name Crosswalk'!$21:$21)</f>
        <v>362</v>
      </c>
      <c r="E1939" t="s">
        <v>908</v>
      </c>
      <c r="F1939" t="b">
        <v>1</v>
      </c>
      <c r="G1939" t="str">
        <f>REPLACE(Table44[[#This Row],[Original Metric]],FIND("ALL",Table44[[#This Row],[Original Metric]]),3,"demo")</f>
        <v>GR4 READ SCHOOL EXCEEDS - demo (ISAT)</v>
      </c>
      <c r="I1939" t="s">
        <v>1333</v>
      </c>
    </row>
    <row r="1940" spans="1:9" x14ac:dyDescent="0.2">
      <c r="A1940">
        <v>2010</v>
      </c>
      <c r="B1940" t="s">
        <v>371</v>
      </c>
      <c r="C1940" t="s">
        <v>446</v>
      </c>
      <c r="D1940">
        <f>_xlfn.XLOOKUP(Table44[[#This Row],[Metric]],'Name Crosswalk'!$1:$1,'Name Crosswalk'!$21:$21)</f>
        <v>362</v>
      </c>
      <c r="E1940" t="s">
        <v>908</v>
      </c>
      <c r="F1940" t="b">
        <v>1</v>
      </c>
      <c r="G1940" t="str">
        <f>REPLACE(Table44[[#This Row],[Original Metric]],FIND("ALL",Table44[[#This Row],[Original Metric]]),3,"demo")</f>
        <v>GR4 READ SCHOOL EXCEEDS - demo (ISAT)</v>
      </c>
      <c r="I1940" t="s">
        <v>1333</v>
      </c>
    </row>
    <row r="1941" spans="1:9" x14ac:dyDescent="0.2">
      <c r="A1941">
        <v>2011</v>
      </c>
      <c r="B1941" t="s">
        <v>371</v>
      </c>
      <c r="C1941" t="s">
        <v>446</v>
      </c>
      <c r="D1941">
        <f>_xlfn.XLOOKUP(Table44[[#This Row],[Metric]],'Name Crosswalk'!$1:$1,'Name Crosswalk'!$21:$21)</f>
        <v>362</v>
      </c>
      <c r="E1941" t="s">
        <v>908</v>
      </c>
      <c r="F1941" t="b">
        <v>1</v>
      </c>
      <c r="G1941" t="str">
        <f>REPLACE(Table44[[#This Row],[Original Metric]],FIND("ALL",Table44[[#This Row],[Original Metric]]),3,"demo")</f>
        <v>GR4 READ SCHOOL EXCEEDS - demo (ISAT)</v>
      </c>
      <c r="I1941" t="s">
        <v>1333</v>
      </c>
    </row>
    <row r="1942" spans="1:9" x14ac:dyDescent="0.2">
      <c r="A1942">
        <v>2012</v>
      </c>
      <c r="B1942" t="s">
        <v>371</v>
      </c>
      <c r="C1942" t="s">
        <v>446</v>
      </c>
      <c r="D1942">
        <f>_xlfn.XLOOKUP(Table44[[#This Row],[Metric]],'Name Crosswalk'!$1:$1,'Name Crosswalk'!$21:$21)</f>
        <v>362</v>
      </c>
      <c r="E1942" t="s">
        <v>908</v>
      </c>
      <c r="F1942" t="b">
        <v>1</v>
      </c>
      <c r="G1942" t="str">
        <f>REPLACE(Table44[[#This Row],[Original Metric]],FIND("ALL",Table44[[#This Row],[Original Metric]]),3,"demo")</f>
        <v>GR4 READ SCHOOL EXCEEDS - demo (ISAT)</v>
      </c>
      <c r="I1942" t="s">
        <v>1333</v>
      </c>
    </row>
    <row r="1943" spans="1:9" x14ac:dyDescent="0.2">
      <c r="A1943">
        <v>2013</v>
      </c>
      <c r="B1943" t="s">
        <v>371</v>
      </c>
      <c r="C1943" t="s">
        <v>446</v>
      </c>
      <c r="D1943">
        <f>_xlfn.XLOOKUP(Table44[[#This Row],[Metric]],'Name Crosswalk'!$1:$1,'Name Crosswalk'!$21:$21)</f>
        <v>362</v>
      </c>
      <c r="E1943" t="s">
        <v>908</v>
      </c>
      <c r="F1943" t="b">
        <v>1</v>
      </c>
      <c r="G1943" t="str">
        <f>REPLACE(Table44[[#This Row],[Original Metric]],FIND("ALL",Table44[[#This Row],[Original Metric]]),3,"demo")</f>
        <v>GR4 READ SCHOOL EXCEEDS - demo (ISAT)</v>
      </c>
      <c r="I1943" t="s">
        <v>1333</v>
      </c>
    </row>
    <row r="1944" spans="1:9" x14ac:dyDescent="0.2">
      <c r="A1944">
        <v>2014</v>
      </c>
      <c r="B1944" t="s">
        <v>371</v>
      </c>
      <c r="C1944" t="s">
        <v>446</v>
      </c>
      <c r="D1944">
        <f>_xlfn.XLOOKUP(Table44[[#This Row],[Metric]],'Name Crosswalk'!$1:$1,'Name Crosswalk'!$21:$21)</f>
        <v>362</v>
      </c>
      <c r="E1944" t="s">
        <v>908</v>
      </c>
      <c r="F1944" t="b">
        <v>1</v>
      </c>
      <c r="G1944" t="str">
        <f>REPLACE(Table44[[#This Row],[Original Metric]],FIND("ALL",Table44[[#This Row],[Original Metric]]),3,"demo")</f>
        <v>GR4 READ SCHOOL EXCEEDS - demo (ISAT)</v>
      </c>
      <c r="I1944" t="s">
        <v>1333</v>
      </c>
    </row>
    <row r="1945" spans="1:9" x14ac:dyDescent="0.2">
      <c r="A1945">
        <v>2008</v>
      </c>
      <c r="B1945" t="s">
        <v>372</v>
      </c>
      <c r="C1945" t="s">
        <v>447</v>
      </c>
      <c r="D1945">
        <f>_xlfn.XLOOKUP(Table44[[#This Row],[Metric]],'Name Crosswalk'!$1:$1,'Name Crosswalk'!$21:$21)</f>
        <v>363</v>
      </c>
      <c r="E1945" t="s">
        <v>908</v>
      </c>
      <c r="F1945" t="b">
        <v>1</v>
      </c>
      <c r="G1945" t="str">
        <f>REPLACE(Table44[[#This Row],[Original Metric]],FIND("ALL",Table44[[#This Row],[Original Metric]]),3,"demo")</f>
        <v>GR4 MATH SCHOOL ACADEMIC WARNING - demo (ISAT)</v>
      </c>
      <c r="I1945" t="s">
        <v>1333</v>
      </c>
    </row>
    <row r="1946" spans="1:9" x14ac:dyDescent="0.2">
      <c r="A1946">
        <v>2009</v>
      </c>
      <c r="B1946" t="s">
        <v>372</v>
      </c>
      <c r="C1946" t="s">
        <v>447</v>
      </c>
      <c r="D1946">
        <f>_xlfn.XLOOKUP(Table44[[#This Row],[Metric]],'Name Crosswalk'!$1:$1,'Name Crosswalk'!$21:$21)</f>
        <v>363</v>
      </c>
      <c r="E1946" t="s">
        <v>908</v>
      </c>
      <c r="F1946" t="b">
        <v>1</v>
      </c>
      <c r="G1946" t="str">
        <f>REPLACE(Table44[[#This Row],[Original Metric]],FIND("ALL",Table44[[#This Row],[Original Metric]]),3,"demo")</f>
        <v>GR4 MATH SCHOOL ACADEMIC WARNING - demo (ISAT)</v>
      </c>
      <c r="I1946" t="s">
        <v>1333</v>
      </c>
    </row>
    <row r="1947" spans="1:9" x14ac:dyDescent="0.2">
      <c r="A1947">
        <v>2010</v>
      </c>
      <c r="B1947" t="s">
        <v>372</v>
      </c>
      <c r="C1947" t="s">
        <v>447</v>
      </c>
      <c r="D1947">
        <f>_xlfn.XLOOKUP(Table44[[#This Row],[Metric]],'Name Crosswalk'!$1:$1,'Name Crosswalk'!$21:$21)</f>
        <v>363</v>
      </c>
      <c r="E1947" t="s">
        <v>908</v>
      </c>
      <c r="F1947" t="b">
        <v>1</v>
      </c>
      <c r="G1947" t="str">
        <f>REPLACE(Table44[[#This Row],[Original Metric]],FIND("ALL",Table44[[#This Row],[Original Metric]]),3,"demo")</f>
        <v>GR4 MATH SCHOOL ACADEMIC WARNING - demo (ISAT)</v>
      </c>
      <c r="I1947" t="s">
        <v>1333</v>
      </c>
    </row>
    <row r="1948" spans="1:9" x14ac:dyDescent="0.2">
      <c r="A1948">
        <v>2011</v>
      </c>
      <c r="B1948" t="s">
        <v>372</v>
      </c>
      <c r="C1948" t="s">
        <v>447</v>
      </c>
      <c r="D1948">
        <f>_xlfn.XLOOKUP(Table44[[#This Row],[Metric]],'Name Crosswalk'!$1:$1,'Name Crosswalk'!$21:$21)</f>
        <v>363</v>
      </c>
      <c r="E1948" t="s">
        <v>908</v>
      </c>
      <c r="F1948" t="b">
        <v>1</v>
      </c>
      <c r="G1948" t="str">
        <f>REPLACE(Table44[[#This Row],[Original Metric]],FIND("ALL",Table44[[#This Row],[Original Metric]]),3,"demo")</f>
        <v>GR4 MATH SCHOOL ACADEMIC WARNING - demo (ISAT)</v>
      </c>
      <c r="I1948" t="s">
        <v>1333</v>
      </c>
    </row>
    <row r="1949" spans="1:9" x14ac:dyDescent="0.2">
      <c r="A1949">
        <v>2012</v>
      </c>
      <c r="B1949" t="s">
        <v>372</v>
      </c>
      <c r="C1949" t="s">
        <v>447</v>
      </c>
      <c r="D1949">
        <f>_xlfn.XLOOKUP(Table44[[#This Row],[Metric]],'Name Crosswalk'!$1:$1,'Name Crosswalk'!$21:$21)</f>
        <v>363</v>
      </c>
      <c r="E1949" t="s">
        <v>908</v>
      </c>
      <c r="F1949" t="b">
        <v>1</v>
      </c>
      <c r="G1949" t="str">
        <f>REPLACE(Table44[[#This Row],[Original Metric]],FIND("ALL",Table44[[#This Row],[Original Metric]]),3,"demo")</f>
        <v>GR4 MATH SCHOOL ACADEMIC WARNING - demo (ISAT)</v>
      </c>
      <c r="I1949" t="s">
        <v>1333</v>
      </c>
    </row>
    <row r="1950" spans="1:9" x14ac:dyDescent="0.2">
      <c r="A1950">
        <v>2013</v>
      </c>
      <c r="B1950" t="s">
        <v>372</v>
      </c>
      <c r="C1950" t="s">
        <v>447</v>
      </c>
      <c r="D1950">
        <f>_xlfn.XLOOKUP(Table44[[#This Row],[Metric]],'Name Crosswalk'!$1:$1,'Name Crosswalk'!$21:$21)</f>
        <v>363</v>
      </c>
      <c r="E1950" t="s">
        <v>908</v>
      </c>
      <c r="F1950" t="b">
        <v>1</v>
      </c>
      <c r="G1950" t="str">
        <f>REPLACE(Table44[[#This Row],[Original Metric]],FIND("ALL",Table44[[#This Row],[Original Metric]]),3,"demo")</f>
        <v>GR4 MATH SCHOOL ACADEMIC WARNING - demo (ISAT)</v>
      </c>
      <c r="I1950" t="s">
        <v>1333</v>
      </c>
    </row>
    <row r="1951" spans="1:9" x14ac:dyDescent="0.2">
      <c r="A1951">
        <v>2014</v>
      </c>
      <c r="B1951" t="s">
        <v>372</v>
      </c>
      <c r="C1951" t="s">
        <v>447</v>
      </c>
      <c r="D1951">
        <f>_xlfn.XLOOKUP(Table44[[#This Row],[Metric]],'Name Crosswalk'!$1:$1,'Name Crosswalk'!$21:$21)</f>
        <v>363</v>
      </c>
      <c r="E1951" t="s">
        <v>908</v>
      </c>
      <c r="F1951" t="b">
        <v>1</v>
      </c>
      <c r="G1951" t="str">
        <f>REPLACE(Table44[[#This Row],[Original Metric]],FIND("ALL",Table44[[#This Row],[Original Metric]]),3,"demo")</f>
        <v>GR4 MATH SCHOOL ACADEMIC WARNING - demo (ISAT)</v>
      </c>
      <c r="I1951" t="s">
        <v>1333</v>
      </c>
    </row>
    <row r="1952" spans="1:9" x14ac:dyDescent="0.2">
      <c r="A1952">
        <v>2008</v>
      </c>
      <c r="B1952" t="s">
        <v>373</v>
      </c>
      <c r="C1952" t="s">
        <v>448</v>
      </c>
      <c r="D1952">
        <f>_xlfn.XLOOKUP(Table44[[#This Row],[Metric]],'Name Crosswalk'!$1:$1,'Name Crosswalk'!$21:$21)</f>
        <v>364</v>
      </c>
      <c r="E1952" t="s">
        <v>908</v>
      </c>
      <c r="F1952" t="b">
        <v>1</v>
      </c>
      <c r="G1952" t="str">
        <f>REPLACE(Table44[[#This Row],[Original Metric]],FIND("ALL",Table44[[#This Row],[Original Metric]]),3,"demo")</f>
        <v>GR4 MATH SCHOOL BELOW - demo (ISAT)</v>
      </c>
      <c r="I1952" t="s">
        <v>1333</v>
      </c>
    </row>
    <row r="1953" spans="1:9" x14ac:dyDescent="0.2">
      <c r="A1953">
        <v>2009</v>
      </c>
      <c r="B1953" t="s">
        <v>373</v>
      </c>
      <c r="C1953" t="s">
        <v>448</v>
      </c>
      <c r="D1953">
        <f>_xlfn.XLOOKUP(Table44[[#This Row],[Metric]],'Name Crosswalk'!$1:$1,'Name Crosswalk'!$21:$21)</f>
        <v>364</v>
      </c>
      <c r="E1953" t="s">
        <v>908</v>
      </c>
      <c r="F1953" t="b">
        <v>1</v>
      </c>
      <c r="G1953" t="str">
        <f>REPLACE(Table44[[#This Row],[Original Metric]],FIND("ALL",Table44[[#This Row],[Original Metric]]),3,"demo")</f>
        <v>GR4 MATH SCHOOL BELOW - demo (ISAT)</v>
      </c>
      <c r="I1953" t="s">
        <v>1333</v>
      </c>
    </row>
    <row r="1954" spans="1:9" x14ac:dyDescent="0.2">
      <c r="A1954">
        <v>2010</v>
      </c>
      <c r="B1954" t="s">
        <v>373</v>
      </c>
      <c r="C1954" t="s">
        <v>448</v>
      </c>
      <c r="D1954">
        <f>_xlfn.XLOOKUP(Table44[[#This Row],[Metric]],'Name Crosswalk'!$1:$1,'Name Crosswalk'!$21:$21)</f>
        <v>364</v>
      </c>
      <c r="E1954" t="s">
        <v>908</v>
      </c>
      <c r="F1954" t="b">
        <v>1</v>
      </c>
      <c r="G1954" t="str">
        <f>REPLACE(Table44[[#This Row],[Original Metric]],FIND("ALL",Table44[[#This Row],[Original Metric]]),3,"demo")</f>
        <v>GR4 MATH SCHOOL BELOW - demo (ISAT)</v>
      </c>
      <c r="I1954" t="s">
        <v>1333</v>
      </c>
    </row>
    <row r="1955" spans="1:9" x14ac:dyDescent="0.2">
      <c r="A1955">
        <v>2011</v>
      </c>
      <c r="B1955" t="s">
        <v>373</v>
      </c>
      <c r="C1955" t="s">
        <v>448</v>
      </c>
      <c r="D1955">
        <f>_xlfn.XLOOKUP(Table44[[#This Row],[Metric]],'Name Crosswalk'!$1:$1,'Name Crosswalk'!$21:$21)</f>
        <v>364</v>
      </c>
      <c r="E1955" t="s">
        <v>908</v>
      </c>
      <c r="F1955" t="b">
        <v>1</v>
      </c>
      <c r="G1955" t="str">
        <f>REPLACE(Table44[[#This Row],[Original Metric]],FIND("ALL",Table44[[#This Row],[Original Metric]]),3,"demo")</f>
        <v>GR4 MATH SCHOOL BELOW - demo (ISAT)</v>
      </c>
      <c r="I1955" t="s">
        <v>1333</v>
      </c>
    </row>
    <row r="1956" spans="1:9" x14ac:dyDescent="0.2">
      <c r="A1956">
        <v>2012</v>
      </c>
      <c r="B1956" t="s">
        <v>373</v>
      </c>
      <c r="C1956" t="s">
        <v>448</v>
      </c>
      <c r="D1956">
        <f>_xlfn.XLOOKUP(Table44[[#This Row],[Metric]],'Name Crosswalk'!$1:$1,'Name Crosswalk'!$21:$21)</f>
        <v>364</v>
      </c>
      <c r="E1956" t="s">
        <v>908</v>
      </c>
      <c r="F1956" t="b">
        <v>1</v>
      </c>
      <c r="G1956" t="str">
        <f>REPLACE(Table44[[#This Row],[Original Metric]],FIND("ALL",Table44[[#This Row],[Original Metric]]),3,"demo")</f>
        <v>GR4 MATH SCHOOL BELOW - demo (ISAT)</v>
      </c>
      <c r="I1956" t="s">
        <v>1333</v>
      </c>
    </row>
    <row r="1957" spans="1:9" x14ac:dyDescent="0.2">
      <c r="A1957">
        <v>2013</v>
      </c>
      <c r="B1957" t="s">
        <v>373</v>
      </c>
      <c r="C1957" t="s">
        <v>448</v>
      </c>
      <c r="D1957">
        <f>_xlfn.XLOOKUP(Table44[[#This Row],[Metric]],'Name Crosswalk'!$1:$1,'Name Crosswalk'!$21:$21)</f>
        <v>364</v>
      </c>
      <c r="E1957" t="s">
        <v>908</v>
      </c>
      <c r="F1957" t="b">
        <v>1</v>
      </c>
      <c r="G1957" t="str">
        <f>REPLACE(Table44[[#This Row],[Original Metric]],FIND("ALL",Table44[[#This Row],[Original Metric]]),3,"demo")</f>
        <v>GR4 MATH SCHOOL BELOW - demo (ISAT)</v>
      </c>
      <c r="I1957" t="s">
        <v>1333</v>
      </c>
    </row>
    <row r="1958" spans="1:9" x14ac:dyDescent="0.2">
      <c r="A1958">
        <v>2014</v>
      </c>
      <c r="B1958" t="s">
        <v>373</v>
      </c>
      <c r="C1958" t="s">
        <v>448</v>
      </c>
      <c r="D1958">
        <f>_xlfn.XLOOKUP(Table44[[#This Row],[Metric]],'Name Crosswalk'!$1:$1,'Name Crosswalk'!$21:$21)</f>
        <v>364</v>
      </c>
      <c r="E1958" t="s">
        <v>908</v>
      </c>
      <c r="F1958" t="b">
        <v>1</v>
      </c>
      <c r="G1958" t="str">
        <f>REPLACE(Table44[[#This Row],[Original Metric]],FIND("ALL",Table44[[#This Row],[Original Metric]]),3,"demo")</f>
        <v>GR4 MATH SCHOOL BELOW - demo (ISAT)</v>
      </c>
      <c r="I1958" t="s">
        <v>1333</v>
      </c>
    </row>
    <row r="1959" spans="1:9" x14ac:dyDescent="0.2">
      <c r="A1959">
        <v>2008</v>
      </c>
      <c r="B1959" t="s">
        <v>374</v>
      </c>
      <c r="C1959" t="s">
        <v>449</v>
      </c>
      <c r="D1959">
        <f>_xlfn.XLOOKUP(Table44[[#This Row],[Metric]],'Name Crosswalk'!$1:$1,'Name Crosswalk'!$21:$21)</f>
        <v>365</v>
      </c>
      <c r="E1959" t="s">
        <v>908</v>
      </c>
      <c r="F1959" t="b">
        <v>1</v>
      </c>
      <c r="G1959" t="str">
        <f>REPLACE(Table44[[#This Row],[Original Metric]],FIND("ALL",Table44[[#This Row],[Original Metric]]),3,"demo")</f>
        <v>GR4 MATH SCHOOL MEETS - demo (ISAT)</v>
      </c>
      <c r="I1959" t="s">
        <v>1333</v>
      </c>
    </row>
    <row r="1960" spans="1:9" x14ac:dyDescent="0.2">
      <c r="A1960">
        <v>2009</v>
      </c>
      <c r="B1960" t="s">
        <v>374</v>
      </c>
      <c r="C1960" t="s">
        <v>449</v>
      </c>
      <c r="D1960">
        <f>_xlfn.XLOOKUP(Table44[[#This Row],[Metric]],'Name Crosswalk'!$1:$1,'Name Crosswalk'!$21:$21)</f>
        <v>365</v>
      </c>
      <c r="E1960" t="s">
        <v>908</v>
      </c>
      <c r="F1960" t="b">
        <v>1</v>
      </c>
      <c r="G1960" t="str">
        <f>REPLACE(Table44[[#This Row],[Original Metric]],FIND("ALL",Table44[[#This Row],[Original Metric]]),3,"demo")</f>
        <v>GR4 MATH SCHOOL MEETS - demo (ISAT)</v>
      </c>
      <c r="I1960" t="s">
        <v>1333</v>
      </c>
    </row>
    <row r="1961" spans="1:9" x14ac:dyDescent="0.2">
      <c r="A1961">
        <v>2010</v>
      </c>
      <c r="B1961" t="s">
        <v>374</v>
      </c>
      <c r="C1961" t="s">
        <v>449</v>
      </c>
      <c r="D1961">
        <f>_xlfn.XLOOKUP(Table44[[#This Row],[Metric]],'Name Crosswalk'!$1:$1,'Name Crosswalk'!$21:$21)</f>
        <v>365</v>
      </c>
      <c r="E1961" t="s">
        <v>908</v>
      </c>
      <c r="F1961" t="b">
        <v>1</v>
      </c>
      <c r="G1961" t="str">
        <f>REPLACE(Table44[[#This Row],[Original Metric]],FIND("ALL",Table44[[#This Row],[Original Metric]]),3,"demo")</f>
        <v>GR4 MATH SCHOOL MEETS - demo (ISAT)</v>
      </c>
      <c r="I1961" t="s">
        <v>1333</v>
      </c>
    </row>
    <row r="1962" spans="1:9" x14ac:dyDescent="0.2">
      <c r="A1962">
        <v>2011</v>
      </c>
      <c r="B1962" t="s">
        <v>374</v>
      </c>
      <c r="C1962" t="s">
        <v>449</v>
      </c>
      <c r="D1962">
        <f>_xlfn.XLOOKUP(Table44[[#This Row],[Metric]],'Name Crosswalk'!$1:$1,'Name Crosswalk'!$21:$21)</f>
        <v>365</v>
      </c>
      <c r="E1962" t="s">
        <v>908</v>
      </c>
      <c r="F1962" t="b">
        <v>1</v>
      </c>
      <c r="G1962" t="str">
        <f>REPLACE(Table44[[#This Row],[Original Metric]],FIND("ALL",Table44[[#This Row],[Original Metric]]),3,"demo")</f>
        <v>GR4 MATH SCHOOL MEETS - demo (ISAT)</v>
      </c>
      <c r="I1962" t="s">
        <v>1333</v>
      </c>
    </row>
    <row r="1963" spans="1:9" x14ac:dyDescent="0.2">
      <c r="A1963">
        <v>2012</v>
      </c>
      <c r="B1963" t="s">
        <v>374</v>
      </c>
      <c r="C1963" t="s">
        <v>449</v>
      </c>
      <c r="D1963">
        <f>_xlfn.XLOOKUP(Table44[[#This Row],[Metric]],'Name Crosswalk'!$1:$1,'Name Crosswalk'!$21:$21)</f>
        <v>365</v>
      </c>
      <c r="E1963" t="s">
        <v>908</v>
      </c>
      <c r="F1963" t="b">
        <v>1</v>
      </c>
      <c r="G1963" t="str">
        <f>REPLACE(Table44[[#This Row],[Original Metric]],FIND("ALL",Table44[[#This Row],[Original Metric]]),3,"demo")</f>
        <v>GR4 MATH SCHOOL MEETS - demo (ISAT)</v>
      </c>
      <c r="I1963" t="s">
        <v>1333</v>
      </c>
    </row>
    <row r="1964" spans="1:9" x14ac:dyDescent="0.2">
      <c r="A1964">
        <v>2013</v>
      </c>
      <c r="B1964" t="s">
        <v>374</v>
      </c>
      <c r="C1964" t="s">
        <v>449</v>
      </c>
      <c r="D1964">
        <f>_xlfn.XLOOKUP(Table44[[#This Row],[Metric]],'Name Crosswalk'!$1:$1,'Name Crosswalk'!$21:$21)</f>
        <v>365</v>
      </c>
      <c r="E1964" t="s">
        <v>908</v>
      </c>
      <c r="F1964" t="b">
        <v>1</v>
      </c>
      <c r="G1964" t="str">
        <f>REPLACE(Table44[[#This Row],[Original Metric]],FIND("ALL",Table44[[#This Row],[Original Metric]]),3,"demo")</f>
        <v>GR4 MATH SCHOOL MEETS - demo (ISAT)</v>
      </c>
      <c r="I1964" t="s">
        <v>1333</v>
      </c>
    </row>
    <row r="1965" spans="1:9" x14ac:dyDescent="0.2">
      <c r="A1965">
        <v>2014</v>
      </c>
      <c r="B1965" t="s">
        <v>374</v>
      </c>
      <c r="C1965" t="s">
        <v>449</v>
      </c>
      <c r="D1965">
        <f>_xlfn.XLOOKUP(Table44[[#This Row],[Metric]],'Name Crosswalk'!$1:$1,'Name Crosswalk'!$21:$21)</f>
        <v>365</v>
      </c>
      <c r="E1965" t="s">
        <v>908</v>
      </c>
      <c r="F1965" t="b">
        <v>1</v>
      </c>
      <c r="G1965" t="str">
        <f>REPLACE(Table44[[#This Row],[Original Metric]],FIND("ALL",Table44[[#This Row],[Original Metric]]),3,"demo")</f>
        <v>GR4 MATH SCHOOL MEETS - demo (ISAT)</v>
      </c>
      <c r="I1965" t="s">
        <v>1333</v>
      </c>
    </row>
    <row r="1966" spans="1:9" x14ac:dyDescent="0.2">
      <c r="A1966">
        <v>2008</v>
      </c>
      <c r="B1966" t="s">
        <v>375</v>
      </c>
      <c r="C1966" t="s">
        <v>450</v>
      </c>
      <c r="D1966">
        <f>_xlfn.XLOOKUP(Table44[[#This Row],[Metric]],'Name Crosswalk'!$1:$1,'Name Crosswalk'!$21:$21)</f>
        <v>366</v>
      </c>
      <c r="E1966" t="s">
        <v>908</v>
      </c>
      <c r="F1966" t="b">
        <v>1</v>
      </c>
      <c r="G1966" t="str">
        <f>REPLACE(Table44[[#This Row],[Original Metric]],FIND("ALL",Table44[[#This Row],[Original Metric]]),3,"demo")</f>
        <v>GR4 MATH SCHOOL EXCEEDS - demo (ISAT)</v>
      </c>
      <c r="I1966" t="s">
        <v>1333</v>
      </c>
    </row>
    <row r="1967" spans="1:9" x14ac:dyDescent="0.2">
      <c r="A1967">
        <v>2009</v>
      </c>
      <c r="B1967" t="s">
        <v>375</v>
      </c>
      <c r="C1967" t="s">
        <v>450</v>
      </c>
      <c r="D1967">
        <f>_xlfn.XLOOKUP(Table44[[#This Row],[Metric]],'Name Crosswalk'!$1:$1,'Name Crosswalk'!$21:$21)</f>
        <v>366</v>
      </c>
      <c r="E1967" t="s">
        <v>908</v>
      </c>
      <c r="F1967" t="b">
        <v>1</v>
      </c>
      <c r="G1967" t="str">
        <f>REPLACE(Table44[[#This Row],[Original Metric]],FIND("ALL",Table44[[#This Row],[Original Metric]]),3,"demo")</f>
        <v>GR4 MATH SCHOOL EXCEEDS - demo (ISAT)</v>
      </c>
      <c r="I1967" t="s">
        <v>1333</v>
      </c>
    </row>
    <row r="1968" spans="1:9" x14ac:dyDescent="0.2">
      <c r="A1968">
        <v>2010</v>
      </c>
      <c r="B1968" t="s">
        <v>375</v>
      </c>
      <c r="C1968" t="s">
        <v>450</v>
      </c>
      <c r="D1968">
        <f>_xlfn.XLOOKUP(Table44[[#This Row],[Metric]],'Name Crosswalk'!$1:$1,'Name Crosswalk'!$21:$21)</f>
        <v>366</v>
      </c>
      <c r="E1968" t="s">
        <v>908</v>
      </c>
      <c r="F1968" t="b">
        <v>1</v>
      </c>
      <c r="G1968" t="str">
        <f>REPLACE(Table44[[#This Row],[Original Metric]],FIND("ALL",Table44[[#This Row],[Original Metric]]),3,"demo")</f>
        <v>GR4 MATH SCHOOL EXCEEDS - demo (ISAT)</v>
      </c>
      <c r="I1968" t="s">
        <v>1333</v>
      </c>
    </row>
    <row r="1969" spans="1:9" x14ac:dyDescent="0.2">
      <c r="A1969">
        <v>2011</v>
      </c>
      <c r="B1969" t="s">
        <v>375</v>
      </c>
      <c r="C1969" t="s">
        <v>450</v>
      </c>
      <c r="D1969">
        <f>_xlfn.XLOOKUP(Table44[[#This Row],[Metric]],'Name Crosswalk'!$1:$1,'Name Crosswalk'!$21:$21)</f>
        <v>366</v>
      </c>
      <c r="E1969" t="s">
        <v>908</v>
      </c>
      <c r="F1969" t="b">
        <v>1</v>
      </c>
      <c r="G1969" t="str">
        <f>REPLACE(Table44[[#This Row],[Original Metric]],FIND("ALL",Table44[[#This Row],[Original Metric]]),3,"demo")</f>
        <v>GR4 MATH SCHOOL EXCEEDS - demo (ISAT)</v>
      </c>
      <c r="I1969" t="s">
        <v>1333</v>
      </c>
    </row>
    <row r="1970" spans="1:9" x14ac:dyDescent="0.2">
      <c r="A1970">
        <v>2012</v>
      </c>
      <c r="B1970" t="s">
        <v>375</v>
      </c>
      <c r="C1970" t="s">
        <v>450</v>
      </c>
      <c r="D1970">
        <f>_xlfn.XLOOKUP(Table44[[#This Row],[Metric]],'Name Crosswalk'!$1:$1,'Name Crosswalk'!$21:$21)</f>
        <v>366</v>
      </c>
      <c r="E1970" t="s">
        <v>908</v>
      </c>
      <c r="F1970" t="b">
        <v>1</v>
      </c>
      <c r="G1970" t="str">
        <f>REPLACE(Table44[[#This Row],[Original Metric]],FIND("ALL",Table44[[#This Row],[Original Metric]]),3,"demo")</f>
        <v>GR4 MATH SCHOOL EXCEEDS - demo (ISAT)</v>
      </c>
      <c r="I1970" t="s">
        <v>1333</v>
      </c>
    </row>
    <row r="1971" spans="1:9" x14ac:dyDescent="0.2">
      <c r="A1971">
        <v>2013</v>
      </c>
      <c r="B1971" t="s">
        <v>375</v>
      </c>
      <c r="C1971" t="s">
        <v>450</v>
      </c>
      <c r="D1971">
        <f>_xlfn.XLOOKUP(Table44[[#This Row],[Metric]],'Name Crosswalk'!$1:$1,'Name Crosswalk'!$21:$21)</f>
        <v>366</v>
      </c>
      <c r="E1971" t="s">
        <v>908</v>
      </c>
      <c r="F1971" t="b">
        <v>1</v>
      </c>
      <c r="G1971" t="str">
        <f>REPLACE(Table44[[#This Row],[Original Metric]],FIND("ALL",Table44[[#This Row],[Original Metric]]),3,"demo")</f>
        <v>GR4 MATH SCHOOL EXCEEDS - demo (ISAT)</v>
      </c>
      <c r="I1971" t="s">
        <v>1333</v>
      </c>
    </row>
    <row r="1972" spans="1:9" x14ac:dyDescent="0.2">
      <c r="A1972">
        <v>2014</v>
      </c>
      <c r="B1972" t="s">
        <v>375</v>
      </c>
      <c r="C1972" t="s">
        <v>450</v>
      </c>
      <c r="D1972">
        <f>_xlfn.XLOOKUP(Table44[[#This Row],[Metric]],'Name Crosswalk'!$1:$1,'Name Crosswalk'!$21:$21)</f>
        <v>366</v>
      </c>
      <c r="E1972" t="s">
        <v>908</v>
      </c>
      <c r="F1972" t="b">
        <v>1</v>
      </c>
      <c r="G1972" t="str">
        <f>REPLACE(Table44[[#This Row],[Original Metric]],FIND("ALL",Table44[[#This Row],[Original Metric]]),3,"demo")</f>
        <v>GR4 MATH SCHOOL EXCEEDS - demo (ISAT)</v>
      </c>
      <c r="I1972" t="s">
        <v>1333</v>
      </c>
    </row>
    <row r="1973" spans="1:9" x14ac:dyDescent="0.2">
      <c r="A1973">
        <v>2008</v>
      </c>
      <c r="B1973" t="s">
        <v>376</v>
      </c>
      <c r="C1973" t="s">
        <v>451</v>
      </c>
      <c r="D1973">
        <f>_xlfn.XLOOKUP(Table44[[#This Row],[Metric]],'Name Crosswalk'!$1:$1,'Name Crosswalk'!$21:$21)</f>
        <v>367</v>
      </c>
      <c r="E1973" t="s">
        <v>908</v>
      </c>
      <c r="F1973" t="b">
        <v>1</v>
      </c>
      <c r="G1973" t="str">
        <f>REPLACE(Table44[[#This Row],[Original Metric]],FIND("ALL",Table44[[#This Row],[Original Metric]]),3,"demo")</f>
        <v>GR5 READ SCHOOL ACADEMIC WARNING - demo (ISAT)</v>
      </c>
      <c r="I1973" t="s">
        <v>1333</v>
      </c>
    </row>
    <row r="1974" spans="1:9" x14ac:dyDescent="0.2">
      <c r="A1974">
        <v>2009</v>
      </c>
      <c r="B1974" t="s">
        <v>376</v>
      </c>
      <c r="C1974" t="s">
        <v>451</v>
      </c>
      <c r="D1974">
        <f>_xlfn.XLOOKUP(Table44[[#This Row],[Metric]],'Name Crosswalk'!$1:$1,'Name Crosswalk'!$21:$21)</f>
        <v>367</v>
      </c>
      <c r="E1974" t="s">
        <v>908</v>
      </c>
      <c r="F1974" t="b">
        <v>1</v>
      </c>
      <c r="G1974" t="str">
        <f>REPLACE(Table44[[#This Row],[Original Metric]],FIND("ALL",Table44[[#This Row],[Original Metric]]),3,"demo")</f>
        <v>GR5 READ SCHOOL ACADEMIC WARNING - demo (ISAT)</v>
      </c>
      <c r="I1974" t="s">
        <v>1333</v>
      </c>
    </row>
    <row r="1975" spans="1:9" x14ac:dyDescent="0.2">
      <c r="A1975">
        <v>2010</v>
      </c>
      <c r="B1975" t="s">
        <v>376</v>
      </c>
      <c r="C1975" t="s">
        <v>451</v>
      </c>
      <c r="D1975">
        <f>_xlfn.XLOOKUP(Table44[[#This Row],[Metric]],'Name Crosswalk'!$1:$1,'Name Crosswalk'!$21:$21)</f>
        <v>367</v>
      </c>
      <c r="E1975" t="s">
        <v>908</v>
      </c>
      <c r="F1975" t="b">
        <v>1</v>
      </c>
      <c r="G1975" t="str">
        <f>REPLACE(Table44[[#This Row],[Original Metric]],FIND("ALL",Table44[[#This Row],[Original Metric]]),3,"demo")</f>
        <v>GR5 READ SCHOOL ACADEMIC WARNING - demo (ISAT)</v>
      </c>
      <c r="I1975" t="s">
        <v>1333</v>
      </c>
    </row>
    <row r="1976" spans="1:9" x14ac:dyDescent="0.2">
      <c r="A1976">
        <v>2011</v>
      </c>
      <c r="B1976" t="s">
        <v>376</v>
      </c>
      <c r="C1976" t="s">
        <v>451</v>
      </c>
      <c r="D1976">
        <f>_xlfn.XLOOKUP(Table44[[#This Row],[Metric]],'Name Crosswalk'!$1:$1,'Name Crosswalk'!$21:$21)</f>
        <v>367</v>
      </c>
      <c r="E1976" t="s">
        <v>908</v>
      </c>
      <c r="F1976" t="b">
        <v>1</v>
      </c>
      <c r="G1976" t="str">
        <f>REPLACE(Table44[[#This Row],[Original Metric]],FIND("ALL",Table44[[#This Row],[Original Metric]]),3,"demo")</f>
        <v>GR5 READ SCHOOL ACADEMIC WARNING - demo (ISAT)</v>
      </c>
      <c r="I1976" t="s">
        <v>1333</v>
      </c>
    </row>
    <row r="1977" spans="1:9" x14ac:dyDescent="0.2">
      <c r="A1977">
        <v>2012</v>
      </c>
      <c r="B1977" t="s">
        <v>376</v>
      </c>
      <c r="C1977" t="s">
        <v>451</v>
      </c>
      <c r="D1977">
        <f>_xlfn.XLOOKUP(Table44[[#This Row],[Metric]],'Name Crosswalk'!$1:$1,'Name Crosswalk'!$21:$21)</f>
        <v>367</v>
      </c>
      <c r="E1977" t="s">
        <v>908</v>
      </c>
      <c r="F1977" t="b">
        <v>1</v>
      </c>
      <c r="G1977" t="str">
        <f>REPLACE(Table44[[#This Row],[Original Metric]],FIND("ALL",Table44[[#This Row],[Original Metric]]),3,"demo")</f>
        <v>GR5 READ SCHOOL ACADEMIC WARNING - demo (ISAT)</v>
      </c>
      <c r="I1977" t="s">
        <v>1333</v>
      </c>
    </row>
    <row r="1978" spans="1:9" x14ac:dyDescent="0.2">
      <c r="A1978">
        <v>2013</v>
      </c>
      <c r="B1978" t="s">
        <v>376</v>
      </c>
      <c r="C1978" t="s">
        <v>451</v>
      </c>
      <c r="D1978">
        <f>_xlfn.XLOOKUP(Table44[[#This Row],[Metric]],'Name Crosswalk'!$1:$1,'Name Crosswalk'!$21:$21)</f>
        <v>367</v>
      </c>
      <c r="E1978" t="s">
        <v>908</v>
      </c>
      <c r="F1978" t="b">
        <v>1</v>
      </c>
      <c r="G1978" t="str">
        <f>REPLACE(Table44[[#This Row],[Original Metric]],FIND("ALL",Table44[[#This Row],[Original Metric]]),3,"demo")</f>
        <v>GR5 READ SCHOOL ACADEMIC WARNING - demo (ISAT)</v>
      </c>
      <c r="I1978" t="s">
        <v>1333</v>
      </c>
    </row>
    <row r="1979" spans="1:9" x14ac:dyDescent="0.2">
      <c r="A1979">
        <v>2014</v>
      </c>
      <c r="B1979" t="s">
        <v>376</v>
      </c>
      <c r="C1979" t="s">
        <v>451</v>
      </c>
      <c r="D1979">
        <f>_xlfn.XLOOKUP(Table44[[#This Row],[Metric]],'Name Crosswalk'!$1:$1,'Name Crosswalk'!$21:$21)</f>
        <v>367</v>
      </c>
      <c r="E1979" t="s">
        <v>908</v>
      </c>
      <c r="F1979" t="b">
        <v>1</v>
      </c>
      <c r="G1979" t="str">
        <f>REPLACE(Table44[[#This Row],[Original Metric]],FIND("ALL",Table44[[#This Row],[Original Metric]]),3,"demo")</f>
        <v>GR5 READ SCHOOL ACADEMIC WARNING - demo (ISAT)</v>
      </c>
      <c r="I1979" t="s">
        <v>1333</v>
      </c>
    </row>
    <row r="1980" spans="1:9" x14ac:dyDescent="0.2">
      <c r="A1980">
        <v>2008</v>
      </c>
      <c r="B1980" t="s">
        <v>377</v>
      </c>
      <c r="C1980" t="s">
        <v>452</v>
      </c>
      <c r="D1980">
        <f>_xlfn.XLOOKUP(Table44[[#This Row],[Metric]],'Name Crosswalk'!$1:$1,'Name Crosswalk'!$21:$21)</f>
        <v>368</v>
      </c>
      <c r="E1980" t="s">
        <v>908</v>
      </c>
      <c r="F1980" t="b">
        <v>1</v>
      </c>
      <c r="G1980" t="str">
        <f>REPLACE(Table44[[#This Row],[Original Metric]],FIND("ALL",Table44[[#This Row],[Original Metric]]),3,"demo")</f>
        <v>GR5 READ SCHOOL BELOW - demo (ISAT)</v>
      </c>
      <c r="I1980" t="s">
        <v>1333</v>
      </c>
    </row>
    <row r="1981" spans="1:9" x14ac:dyDescent="0.2">
      <c r="A1981">
        <v>2009</v>
      </c>
      <c r="B1981" t="s">
        <v>377</v>
      </c>
      <c r="C1981" t="s">
        <v>452</v>
      </c>
      <c r="D1981">
        <f>_xlfn.XLOOKUP(Table44[[#This Row],[Metric]],'Name Crosswalk'!$1:$1,'Name Crosswalk'!$21:$21)</f>
        <v>368</v>
      </c>
      <c r="E1981" t="s">
        <v>908</v>
      </c>
      <c r="F1981" t="b">
        <v>1</v>
      </c>
      <c r="G1981" t="str">
        <f>REPLACE(Table44[[#This Row],[Original Metric]],FIND("ALL",Table44[[#This Row],[Original Metric]]),3,"demo")</f>
        <v>GR5 READ SCHOOL BELOW - demo (ISAT)</v>
      </c>
      <c r="I1981" t="s">
        <v>1333</v>
      </c>
    </row>
    <row r="1982" spans="1:9" x14ac:dyDescent="0.2">
      <c r="A1982">
        <v>2010</v>
      </c>
      <c r="B1982" t="s">
        <v>377</v>
      </c>
      <c r="C1982" t="s">
        <v>452</v>
      </c>
      <c r="D1982">
        <f>_xlfn.XLOOKUP(Table44[[#This Row],[Metric]],'Name Crosswalk'!$1:$1,'Name Crosswalk'!$21:$21)</f>
        <v>368</v>
      </c>
      <c r="E1982" t="s">
        <v>908</v>
      </c>
      <c r="F1982" t="b">
        <v>1</v>
      </c>
      <c r="G1982" t="str">
        <f>REPLACE(Table44[[#This Row],[Original Metric]],FIND("ALL",Table44[[#This Row],[Original Metric]]),3,"demo")</f>
        <v>GR5 READ SCHOOL BELOW - demo (ISAT)</v>
      </c>
      <c r="I1982" t="s">
        <v>1333</v>
      </c>
    </row>
    <row r="1983" spans="1:9" x14ac:dyDescent="0.2">
      <c r="A1983">
        <v>2011</v>
      </c>
      <c r="B1983" t="s">
        <v>377</v>
      </c>
      <c r="C1983" t="s">
        <v>452</v>
      </c>
      <c r="D1983">
        <f>_xlfn.XLOOKUP(Table44[[#This Row],[Metric]],'Name Crosswalk'!$1:$1,'Name Crosswalk'!$21:$21)</f>
        <v>368</v>
      </c>
      <c r="E1983" t="s">
        <v>908</v>
      </c>
      <c r="F1983" t="b">
        <v>1</v>
      </c>
      <c r="G1983" t="str">
        <f>REPLACE(Table44[[#This Row],[Original Metric]],FIND("ALL",Table44[[#This Row],[Original Metric]]),3,"demo")</f>
        <v>GR5 READ SCHOOL BELOW - demo (ISAT)</v>
      </c>
      <c r="I1983" t="s">
        <v>1333</v>
      </c>
    </row>
    <row r="1984" spans="1:9" x14ac:dyDescent="0.2">
      <c r="A1984">
        <v>2012</v>
      </c>
      <c r="B1984" t="s">
        <v>377</v>
      </c>
      <c r="C1984" t="s">
        <v>452</v>
      </c>
      <c r="D1984">
        <f>_xlfn.XLOOKUP(Table44[[#This Row],[Metric]],'Name Crosswalk'!$1:$1,'Name Crosswalk'!$21:$21)</f>
        <v>368</v>
      </c>
      <c r="E1984" t="s">
        <v>908</v>
      </c>
      <c r="F1984" t="b">
        <v>1</v>
      </c>
      <c r="G1984" t="str">
        <f>REPLACE(Table44[[#This Row],[Original Metric]],FIND("ALL",Table44[[#This Row],[Original Metric]]),3,"demo")</f>
        <v>GR5 READ SCHOOL BELOW - demo (ISAT)</v>
      </c>
      <c r="I1984" t="s">
        <v>1333</v>
      </c>
    </row>
    <row r="1985" spans="1:9" x14ac:dyDescent="0.2">
      <c r="A1985">
        <v>2013</v>
      </c>
      <c r="B1985" t="s">
        <v>377</v>
      </c>
      <c r="C1985" t="s">
        <v>452</v>
      </c>
      <c r="D1985">
        <f>_xlfn.XLOOKUP(Table44[[#This Row],[Metric]],'Name Crosswalk'!$1:$1,'Name Crosswalk'!$21:$21)</f>
        <v>368</v>
      </c>
      <c r="E1985" t="s">
        <v>908</v>
      </c>
      <c r="F1985" t="b">
        <v>1</v>
      </c>
      <c r="G1985" t="str">
        <f>REPLACE(Table44[[#This Row],[Original Metric]],FIND("ALL",Table44[[#This Row],[Original Metric]]),3,"demo")</f>
        <v>GR5 READ SCHOOL BELOW - demo (ISAT)</v>
      </c>
      <c r="I1985" t="s">
        <v>1333</v>
      </c>
    </row>
    <row r="1986" spans="1:9" x14ac:dyDescent="0.2">
      <c r="A1986">
        <v>2014</v>
      </c>
      <c r="B1986" t="s">
        <v>377</v>
      </c>
      <c r="C1986" t="s">
        <v>452</v>
      </c>
      <c r="D1986">
        <f>_xlfn.XLOOKUP(Table44[[#This Row],[Metric]],'Name Crosswalk'!$1:$1,'Name Crosswalk'!$21:$21)</f>
        <v>368</v>
      </c>
      <c r="E1986" t="s">
        <v>908</v>
      </c>
      <c r="F1986" t="b">
        <v>1</v>
      </c>
      <c r="G1986" t="str">
        <f>REPLACE(Table44[[#This Row],[Original Metric]],FIND("ALL",Table44[[#This Row],[Original Metric]]),3,"demo")</f>
        <v>GR5 READ SCHOOL BELOW - demo (ISAT)</v>
      </c>
      <c r="I1986" t="s">
        <v>1333</v>
      </c>
    </row>
    <row r="1987" spans="1:9" x14ac:dyDescent="0.2">
      <c r="A1987">
        <v>2008</v>
      </c>
      <c r="B1987" t="s">
        <v>378</v>
      </c>
      <c r="C1987" t="s">
        <v>453</v>
      </c>
      <c r="D1987">
        <f>_xlfn.XLOOKUP(Table44[[#This Row],[Metric]],'Name Crosswalk'!$1:$1,'Name Crosswalk'!$21:$21)</f>
        <v>369</v>
      </c>
      <c r="E1987" t="s">
        <v>908</v>
      </c>
      <c r="F1987" t="b">
        <v>1</v>
      </c>
      <c r="G1987" t="str">
        <f>REPLACE(Table44[[#This Row],[Original Metric]],FIND("ALL",Table44[[#This Row],[Original Metric]]),3,"demo")</f>
        <v>GR5 READ SCHOOL MEETS - demo (ISAT)</v>
      </c>
      <c r="I1987" t="s">
        <v>1333</v>
      </c>
    </row>
    <row r="1988" spans="1:9" x14ac:dyDescent="0.2">
      <c r="A1988">
        <v>2009</v>
      </c>
      <c r="B1988" t="s">
        <v>378</v>
      </c>
      <c r="C1988" t="s">
        <v>453</v>
      </c>
      <c r="D1988">
        <f>_xlfn.XLOOKUP(Table44[[#This Row],[Metric]],'Name Crosswalk'!$1:$1,'Name Crosswalk'!$21:$21)</f>
        <v>369</v>
      </c>
      <c r="E1988" t="s">
        <v>908</v>
      </c>
      <c r="F1988" t="b">
        <v>1</v>
      </c>
      <c r="G1988" t="str">
        <f>REPLACE(Table44[[#This Row],[Original Metric]],FIND("ALL",Table44[[#This Row],[Original Metric]]),3,"demo")</f>
        <v>GR5 READ SCHOOL MEETS - demo (ISAT)</v>
      </c>
      <c r="I1988" t="s">
        <v>1333</v>
      </c>
    </row>
    <row r="1989" spans="1:9" x14ac:dyDescent="0.2">
      <c r="A1989">
        <v>2010</v>
      </c>
      <c r="B1989" t="s">
        <v>378</v>
      </c>
      <c r="C1989" t="s">
        <v>453</v>
      </c>
      <c r="D1989">
        <f>_xlfn.XLOOKUP(Table44[[#This Row],[Metric]],'Name Crosswalk'!$1:$1,'Name Crosswalk'!$21:$21)</f>
        <v>369</v>
      </c>
      <c r="E1989" t="s">
        <v>908</v>
      </c>
      <c r="F1989" t="b">
        <v>1</v>
      </c>
      <c r="G1989" t="str">
        <f>REPLACE(Table44[[#This Row],[Original Metric]],FIND("ALL",Table44[[#This Row],[Original Metric]]),3,"demo")</f>
        <v>GR5 READ SCHOOL MEETS - demo (ISAT)</v>
      </c>
      <c r="I1989" t="s">
        <v>1333</v>
      </c>
    </row>
    <row r="1990" spans="1:9" x14ac:dyDescent="0.2">
      <c r="A1990">
        <v>2011</v>
      </c>
      <c r="B1990" t="s">
        <v>378</v>
      </c>
      <c r="C1990" t="s">
        <v>453</v>
      </c>
      <c r="D1990">
        <f>_xlfn.XLOOKUP(Table44[[#This Row],[Metric]],'Name Crosswalk'!$1:$1,'Name Crosswalk'!$21:$21)</f>
        <v>369</v>
      </c>
      <c r="E1990" t="s">
        <v>908</v>
      </c>
      <c r="F1990" t="b">
        <v>1</v>
      </c>
      <c r="G1990" t="str">
        <f>REPLACE(Table44[[#This Row],[Original Metric]],FIND("ALL",Table44[[#This Row],[Original Metric]]),3,"demo")</f>
        <v>GR5 READ SCHOOL MEETS - demo (ISAT)</v>
      </c>
      <c r="I1990" t="s">
        <v>1333</v>
      </c>
    </row>
    <row r="1991" spans="1:9" x14ac:dyDescent="0.2">
      <c r="A1991">
        <v>2012</v>
      </c>
      <c r="B1991" t="s">
        <v>378</v>
      </c>
      <c r="C1991" t="s">
        <v>453</v>
      </c>
      <c r="D1991">
        <f>_xlfn.XLOOKUP(Table44[[#This Row],[Metric]],'Name Crosswalk'!$1:$1,'Name Crosswalk'!$21:$21)</f>
        <v>369</v>
      </c>
      <c r="E1991" t="s">
        <v>908</v>
      </c>
      <c r="F1991" t="b">
        <v>1</v>
      </c>
      <c r="G1991" t="str">
        <f>REPLACE(Table44[[#This Row],[Original Metric]],FIND("ALL",Table44[[#This Row],[Original Metric]]),3,"demo")</f>
        <v>GR5 READ SCHOOL MEETS - demo (ISAT)</v>
      </c>
      <c r="I1991" t="s">
        <v>1333</v>
      </c>
    </row>
    <row r="1992" spans="1:9" x14ac:dyDescent="0.2">
      <c r="A1992">
        <v>2013</v>
      </c>
      <c r="B1992" t="s">
        <v>378</v>
      </c>
      <c r="C1992" t="s">
        <v>453</v>
      </c>
      <c r="D1992">
        <f>_xlfn.XLOOKUP(Table44[[#This Row],[Metric]],'Name Crosswalk'!$1:$1,'Name Crosswalk'!$21:$21)</f>
        <v>369</v>
      </c>
      <c r="E1992" t="s">
        <v>908</v>
      </c>
      <c r="F1992" t="b">
        <v>1</v>
      </c>
      <c r="G1992" t="str">
        <f>REPLACE(Table44[[#This Row],[Original Metric]],FIND("ALL",Table44[[#This Row],[Original Metric]]),3,"demo")</f>
        <v>GR5 READ SCHOOL MEETS - demo (ISAT)</v>
      </c>
      <c r="I1992" t="s">
        <v>1333</v>
      </c>
    </row>
    <row r="1993" spans="1:9" x14ac:dyDescent="0.2">
      <c r="A1993">
        <v>2014</v>
      </c>
      <c r="B1993" t="s">
        <v>378</v>
      </c>
      <c r="C1993" t="s">
        <v>453</v>
      </c>
      <c r="D1993">
        <f>_xlfn.XLOOKUP(Table44[[#This Row],[Metric]],'Name Crosswalk'!$1:$1,'Name Crosswalk'!$21:$21)</f>
        <v>369</v>
      </c>
      <c r="E1993" t="s">
        <v>908</v>
      </c>
      <c r="F1993" t="b">
        <v>1</v>
      </c>
      <c r="G1993" t="str">
        <f>REPLACE(Table44[[#This Row],[Original Metric]],FIND("ALL",Table44[[#This Row],[Original Metric]]),3,"demo")</f>
        <v>GR5 READ SCHOOL MEETS - demo (ISAT)</v>
      </c>
      <c r="I1993" t="s">
        <v>1333</v>
      </c>
    </row>
    <row r="1994" spans="1:9" x14ac:dyDescent="0.2">
      <c r="A1994">
        <v>2008</v>
      </c>
      <c r="B1994" t="s">
        <v>379</v>
      </c>
      <c r="C1994" t="s">
        <v>454</v>
      </c>
      <c r="D1994">
        <f>_xlfn.XLOOKUP(Table44[[#This Row],[Metric]],'Name Crosswalk'!$1:$1,'Name Crosswalk'!$21:$21)</f>
        <v>370</v>
      </c>
      <c r="E1994" t="s">
        <v>908</v>
      </c>
      <c r="F1994" t="b">
        <v>1</v>
      </c>
      <c r="G1994" t="str">
        <f>REPLACE(Table44[[#This Row],[Original Metric]],FIND("ALL",Table44[[#This Row],[Original Metric]]),3,"demo")</f>
        <v>GR5 READ SCHOOL EXCEEDS - demo (ISAT)</v>
      </c>
      <c r="I1994" t="s">
        <v>1333</v>
      </c>
    </row>
    <row r="1995" spans="1:9" x14ac:dyDescent="0.2">
      <c r="A1995">
        <v>2009</v>
      </c>
      <c r="B1995" t="s">
        <v>379</v>
      </c>
      <c r="C1995" t="s">
        <v>454</v>
      </c>
      <c r="D1995">
        <f>_xlfn.XLOOKUP(Table44[[#This Row],[Metric]],'Name Crosswalk'!$1:$1,'Name Crosswalk'!$21:$21)</f>
        <v>370</v>
      </c>
      <c r="E1995" t="s">
        <v>908</v>
      </c>
      <c r="F1995" t="b">
        <v>1</v>
      </c>
      <c r="G1995" t="str">
        <f>REPLACE(Table44[[#This Row],[Original Metric]],FIND("ALL",Table44[[#This Row],[Original Metric]]),3,"demo")</f>
        <v>GR5 READ SCHOOL EXCEEDS - demo (ISAT)</v>
      </c>
      <c r="I1995" t="s">
        <v>1333</v>
      </c>
    </row>
    <row r="1996" spans="1:9" x14ac:dyDescent="0.2">
      <c r="A1996">
        <v>2010</v>
      </c>
      <c r="B1996" t="s">
        <v>379</v>
      </c>
      <c r="C1996" t="s">
        <v>454</v>
      </c>
      <c r="D1996">
        <f>_xlfn.XLOOKUP(Table44[[#This Row],[Metric]],'Name Crosswalk'!$1:$1,'Name Crosswalk'!$21:$21)</f>
        <v>370</v>
      </c>
      <c r="E1996" t="s">
        <v>908</v>
      </c>
      <c r="F1996" t="b">
        <v>1</v>
      </c>
      <c r="G1996" t="str">
        <f>REPLACE(Table44[[#This Row],[Original Metric]],FIND("ALL",Table44[[#This Row],[Original Metric]]),3,"demo")</f>
        <v>GR5 READ SCHOOL EXCEEDS - demo (ISAT)</v>
      </c>
      <c r="I1996" t="s">
        <v>1333</v>
      </c>
    </row>
    <row r="1997" spans="1:9" x14ac:dyDescent="0.2">
      <c r="A1997">
        <v>2011</v>
      </c>
      <c r="B1997" t="s">
        <v>379</v>
      </c>
      <c r="C1997" t="s">
        <v>454</v>
      </c>
      <c r="D1997">
        <f>_xlfn.XLOOKUP(Table44[[#This Row],[Metric]],'Name Crosswalk'!$1:$1,'Name Crosswalk'!$21:$21)</f>
        <v>370</v>
      </c>
      <c r="E1997" t="s">
        <v>908</v>
      </c>
      <c r="F1997" t="b">
        <v>1</v>
      </c>
      <c r="G1997" t="str">
        <f>REPLACE(Table44[[#This Row],[Original Metric]],FIND("ALL",Table44[[#This Row],[Original Metric]]),3,"demo")</f>
        <v>GR5 READ SCHOOL EXCEEDS - demo (ISAT)</v>
      </c>
      <c r="I1997" t="s">
        <v>1333</v>
      </c>
    </row>
    <row r="1998" spans="1:9" x14ac:dyDescent="0.2">
      <c r="A1998">
        <v>2012</v>
      </c>
      <c r="B1998" t="s">
        <v>379</v>
      </c>
      <c r="C1998" t="s">
        <v>454</v>
      </c>
      <c r="D1998">
        <f>_xlfn.XLOOKUP(Table44[[#This Row],[Metric]],'Name Crosswalk'!$1:$1,'Name Crosswalk'!$21:$21)</f>
        <v>370</v>
      </c>
      <c r="E1998" t="s">
        <v>908</v>
      </c>
      <c r="F1998" t="b">
        <v>1</v>
      </c>
      <c r="G1998" t="str">
        <f>REPLACE(Table44[[#This Row],[Original Metric]],FIND("ALL",Table44[[#This Row],[Original Metric]]),3,"demo")</f>
        <v>GR5 READ SCHOOL EXCEEDS - demo (ISAT)</v>
      </c>
      <c r="I1998" t="s">
        <v>1333</v>
      </c>
    </row>
    <row r="1999" spans="1:9" x14ac:dyDescent="0.2">
      <c r="A1999">
        <v>2013</v>
      </c>
      <c r="B1999" t="s">
        <v>379</v>
      </c>
      <c r="C1999" t="s">
        <v>454</v>
      </c>
      <c r="D1999">
        <f>_xlfn.XLOOKUP(Table44[[#This Row],[Metric]],'Name Crosswalk'!$1:$1,'Name Crosswalk'!$21:$21)</f>
        <v>370</v>
      </c>
      <c r="E1999" t="s">
        <v>908</v>
      </c>
      <c r="F1999" t="b">
        <v>1</v>
      </c>
      <c r="G1999" t="str">
        <f>REPLACE(Table44[[#This Row],[Original Metric]],FIND("ALL",Table44[[#This Row],[Original Metric]]),3,"demo")</f>
        <v>GR5 READ SCHOOL EXCEEDS - demo (ISAT)</v>
      </c>
      <c r="I1999" t="s">
        <v>1333</v>
      </c>
    </row>
    <row r="2000" spans="1:9" x14ac:dyDescent="0.2">
      <c r="A2000">
        <v>2014</v>
      </c>
      <c r="B2000" t="s">
        <v>379</v>
      </c>
      <c r="C2000" t="s">
        <v>454</v>
      </c>
      <c r="D2000">
        <f>_xlfn.XLOOKUP(Table44[[#This Row],[Metric]],'Name Crosswalk'!$1:$1,'Name Crosswalk'!$21:$21)</f>
        <v>370</v>
      </c>
      <c r="E2000" t="s">
        <v>908</v>
      </c>
      <c r="F2000" t="b">
        <v>1</v>
      </c>
      <c r="G2000" t="str">
        <f>REPLACE(Table44[[#This Row],[Original Metric]],FIND("ALL",Table44[[#This Row],[Original Metric]]),3,"demo")</f>
        <v>GR5 READ SCHOOL EXCEEDS - demo (ISAT)</v>
      </c>
      <c r="I2000" t="s">
        <v>1333</v>
      </c>
    </row>
    <row r="2001" spans="1:9" x14ac:dyDescent="0.2">
      <c r="A2001">
        <v>2008</v>
      </c>
      <c r="B2001" t="s">
        <v>380</v>
      </c>
      <c r="C2001" t="s">
        <v>455</v>
      </c>
      <c r="D2001">
        <f>_xlfn.XLOOKUP(Table44[[#This Row],[Metric]],'Name Crosswalk'!$1:$1,'Name Crosswalk'!$21:$21)</f>
        <v>371</v>
      </c>
      <c r="E2001" t="s">
        <v>908</v>
      </c>
      <c r="F2001" t="b">
        <v>1</v>
      </c>
      <c r="G2001" t="str">
        <f>REPLACE(Table44[[#This Row],[Original Metric]],FIND("ALL",Table44[[#This Row],[Original Metric]]),3,"demo")</f>
        <v>GR5 MATH SCHOOL ACADEMIC WARNING - demo (ISAT)</v>
      </c>
      <c r="I2001" t="s">
        <v>1333</v>
      </c>
    </row>
    <row r="2002" spans="1:9" x14ac:dyDescent="0.2">
      <c r="A2002">
        <v>2009</v>
      </c>
      <c r="B2002" t="s">
        <v>380</v>
      </c>
      <c r="C2002" t="s">
        <v>455</v>
      </c>
      <c r="D2002">
        <f>_xlfn.XLOOKUP(Table44[[#This Row],[Metric]],'Name Crosswalk'!$1:$1,'Name Crosswalk'!$21:$21)</f>
        <v>371</v>
      </c>
      <c r="E2002" t="s">
        <v>908</v>
      </c>
      <c r="F2002" t="b">
        <v>1</v>
      </c>
      <c r="G2002" t="str">
        <f>REPLACE(Table44[[#This Row],[Original Metric]],FIND("ALL",Table44[[#This Row],[Original Metric]]),3,"demo")</f>
        <v>GR5 MATH SCHOOL ACADEMIC WARNING - demo (ISAT)</v>
      </c>
      <c r="I2002" t="s">
        <v>1333</v>
      </c>
    </row>
    <row r="2003" spans="1:9" x14ac:dyDescent="0.2">
      <c r="A2003">
        <v>2010</v>
      </c>
      <c r="B2003" t="s">
        <v>380</v>
      </c>
      <c r="C2003" t="s">
        <v>455</v>
      </c>
      <c r="D2003">
        <f>_xlfn.XLOOKUP(Table44[[#This Row],[Metric]],'Name Crosswalk'!$1:$1,'Name Crosswalk'!$21:$21)</f>
        <v>371</v>
      </c>
      <c r="E2003" t="s">
        <v>908</v>
      </c>
      <c r="F2003" t="b">
        <v>1</v>
      </c>
      <c r="G2003" t="str">
        <f>REPLACE(Table44[[#This Row],[Original Metric]],FIND("ALL",Table44[[#This Row],[Original Metric]]),3,"demo")</f>
        <v>GR5 MATH SCHOOL ACADEMIC WARNING - demo (ISAT)</v>
      </c>
      <c r="I2003" t="s">
        <v>1333</v>
      </c>
    </row>
    <row r="2004" spans="1:9" x14ac:dyDescent="0.2">
      <c r="A2004">
        <v>2011</v>
      </c>
      <c r="B2004" t="s">
        <v>380</v>
      </c>
      <c r="C2004" t="s">
        <v>455</v>
      </c>
      <c r="D2004">
        <f>_xlfn.XLOOKUP(Table44[[#This Row],[Metric]],'Name Crosswalk'!$1:$1,'Name Crosswalk'!$21:$21)</f>
        <v>371</v>
      </c>
      <c r="E2004" t="s">
        <v>908</v>
      </c>
      <c r="F2004" t="b">
        <v>1</v>
      </c>
      <c r="G2004" t="str">
        <f>REPLACE(Table44[[#This Row],[Original Metric]],FIND("ALL",Table44[[#This Row],[Original Metric]]),3,"demo")</f>
        <v>GR5 MATH SCHOOL ACADEMIC WARNING - demo (ISAT)</v>
      </c>
      <c r="I2004" t="s">
        <v>1333</v>
      </c>
    </row>
    <row r="2005" spans="1:9" x14ac:dyDescent="0.2">
      <c r="A2005">
        <v>2012</v>
      </c>
      <c r="B2005" t="s">
        <v>380</v>
      </c>
      <c r="C2005" t="s">
        <v>455</v>
      </c>
      <c r="D2005">
        <f>_xlfn.XLOOKUP(Table44[[#This Row],[Metric]],'Name Crosswalk'!$1:$1,'Name Crosswalk'!$21:$21)</f>
        <v>371</v>
      </c>
      <c r="E2005" t="s">
        <v>908</v>
      </c>
      <c r="F2005" t="b">
        <v>1</v>
      </c>
      <c r="G2005" t="str">
        <f>REPLACE(Table44[[#This Row],[Original Metric]],FIND("ALL",Table44[[#This Row],[Original Metric]]),3,"demo")</f>
        <v>GR5 MATH SCHOOL ACADEMIC WARNING - demo (ISAT)</v>
      </c>
      <c r="I2005" t="s">
        <v>1333</v>
      </c>
    </row>
    <row r="2006" spans="1:9" x14ac:dyDescent="0.2">
      <c r="A2006">
        <v>2013</v>
      </c>
      <c r="B2006" t="s">
        <v>380</v>
      </c>
      <c r="C2006" t="s">
        <v>455</v>
      </c>
      <c r="D2006">
        <f>_xlfn.XLOOKUP(Table44[[#This Row],[Metric]],'Name Crosswalk'!$1:$1,'Name Crosswalk'!$21:$21)</f>
        <v>371</v>
      </c>
      <c r="E2006" t="s">
        <v>908</v>
      </c>
      <c r="F2006" t="b">
        <v>1</v>
      </c>
      <c r="G2006" t="str">
        <f>REPLACE(Table44[[#This Row],[Original Metric]],FIND("ALL",Table44[[#This Row],[Original Metric]]),3,"demo")</f>
        <v>GR5 MATH SCHOOL ACADEMIC WARNING - demo (ISAT)</v>
      </c>
      <c r="I2006" t="s">
        <v>1333</v>
      </c>
    </row>
    <row r="2007" spans="1:9" x14ac:dyDescent="0.2">
      <c r="A2007">
        <v>2014</v>
      </c>
      <c r="B2007" t="s">
        <v>380</v>
      </c>
      <c r="C2007" t="s">
        <v>455</v>
      </c>
      <c r="D2007">
        <f>_xlfn.XLOOKUP(Table44[[#This Row],[Metric]],'Name Crosswalk'!$1:$1,'Name Crosswalk'!$21:$21)</f>
        <v>371</v>
      </c>
      <c r="E2007" t="s">
        <v>908</v>
      </c>
      <c r="F2007" t="b">
        <v>1</v>
      </c>
      <c r="G2007" t="str">
        <f>REPLACE(Table44[[#This Row],[Original Metric]],FIND("ALL",Table44[[#This Row],[Original Metric]]),3,"demo")</f>
        <v>GR5 MATH SCHOOL ACADEMIC WARNING - demo (ISAT)</v>
      </c>
      <c r="I2007" t="s">
        <v>1333</v>
      </c>
    </row>
    <row r="2008" spans="1:9" x14ac:dyDescent="0.2">
      <c r="A2008">
        <v>2008</v>
      </c>
      <c r="B2008" t="s">
        <v>381</v>
      </c>
      <c r="C2008" t="s">
        <v>456</v>
      </c>
      <c r="D2008">
        <f>_xlfn.XLOOKUP(Table44[[#This Row],[Metric]],'Name Crosswalk'!$1:$1,'Name Crosswalk'!$21:$21)</f>
        <v>372</v>
      </c>
      <c r="E2008" t="s">
        <v>908</v>
      </c>
      <c r="F2008" t="b">
        <v>1</v>
      </c>
      <c r="G2008" t="str">
        <f>REPLACE(Table44[[#This Row],[Original Metric]],FIND("ALL",Table44[[#This Row],[Original Metric]]),3,"demo")</f>
        <v>GR5 MATH SCHOOL BELOW - demo (ISAT)</v>
      </c>
      <c r="I2008" t="s">
        <v>1333</v>
      </c>
    </row>
    <row r="2009" spans="1:9" x14ac:dyDescent="0.2">
      <c r="A2009">
        <v>2009</v>
      </c>
      <c r="B2009" t="s">
        <v>381</v>
      </c>
      <c r="C2009" t="s">
        <v>456</v>
      </c>
      <c r="D2009">
        <f>_xlfn.XLOOKUP(Table44[[#This Row],[Metric]],'Name Crosswalk'!$1:$1,'Name Crosswalk'!$21:$21)</f>
        <v>372</v>
      </c>
      <c r="E2009" t="s">
        <v>908</v>
      </c>
      <c r="F2009" t="b">
        <v>1</v>
      </c>
      <c r="G2009" t="str">
        <f>REPLACE(Table44[[#This Row],[Original Metric]],FIND("ALL",Table44[[#This Row],[Original Metric]]),3,"demo")</f>
        <v>GR5 MATH SCHOOL BELOW - demo (ISAT)</v>
      </c>
      <c r="I2009" t="s">
        <v>1333</v>
      </c>
    </row>
    <row r="2010" spans="1:9" x14ac:dyDescent="0.2">
      <c r="A2010">
        <v>2010</v>
      </c>
      <c r="B2010" t="s">
        <v>381</v>
      </c>
      <c r="C2010" t="s">
        <v>456</v>
      </c>
      <c r="D2010">
        <f>_xlfn.XLOOKUP(Table44[[#This Row],[Metric]],'Name Crosswalk'!$1:$1,'Name Crosswalk'!$21:$21)</f>
        <v>372</v>
      </c>
      <c r="E2010" t="s">
        <v>908</v>
      </c>
      <c r="F2010" t="b">
        <v>1</v>
      </c>
      <c r="G2010" t="str">
        <f>REPLACE(Table44[[#This Row],[Original Metric]],FIND("ALL",Table44[[#This Row],[Original Metric]]),3,"demo")</f>
        <v>GR5 MATH SCHOOL BELOW - demo (ISAT)</v>
      </c>
      <c r="I2010" t="s">
        <v>1333</v>
      </c>
    </row>
    <row r="2011" spans="1:9" x14ac:dyDescent="0.2">
      <c r="A2011">
        <v>2011</v>
      </c>
      <c r="B2011" t="s">
        <v>381</v>
      </c>
      <c r="C2011" t="s">
        <v>456</v>
      </c>
      <c r="D2011">
        <f>_xlfn.XLOOKUP(Table44[[#This Row],[Metric]],'Name Crosswalk'!$1:$1,'Name Crosswalk'!$21:$21)</f>
        <v>372</v>
      </c>
      <c r="E2011" t="s">
        <v>908</v>
      </c>
      <c r="F2011" t="b">
        <v>1</v>
      </c>
      <c r="G2011" t="str">
        <f>REPLACE(Table44[[#This Row],[Original Metric]],FIND("ALL",Table44[[#This Row],[Original Metric]]),3,"demo")</f>
        <v>GR5 MATH SCHOOL BELOW - demo (ISAT)</v>
      </c>
      <c r="I2011" t="s">
        <v>1333</v>
      </c>
    </row>
    <row r="2012" spans="1:9" x14ac:dyDescent="0.2">
      <c r="A2012">
        <v>2012</v>
      </c>
      <c r="B2012" t="s">
        <v>381</v>
      </c>
      <c r="C2012" t="s">
        <v>456</v>
      </c>
      <c r="D2012">
        <f>_xlfn.XLOOKUP(Table44[[#This Row],[Metric]],'Name Crosswalk'!$1:$1,'Name Crosswalk'!$21:$21)</f>
        <v>372</v>
      </c>
      <c r="E2012" t="s">
        <v>908</v>
      </c>
      <c r="F2012" t="b">
        <v>1</v>
      </c>
      <c r="G2012" t="str">
        <f>REPLACE(Table44[[#This Row],[Original Metric]],FIND("ALL",Table44[[#This Row],[Original Metric]]),3,"demo")</f>
        <v>GR5 MATH SCHOOL BELOW - demo (ISAT)</v>
      </c>
      <c r="I2012" t="s">
        <v>1333</v>
      </c>
    </row>
    <row r="2013" spans="1:9" x14ac:dyDescent="0.2">
      <c r="A2013">
        <v>2013</v>
      </c>
      <c r="B2013" t="s">
        <v>381</v>
      </c>
      <c r="C2013" t="s">
        <v>456</v>
      </c>
      <c r="D2013">
        <f>_xlfn.XLOOKUP(Table44[[#This Row],[Metric]],'Name Crosswalk'!$1:$1,'Name Crosswalk'!$21:$21)</f>
        <v>372</v>
      </c>
      <c r="E2013" t="s">
        <v>908</v>
      </c>
      <c r="F2013" t="b">
        <v>1</v>
      </c>
      <c r="G2013" t="str">
        <f>REPLACE(Table44[[#This Row],[Original Metric]],FIND("ALL",Table44[[#This Row],[Original Metric]]),3,"demo")</f>
        <v>GR5 MATH SCHOOL BELOW - demo (ISAT)</v>
      </c>
      <c r="I2013" t="s">
        <v>1333</v>
      </c>
    </row>
    <row r="2014" spans="1:9" x14ac:dyDescent="0.2">
      <c r="A2014">
        <v>2014</v>
      </c>
      <c r="B2014" t="s">
        <v>381</v>
      </c>
      <c r="C2014" t="s">
        <v>456</v>
      </c>
      <c r="D2014">
        <f>_xlfn.XLOOKUP(Table44[[#This Row],[Metric]],'Name Crosswalk'!$1:$1,'Name Crosswalk'!$21:$21)</f>
        <v>372</v>
      </c>
      <c r="E2014" t="s">
        <v>908</v>
      </c>
      <c r="F2014" t="b">
        <v>1</v>
      </c>
      <c r="G2014" t="str">
        <f>REPLACE(Table44[[#This Row],[Original Metric]],FIND("ALL",Table44[[#This Row],[Original Metric]]),3,"demo")</f>
        <v>GR5 MATH SCHOOL BELOW - demo (ISAT)</v>
      </c>
      <c r="I2014" t="s">
        <v>1333</v>
      </c>
    </row>
    <row r="2015" spans="1:9" x14ac:dyDescent="0.2">
      <c r="A2015">
        <v>2008</v>
      </c>
      <c r="B2015" t="s">
        <v>382</v>
      </c>
      <c r="C2015" t="s">
        <v>457</v>
      </c>
      <c r="D2015">
        <f>_xlfn.XLOOKUP(Table44[[#This Row],[Metric]],'Name Crosswalk'!$1:$1,'Name Crosswalk'!$21:$21)</f>
        <v>373</v>
      </c>
      <c r="E2015" t="s">
        <v>908</v>
      </c>
      <c r="F2015" t="b">
        <v>1</v>
      </c>
      <c r="G2015" t="str">
        <f>REPLACE(Table44[[#This Row],[Original Metric]],FIND("ALL",Table44[[#This Row],[Original Metric]]),3,"demo")</f>
        <v>GR5 MATH SCHOOL MEETS - demo (ISAT)</v>
      </c>
      <c r="I2015" t="s">
        <v>1333</v>
      </c>
    </row>
    <row r="2016" spans="1:9" x14ac:dyDescent="0.2">
      <c r="A2016">
        <v>2009</v>
      </c>
      <c r="B2016" t="s">
        <v>382</v>
      </c>
      <c r="C2016" t="s">
        <v>457</v>
      </c>
      <c r="D2016">
        <f>_xlfn.XLOOKUP(Table44[[#This Row],[Metric]],'Name Crosswalk'!$1:$1,'Name Crosswalk'!$21:$21)</f>
        <v>373</v>
      </c>
      <c r="E2016" t="s">
        <v>908</v>
      </c>
      <c r="F2016" t="b">
        <v>1</v>
      </c>
      <c r="G2016" t="str">
        <f>REPLACE(Table44[[#This Row],[Original Metric]],FIND("ALL",Table44[[#This Row],[Original Metric]]),3,"demo")</f>
        <v>GR5 MATH SCHOOL MEETS - demo (ISAT)</v>
      </c>
      <c r="I2016" t="s">
        <v>1333</v>
      </c>
    </row>
    <row r="2017" spans="1:9" x14ac:dyDescent="0.2">
      <c r="A2017">
        <v>2010</v>
      </c>
      <c r="B2017" t="s">
        <v>382</v>
      </c>
      <c r="C2017" t="s">
        <v>457</v>
      </c>
      <c r="D2017">
        <f>_xlfn.XLOOKUP(Table44[[#This Row],[Metric]],'Name Crosswalk'!$1:$1,'Name Crosswalk'!$21:$21)</f>
        <v>373</v>
      </c>
      <c r="E2017" t="s">
        <v>908</v>
      </c>
      <c r="F2017" t="b">
        <v>1</v>
      </c>
      <c r="G2017" t="str">
        <f>REPLACE(Table44[[#This Row],[Original Metric]],FIND("ALL",Table44[[#This Row],[Original Metric]]),3,"demo")</f>
        <v>GR5 MATH SCHOOL MEETS - demo (ISAT)</v>
      </c>
      <c r="I2017" t="s">
        <v>1333</v>
      </c>
    </row>
    <row r="2018" spans="1:9" x14ac:dyDescent="0.2">
      <c r="A2018">
        <v>2011</v>
      </c>
      <c r="B2018" t="s">
        <v>382</v>
      </c>
      <c r="C2018" t="s">
        <v>457</v>
      </c>
      <c r="D2018">
        <f>_xlfn.XLOOKUP(Table44[[#This Row],[Metric]],'Name Crosswalk'!$1:$1,'Name Crosswalk'!$21:$21)</f>
        <v>373</v>
      </c>
      <c r="E2018" t="s">
        <v>908</v>
      </c>
      <c r="F2018" t="b">
        <v>1</v>
      </c>
      <c r="G2018" t="str">
        <f>REPLACE(Table44[[#This Row],[Original Metric]],FIND("ALL",Table44[[#This Row],[Original Metric]]),3,"demo")</f>
        <v>GR5 MATH SCHOOL MEETS - demo (ISAT)</v>
      </c>
      <c r="I2018" t="s">
        <v>1333</v>
      </c>
    </row>
    <row r="2019" spans="1:9" x14ac:dyDescent="0.2">
      <c r="A2019">
        <v>2012</v>
      </c>
      <c r="B2019" t="s">
        <v>382</v>
      </c>
      <c r="C2019" t="s">
        <v>457</v>
      </c>
      <c r="D2019">
        <f>_xlfn.XLOOKUP(Table44[[#This Row],[Metric]],'Name Crosswalk'!$1:$1,'Name Crosswalk'!$21:$21)</f>
        <v>373</v>
      </c>
      <c r="E2019" t="s">
        <v>908</v>
      </c>
      <c r="F2019" t="b">
        <v>1</v>
      </c>
      <c r="G2019" t="str">
        <f>REPLACE(Table44[[#This Row],[Original Metric]],FIND("ALL",Table44[[#This Row],[Original Metric]]),3,"demo")</f>
        <v>GR5 MATH SCHOOL MEETS - demo (ISAT)</v>
      </c>
      <c r="I2019" t="s">
        <v>1333</v>
      </c>
    </row>
    <row r="2020" spans="1:9" x14ac:dyDescent="0.2">
      <c r="A2020">
        <v>2013</v>
      </c>
      <c r="B2020" t="s">
        <v>382</v>
      </c>
      <c r="C2020" t="s">
        <v>457</v>
      </c>
      <c r="D2020">
        <f>_xlfn.XLOOKUP(Table44[[#This Row],[Metric]],'Name Crosswalk'!$1:$1,'Name Crosswalk'!$21:$21)</f>
        <v>373</v>
      </c>
      <c r="E2020" t="s">
        <v>908</v>
      </c>
      <c r="F2020" t="b">
        <v>1</v>
      </c>
      <c r="G2020" t="str">
        <f>REPLACE(Table44[[#This Row],[Original Metric]],FIND("ALL",Table44[[#This Row],[Original Metric]]),3,"demo")</f>
        <v>GR5 MATH SCHOOL MEETS - demo (ISAT)</v>
      </c>
      <c r="I2020" t="s">
        <v>1333</v>
      </c>
    </row>
    <row r="2021" spans="1:9" x14ac:dyDescent="0.2">
      <c r="A2021">
        <v>2014</v>
      </c>
      <c r="B2021" t="s">
        <v>382</v>
      </c>
      <c r="C2021" t="s">
        <v>457</v>
      </c>
      <c r="D2021">
        <f>_xlfn.XLOOKUP(Table44[[#This Row],[Metric]],'Name Crosswalk'!$1:$1,'Name Crosswalk'!$21:$21)</f>
        <v>373</v>
      </c>
      <c r="E2021" t="s">
        <v>908</v>
      </c>
      <c r="F2021" t="b">
        <v>1</v>
      </c>
      <c r="G2021" t="str">
        <f>REPLACE(Table44[[#This Row],[Original Metric]],FIND("ALL",Table44[[#This Row],[Original Metric]]),3,"demo")</f>
        <v>GR5 MATH SCHOOL MEETS - demo (ISAT)</v>
      </c>
      <c r="I2021" t="s">
        <v>1333</v>
      </c>
    </row>
    <row r="2022" spans="1:9" x14ac:dyDescent="0.2">
      <c r="A2022">
        <v>2008</v>
      </c>
      <c r="B2022" t="s">
        <v>383</v>
      </c>
      <c r="C2022" t="s">
        <v>458</v>
      </c>
      <c r="D2022">
        <f>_xlfn.XLOOKUP(Table44[[#This Row],[Metric]],'Name Crosswalk'!$1:$1,'Name Crosswalk'!$21:$21)</f>
        <v>374</v>
      </c>
      <c r="E2022" t="s">
        <v>908</v>
      </c>
      <c r="F2022" t="b">
        <v>1</v>
      </c>
      <c r="G2022" t="str">
        <f>REPLACE(Table44[[#This Row],[Original Metric]],FIND("ALL",Table44[[#This Row],[Original Metric]]),3,"demo")</f>
        <v>GR5 MATH SCHOOL EXCEEDS - demo (ISAT)</v>
      </c>
      <c r="I2022" t="s">
        <v>1333</v>
      </c>
    </row>
    <row r="2023" spans="1:9" x14ac:dyDescent="0.2">
      <c r="A2023">
        <v>2009</v>
      </c>
      <c r="B2023" t="s">
        <v>383</v>
      </c>
      <c r="C2023" t="s">
        <v>458</v>
      </c>
      <c r="D2023">
        <f>_xlfn.XLOOKUP(Table44[[#This Row],[Metric]],'Name Crosswalk'!$1:$1,'Name Crosswalk'!$21:$21)</f>
        <v>374</v>
      </c>
      <c r="E2023" t="s">
        <v>908</v>
      </c>
      <c r="F2023" t="b">
        <v>1</v>
      </c>
      <c r="G2023" t="str">
        <f>REPLACE(Table44[[#This Row],[Original Metric]],FIND("ALL",Table44[[#This Row],[Original Metric]]),3,"demo")</f>
        <v>GR5 MATH SCHOOL EXCEEDS - demo (ISAT)</v>
      </c>
      <c r="I2023" t="s">
        <v>1333</v>
      </c>
    </row>
    <row r="2024" spans="1:9" x14ac:dyDescent="0.2">
      <c r="A2024">
        <v>2010</v>
      </c>
      <c r="B2024" t="s">
        <v>383</v>
      </c>
      <c r="C2024" t="s">
        <v>458</v>
      </c>
      <c r="D2024">
        <f>_xlfn.XLOOKUP(Table44[[#This Row],[Metric]],'Name Crosswalk'!$1:$1,'Name Crosswalk'!$21:$21)</f>
        <v>374</v>
      </c>
      <c r="E2024" t="s">
        <v>908</v>
      </c>
      <c r="F2024" t="b">
        <v>1</v>
      </c>
      <c r="G2024" t="str">
        <f>REPLACE(Table44[[#This Row],[Original Metric]],FIND("ALL",Table44[[#This Row],[Original Metric]]),3,"demo")</f>
        <v>GR5 MATH SCHOOL EXCEEDS - demo (ISAT)</v>
      </c>
      <c r="I2024" t="s">
        <v>1333</v>
      </c>
    </row>
    <row r="2025" spans="1:9" x14ac:dyDescent="0.2">
      <c r="A2025">
        <v>2011</v>
      </c>
      <c r="B2025" t="s">
        <v>383</v>
      </c>
      <c r="C2025" t="s">
        <v>458</v>
      </c>
      <c r="D2025">
        <f>_xlfn.XLOOKUP(Table44[[#This Row],[Metric]],'Name Crosswalk'!$1:$1,'Name Crosswalk'!$21:$21)</f>
        <v>374</v>
      </c>
      <c r="E2025" t="s">
        <v>908</v>
      </c>
      <c r="F2025" t="b">
        <v>1</v>
      </c>
      <c r="G2025" t="str">
        <f>REPLACE(Table44[[#This Row],[Original Metric]],FIND("ALL",Table44[[#This Row],[Original Metric]]),3,"demo")</f>
        <v>GR5 MATH SCHOOL EXCEEDS - demo (ISAT)</v>
      </c>
      <c r="I2025" t="s">
        <v>1333</v>
      </c>
    </row>
    <row r="2026" spans="1:9" x14ac:dyDescent="0.2">
      <c r="A2026">
        <v>2012</v>
      </c>
      <c r="B2026" t="s">
        <v>383</v>
      </c>
      <c r="C2026" t="s">
        <v>458</v>
      </c>
      <c r="D2026">
        <f>_xlfn.XLOOKUP(Table44[[#This Row],[Metric]],'Name Crosswalk'!$1:$1,'Name Crosswalk'!$21:$21)</f>
        <v>374</v>
      </c>
      <c r="E2026" t="s">
        <v>908</v>
      </c>
      <c r="F2026" t="b">
        <v>1</v>
      </c>
      <c r="G2026" t="str">
        <f>REPLACE(Table44[[#This Row],[Original Metric]],FIND("ALL",Table44[[#This Row],[Original Metric]]),3,"demo")</f>
        <v>GR5 MATH SCHOOL EXCEEDS - demo (ISAT)</v>
      </c>
      <c r="I2026" t="s">
        <v>1333</v>
      </c>
    </row>
    <row r="2027" spans="1:9" x14ac:dyDescent="0.2">
      <c r="A2027">
        <v>2013</v>
      </c>
      <c r="B2027" t="s">
        <v>383</v>
      </c>
      <c r="C2027" t="s">
        <v>458</v>
      </c>
      <c r="D2027">
        <f>_xlfn.XLOOKUP(Table44[[#This Row],[Metric]],'Name Crosswalk'!$1:$1,'Name Crosswalk'!$21:$21)</f>
        <v>374</v>
      </c>
      <c r="E2027" t="s">
        <v>908</v>
      </c>
      <c r="F2027" t="b">
        <v>1</v>
      </c>
      <c r="G2027" t="str">
        <f>REPLACE(Table44[[#This Row],[Original Metric]],FIND("ALL",Table44[[#This Row],[Original Metric]]),3,"demo")</f>
        <v>GR5 MATH SCHOOL EXCEEDS - demo (ISAT)</v>
      </c>
      <c r="I2027" t="s">
        <v>1333</v>
      </c>
    </row>
    <row r="2028" spans="1:9" x14ac:dyDescent="0.2">
      <c r="A2028">
        <v>2014</v>
      </c>
      <c r="B2028" t="s">
        <v>383</v>
      </c>
      <c r="C2028" t="s">
        <v>458</v>
      </c>
      <c r="D2028">
        <f>_xlfn.XLOOKUP(Table44[[#This Row],[Metric]],'Name Crosswalk'!$1:$1,'Name Crosswalk'!$21:$21)</f>
        <v>374</v>
      </c>
      <c r="E2028" t="s">
        <v>908</v>
      </c>
      <c r="F2028" t="b">
        <v>1</v>
      </c>
      <c r="G2028" t="str">
        <f>REPLACE(Table44[[#This Row],[Original Metric]],FIND("ALL",Table44[[#This Row],[Original Metric]]),3,"demo")</f>
        <v>GR5 MATH SCHOOL EXCEEDS - demo (ISAT)</v>
      </c>
      <c r="I2028" t="s">
        <v>1333</v>
      </c>
    </row>
    <row r="2029" spans="1:9" x14ac:dyDescent="0.2">
      <c r="A2029">
        <v>2008</v>
      </c>
      <c r="B2029" t="s">
        <v>384</v>
      </c>
      <c r="C2029" t="s">
        <v>459</v>
      </c>
      <c r="D2029">
        <f>_xlfn.XLOOKUP(Table44[[#This Row],[Metric]],'Name Crosswalk'!$1:$1,'Name Crosswalk'!$21:$21)</f>
        <v>375</v>
      </c>
      <c r="E2029" t="s">
        <v>908</v>
      </c>
      <c r="F2029" t="b">
        <v>1</v>
      </c>
      <c r="G2029" t="str">
        <f>REPLACE(Table44[[#This Row],[Original Metric]],FIND("ALL",Table44[[#This Row],[Original Metric]]),3,"demo")</f>
        <v>GR6 READ SCHOOL ACADEMIC WARNING - demo (ISAT)</v>
      </c>
      <c r="I2029" t="s">
        <v>1333</v>
      </c>
    </row>
    <row r="2030" spans="1:9" x14ac:dyDescent="0.2">
      <c r="A2030">
        <v>2009</v>
      </c>
      <c r="B2030" t="s">
        <v>384</v>
      </c>
      <c r="C2030" t="s">
        <v>459</v>
      </c>
      <c r="D2030">
        <f>_xlfn.XLOOKUP(Table44[[#This Row],[Metric]],'Name Crosswalk'!$1:$1,'Name Crosswalk'!$21:$21)</f>
        <v>375</v>
      </c>
      <c r="E2030" t="s">
        <v>908</v>
      </c>
      <c r="F2030" t="b">
        <v>1</v>
      </c>
      <c r="G2030" t="str">
        <f>REPLACE(Table44[[#This Row],[Original Metric]],FIND("ALL",Table44[[#This Row],[Original Metric]]),3,"demo")</f>
        <v>GR6 READ SCHOOL ACADEMIC WARNING - demo (ISAT)</v>
      </c>
      <c r="I2030" t="s">
        <v>1333</v>
      </c>
    </row>
    <row r="2031" spans="1:9" x14ac:dyDescent="0.2">
      <c r="A2031">
        <v>2010</v>
      </c>
      <c r="B2031" t="s">
        <v>384</v>
      </c>
      <c r="C2031" t="s">
        <v>459</v>
      </c>
      <c r="D2031">
        <f>_xlfn.XLOOKUP(Table44[[#This Row],[Metric]],'Name Crosswalk'!$1:$1,'Name Crosswalk'!$21:$21)</f>
        <v>375</v>
      </c>
      <c r="E2031" t="s">
        <v>908</v>
      </c>
      <c r="F2031" t="b">
        <v>1</v>
      </c>
      <c r="G2031" t="str">
        <f>REPLACE(Table44[[#This Row],[Original Metric]],FIND("ALL",Table44[[#This Row],[Original Metric]]),3,"demo")</f>
        <v>GR6 READ SCHOOL ACADEMIC WARNING - demo (ISAT)</v>
      </c>
      <c r="I2031" t="s">
        <v>1333</v>
      </c>
    </row>
    <row r="2032" spans="1:9" x14ac:dyDescent="0.2">
      <c r="A2032">
        <v>2011</v>
      </c>
      <c r="B2032" t="s">
        <v>384</v>
      </c>
      <c r="C2032" t="s">
        <v>459</v>
      </c>
      <c r="D2032">
        <f>_xlfn.XLOOKUP(Table44[[#This Row],[Metric]],'Name Crosswalk'!$1:$1,'Name Crosswalk'!$21:$21)</f>
        <v>375</v>
      </c>
      <c r="E2032" t="s">
        <v>908</v>
      </c>
      <c r="F2032" t="b">
        <v>1</v>
      </c>
      <c r="G2032" t="str">
        <f>REPLACE(Table44[[#This Row],[Original Metric]],FIND("ALL",Table44[[#This Row],[Original Metric]]),3,"demo")</f>
        <v>GR6 READ SCHOOL ACADEMIC WARNING - demo (ISAT)</v>
      </c>
      <c r="I2032" t="s">
        <v>1333</v>
      </c>
    </row>
    <row r="2033" spans="1:9" x14ac:dyDescent="0.2">
      <c r="A2033">
        <v>2012</v>
      </c>
      <c r="B2033" t="s">
        <v>384</v>
      </c>
      <c r="C2033" t="s">
        <v>459</v>
      </c>
      <c r="D2033">
        <f>_xlfn.XLOOKUP(Table44[[#This Row],[Metric]],'Name Crosswalk'!$1:$1,'Name Crosswalk'!$21:$21)</f>
        <v>375</v>
      </c>
      <c r="E2033" t="s">
        <v>908</v>
      </c>
      <c r="F2033" t="b">
        <v>1</v>
      </c>
      <c r="G2033" t="str">
        <f>REPLACE(Table44[[#This Row],[Original Metric]],FIND("ALL",Table44[[#This Row],[Original Metric]]),3,"demo")</f>
        <v>GR6 READ SCHOOL ACADEMIC WARNING - demo (ISAT)</v>
      </c>
      <c r="I2033" t="s">
        <v>1333</v>
      </c>
    </row>
    <row r="2034" spans="1:9" x14ac:dyDescent="0.2">
      <c r="A2034">
        <v>2013</v>
      </c>
      <c r="B2034" t="s">
        <v>384</v>
      </c>
      <c r="C2034" t="s">
        <v>459</v>
      </c>
      <c r="D2034">
        <f>_xlfn.XLOOKUP(Table44[[#This Row],[Metric]],'Name Crosswalk'!$1:$1,'Name Crosswalk'!$21:$21)</f>
        <v>375</v>
      </c>
      <c r="E2034" t="s">
        <v>908</v>
      </c>
      <c r="F2034" t="b">
        <v>1</v>
      </c>
      <c r="G2034" t="str">
        <f>REPLACE(Table44[[#This Row],[Original Metric]],FIND("ALL",Table44[[#This Row],[Original Metric]]),3,"demo")</f>
        <v>GR6 READ SCHOOL ACADEMIC WARNING - demo (ISAT)</v>
      </c>
      <c r="I2034" t="s">
        <v>1333</v>
      </c>
    </row>
    <row r="2035" spans="1:9" x14ac:dyDescent="0.2">
      <c r="A2035">
        <v>2014</v>
      </c>
      <c r="B2035" t="s">
        <v>384</v>
      </c>
      <c r="C2035" t="s">
        <v>459</v>
      </c>
      <c r="D2035">
        <f>_xlfn.XLOOKUP(Table44[[#This Row],[Metric]],'Name Crosswalk'!$1:$1,'Name Crosswalk'!$21:$21)</f>
        <v>375</v>
      </c>
      <c r="E2035" t="s">
        <v>908</v>
      </c>
      <c r="F2035" t="b">
        <v>1</v>
      </c>
      <c r="G2035" t="str">
        <f>REPLACE(Table44[[#This Row],[Original Metric]],FIND("ALL",Table44[[#This Row],[Original Metric]]),3,"demo")</f>
        <v>GR6 READ SCHOOL ACADEMIC WARNING - demo (ISAT)</v>
      </c>
      <c r="I2035" t="s">
        <v>1333</v>
      </c>
    </row>
    <row r="2036" spans="1:9" x14ac:dyDescent="0.2">
      <c r="A2036">
        <v>2008</v>
      </c>
      <c r="B2036" t="s">
        <v>385</v>
      </c>
      <c r="C2036" t="s">
        <v>460</v>
      </c>
      <c r="D2036">
        <f>_xlfn.XLOOKUP(Table44[[#This Row],[Metric]],'Name Crosswalk'!$1:$1,'Name Crosswalk'!$21:$21)</f>
        <v>376</v>
      </c>
      <c r="E2036" t="s">
        <v>908</v>
      </c>
      <c r="F2036" t="b">
        <v>1</v>
      </c>
      <c r="G2036" t="str">
        <f>REPLACE(Table44[[#This Row],[Original Metric]],FIND("ALL",Table44[[#This Row],[Original Metric]]),3,"demo")</f>
        <v>GR6 READ SCHOOL BELOW - demo (ISAT)</v>
      </c>
      <c r="I2036" t="s">
        <v>1333</v>
      </c>
    </row>
    <row r="2037" spans="1:9" x14ac:dyDescent="0.2">
      <c r="A2037">
        <v>2009</v>
      </c>
      <c r="B2037" t="s">
        <v>385</v>
      </c>
      <c r="C2037" t="s">
        <v>460</v>
      </c>
      <c r="D2037">
        <f>_xlfn.XLOOKUP(Table44[[#This Row],[Metric]],'Name Crosswalk'!$1:$1,'Name Crosswalk'!$21:$21)</f>
        <v>376</v>
      </c>
      <c r="E2037" t="s">
        <v>908</v>
      </c>
      <c r="F2037" t="b">
        <v>1</v>
      </c>
      <c r="G2037" t="str">
        <f>REPLACE(Table44[[#This Row],[Original Metric]],FIND("ALL",Table44[[#This Row],[Original Metric]]),3,"demo")</f>
        <v>GR6 READ SCHOOL BELOW - demo (ISAT)</v>
      </c>
      <c r="I2037" t="s">
        <v>1333</v>
      </c>
    </row>
    <row r="2038" spans="1:9" x14ac:dyDescent="0.2">
      <c r="A2038">
        <v>2010</v>
      </c>
      <c r="B2038" t="s">
        <v>385</v>
      </c>
      <c r="C2038" t="s">
        <v>460</v>
      </c>
      <c r="D2038">
        <f>_xlfn.XLOOKUP(Table44[[#This Row],[Metric]],'Name Crosswalk'!$1:$1,'Name Crosswalk'!$21:$21)</f>
        <v>376</v>
      </c>
      <c r="E2038" t="s">
        <v>908</v>
      </c>
      <c r="F2038" t="b">
        <v>1</v>
      </c>
      <c r="G2038" t="str">
        <f>REPLACE(Table44[[#This Row],[Original Metric]],FIND("ALL",Table44[[#This Row],[Original Metric]]),3,"demo")</f>
        <v>GR6 READ SCHOOL BELOW - demo (ISAT)</v>
      </c>
      <c r="I2038" t="s">
        <v>1333</v>
      </c>
    </row>
    <row r="2039" spans="1:9" x14ac:dyDescent="0.2">
      <c r="A2039">
        <v>2011</v>
      </c>
      <c r="B2039" t="s">
        <v>385</v>
      </c>
      <c r="C2039" t="s">
        <v>460</v>
      </c>
      <c r="D2039">
        <f>_xlfn.XLOOKUP(Table44[[#This Row],[Metric]],'Name Crosswalk'!$1:$1,'Name Crosswalk'!$21:$21)</f>
        <v>376</v>
      </c>
      <c r="E2039" t="s">
        <v>908</v>
      </c>
      <c r="F2039" t="b">
        <v>1</v>
      </c>
      <c r="G2039" t="str">
        <f>REPLACE(Table44[[#This Row],[Original Metric]],FIND("ALL",Table44[[#This Row],[Original Metric]]),3,"demo")</f>
        <v>GR6 READ SCHOOL BELOW - demo (ISAT)</v>
      </c>
      <c r="I2039" t="s">
        <v>1333</v>
      </c>
    </row>
    <row r="2040" spans="1:9" x14ac:dyDescent="0.2">
      <c r="A2040">
        <v>2012</v>
      </c>
      <c r="B2040" t="s">
        <v>385</v>
      </c>
      <c r="C2040" t="s">
        <v>460</v>
      </c>
      <c r="D2040">
        <f>_xlfn.XLOOKUP(Table44[[#This Row],[Metric]],'Name Crosswalk'!$1:$1,'Name Crosswalk'!$21:$21)</f>
        <v>376</v>
      </c>
      <c r="E2040" t="s">
        <v>908</v>
      </c>
      <c r="F2040" t="b">
        <v>1</v>
      </c>
      <c r="G2040" t="str">
        <f>REPLACE(Table44[[#This Row],[Original Metric]],FIND("ALL",Table44[[#This Row],[Original Metric]]),3,"demo")</f>
        <v>GR6 READ SCHOOL BELOW - demo (ISAT)</v>
      </c>
      <c r="I2040" t="s">
        <v>1333</v>
      </c>
    </row>
    <row r="2041" spans="1:9" x14ac:dyDescent="0.2">
      <c r="A2041">
        <v>2013</v>
      </c>
      <c r="B2041" t="s">
        <v>385</v>
      </c>
      <c r="C2041" t="s">
        <v>460</v>
      </c>
      <c r="D2041">
        <f>_xlfn.XLOOKUP(Table44[[#This Row],[Metric]],'Name Crosswalk'!$1:$1,'Name Crosswalk'!$21:$21)</f>
        <v>376</v>
      </c>
      <c r="E2041" t="s">
        <v>908</v>
      </c>
      <c r="F2041" t="b">
        <v>1</v>
      </c>
      <c r="G2041" t="str">
        <f>REPLACE(Table44[[#This Row],[Original Metric]],FIND("ALL",Table44[[#This Row],[Original Metric]]),3,"demo")</f>
        <v>GR6 READ SCHOOL BELOW - demo (ISAT)</v>
      </c>
      <c r="I2041" t="s">
        <v>1333</v>
      </c>
    </row>
    <row r="2042" spans="1:9" x14ac:dyDescent="0.2">
      <c r="A2042">
        <v>2014</v>
      </c>
      <c r="B2042" t="s">
        <v>385</v>
      </c>
      <c r="C2042" t="s">
        <v>460</v>
      </c>
      <c r="D2042">
        <f>_xlfn.XLOOKUP(Table44[[#This Row],[Metric]],'Name Crosswalk'!$1:$1,'Name Crosswalk'!$21:$21)</f>
        <v>376</v>
      </c>
      <c r="E2042" t="s">
        <v>908</v>
      </c>
      <c r="F2042" t="b">
        <v>1</v>
      </c>
      <c r="G2042" t="str">
        <f>REPLACE(Table44[[#This Row],[Original Metric]],FIND("ALL",Table44[[#This Row],[Original Metric]]),3,"demo")</f>
        <v>GR6 READ SCHOOL BELOW - demo (ISAT)</v>
      </c>
      <c r="I2042" t="s">
        <v>1333</v>
      </c>
    </row>
    <row r="2043" spans="1:9" x14ac:dyDescent="0.2">
      <c r="A2043">
        <v>2008</v>
      </c>
      <c r="B2043" t="s">
        <v>386</v>
      </c>
      <c r="C2043" t="s">
        <v>461</v>
      </c>
      <c r="D2043">
        <f>_xlfn.XLOOKUP(Table44[[#This Row],[Metric]],'Name Crosswalk'!$1:$1,'Name Crosswalk'!$21:$21)</f>
        <v>377</v>
      </c>
      <c r="E2043" t="s">
        <v>908</v>
      </c>
      <c r="F2043" t="b">
        <v>1</v>
      </c>
      <c r="G2043" t="str">
        <f>REPLACE(Table44[[#This Row],[Original Metric]],FIND("ALL",Table44[[#This Row],[Original Metric]]),3,"demo")</f>
        <v>GR6 READ SCHOOL MEETS - demo (ISAT)</v>
      </c>
      <c r="I2043" t="s">
        <v>1333</v>
      </c>
    </row>
    <row r="2044" spans="1:9" x14ac:dyDescent="0.2">
      <c r="A2044">
        <v>2009</v>
      </c>
      <c r="B2044" t="s">
        <v>386</v>
      </c>
      <c r="C2044" t="s">
        <v>461</v>
      </c>
      <c r="D2044">
        <f>_xlfn.XLOOKUP(Table44[[#This Row],[Metric]],'Name Crosswalk'!$1:$1,'Name Crosswalk'!$21:$21)</f>
        <v>377</v>
      </c>
      <c r="E2044" t="s">
        <v>908</v>
      </c>
      <c r="F2044" t="b">
        <v>1</v>
      </c>
      <c r="G2044" t="str">
        <f>REPLACE(Table44[[#This Row],[Original Metric]],FIND("ALL",Table44[[#This Row],[Original Metric]]),3,"demo")</f>
        <v>GR6 READ SCHOOL MEETS - demo (ISAT)</v>
      </c>
      <c r="I2044" t="s">
        <v>1333</v>
      </c>
    </row>
    <row r="2045" spans="1:9" x14ac:dyDescent="0.2">
      <c r="A2045">
        <v>2010</v>
      </c>
      <c r="B2045" t="s">
        <v>386</v>
      </c>
      <c r="C2045" t="s">
        <v>461</v>
      </c>
      <c r="D2045">
        <f>_xlfn.XLOOKUP(Table44[[#This Row],[Metric]],'Name Crosswalk'!$1:$1,'Name Crosswalk'!$21:$21)</f>
        <v>377</v>
      </c>
      <c r="E2045" t="s">
        <v>908</v>
      </c>
      <c r="F2045" t="b">
        <v>1</v>
      </c>
      <c r="G2045" t="str">
        <f>REPLACE(Table44[[#This Row],[Original Metric]],FIND("ALL",Table44[[#This Row],[Original Metric]]),3,"demo")</f>
        <v>GR6 READ SCHOOL MEETS - demo (ISAT)</v>
      </c>
      <c r="I2045" t="s">
        <v>1333</v>
      </c>
    </row>
    <row r="2046" spans="1:9" x14ac:dyDescent="0.2">
      <c r="A2046">
        <v>2011</v>
      </c>
      <c r="B2046" t="s">
        <v>386</v>
      </c>
      <c r="C2046" t="s">
        <v>461</v>
      </c>
      <c r="D2046">
        <f>_xlfn.XLOOKUP(Table44[[#This Row],[Metric]],'Name Crosswalk'!$1:$1,'Name Crosswalk'!$21:$21)</f>
        <v>377</v>
      </c>
      <c r="E2046" t="s">
        <v>908</v>
      </c>
      <c r="F2046" t="b">
        <v>1</v>
      </c>
      <c r="G2046" t="str">
        <f>REPLACE(Table44[[#This Row],[Original Metric]],FIND("ALL",Table44[[#This Row],[Original Metric]]),3,"demo")</f>
        <v>GR6 READ SCHOOL MEETS - demo (ISAT)</v>
      </c>
      <c r="I2046" t="s">
        <v>1333</v>
      </c>
    </row>
    <row r="2047" spans="1:9" x14ac:dyDescent="0.2">
      <c r="A2047">
        <v>2012</v>
      </c>
      <c r="B2047" t="s">
        <v>386</v>
      </c>
      <c r="C2047" t="s">
        <v>461</v>
      </c>
      <c r="D2047">
        <f>_xlfn.XLOOKUP(Table44[[#This Row],[Metric]],'Name Crosswalk'!$1:$1,'Name Crosswalk'!$21:$21)</f>
        <v>377</v>
      </c>
      <c r="E2047" t="s">
        <v>908</v>
      </c>
      <c r="F2047" t="b">
        <v>1</v>
      </c>
      <c r="G2047" t="str">
        <f>REPLACE(Table44[[#This Row],[Original Metric]],FIND("ALL",Table44[[#This Row],[Original Metric]]),3,"demo")</f>
        <v>GR6 READ SCHOOL MEETS - demo (ISAT)</v>
      </c>
      <c r="I2047" t="s">
        <v>1333</v>
      </c>
    </row>
    <row r="2048" spans="1:9" x14ac:dyDescent="0.2">
      <c r="A2048">
        <v>2013</v>
      </c>
      <c r="B2048" t="s">
        <v>386</v>
      </c>
      <c r="C2048" t="s">
        <v>461</v>
      </c>
      <c r="D2048">
        <f>_xlfn.XLOOKUP(Table44[[#This Row],[Metric]],'Name Crosswalk'!$1:$1,'Name Crosswalk'!$21:$21)</f>
        <v>377</v>
      </c>
      <c r="E2048" t="s">
        <v>908</v>
      </c>
      <c r="F2048" t="b">
        <v>1</v>
      </c>
      <c r="G2048" t="str">
        <f>REPLACE(Table44[[#This Row],[Original Metric]],FIND("ALL",Table44[[#This Row],[Original Metric]]),3,"demo")</f>
        <v>GR6 READ SCHOOL MEETS - demo (ISAT)</v>
      </c>
      <c r="I2048" t="s">
        <v>1333</v>
      </c>
    </row>
    <row r="2049" spans="1:9" x14ac:dyDescent="0.2">
      <c r="A2049">
        <v>2014</v>
      </c>
      <c r="B2049" t="s">
        <v>386</v>
      </c>
      <c r="C2049" t="s">
        <v>461</v>
      </c>
      <c r="D2049">
        <f>_xlfn.XLOOKUP(Table44[[#This Row],[Metric]],'Name Crosswalk'!$1:$1,'Name Crosswalk'!$21:$21)</f>
        <v>377</v>
      </c>
      <c r="E2049" t="s">
        <v>908</v>
      </c>
      <c r="F2049" t="b">
        <v>1</v>
      </c>
      <c r="G2049" t="str">
        <f>REPLACE(Table44[[#This Row],[Original Metric]],FIND("ALL",Table44[[#This Row],[Original Metric]]),3,"demo")</f>
        <v>GR6 READ SCHOOL MEETS - demo (ISAT)</v>
      </c>
      <c r="I2049" t="s">
        <v>1333</v>
      </c>
    </row>
    <row r="2050" spans="1:9" x14ac:dyDescent="0.2">
      <c r="A2050">
        <v>2008</v>
      </c>
      <c r="B2050" t="s">
        <v>387</v>
      </c>
      <c r="C2050" t="s">
        <v>462</v>
      </c>
      <c r="D2050">
        <f>_xlfn.XLOOKUP(Table44[[#This Row],[Metric]],'Name Crosswalk'!$1:$1,'Name Crosswalk'!$21:$21)</f>
        <v>378</v>
      </c>
      <c r="E2050" t="s">
        <v>908</v>
      </c>
      <c r="F2050" t="b">
        <v>1</v>
      </c>
      <c r="G2050" t="str">
        <f>REPLACE(Table44[[#This Row],[Original Metric]],FIND("ALL",Table44[[#This Row],[Original Metric]]),3,"demo")</f>
        <v>GR6 READ SCHOOL EXCEEDS - demo (ISAT)</v>
      </c>
      <c r="I2050" t="s">
        <v>1333</v>
      </c>
    </row>
    <row r="2051" spans="1:9" x14ac:dyDescent="0.2">
      <c r="A2051">
        <v>2009</v>
      </c>
      <c r="B2051" t="s">
        <v>387</v>
      </c>
      <c r="C2051" t="s">
        <v>462</v>
      </c>
      <c r="D2051">
        <f>_xlfn.XLOOKUP(Table44[[#This Row],[Metric]],'Name Crosswalk'!$1:$1,'Name Crosswalk'!$21:$21)</f>
        <v>378</v>
      </c>
      <c r="E2051" t="s">
        <v>908</v>
      </c>
      <c r="F2051" t="b">
        <v>1</v>
      </c>
      <c r="G2051" t="str">
        <f>REPLACE(Table44[[#This Row],[Original Metric]],FIND("ALL",Table44[[#This Row],[Original Metric]]),3,"demo")</f>
        <v>GR6 READ SCHOOL EXCEEDS - demo (ISAT)</v>
      </c>
      <c r="I2051" t="s">
        <v>1333</v>
      </c>
    </row>
    <row r="2052" spans="1:9" x14ac:dyDescent="0.2">
      <c r="A2052">
        <v>2010</v>
      </c>
      <c r="B2052" t="s">
        <v>387</v>
      </c>
      <c r="C2052" t="s">
        <v>462</v>
      </c>
      <c r="D2052">
        <f>_xlfn.XLOOKUP(Table44[[#This Row],[Metric]],'Name Crosswalk'!$1:$1,'Name Crosswalk'!$21:$21)</f>
        <v>378</v>
      </c>
      <c r="E2052" t="s">
        <v>908</v>
      </c>
      <c r="F2052" t="b">
        <v>1</v>
      </c>
      <c r="G2052" t="str">
        <f>REPLACE(Table44[[#This Row],[Original Metric]],FIND("ALL",Table44[[#This Row],[Original Metric]]),3,"demo")</f>
        <v>GR6 READ SCHOOL EXCEEDS - demo (ISAT)</v>
      </c>
      <c r="I2052" t="s">
        <v>1333</v>
      </c>
    </row>
    <row r="2053" spans="1:9" x14ac:dyDescent="0.2">
      <c r="A2053">
        <v>2011</v>
      </c>
      <c r="B2053" t="s">
        <v>387</v>
      </c>
      <c r="C2053" t="s">
        <v>462</v>
      </c>
      <c r="D2053">
        <f>_xlfn.XLOOKUP(Table44[[#This Row],[Metric]],'Name Crosswalk'!$1:$1,'Name Crosswalk'!$21:$21)</f>
        <v>378</v>
      </c>
      <c r="E2053" t="s">
        <v>908</v>
      </c>
      <c r="F2053" t="b">
        <v>1</v>
      </c>
      <c r="G2053" t="str">
        <f>REPLACE(Table44[[#This Row],[Original Metric]],FIND("ALL",Table44[[#This Row],[Original Metric]]),3,"demo")</f>
        <v>GR6 READ SCHOOL EXCEEDS - demo (ISAT)</v>
      </c>
      <c r="I2053" t="s">
        <v>1333</v>
      </c>
    </row>
    <row r="2054" spans="1:9" x14ac:dyDescent="0.2">
      <c r="A2054">
        <v>2012</v>
      </c>
      <c r="B2054" t="s">
        <v>387</v>
      </c>
      <c r="C2054" t="s">
        <v>462</v>
      </c>
      <c r="D2054">
        <f>_xlfn.XLOOKUP(Table44[[#This Row],[Metric]],'Name Crosswalk'!$1:$1,'Name Crosswalk'!$21:$21)</f>
        <v>378</v>
      </c>
      <c r="E2054" t="s">
        <v>908</v>
      </c>
      <c r="F2054" t="b">
        <v>1</v>
      </c>
      <c r="G2054" t="str">
        <f>REPLACE(Table44[[#This Row],[Original Metric]],FIND("ALL",Table44[[#This Row],[Original Metric]]),3,"demo")</f>
        <v>GR6 READ SCHOOL EXCEEDS - demo (ISAT)</v>
      </c>
      <c r="I2054" t="s">
        <v>1333</v>
      </c>
    </row>
    <row r="2055" spans="1:9" x14ac:dyDescent="0.2">
      <c r="A2055">
        <v>2013</v>
      </c>
      <c r="B2055" t="s">
        <v>387</v>
      </c>
      <c r="C2055" t="s">
        <v>462</v>
      </c>
      <c r="D2055">
        <f>_xlfn.XLOOKUP(Table44[[#This Row],[Metric]],'Name Crosswalk'!$1:$1,'Name Crosswalk'!$21:$21)</f>
        <v>378</v>
      </c>
      <c r="E2055" t="s">
        <v>908</v>
      </c>
      <c r="F2055" t="b">
        <v>1</v>
      </c>
      <c r="G2055" t="str">
        <f>REPLACE(Table44[[#This Row],[Original Metric]],FIND("ALL",Table44[[#This Row],[Original Metric]]),3,"demo")</f>
        <v>GR6 READ SCHOOL EXCEEDS - demo (ISAT)</v>
      </c>
      <c r="I2055" t="s">
        <v>1333</v>
      </c>
    </row>
    <row r="2056" spans="1:9" x14ac:dyDescent="0.2">
      <c r="A2056">
        <v>2014</v>
      </c>
      <c r="B2056" t="s">
        <v>387</v>
      </c>
      <c r="C2056" t="s">
        <v>462</v>
      </c>
      <c r="D2056">
        <f>_xlfn.XLOOKUP(Table44[[#This Row],[Metric]],'Name Crosswalk'!$1:$1,'Name Crosswalk'!$21:$21)</f>
        <v>378</v>
      </c>
      <c r="E2056" t="s">
        <v>908</v>
      </c>
      <c r="F2056" t="b">
        <v>1</v>
      </c>
      <c r="G2056" t="str">
        <f>REPLACE(Table44[[#This Row],[Original Metric]],FIND("ALL",Table44[[#This Row],[Original Metric]]),3,"demo")</f>
        <v>GR6 READ SCHOOL EXCEEDS - demo (ISAT)</v>
      </c>
      <c r="I2056" t="s">
        <v>1333</v>
      </c>
    </row>
    <row r="2057" spans="1:9" x14ac:dyDescent="0.2">
      <c r="A2057">
        <v>2008</v>
      </c>
      <c r="B2057" t="s">
        <v>388</v>
      </c>
      <c r="C2057" t="s">
        <v>463</v>
      </c>
      <c r="D2057">
        <f>_xlfn.XLOOKUP(Table44[[#This Row],[Metric]],'Name Crosswalk'!$1:$1,'Name Crosswalk'!$21:$21)</f>
        <v>379</v>
      </c>
      <c r="E2057" t="s">
        <v>908</v>
      </c>
      <c r="F2057" t="b">
        <v>1</v>
      </c>
      <c r="G2057" t="str">
        <f>REPLACE(Table44[[#This Row],[Original Metric]],FIND("ALL",Table44[[#This Row],[Original Metric]]),3,"demo")</f>
        <v>GR6 MATH SCHOOL ACADEMIC WARNING - demo (ISAT)</v>
      </c>
      <c r="I2057" t="s">
        <v>1333</v>
      </c>
    </row>
    <row r="2058" spans="1:9" x14ac:dyDescent="0.2">
      <c r="A2058">
        <v>2009</v>
      </c>
      <c r="B2058" t="s">
        <v>388</v>
      </c>
      <c r="C2058" t="s">
        <v>463</v>
      </c>
      <c r="D2058">
        <f>_xlfn.XLOOKUP(Table44[[#This Row],[Metric]],'Name Crosswalk'!$1:$1,'Name Crosswalk'!$21:$21)</f>
        <v>379</v>
      </c>
      <c r="E2058" t="s">
        <v>908</v>
      </c>
      <c r="F2058" t="b">
        <v>1</v>
      </c>
      <c r="G2058" t="str">
        <f>REPLACE(Table44[[#This Row],[Original Metric]],FIND("ALL",Table44[[#This Row],[Original Metric]]),3,"demo")</f>
        <v>GR6 MATH SCHOOL ACADEMIC WARNING - demo (ISAT)</v>
      </c>
      <c r="I2058" t="s">
        <v>1333</v>
      </c>
    </row>
    <row r="2059" spans="1:9" x14ac:dyDescent="0.2">
      <c r="A2059">
        <v>2010</v>
      </c>
      <c r="B2059" t="s">
        <v>388</v>
      </c>
      <c r="C2059" t="s">
        <v>463</v>
      </c>
      <c r="D2059">
        <f>_xlfn.XLOOKUP(Table44[[#This Row],[Metric]],'Name Crosswalk'!$1:$1,'Name Crosswalk'!$21:$21)</f>
        <v>379</v>
      </c>
      <c r="E2059" t="s">
        <v>908</v>
      </c>
      <c r="F2059" t="b">
        <v>1</v>
      </c>
      <c r="G2059" t="str">
        <f>REPLACE(Table44[[#This Row],[Original Metric]],FIND("ALL",Table44[[#This Row],[Original Metric]]),3,"demo")</f>
        <v>GR6 MATH SCHOOL ACADEMIC WARNING - demo (ISAT)</v>
      </c>
      <c r="I2059" t="s">
        <v>1333</v>
      </c>
    </row>
    <row r="2060" spans="1:9" x14ac:dyDescent="0.2">
      <c r="A2060">
        <v>2011</v>
      </c>
      <c r="B2060" t="s">
        <v>388</v>
      </c>
      <c r="C2060" t="s">
        <v>463</v>
      </c>
      <c r="D2060">
        <f>_xlfn.XLOOKUP(Table44[[#This Row],[Metric]],'Name Crosswalk'!$1:$1,'Name Crosswalk'!$21:$21)</f>
        <v>379</v>
      </c>
      <c r="E2060" t="s">
        <v>908</v>
      </c>
      <c r="F2060" t="b">
        <v>1</v>
      </c>
      <c r="G2060" t="str">
        <f>REPLACE(Table44[[#This Row],[Original Metric]],FIND("ALL",Table44[[#This Row],[Original Metric]]),3,"demo")</f>
        <v>GR6 MATH SCHOOL ACADEMIC WARNING - demo (ISAT)</v>
      </c>
      <c r="I2060" t="s">
        <v>1333</v>
      </c>
    </row>
    <row r="2061" spans="1:9" x14ac:dyDescent="0.2">
      <c r="A2061">
        <v>2012</v>
      </c>
      <c r="B2061" t="s">
        <v>388</v>
      </c>
      <c r="C2061" t="s">
        <v>463</v>
      </c>
      <c r="D2061">
        <f>_xlfn.XLOOKUP(Table44[[#This Row],[Metric]],'Name Crosswalk'!$1:$1,'Name Crosswalk'!$21:$21)</f>
        <v>379</v>
      </c>
      <c r="E2061" t="s">
        <v>908</v>
      </c>
      <c r="F2061" t="b">
        <v>1</v>
      </c>
      <c r="G2061" t="str">
        <f>REPLACE(Table44[[#This Row],[Original Metric]],FIND("ALL",Table44[[#This Row],[Original Metric]]),3,"demo")</f>
        <v>GR6 MATH SCHOOL ACADEMIC WARNING - demo (ISAT)</v>
      </c>
      <c r="I2061" t="s">
        <v>1333</v>
      </c>
    </row>
    <row r="2062" spans="1:9" x14ac:dyDescent="0.2">
      <c r="A2062">
        <v>2013</v>
      </c>
      <c r="B2062" t="s">
        <v>388</v>
      </c>
      <c r="C2062" t="s">
        <v>463</v>
      </c>
      <c r="D2062">
        <f>_xlfn.XLOOKUP(Table44[[#This Row],[Metric]],'Name Crosswalk'!$1:$1,'Name Crosswalk'!$21:$21)</f>
        <v>379</v>
      </c>
      <c r="E2062" t="s">
        <v>908</v>
      </c>
      <c r="F2062" t="b">
        <v>1</v>
      </c>
      <c r="G2062" t="str">
        <f>REPLACE(Table44[[#This Row],[Original Metric]],FIND("ALL",Table44[[#This Row],[Original Metric]]),3,"demo")</f>
        <v>GR6 MATH SCHOOL ACADEMIC WARNING - demo (ISAT)</v>
      </c>
      <c r="I2062" t="s">
        <v>1333</v>
      </c>
    </row>
    <row r="2063" spans="1:9" x14ac:dyDescent="0.2">
      <c r="A2063">
        <v>2014</v>
      </c>
      <c r="B2063" t="s">
        <v>388</v>
      </c>
      <c r="C2063" t="s">
        <v>463</v>
      </c>
      <c r="D2063">
        <f>_xlfn.XLOOKUP(Table44[[#This Row],[Metric]],'Name Crosswalk'!$1:$1,'Name Crosswalk'!$21:$21)</f>
        <v>379</v>
      </c>
      <c r="E2063" t="s">
        <v>908</v>
      </c>
      <c r="F2063" t="b">
        <v>1</v>
      </c>
      <c r="G2063" t="str">
        <f>REPLACE(Table44[[#This Row],[Original Metric]],FIND("ALL",Table44[[#This Row],[Original Metric]]),3,"demo")</f>
        <v>GR6 MATH SCHOOL ACADEMIC WARNING - demo (ISAT)</v>
      </c>
      <c r="I2063" t="s">
        <v>1333</v>
      </c>
    </row>
    <row r="2064" spans="1:9" x14ac:dyDescent="0.2">
      <c r="A2064">
        <v>2008</v>
      </c>
      <c r="B2064" t="s">
        <v>389</v>
      </c>
      <c r="C2064" t="s">
        <v>464</v>
      </c>
      <c r="D2064">
        <f>_xlfn.XLOOKUP(Table44[[#This Row],[Metric]],'Name Crosswalk'!$1:$1,'Name Crosswalk'!$21:$21)</f>
        <v>380</v>
      </c>
      <c r="E2064" t="s">
        <v>908</v>
      </c>
      <c r="F2064" t="b">
        <v>1</v>
      </c>
      <c r="G2064" t="str">
        <f>REPLACE(Table44[[#This Row],[Original Metric]],FIND("ALL",Table44[[#This Row],[Original Metric]]),3,"demo")</f>
        <v>GR6 MATH SCHOOL BELOW - demo (ISAT)</v>
      </c>
      <c r="I2064" t="s">
        <v>1333</v>
      </c>
    </row>
    <row r="2065" spans="1:9" x14ac:dyDescent="0.2">
      <c r="A2065">
        <v>2009</v>
      </c>
      <c r="B2065" t="s">
        <v>389</v>
      </c>
      <c r="C2065" t="s">
        <v>464</v>
      </c>
      <c r="D2065">
        <f>_xlfn.XLOOKUP(Table44[[#This Row],[Metric]],'Name Crosswalk'!$1:$1,'Name Crosswalk'!$21:$21)</f>
        <v>380</v>
      </c>
      <c r="E2065" t="s">
        <v>908</v>
      </c>
      <c r="F2065" t="b">
        <v>1</v>
      </c>
      <c r="G2065" t="str">
        <f>REPLACE(Table44[[#This Row],[Original Metric]],FIND("ALL",Table44[[#This Row],[Original Metric]]),3,"demo")</f>
        <v>GR6 MATH SCHOOL BELOW - demo (ISAT)</v>
      </c>
      <c r="I2065" t="s">
        <v>1333</v>
      </c>
    </row>
    <row r="2066" spans="1:9" x14ac:dyDescent="0.2">
      <c r="A2066">
        <v>2010</v>
      </c>
      <c r="B2066" t="s">
        <v>389</v>
      </c>
      <c r="C2066" t="s">
        <v>464</v>
      </c>
      <c r="D2066">
        <f>_xlfn.XLOOKUP(Table44[[#This Row],[Metric]],'Name Crosswalk'!$1:$1,'Name Crosswalk'!$21:$21)</f>
        <v>380</v>
      </c>
      <c r="E2066" t="s">
        <v>908</v>
      </c>
      <c r="F2066" t="b">
        <v>1</v>
      </c>
      <c r="G2066" t="str">
        <f>REPLACE(Table44[[#This Row],[Original Metric]],FIND("ALL",Table44[[#This Row],[Original Metric]]),3,"demo")</f>
        <v>GR6 MATH SCHOOL BELOW - demo (ISAT)</v>
      </c>
      <c r="I2066" t="s">
        <v>1333</v>
      </c>
    </row>
    <row r="2067" spans="1:9" x14ac:dyDescent="0.2">
      <c r="A2067">
        <v>2011</v>
      </c>
      <c r="B2067" t="s">
        <v>389</v>
      </c>
      <c r="C2067" t="s">
        <v>464</v>
      </c>
      <c r="D2067">
        <f>_xlfn.XLOOKUP(Table44[[#This Row],[Metric]],'Name Crosswalk'!$1:$1,'Name Crosswalk'!$21:$21)</f>
        <v>380</v>
      </c>
      <c r="E2067" t="s">
        <v>908</v>
      </c>
      <c r="F2067" t="b">
        <v>1</v>
      </c>
      <c r="G2067" t="str">
        <f>REPLACE(Table44[[#This Row],[Original Metric]],FIND("ALL",Table44[[#This Row],[Original Metric]]),3,"demo")</f>
        <v>GR6 MATH SCHOOL BELOW - demo (ISAT)</v>
      </c>
      <c r="I2067" t="s">
        <v>1333</v>
      </c>
    </row>
    <row r="2068" spans="1:9" x14ac:dyDescent="0.2">
      <c r="A2068">
        <v>2012</v>
      </c>
      <c r="B2068" t="s">
        <v>389</v>
      </c>
      <c r="C2068" t="s">
        <v>464</v>
      </c>
      <c r="D2068">
        <f>_xlfn.XLOOKUP(Table44[[#This Row],[Metric]],'Name Crosswalk'!$1:$1,'Name Crosswalk'!$21:$21)</f>
        <v>380</v>
      </c>
      <c r="E2068" t="s">
        <v>908</v>
      </c>
      <c r="F2068" t="b">
        <v>1</v>
      </c>
      <c r="G2068" t="str">
        <f>REPLACE(Table44[[#This Row],[Original Metric]],FIND("ALL",Table44[[#This Row],[Original Metric]]),3,"demo")</f>
        <v>GR6 MATH SCHOOL BELOW - demo (ISAT)</v>
      </c>
      <c r="I2068" t="s">
        <v>1333</v>
      </c>
    </row>
    <row r="2069" spans="1:9" x14ac:dyDescent="0.2">
      <c r="A2069">
        <v>2013</v>
      </c>
      <c r="B2069" t="s">
        <v>389</v>
      </c>
      <c r="C2069" t="s">
        <v>464</v>
      </c>
      <c r="D2069">
        <f>_xlfn.XLOOKUP(Table44[[#This Row],[Metric]],'Name Crosswalk'!$1:$1,'Name Crosswalk'!$21:$21)</f>
        <v>380</v>
      </c>
      <c r="E2069" t="s">
        <v>908</v>
      </c>
      <c r="F2069" t="b">
        <v>1</v>
      </c>
      <c r="G2069" t="str">
        <f>REPLACE(Table44[[#This Row],[Original Metric]],FIND("ALL",Table44[[#This Row],[Original Metric]]),3,"demo")</f>
        <v>GR6 MATH SCHOOL BELOW - demo (ISAT)</v>
      </c>
      <c r="I2069" t="s">
        <v>1333</v>
      </c>
    </row>
    <row r="2070" spans="1:9" x14ac:dyDescent="0.2">
      <c r="A2070">
        <v>2014</v>
      </c>
      <c r="B2070" t="s">
        <v>389</v>
      </c>
      <c r="C2070" t="s">
        <v>464</v>
      </c>
      <c r="D2070">
        <f>_xlfn.XLOOKUP(Table44[[#This Row],[Metric]],'Name Crosswalk'!$1:$1,'Name Crosswalk'!$21:$21)</f>
        <v>380</v>
      </c>
      <c r="E2070" t="s">
        <v>908</v>
      </c>
      <c r="F2070" t="b">
        <v>1</v>
      </c>
      <c r="G2070" t="str">
        <f>REPLACE(Table44[[#This Row],[Original Metric]],FIND("ALL",Table44[[#This Row],[Original Metric]]),3,"demo")</f>
        <v>GR6 MATH SCHOOL BELOW - demo (ISAT)</v>
      </c>
      <c r="I2070" t="s">
        <v>1333</v>
      </c>
    </row>
    <row r="2071" spans="1:9" x14ac:dyDescent="0.2">
      <c r="A2071">
        <v>2008</v>
      </c>
      <c r="B2071" t="s">
        <v>390</v>
      </c>
      <c r="C2071" t="s">
        <v>465</v>
      </c>
      <c r="D2071">
        <f>_xlfn.XLOOKUP(Table44[[#This Row],[Metric]],'Name Crosswalk'!$1:$1,'Name Crosswalk'!$21:$21)</f>
        <v>381</v>
      </c>
      <c r="E2071" t="s">
        <v>908</v>
      </c>
      <c r="F2071" t="b">
        <v>1</v>
      </c>
      <c r="G2071" t="str">
        <f>REPLACE(Table44[[#This Row],[Original Metric]],FIND("ALL",Table44[[#This Row],[Original Metric]]),3,"demo")</f>
        <v>GR6 MATH SCHOOL MEETS - demo (ISAT)</v>
      </c>
      <c r="I2071" t="s">
        <v>1333</v>
      </c>
    </row>
    <row r="2072" spans="1:9" x14ac:dyDescent="0.2">
      <c r="A2072">
        <v>2009</v>
      </c>
      <c r="B2072" t="s">
        <v>390</v>
      </c>
      <c r="C2072" t="s">
        <v>465</v>
      </c>
      <c r="D2072">
        <f>_xlfn.XLOOKUP(Table44[[#This Row],[Metric]],'Name Crosswalk'!$1:$1,'Name Crosswalk'!$21:$21)</f>
        <v>381</v>
      </c>
      <c r="E2072" t="s">
        <v>908</v>
      </c>
      <c r="F2072" t="b">
        <v>1</v>
      </c>
      <c r="G2072" t="str">
        <f>REPLACE(Table44[[#This Row],[Original Metric]],FIND("ALL",Table44[[#This Row],[Original Metric]]),3,"demo")</f>
        <v>GR6 MATH SCHOOL MEETS - demo (ISAT)</v>
      </c>
      <c r="I2072" t="s">
        <v>1333</v>
      </c>
    </row>
    <row r="2073" spans="1:9" x14ac:dyDescent="0.2">
      <c r="A2073">
        <v>2010</v>
      </c>
      <c r="B2073" t="s">
        <v>390</v>
      </c>
      <c r="C2073" t="s">
        <v>465</v>
      </c>
      <c r="D2073">
        <f>_xlfn.XLOOKUP(Table44[[#This Row],[Metric]],'Name Crosswalk'!$1:$1,'Name Crosswalk'!$21:$21)</f>
        <v>381</v>
      </c>
      <c r="E2073" t="s">
        <v>908</v>
      </c>
      <c r="F2073" t="b">
        <v>1</v>
      </c>
      <c r="G2073" t="str">
        <f>REPLACE(Table44[[#This Row],[Original Metric]],FIND("ALL",Table44[[#This Row],[Original Metric]]),3,"demo")</f>
        <v>GR6 MATH SCHOOL MEETS - demo (ISAT)</v>
      </c>
      <c r="I2073" t="s">
        <v>1333</v>
      </c>
    </row>
    <row r="2074" spans="1:9" x14ac:dyDescent="0.2">
      <c r="A2074">
        <v>2011</v>
      </c>
      <c r="B2074" t="s">
        <v>390</v>
      </c>
      <c r="C2074" t="s">
        <v>465</v>
      </c>
      <c r="D2074">
        <f>_xlfn.XLOOKUP(Table44[[#This Row],[Metric]],'Name Crosswalk'!$1:$1,'Name Crosswalk'!$21:$21)</f>
        <v>381</v>
      </c>
      <c r="E2074" t="s">
        <v>908</v>
      </c>
      <c r="F2074" t="b">
        <v>1</v>
      </c>
      <c r="G2074" t="str">
        <f>REPLACE(Table44[[#This Row],[Original Metric]],FIND("ALL",Table44[[#This Row],[Original Metric]]),3,"demo")</f>
        <v>GR6 MATH SCHOOL MEETS - demo (ISAT)</v>
      </c>
      <c r="I2074" t="s">
        <v>1333</v>
      </c>
    </row>
    <row r="2075" spans="1:9" x14ac:dyDescent="0.2">
      <c r="A2075">
        <v>2012</v>
      </c>
      <c r="B2075" t="s">
        <v>390</v>
      </c>
      <c r="C2075" t="s">
        <v>465</v>
      </c>
      <c r="D2075">
        <f>_xlfn.XLOOKUP(Table44[[#This Row],[Metric]],'Name Crosswalk'!$1:$1,'Name Crosswalk'!$21:$21)</f>
        <v>381</v>
      </c>
      <c r="E2075" t="s">
        <v>908</v>
      </c>
      <c r="F2075" t="b">
        <v>1</v>
      </c>
      <c r="G2075" t="str">
        <f>REPLACE(Table44[[#This Row],[Original Metric]],FIND("ALL",Table44[[#This Row],[Original Metric]]),3,"demo")</f>
        <v>GR6 MATH SCHOOL MEETS - demo (ISAT)</v>
      </c>
      <c r="I2075" t="s">
        <v>1333</v>
      </c>
    </row>
    <row r="2076" spans="1:9" x14ac:dyDescent="0.2">
      <c r="A2076">
        <v>2013</v>
      </c>
      <c r="B2076" t="s">
        <v>390</v>
      </c>
      <c r="C2076" t="s">
        <v>465</v>
      </c>
      <c r="D2076">
        <f>_xlfn.XLOOKUP(Table44[[#This Row],[Metric]],'Name Crosswalk'!$1:$1,'Name Crosswalk'!$21:$21)</f>
        <v>381</v>
      </c>
      <c r="E2076" t="s">
        <v>908</v>
      </c>
      <c r="F2076" t="b">
        <v>1</v>
      </c>
      <c r="G2076" t="str">
        <f>REPLACE(Table44[[#This Row],[Original Metric]],FIND("ALL",Table44[[#This Row],[Original Metric]]),3,"demo")</f>
        <v>GR6 MATH SCHOOL MEETS - demo (ISAT)</v>
      </c>
      <c r="I2076" t="s">
        <v>1333</v>
      </c>
    </row>
    <row r="2077" spans="1:9" x14ac:dyDescent="0.2">
      <c r="A2077">
        <v>2014</v>
      </c>
      <c r="B2077" t="s">
        <v>390</v>
      </c>
      <c r="C2077" t="s">
        <v>465</v>
      </c>
      <c r="D2077">
        <f>_xlfn.XLOOKUP(Table44[[#This Row],[Metric]],'Name Crosswalk'!$1:$1,'Name Crosswalk'!$21:$21)</f>
        <v>381</v>
      </c>
      <c r="E2077" t="s">
        <v>908</v>
      </c>
      <c r="F2077" t="b">
        <v>1</v>
      </c>
      <c r="G2077" t="str">
        <f>REPLACE(Table44[[#This Row],[Original Metric]],FIND("ALL",Table44[[#This Row],[Original Metric]]),3,"demo")</f>
        <v>GR6 MATH SCHOOL MEETS - demo (ISAT)</v>
      </c>
      <c r="I2077" t="s">
        <v>1333</v>
      </c>
    </row>
    <row r="2078" spans="1:9" x14ac:dyDescent="0.2">
      <c r="A2078">
        <v>2008</v>
      </c>
      <c r="B2078" t="s">
        <v>391</v>
      </c>
      <c r="C2078" t="s">
        <v>466</v>
      </c>
      <c r="D2078">
        <f>_xlfn.XLOOKUP(Table44[[#This Row],[Metric]],'Name Crosswalk'!$1:$1,'Name Crosswalk'!$21:$21)</f>
        <v>382</v>
      </c>
      <c r="E2078" t="s">
        <v>908</v>
      </c>
      <c r="F2078" t="b">
        <v>1</v>
      </c>
      <c r="G2078" t="str">
        <f>REPLACE(Table44[[#This Row],[Original Metric]],FIND("ALL",Table44[[#This Row],[Original Metric]]),3,"demo")</f>
        <v>GR6 MATH SCHOOL EXCEEDS - demo (ISAT)</v>
      </c>
      <c r="I2078" t="s">
        <v>1333</v>
      </c>
    </row>
    <row r="2079" spans="1:9" x14ac:dyDescent="0.2">
      <c r="A2079">
        <v>2009</v>
      </c>
      <c r="B2079" t="s">
        <v>391</v>
      </c>
      <c r="C2079" t="s">
        <v>466</v>
      </c>
      <c r="D2079">
        <f>_xlfn.XLOOKUP(Table44[[#This Row],[Metric]],'Name Crosswalk'!$1:$1,'Name Crosswalk'!$21:$21)</f>
        <v>382</v>
      </c>
      <c r="E2079" t="s">
        <v>908</v>
      </c>
      <c r="F2079" t="b">
        <v>1</v>
      </c>
      <c r="G2079" t="str">
        <f>REPLACE(Table44[[#This Row],[Original Metric]],FIND("ALL",Table44[[#This Row],[Original Metric]]),3,"demo")</f>
        <v>GR6 MATH SCHOOL EXCEEDS - demo (ISAT)</v>
      </c>
      <c r="I2079" t="s">
        <v>1333</v>
      </c>
    </row>
    <row r="2080" spans="1:9" x14ac:dyDescent="0.2">
      <c r="A2080">
        <v>2010</v>
      </c>
      <c r="B2080" t="s">
        <v>391</v>
      </c>
      <c r="C2080" t="s">
        <v>466</v>
      </c>
      <c r="D2080">
        <f>_xlfn.XLOOKUP(Table44[[#This Row],[Metric]],'Name Crosswalk'!$1:$1,'Name Crosswalk'!$21:$21)</f>
        <v>382</v>
      </c>
      <c r="E2080" t="s">
        <v>908</v>
      </c>
      <c r="F2080" t="b">
        <v>1</v>
      </c>
      <c r="G2080" t="str">
        <f>REPLACE(Table44[[#This Row],[Original Metric]],FIND("ALL",Table44[[#This Row],[Original Metric]]),3,"demo")</f>
        <v>GR6 MATH SCHOOL EXCEEDS - demo (ISAT)</v>
      </c>
      <c r="I2080" t="s">
        <v>1333</v>
      </c>
    </row>
    <row r="2081" spans="1:9" x14ac:dyDescent="0.2">
      <c r="A2081">
        <v>2011</v>
      </c>
      <c r="B2081" t="s">
        <v>391</v>
      </c>
      <c r="C2081" t="s">
        <v>466</v>
      </c>
      <c r="D2081">
        <f>_xlfn.XLOOKUP(Table44[[#This Row],[Metric]],'Name Crosswalk'!$1:$1,'Name Crosswalk'!$21:$21)</f>
        <v>382</v>
      </c>
      <c r="E2081" t="s">
        <v>908</v>
      </c>
      <c r="F2081" t="b">
        <v>1</v>
      </c>
      <c r="G2081" t="str">
        <f>REPLACE(Table44[[#This Row],[Original Metric]],FIND("ALL",Table44[[#This Row],[Original Metric]]),3,"demo")</f>
        <v>GR6 MATH SCHOOL EXCEEDS - demo (ISAT)</v>
      </c>
      <c r="I2081" t="s">
        <v>1333</v>
      </c>
    </row>
    <row r="2082" spans="1:9" x14ac:dyDescent="0.2">
      <c r="A2082">
        <v>2012</v>
      </c>
      <c r="B2082" t="s">
        <v>391</v>
      </c>
      <c r="C2082" t="s">
        <v>466</v>
      </c>
      <c r="D2082">
        <f>_xlfn.XLOOKUP(Table44[[#This Row],[Metric]],'Name Crosswalk'!$1:$1,'Name Crosswalk'!$21:$21)</f>
        <v>382</v>
      </c>
      <c r="E2082" t="s">
        <v>908</v>
      </c>
      <c r="F2082" t="b">
        <v>1</v>
      </c>
      <c r="G2082" t="str">
        <f>REPLACE(Table44[[#This Row],[Original Metric]],FIND("ALL",Table44[[#This Row],[Original Metric]]),3,"demo")</f>
        <v>GR6 MATH SCHOOL EXCEEDS - demo (ISAT)</v>
      </c>
      <c r="I2082" t="s">
        <v>1333</v>
      </c>
    </row>
    <row r="2083" spans="1:9" x14ac:dyDescent="0.2">
      <c r="A2083">
        <v>2013</v>
      </c>
      <c r="B2083" t="s">
        <v>391</v>
      </c>
      <c r="C2083" t="s">
        <v>466</v>
      </c>
      <c r="D2083">
        <f>_xlfn.XLOOKUP(Table44[[#This Row],[Metric]],'Name Crosswalk'!$1:$1,'Name Crosswalk'!$21:$21)</f>
        <v>382</v>
      </c>
      <c r="E2083" t="s">
        <v>908</v>
      </c>
      <c r="F2083" t="b">
        <v>1</v>
      </c>
      <c r="G2083" t="str">
        <f>REPLACE(Table44[[#This Row],[Original Metric]],FIND("ALL",Table44[[#This Row],[Original Metric]]),3,"demo")</f>
        <v>GR6 MATH SCHOOL EXCEEDS - demo (ISAT)</v>
      </c>
      <c r="I2083" t="s">
        <v>1333</v>
      </c>
    </row>
    <row r="2084" spans="1:9" x14ac:dyDescent="0.2">
      <c r="A2084">
        <v>2014</v>
      </c>
      <c r="B2084" t="s">
        <v>391</v>
      </c>
      <c r="C2084" t="s">
        <v>466</v>
      </c>
      <c r="D2084">
        <f>_xlfn.XLOOKUP(Table44[[#This Row],[Metric]],'Name Crosswalk'!$1:$1,'Name Crosswalk'!$21:$21)</f>
        <v>382</v>
      </c>
      <c r="E2084" t="s">
        <v>908</v>
      </c>
      <c r="F2084" t="b">
        <v>1</v>
      </c>
      <c r="G2084" t="str">
        <f>REPLACE(Table44[[#This Row],[Original Metric]],FIND("ALL",Table44[[#This Row],[Original Metric]]),3,"demo")</f>
        <v>GR6 MATH SCHOOL EXCEEDS - demo (ISAT)</v>
      </c>
      <c r="I2084" t="s">
        <v>1333</v>
      </c>
    </row>
    <row r="2085" spans="1:9" x14ac:dyDescent="0.2">
      <c r="A2085">
        <v>2008</v>
      </c>
      <c r="B2085" t="s">
        <v>392</v>
      </c>
      <c r="C2085" t="s">
        <v>467</v>
      </c>
      <c r="D2085">
        <f>_xlfn.XLOOKUP(Table44[[#This Row],[Metric]],'Name Crosswalk'!$1:$1,'Name Crosswalk'!$21:$21)</f>
        <v>383</v>
      </c>
      <c r="E2085" t="s">
        <v>908</v>
      </c>
      <c r="F2085" t="b">
        <v>1</v>
      </c>
      <c r="G2085" t="str">
        <f>REPLACE(Table44[[#This Row],[Original Metric]],FIND("ALL",Table44[[#This Row],[Original Metric]]),3,"demo")</f>
        <v>GR7 READ SCHOOL ACADEMIC WARNING - demo (ISAT)</v>
      </c>
      <c r="I2085" t="s">
        <v>1333</v>
      </c>
    </row>
    <row r="2086" spans="1:9" x14ac:dyDescent="0.2">
      <c r="A2086">
        <v>2009</v>
      </c>
      <c r="B2086" t="s">
        <v>392</v>
      </c>
      <c r="C2086" t="s">
        <v>467</v>
      </c>
      <c r="D2086">
        <f>_xlfn.XLOOKUP(Table44[[#This Row],[Metric]],'Name Crosswalk'!$1:$1,'Name Crosswalk'!$21:$21)</f>
        <v>383</v>
      </c>
      <c r="E2086" t="s">
        <v>908</v>
      </c>
      <c r="F2086" t="b">
        <v>1</v>
      </c>
      <c r="G2086" t="str">
        <f>REPLACE(Table44[[#This Row],[Original Metric]],FIND("ALL",Table44[[#This Row],[Original Metric]]),3,"demo")</f>
        <v>GR7 READ SCHOOL ACADEMIC WARNING - demo (ISAT)</v>
      </c>
      <c r="I2086" t="s">
        <v>1333</v>
      </c>
    </row>
    <row r="2087" spans="1:9" x14ac:dyDescent="0.2">
      <c r="A2087">
        <v>2010</v>
      </c>
      <c r="B2087" t="s">
        <v>392</v>
      </c>
      <c r="C2087" t="s">
        <v>467</v>
      </c>
      <c r="D2087">
        <f>_xlfn.XLOOKUP(Table44[[#This Row],[Metric]],'Name Crosswalk'!$1:$1,'Name Crosswalk'!$21:$21)</f>
        <v>383</v>
      </c>
      <c r="E2087" t="s">
        <v>908</v>
      </c>
      <c r="F2087" t="b">
        <v>1</v>
      </c>
      <c r="G2087" t="str">
        <f>REPLACE(Table44[[#This Row],[Original Metric]],FIND("ALL",Table44[[#This Row],[Original Metric]]),3,"demo")</f>
        <v>GR7 READ SCHOOL ACADEMIC WARNING - demo (ISAT)</v>
      </c>
      <c r="I2087" t="s">
        <v>1333</v>
      </c>
    </row>
    <row r="2088" spans="1:9" x14ac:dyDescent="0.2">
      <c r="A2088">
        <v>2011</v>
      </c>
      <c r="B2088" t="s">
        <v>392</v>
      </c>
      <c r="C2088" t="s">
        <v>467</v>
      </c>
      <c r="D2088">
        <f>_xlfn.XLOOKUP(Table44[[#This Row],[Metric]],'Name Crosswalk'!$1:$1,'Name Crosswalk'!$21:$21)</f>
        <v>383</v>
      </c>
      <c r="E2088" t="s">
        <v>908</v>
      </c>
      <c r="F2088" t="b">
        <v>1</v>
      </c>
      <c r="G2088" t="str">
        <f>REPLACE(Table44[[#This Row],[Original Metric]],FIND("ALL",Table44[[#This Row],[Original Metric]]),3,"demo")</f>
        <v>GR7 READ SCHOOL ACADEMIC WARNING - demo (ISAT)</v>
      </c>
      <c r="I2088" t="s">
        <v>1333</v>
      </c>
    </row>
    <row r="2089" spans="1:9" x14ac:dyDescent="0.2">
      <c r="A2089">
        <v>2012</v>
      </c>
      <c r="B2089" t="s">
        <v>392</v>
      </c>
      <c r="C2089" t="s">
        <v>467</v>
      </c>
      <c r="D2089">
        <f>_xlfn.XLOOKUP(Table44[[#This Row],[Metric]],'Name Crosswalk'!$1:$1,'Name Crosswalk'!$21:$21)</f>
        <v>383</v>
      </c>
      <c r="E2089" t="s">
        <v>908</v>
      </c>
      <c r="F2089" t="b">
        <v>1</v>
      </c>
      <c r="G2089" t="str">
        <f>REPLACE(Table44[[#This Row],[Original Metric]],FIND("ALL",Table44[[#This Row],[Original Metric]]),3,"demo")</f>
        <v>GR7 READ SCHOOL ACADEMIC WARNING - demo (ISAT)</v>
      </c>
      <c r="I2089" t="s">
        <v>1333</v>
      </c>
    </row>
    <row r="2090" spans="1:9" x14ac:dyDescent="0.2">
      <c r="A2090">
        <v>2013</v>
      </c>
      <c r="B2090" t="s">
        <v>392</v>
      </c>
      <c r="C2090" t="s">
        <v>467</v>
      </c>
      <c r="D2090">
        <f>_xlfn.XLOOKUP(Table44[[#This Row],[Metric]],'Name Crosswalk'!$1:$1,'Name Crosswalk'!$21:$21)</f>
        <v>383</v>
      </c>
      <c r="E2090" t="s">
        <v>908</v>
      </c>
      <c r="F2090" t="b">
        <v>1</v>
      </c>
      <c r="G2090" t="str">
        <f>REPLACE(Table44[[#This Row],[Original Metric]],FIND("ALL",Table44[[#This Row],[Original Metric]]),3,"demo")</f>
        <v>GR7 READ SCHOOL ACADEMIC WARNING - demo (ISAT)</v>
      </c>
      <c r="I2090" t="s">
        <v>1333</v>
      </c>
    </row>
    <row r="2091" spans="1:9" x14ac:dyDescent="0.2">
      <c r="A2091">
        <v>2014</v>
      </c>
      <c r="B2091" t="s">
        <v>392</v>
      </c>
      <c r="C2091" t="s">
        <v>467</v>
      </c>
      <c r="D2091">
        <f>_xlfn.XLOOKUP(Table44[[#This Row],[Metric]],'Name Crosswalk'!$1:$1,'Name Crosswalk'!$21:$21)</f>
        <v>383</v>
      </c>
      <c r="E2091" t="s">
        <v>908</v>
      </c>
      <c r="F2091" t="b">
        <v>1</v>
      </c>
      <c r="G2091" t="str">
        <f>REPLACE(Table44[[#This Row],[Original Metric]],FIND("ALL",Table44[[#This Row],[Original Metric]]),3,"demo")</f>
        <v>GR7 READ SCHOOL ACADEMIC WARNING - demo (ISAT)</v>
      </c>
      <c r="I2091" t="s">
        <v>1333</v>
      </c>
    </row>
    <row r="2092" spans="1:9" x14ac:dyDescent="0.2">
      <c r="A2092">
        <v>2008</v>
      </c>
      <c r="B2092" t="s">
        <v>393</v>
      </c>
      <c r="C2092" t="s">
        <v>468</v>
      </c>
      <c r="D2092">
        <f>_xlfn.XLOOKUP(Table44[[#This Row],[Metric]],'Name Crosswalk'!$1:$1,'Name Crosswalk'!$21:$21)</f>
        <v>384</v>
      </c>
      <c r="E2092" t="s">
        <v>908</v>
      </c>
      <c r="F2092" t="b">
        <v>1</v>
      </c>
      <c r="G2092" t="str">
        <f>REPLACE(Table44[[#This Row],[Original Metric]],FIND("ALL",Table44[[#This Row],[Original Metric]]),3,"demo")</f>
        <v>GR7 READ SCHOOL BELOW - demo (ISAT)</v>
      </c>
      <c r="I2092" t="s">
        <v>1333</v>
      </c>
    </row>
    <row r="2093" spans="1:9" x14ac:dyDescent="0.2">
      <c r="A2093">
        <v>2009</v>
      </c>
      <c r="B2093" t="s">
        <v>393</v>
      </c>
      <c r="C2093" t="s">
        <v>468</v>
      </c>
      <c r="D2093">
        <f>_xlfn.XLOOKUP(Table44[[#This Row],[Metric]],'Name Crosswalk'!$1:$1,'Name Crosswalk'!$21:$21)</f>
        <v>384</v>
      </c>
      <c r="E2093" t="s">
        <v>908</v>
      </c>
      <c r="F2093" t="b">
        <v>1</v>
      </c>
      <c r="G2093" t="str">
        <f>REPLACE(Table44[[#This Row],[Original Metric]],FIND("ALL",Table44[[#This Row],[Original Metric]]),3,"demo")</f>
        <v>GR7 READ SCHOOL BELOW - demo (ISAT)</v>
      </c>
      <c r="I2093" t="s">
        <v>1333</v>
      </c>
    </row>
    <row r="2094" spans="1:9" x14ac:dyDescent="0.2">
      <c r="A2094">
        <v>2010</v>
      </c>
      <c r="B2094" t="s">
        <v>393</v>
      </c>
      <c r="C2094" t="s">
        <v>468</v>
      </c>
      <c r="D2094">
        <f>_xlfn.XLOOKUP(Table44[[#This Row],[Metric]],'Name Crosswalk'!$1:$1,'Name Crosswalk'!$21:$21)</f>
        <v>384</v>
      </c>
      <c r="E2094" t="s">
        <v>908</v>
      </c>
      <c r="F2094" t="b">
        <v>1</v>
      </c>
      <c r="G2094" t="str">
        <f>REPLACE(Table44[[#This Row],[Original Metric]],FIND("ALL",Table44[[#This Row],[Original Metric]]),3,"demo")</f>
        <v>GR7 READ SCHOOL BELOW - demo (ISAT)</v>
      </c>
      <c r="I2094" t="s">
        <v>1333</v>
      </c>
    </row>
    <row r="2095" spans="1:9" x14ac:dyDescent="0.2">
      <c r="A2095">
        <v>2011</v>
      </c>
      <c r="B2095" t="s">
        <v>393</v>
      </c>
      <c r="C2095" t="s">
        <v>468</v>
      </c>
      <c r="D2095">
        <f>_xlfn.XLOOKUP(Table44[[#This Row],[Metric]],'Name Crosswalk'!$1:$1,'Name Crosswalk'!$21:$21)</f>
        <v>384</v>
      </c>
      <c r="E2095" t="s">
        <v>908</v>
      </c>
      <c r="F2095" t="b">
        <v>1</v>
      </c>
      <c r="G2095" t="str">
        <f>REPLACE(Table44[[#This Row],[Original Metric]],FIND("ALL",Table44[[#This Row],[Original Metric]]),3,"demo")</f>
        <v>GR7 READ SCHOOL BELOW - demo (ISAT)</v>
      </c>
      <c r="I2095" t="s">
        <v>1333</v>
      </c>
    </row>
    <row r="2096" spans="1:9" x14ac:dyDescent="0.2">
      <c r="A2096">
        <v>2012</v>
      </c>
      <c r="B2096" t="s">
        <v>393</v>
      </c>
      <c r="C2096" t="s">
        <v>468</v>
      </c>
      <c r="D2096">
        <f>_xlfn.XLOOKUP(Table44[[#This Row],[Metric]],'Name Crosswalk'!$1:$1,'Name Crosswalk'!$21:$21)</f>
        <v>384</v>
      </c>
      <c r="E2096" t="s">
        <v>908</v>
      </c>
      <c r="F2096" t="b">
        <v>1</v>
      </c>
      <c r="G2096" t="str">
        <f>REPLACE(Table44[[#This Row],[Original Metric]],FIND("ALL",Table44[[#This Row],[Original Metric]]),3,"demo")</f>
        <v>GR7 READ SCHOOL BELOW - demo (ISAT)</v>
      </c>
      <c r="I2096" t="s">
        <v>1333</v>
      </c>
    </row>
    <row r="2097" spans="1:9" x14ac:dyDescent="0.2">
      <c r="A2097">
        <v>2013</v>
      </c>
      <c r="B2097" t="s">
        <v>393</v>
      </c>
      <c r="C2097" t="s">
        <v>468</v>
      </c>
      <c r="D2097">
        <f>_xlfn.XLOOKUP(Table44[[#This Row],[Metric]],'Name Crosswalk'!$1:$1,'Name Crosswalk'!$21:$21)</f>
        <v>384</v>
      </c>
      <c r="E2097" t="s">
        <v>908</v>
      </c>
      <c r="F2097" t="b">
        <v>1</v>
      </c>
      <c r="G2097" t="str">
        <f>REPLACE(Table44[[#This Row],[Original Metric]],FIND("ALL",Table44[[#This Row],[Original Metric]]),3,"demo")</f>
        <v>GR7 READ SCHOOL BELOW - demo (ISAT)</v>
      </c>
      <c r="I2097" t="s">
        <v>1333</v>
      </c>
    </row>
    <row r="2098" spans="1:9" x14ac:dyDescent="0.2">
      <c r="A2098">
        <v>2014</v>
      </c>
      <c r="B2098" t="s">
        <v>393</v>
      </c>
      <c r="C2098" t="s">
        <v>468</v>
      </c>
      <c r="D2098">
        <f>_xlfn.XLOOKUP(Table44[[#This Row],[Metric]],'Name Crosswalk'!$1:$1,'Name Crosswalk'!$21:$21)</f>
        <v>384</v>
      </c>
      <c r="E2098" t="s">
        <v>908</v>
      </c>
      <c r="F2098" t="b">
        <v>1</v>
      </c>
      <c r="G2098" t="str">
        <f>REPLACE(Table44[[#This Row],[Original Metric]],FIND("ALL",Table44[[#This Row],[Original Metric]]),3,"demo")</f>
        <v>GR7 READ SCHOOL BELOW - demo (ISAT)</v>
      </c>
      <c r="I2098" t="s">
        <v>1333</v>
      </c>
    </row>
    <row r="2099" spans="1:9" x14ac:dyDescent="0.2">
      <c r="A2099">
        <v>2008</v>
      </c>
      <c r="B2099" t="s">
        <v>394</v>
      </c>
      <c r="C2099" t="s">
        <v>469</v>
      </c>
      <c r="D2099">
        <f>_xlfn.XLOOKUP(Table44[[#This Row],[Metric]],'Name Crosswalk'!$1:$1,'Name Crosswalk'!$21:$21)</f>
        <v>385</v>
      </c>
      <c r="E2099" t="s">
        <v>908</v>
      </c>
      <c r="F2099" t="b">
        <v>1</v>
      </c>
      <c r="G2099" t="str">
        <f>REPLACE(Table44[[#This Row],[Original Metric]],FIND("ALL",Table44[[#This Row],[Original Metric]]),3,"demo")</f>
        <v>GR7 READ SCHOOL MEETS - demo (ISAT)</v>
      </c>
      <c r="I2099" t="s">
        <v>1333</v>
      </c>
    </row>
    <row r="2100" spans="1:9" x14ac:dyDescent="0.2">
      <c r="A2100">
        <v>2009</v>
      </c>
      <c r="B2100" t="s">
        <v>394</v>
      </c>
      <c r="C2100" t="s">
        <v>469</v>
      </c>
      <c r="D2100">
        <f>_xlfn.XLOOKUP(Table44[[#This Row],[Metric]],'Name Crosswalk'!$1:$1,'Name Crosswalk'!$21:$21)</f>
        <v>385</v>
      </c>
      <c r="E2100" t="s">
        <v>908</v>
      </c>
      <c r="F2100" t="b">
        <v>1</v>
      </c>
      <c r="G2100" t="str">
        <f>REPLACE(Table44[[#This Row],[Original Metric]],FIND("ALL",Table44[[#This Row],[Original Metric]]),3,"demo")</f>
        <v>GR7 READ SCHOOL MEETS - demo (ISAT)</v>
      </c>
      <c r="I2100" t="s">
        <v>1333</v>
      </c>
    </row>
    <row r="2101" spans="1:9" x14ac:dyDescent="0.2">
      <c r="A2101">
        <v>2010</v>
      </c>
      <c r="B2101" t="s">
        <v>394</v>
      </c>
      <c r="C2101" t="s">
        <v>469</v>
      </c>
      <c r="D2101">
        <f>_xlfn.XLOOKUP(Table44[[#This Row],[Metric]],'Name Crosswalk'!$1:$1,'Name Crosswalk'!$21:$21)</f>
        <v>385</v>
      </c>
      <c r="E2101" t="s">
        <v>908</v>
      </c>
      <c r="F2101" t="b">
        <v>1</v>
      </c>
      <c r="G2101" t="str">
        <f>REPLACE(Table44[[#This Row],[Original Metric]],FIND("ALL",Table44[[#This Row],[Original Metric]]),3,"demo")</f>
        <v>GR7 READ SCHOOL MEETS - demo (ISAT)</v>
      </c>
      <c r="I2101" t="s">
        <v>1333</v>
      </c>
    </row>
    <row r="2102" spans="1:9" x14ac:dyDescent="0.2">
      <c r="A2102">
        <v>2011</v>
      </c>
      <c r="B2102" t="s">
        <v>394</v>
      </c>
      <c r="C2102" t="s">
        <v>469</v>
      </c>
      <c r="D2102">
        <f>_xlfn.XLOOKUP(Table44[[#This Row],[Metric]],'Name Crosswalk'!$1:$1,'Name Crosswalk'!$21:$21)</f>
        <v>385</v>
      </c>
      <c r="E2102" t="s">
        <v>908</v>
      </c>
      <c r="F2102" t="b">
        <v>1</v>
      </c>
      <c r="G2102" t="str">
        <f>REPLACE(Table44[[#This Row],[Original Metric]],FIND("ALL",Table44[[#This Row],[Original Metric]]),3,"demo")</f>
        <v>GR7 READ SCHOOL MEETS - demo (ISAT)</v>
      </c>
      <c r="I2102" t="s">
        <v>1333</v>
      </c>
    </row>
    <row r="2103" spans="1:9" x14ac:dyDescent="0.2">
      <c r="A2103">
        <v>2012</v>
      </c>
      <c r="B2103" t="s">
        <v>394</v>
      </c>
      <c r="C2103" t="s">
        <v>469</v>
      </c>
      <c r="D2103">
        <f>_xlfn.XLOOKUP(Table44[[#This Row],[Metric]],'Name Crosswalk'!$1:$1,'Name Crosswalk'!$21:$21)</f>
        <v>385</v>
      </c>
      <c r="E2103" t="s">
        <v>908</v>
      </c>
      <c r="F2103" t="b">
        <v>1</v>
      </c>
      <c r="G2103" t="str">
        <f>REPLACE(Table44[[#This Row],[Original Metric]],FIND("ALL",Table44[[#This Row],[Original Metric]]),3,"demo")</f>
        <v>GR7 READ SCHOOL MEETS - demo (ISAT)</v>
      </c>
      <c r="I2103" t="s">
        <v>1333</v>
      </c>
    </row>
    <row r="2104" spans="1:9" x14ac:dyDescent="0.2">
      <c r="A2104">
        <v>2013</v>
      </c>
      <c r="B2104" t="s">
        <v>394</v>
      </c>
      <c r="C2104" t="s">
        <v>469</v>
      </c>
      <c r="D2104">
        <f>_xlfn.XLOOKUP(Table44[[#This Row],[Metric]],'Name Crosswalk'!$1:$1,'Name Crosswalk'!$21:$21)</f>
        <v>385</v>
      </c>
      <c r="E2104" t="s">
        <v>908</v>
      </c>
      <c r="F2104" t="b">
        <v>1</v>
      </c>
      <c r="G2104" t="str">
        <f>REPLACE(Table44[[#This Row],[Original Metric]],FIND("ALL",Table44[[#This Row],[Original Metric]]),3,"demo")</f>
        <v>GR7 READ SCHOOL MEETS - demo (ISAT)</v>
      </c>
      <c r="I2104" t="s">
        <v>1333</v>
      </c>
    </row>
    <row r="2105" spans="1:9" x14ac:dyDescent="0.2">
      <c r="A2105">
        <v>2014</v>
      </c>
      <c r="B2105" t="s">
        <v>394</v>
      </c>
      <c r="C2105" t="s">
        <v>469</v>
      </c>
      <c r="D2105">
        <f>_xlfn.XLOOKUP(Table44[[#This Row],[Metric]],'Name Crosswalk'!$1:$1,'Name Crosswalk'!$21:$21)</f>
        <v>385</v>
      </c>
      <c r="E2105" t="s">
        <v>908</v>
      </c>
      <c r="F2105" t="b">
        <v>1</v>
      </c>
      <c r="G2105" t="str">
        <f>REPLACE(Table44[[#This Row],[Original Metric]],FIND("ALL",Table44[[#This Row],[Original Metric]]),3,"demo")</f>
        <v>GR7 READ SCHOOL MEETS - demo (ISAT)</v>
      </c>
      <c r="I2105" t="s">
        <v>1333</v>
      </c>
    </row>
    <row r="2106" spans="1:9" x14ac:dyDescent="0.2">
      <c r="A2106">
        <v>2008</v>
      </c>
      <c r="B2106" t="s">
        <v>395</v>
      </c>
      <c r="C2106" t="s">
        <v>470</v>
      </c>
      <c r="D2106">
        <f>_xlfn.XLOOKUP(Table44[[#This Row],[Metric]],'Name Crosswalk'!$1:$1,'Name Crosswalk'!$21:$21)</f>
        <v>386</v>
      </c>
      <c r="E2106" t="s">
        <v>908</v>
      </c>
      <c r="F2106" t="b">
        <v>1</v>
      </c>
      <c r="G2106" t="str">
        <f>REPLACE(Table44[[#This Row],[Original Metric]],FIND("ALL",Table44[[#This Row],[Original Metric]]),3,"demo")</f>
        <v>GR7 READ SCHOOL EXCEEDS - demo (ISAT)</v>
      </c>
      <c r="I2106" t="s">
        <v>1333</v>
      </c>
    </row>
    <row r="2107" spans="1:9" x14ac:dyDescent="0.2">
      <c r="A2107">
        <v>2009</v>
      </c>
      <c r="B2107" t="s">
        <v>395</v>
      </c>
      <c r="C2107" t="s">
        <v>470</v>
      </c>
      <c r="D2107">
        <f>_xlfn.XLOOKUP(Table44[[#This Row],[Metric]],'Name Crosswalk'!$1:$1,'Name Crosswalk'!$21:$21)</f>
        <v>386</v>
      </c>
      <c r="E2107" t="s">
        <v>908</v>
      </c>
      <c r="F2107" t="b">
        <v>1</v>
      </c>
      <c r="G2107" t="str">
        <f>REPLACE(Table44[[#This Row],[Original Metric]],FIND("ALL",Table44[[#This Row],[Original Metric]]),3,"demo")</f>
        <v>GR7 READ SCHOOL EXCEEDS - demo (ISAT)</v>
      </c>
      <c r="I2107" t="s">
        <v>1333</v>
      </c>
    </row>
    <row r="2108" spans="1:9" x14ac:dyDescent="0.2">
      <c r="A2108">
        <v>2010</v>
      </c>
      <c r="B2108" t="s">
        <v>395</v>
      </c>
      <c r="C2108" t="s">
        <v>470</v>
      </c>
      <c r="D2108">
        <f>_xlfn.XLOOKUP(Table44[[#This Row],[Metric]],'Name Crosswalk'!$1:$1,'Name Crosswalk'!$21:$21)</f>
        <v>386</v>
      </c>
      <c r="E2108" t="s">
        <v>908</v>
      </c>
      <c r="F2108" t="b">
        <v>1</v>
      </c>
      <c r="G2108" t="str">
        <f>REPLACE(Table44[[#This Row],[Original Metric]],FIND("ALL",Table44[[#This Row],[Original Metric]]),3,"demo")</f>
        <v>GR7 READ SCHOOL EXCEEDS - demo (ISAT)</v>
      </c>
      <c r="I2108" t="s">
        <v>1333</v>
      </c>
    </row>
    <row r="2109" spans="1:9" x14ac:dyDescent="0.2">
      <c r="A2109">
        <v>2011</v>
      </c>
      <c r="B2109" t="s">
        <v>395</v>
      </c>
      <c r="C2109" t="s">
        <v>470</v>
      </c>
      <c r="D2109">
        <f>_xlfn.XLOOKUP(Table44[[#This Row],[Metric]],'Name Crosswalk'!$1:$1,'Name Crosswalk'!$21:$21)</f>
        <v>386</v>
      </c>
      <c r="E2109" t="s">
        <v>908</v>
      </c>
      <c r="F2109" t="b">
        <v>1</v>
      </c>
      <c r="G2109" t="str">
        <f>REPLACE(Table44[[#This Row],[Original Metric]],FIND("ALL",Table44[[#This Row],[Original Metric]]),3,"demo")</f>
        <v>GR7 READ SCHOOL EXCEEDS - demo (ISAT)</v>
      </c>
      <c r="I2109" t="s">
        <v>1333</v>
      </c>
    </row>
    <row r="2110" spans="1:9" x14ac:dyDescent="0.2">
      <c r="A2110">
        <v>2012</v>
      </c>
      <c r="B2110" t="s">
        <v>395</v>
      </c>
      <c r="C2110" t="s">
        <v>470</v>
      </c>
      <c r="D2110">
        <f>_xlfn.XLOOKUP(Table44[[#This Row],[Metric]],'Name Crosswalk'!$1:$1,'Name Crosswalk'!$21:$21)</f>
        <v>386</v>
      </c>
      <c r="E2110" t="s">
        <v>908</v>
      </c>
      <c r="F2110" t="b">
        <v>1</v>
      </c>
      <c r="G2110" t="str">
        <f>REPLACE(Table44[[#This Row],[Original Metric]],FIND("ALL",Table44[[#This Row],[Original Metric]]),3,"demo")</f>
        <v>GR7 READ SCHOOL EXCEEDS - demo (ISAT)</v>
      </c>
      <c r="I2110" t="s">
        <v>1333</v>
      </c>
    </row>
    <row r="2111" spans="1:9" x14ac:dyDescent="0.2">
      <c r="A2111">
        <v>2013</v>
      </c>
      <c r="B2111" t="s">
        <v>395</v>
      </c>
      <c r="C2111" t="s">
        <v>470</v>
      </c>
      <c r="D2111">
        <f>_xlfn.XLOOKUP(Table44[[#This Row],[Metric]],'Name Crosswalk'!$1:$1,'Name Crosswalk'!$21:$21)</f>
        <v>386</v>
      </c>
      <c r="E2111" t="s">
        <v>908</v>
      </c>
      <c r="F2111" t="b">
        <v>1</v>
      </c>
      <c r="G2111" t="str">
        <f>REPLACE(Table44[[#This Row],[Original Metric]],FIND("ALL",Table44[[#This Row],[Original Metric]]),3,"demo")</f>
        <v>GR7 READ SCHOOL EXCEEDS - demo (ISAT)</v>
      </c>
      <c r="I2111" t="s">
        <v>1333</v>
      </c>
    </row>
    <row r="2112" spans="1:9" x14ac:dyDescent="0.2">
      <c r="A2112">
        <v>2014</v>
      </c>
      <c r="B2112" t="s">
        <v>395</v>
      </c>
      <c r="C2112" t="s">
        <v>470</v>
      </c>
      <c r="D2112">
        <f>_xlfn.XLOOKUP(Table44[[#This Row],[Metric]],'Name Crosswalk'!$1:$1,'Name Crosswalk'!$21:$21)</f>
        <v>386</v>
      </c>
      <c r="E2112" t="s">
        <v>908</v>
      </c>
      <c r="F2112" t="b">
        <v>1</v>
      </c>
      <c r="G2112" t="str">
        <f>REPLACE(Table44[[#This Row],[Original Metric]],FIND("ALL",Table44[[#This Row],[Original Metric]]),3,"demo")</f>
        <v>GR7 READ SCHOOL EXCEEDS - demo (ISAT)</v>
      </c>
      <c r="I2112" t="s">
        <v>1333</v>
      </c>
    </row>
    <row r="2113" spans="1:9" x14ac:dyDescent="0.2">
      <c r="A2113">
        <v>2008</v>
      </c>
      <c r="B2113" t="s">
        <v>396</v>
      </c>
      <c r="C2113" t="s">
        <v>471</v>
      </c>
      <c r="D2113">
        <f>_xlfn.XLOOKUP(Table44[[#This Row],[Metric]],'Name Crosswalk'!$1:$1,'Name Crosswalk'!$21:$21)</f>
        <v>387</v>
      </c>
      <c r="E2113" t="s">
        <v>908</v>
      </c>
      <c r="F2113" t="b">
        <v>1</v>
      </c>
      <c r="G2113" t="str">
        <f>REPLACE(Table44[[#This Row],[Original Metric]],FIND("ALL",Table44[[#This Row],[Original Metric]]),3,"demo")</f>
        <v>GR7 MATH SCHOOL ACADEMIC WARNING - demo (ISAT)</v>
      </c>
      <c r="I2113" t="s">
        <v>1333</v>
      </c>
    </row>
    <row r="2114" spans="1:9" x14ac:dyDescent="0.2">
      <c r="A2114">
        <v>2009</v>
      </c>
      <c r="B2114" t="s">
        <v>396</v>
      </c>
      <c r="C2114" t="s">
        <v>471</v>
      </c>
      <c r="D2114">
        <f>_xlfn.XLOOKUP(Table44[[#This Row],[Metric]],'Name Crosswalk'!$1:$1,'Name Crosswalk'!$21:$21)</f>
        <v>387</v>
      </c>
      <c r="E2114" t="s">
        <v>908</v>
      </c>
      <c r="F2114" t="b">
        <v>1</v>
      </c>
      <c r="G2114" t="str">
        <f>REPLACE(Table44[[#This Row],[Original Metric]],FIND("ALL",Table44[[#This Row],[Original Metric]]),3,"demo")</f>
        <v>GR7 MATH SCHOOL ACADEMIC WARNING - demo (ISAT)</v>
      </c>
      <c r="I2114" t="s">
        <v>1333</v>
      </c>
    </row>
    <row r="2115" spans="1:9" x14ac:dyDescent="0.2">
      <c r="A2115">
        <v>2010</v>
      </c>
      <c r="B2115" t="s">
        <v>396</v>
      </c>
      <c r="C2115" t="s">
        <v>471</v>
      </c>
      <c r="D2115">
        <f>_xlfn.XLOOKUP(Table44[[#This Row],[Metric]],'Name Crosswalk'!$1:$1,'Name Crosswalk'!$21:$21)</f>
        <v>387</v>
      </c>
      <c r="E2115" t="s">
        <v>908</v>
      </c>
      <c r="F2115" t="b">
        <v>1</v>
      </c>
      <c r="G2115" t="str">
        <f>REPLACE(Table44[[#This Row],[Original Metric]],FIND("ALL",Table44[[#This Row],[Original Metric]]),3,"demo")</f>
        <v>GR7 MATH SCHOOL ACADEMIC WARNING - demo (ISAT)</v>
      </c>
      <c r="I2115" t="s">
        <v>1333</v>
      </c>
    </row>
    <row r="2116" spans="1:9" x14ac:dyDescent="0.2">
      <c r="A2116">
        <v>2011</v>
      </c>
      <c r="B2116" t="s">
        <v>396</v>
      </c>
      <c r="C2116" t="s">
        <v>471</v>
      </c>
      <c r="D2116">
        <f>_xlfn.XLOOKUP(Table44[[#This Row],[Metric]],'Name Crosswalk'!$1:$1,'Name Crosswalk'!$21:$21)</f>
        <v>387</v>
      </c>
      <c r="E2116" t="s">
        <v>908</v>
      </c>
      <c r="F2116" t="b">
        <v>1</v>
      </c>
      <c r="G2116" t="str">
        <f>REPLACE(Table44[[#This Row],[Original Metric]],FIND("ALL",Table44[[#This Row],[Original Metric]]),3,"demo")</f>
        <v>GR7 MATH SCHOOL ACADEMIC WARNING - demo (ISAT)</v>
      </c>
      <c r="I2116" t="s">
        <v>1333</v>
      </c>
    </row>
    <row r="2117" spans="1:9" x14ac:dyDescent="0.2">
      <c r="A2117">
        <v>2012</v>
      </c>
      <c r="B2117" t="s">
        <v>396</v>
      </c>
      <c r="C2117" t="s">
        <v>471</v>
      </c>
      <c r="D2117">
        <f>_xlfn.XLOOKUP(Table44[[#This Row],[Metric]],'Name Crosswalk'!$1:$1,'Name Crosswalk'!$21:$21)</f>
        <v>387</v>
      </c>
      <c r="E2117" t="s">
        <v>908</v>
      </c>
      <c r="F2117" t="b">
        <v>1</v>
      </c>
      <c r="G2117" t="str">
        <f>REPLACE(Table44[[#This Row],[Original Metric]],FIND("ALL",Table44[[#This Row],[Original Metric]]),3,"demo")</f>
        <v>GR7 MATH SCHOOL ACADEMIC WARNING - demo (ISAT)</v>
      </c>
      <c r="I2117" t="s">
        <v>1333</v>
      </c>
    </row>
    <row r="2118" spans="1:9" x14ac:dyDescent="0.2">
      <c r="A2118">
        <v>2013</v>
      </c>
      <c r="B2118" t="s">
        <v>396</v>
      </c>
      <c r="C2118" t="s">
        <v>471</v>
      </c>
      <c r="D2118">
        <f>_xlfn.XLOOKUP(Table44[[#This Row],[Metric]],'Name Crosswalk'!$1:$1,'Name Crosswalk'!$21:$21)</f>
        <v>387</v>
      </c>
      <c r="E2118" t="s">
        <v>908</v>
      </c>
      <c r="F2118" t="b">
        <v>1</v>
      </c>
      <c r="G2118" t="str">
        <f>REPLACE(Table44[[#This Row],[Original Metric]],FIND("ALL",Table44[[#This Row],[Original Metric]]),3,"demo")</f>
        <v>GR7 MATH SCHOOL ACADEMIC WARNING - demo (ISAT)</v>
      </c>
      <c r="I2118" t="s">
        <v>1333</v>
      </c>
    </row>
    <row r="2119" spans="1:9" x14ac:dyDescent="0.2">
      <c r="A2119">
        <v>2014</v>
      </c>
      <c r="B2119" t="s">
        <v>396</v>
      </c>
      <c r="C2119" t="s">
        <v>471</v>
      </c>
      <c r="D2119">
        <f>_xlfn.XLOOKUP(Table44[[#This Row],[Metric]],'Name Crosswalk'!$1:$1,'Name Crosswalk'!$21:$21)</f>
        <v>387</v>
      </c>
      <c r="E2119" t="s">
        <v>908</v>
      </c>
      <c r="F2119" t="b">
        <v>1</v>
      </c>
      <c r="G2119" t="str">
        <f>REPLACE(Table44[[#This Row],[Original Metric]],FIND("ALL",Table44[[#This Row],[Original Metric]]),3,"demo")</f>
        <v>GR7 MATH SCHOOL ACADEMIC WARNING - demo (ISAT)</v>
      </c>
      <c r="I2119" t="s">
        <v>1333</v>
      </c>
    </row>
    <row r="2120" spans="1:9" x14ac:dyDescent="0.2">
      <c r="A2120">
        <v>2008</v>
      </c>
      <c r="B2120" t="s">
        <v>397</v>
      </c>
      <c r="C2120" t="s">
        <v>472</v>
      </c>
      <c r="D2120">
        <f>_xlfn.XLOOKUP(Table44[[#This Row],[Metric]],'Name Crosswalk'!$1:$1,'Name Crosswalk'!$21:$21)</f>
        <v>388</v>
      </c>
      <c r="E2120" t="s">
        <v>908</v>
      </c>
      <c r="F2120" t="b">
        <v>1</v>
      </c>
      <c r="G2120" t="str">
        <f>REPLACE(Table44[[#This Row],[Original Metric]],FIND("ALL",Table44[[#This Row],[Original Metric]]),3,"demo")</f>
        <v>GR7 MATH SCHOOL BELOW - demo (ISAT)</v>
      </c>
      <c r="I2120" t="s">
        <v>1333</v>
      </c>
    </row>
    <row r="2121" spans="1:9" x14ac:dyDescent="0.2">
      <c r="A2121">
        <v>2009</v>
      </c>
      <c r="B2121" t="s">
        <v>397</v>
      </c>
      <c r="C2121" t="s">
        <v>472</v>
      </c>
      <c r="D2121">
        <f>_xlfn.XLOOKUP(Table44[[#This Row],[Metric]],'Name Crosswalk'!$1:$1,'Name Crosswalk'!$21:$21)</f>
        <v>388</v>
      </c>
      <c r="E2121" t="s">
        <v>908</v>
      </c>
      <c r="F2121" t="b">
        <v>1</v>
      </c>
      <c r="G2121" t="str">
        <f>REPLACE(Table44[[#This Row],[Original Metric]],FIND("ALL",Table44[[#This Row],[Original Metric]]),3,"demo")</f>
        <v>GR7 MATH SCHOOL BELOW - demo (ISAT)</v>
      </c>
      <c r="I2121" t="s">
        <v>1333</v>
      </c>
    </row>
    <row r="2122" spans="1:9" x14ac:dyDescent="0.2">
      <c r="A2122">
        <v>2010</v>
      </c>
      <c r="B2122" t="s">
        <v>397</v>
      </c>
      <c r="C2122" t="s">
        <v>472</v>
      </c>
      <c r="D2122">
        <f>_xlfn.XLOOKUP(Table44[[#This Row],[Metric]],'Name Crosswalk'!$1:$1,'Name Crosswalk'!$21:$21)</f>
        <v>388</v>
      </c>
      <c r="E2122" t="s">
        <v>908</v>
      </c>
      <c r="F2122" t="b">
        <v>1</v>
      </c>
      <c r="G2122" t="str">
        <f>REPLACE(Table44[[#This Row],[Original Metric]],FIND("ALL",Table44[[#This Row],[Original Metric]]),3,"demo")</f>
        <v>GR7 MATH SCHOOL BELOW - demo (ISAT)</v>
      </c>
      <c r="I2122" t="s">
        <v>1333</v>
      </c>
    </row>
    <row r="2123" spans="1:9" x14ac:dyDescent="0.2">
      <c r="A2123">
        <v>2011</v>
      </c>
      <c r="B2123" t="s">
        <v>397</v>
      </c>
      <c r="C2123" t="s">
        <v>472</v>
      </c>
      <c r="D2123">
        <f>_xlfn.XLOOKUP(Table44[[#This Row],[Metric]],'Name Crosswalk'!$1:$1,'Name Crosswalk'!$21:$21)</f>
        <v>388</v>
      </c>
      <c r="E2123" t="s">
        <v>908</v>
      </c>
      <c r="F2123" t="b">
        <v>1</v>
      </c>
      <c r="G2123" t="str">
        <f>REPLACE(Table44[[#This Row],[Original Metric]],FIND("ALL",Table44[[#This Row],[Original Metric]]),3,"demo")</f>
        <v>GR7 MATH SCHOOL BELOW - demo (ISAT)</v>
      </c>
      <c r="I2123" t="s">
        <v>1333</v>
      </c>
    </row>
    <row r="2124" spans="1:9" x14ac:dyDescent="0.2">
      <c r="A2124">
        <v>2012</v>
      </c>
      <c r="B2124" t="s">
        <v>397</v>
      </c>
      <c r="C2124" t="s">
        <v>472</v>
      </c>
      <c r="D2124">
        <f>_xlfn.XLOOKUP(Table44[[#This Row],[Metric]],'Name Crosswalk'!$1:$1,'Name Crosswalk'!$21:$21)</f>
        <v>388</v>
      </c>
      <c r="E2124" t="s">
        <v>908</v>
      </c>
      <c r="F2124" t="b">
        <v>1</v>
      </c>
      <c r="G2124" t="str">
        <f>REPLACE(Table44[[#This Row],[Original Metric]],FIND("ALL",Table44[[#This Row],[Original Metric]]),3,"demo")</f>
        <v>GR7 MATH SCHOOL BELOW - demo (ISAT)</v>
      </c>
      <c r="I2124" t="s">
        <v>1333</v>
      </c>
    </row>
    <row r="2125" spans="1:9" x14ac:dyDescent="0.2">
      <c r="A2125">
        <v>2013</v>
      </c>
      <c r="B2125" t="s">
        <v>397</v>
      </c>
      <c r="C2125" t="s">
        <v>472</v>
      </c>
      <c r="D2125">
        <f>_xlfn.XLOOKUP(Table44[[#This Row],[Metric]],'Name Crosswalk'!$1:$1,'Name Crosswalk'!$21:$21)</f>
        <v>388</v>
      </c>
      <c r="E2125" t="s">
        <v>908</v>
      </c>
      <c r="F2125" t="b">
        <v>1</v>
      </c>
      <c r="G2125" t="str">
        <f>REPLACE(Table44[[#This Row],[Original Metric]],FIND("ALL",Table44[[#This Row],[Original Metric]]),3,"demo")</f>
        <v>GR7 MATH SCHOOL BELOW - demo (ISAT)</v>
      </c>
      <c r="I2125" t="s">
        <v>1333</v>
      </c>
    </row>
    <row r="2126" spans="1:9" x14ac:dyDescent="0.2">
      <c r="A2126">
        <v>2014</v>
      </c>
      <c r="B2126" t="s">
        <v>397</v>
      </c>
      <c r="C2126" t="s">
        <v>472</v>
      </c>
      <c r="D2126">
        <f>_xlfn.XLOOKUP(Table44[[#This Row],[Metric]],'Name Crosswalk'!$1:$1,'Name Crosswalk'!$21:$21)</f>
        <v>388</v>
      </c>
      <c r="E2126" t="s">
        <v>908</v>
      </c>
      <c r="F2126" t="b">
        <v>1</v>
      </c>
      <c r="G2126" t="str">
        <f>REPLACE(Table44[[#This Row],[Original Metric]],FIND("ALL",Table44[[#This Row],[Original Metric]]),3,"demo")</f>
        <v>GR7 MATH SCHOOL BELOW - demo (ISAT)</v>
      </c>
      <c r="I2126" t="s">
        <v>1333</v>
      </c>
    </row>
    <row r="2127" spans="1:9" x14ac:dyDescent="0.2">
      <c r="A2127">
        <v>2008</v>
      </c>
      <c r="B2127" t="s">
        <v>398</v>
      </c>
      <c r="C2127" t="s">
        <v>473</v>
      </c>
      <c r="D2127">
        <f>_xlfn.XLOOKUP(Table44[[#This Row],[Metric]],'Name Crosswalk'!$1:$1,'Name Crosswalk'!$21:$21)</f>
        <v>389</v>
      </c>
      <c r="E2127" t="s">
        <v>908</v>
      </c>
      <c r="F2127" t="b">
        <v>1</v>
      </c>
      <c r="G2127" t="str">
        <f>REPLACE(Table44[[#This Row],[Original Metric]],FIND("ALL",Table44[[#This Row],[Original Metric]]),3,"demo")</f>
        <v>GR7 MATH SCHOOL MEETS - demo (ISAT)</v>
      </c>
      <c r="I2127" t="s">
        <v>1333</v>
      </c>
    </row>
    <row r="2128" spans="1:9" x14ac:dyDescent="0.2">
      <c r="A2128">
        <v>2009</v>
      </c>
      <c r="B2128" t="s">
        <v>398</v>
      </c>
      <c r="C2128" t="s">
        <v>473</v>
      </c>
      <c r="D2128">
        <f>_xlfn.XLOOKUP(Table44[[#This Row],[Metric]],'Name Crosswalk'!$1:$1,'Name Crosswalk'!$21:$21)</f>
        <v>389</v>
      </c>
      <c r="E2128" t="s">
        <v>908</v>
      </c>
      <c r="F2128" t="b">
        <v>1</v>
      </c>
      <c r="G2128" t="str">
        <f>REPLACE(Table44[[#This Row],[Original Metric]],FIND("ALL",Table44[[#This Row],[Original Metric]]),3,"demo")</f>
        <v>GR7 MATH SCHOOL MEETS - demo (ISAT)</v>
      </c>
      <c r="I2128" t="s">
        <v>1333</v>
      </c>
    </row>
    <row r="2129" spans="1:9" x14ac:dyDescent="0.2">
      <c r="A2129">
        <v>2010</v>
      </c>
      <c r="B2129" t="s">
        <v>398</v>
      </c>
      <c r="C2129" t="s">
        <v>473</v>
      </c>
      <c r="D2129">
        <f>_xlfn.XLOOKUP(Table44[[#This Row],[Metric]],'Name Crosswalk'!$1:$1,'Name Crosswalk'!$21:$21)</f>
        <v>389</v>
      </c>
      <c r="E2129" t="s">
        <v>908</v>
      </c>
      <c r="F2129" t="b">
        <v>1</v>
      </c>
      <c r="G2129" t="str">
        <f>REPLACE(Table44[[#This Row],[Original Metric]],FIND("ALL",Table44[[#This Row],[Original Metric]]),3,"demo")</f>
        <v>GR7 MATH SCHOOL MEETS - demo (ISAT)</v>
      </c>
      <c r="I2129" t="s">
        <v>1333</v>
      </c>
    </row>
    <row r="2130" spans="1:9" x14ac:dyDescent="0.2">
      <c r="A2130">
        <v>2011</v>
      </c>
      <c r="B2130" t="s">
        <v>398</v>
      </c>
      <c r="C2130" t="s">
        <v>473</v>
      </c>
      <c r="D2130">
        <f>_xlfn.XLOOKUP(Table44[[#This Row],[Metric]],'Name Crosswalk'!$1:$1,'Name Crosswalk'!$21:$21)</f>
        <v>389</v>
      </c>
      <c r="E2130" t="s">
        <v>908</v>
      </c>
      <c r="F2130" t="b">
        <v>1</v>
      </c>
      <c r="G2130" t="str">
        <f>REPLACE(Table44[[#This Row],[Original Metric]],FIND("ALL",Table44[[#This Row],[Original Metric]]),3,"demo")</f>
        <v>GR7 MATH SCHOOL MEETS - demo (ISAT)</v>
      </c>
      <c r="I2130" t="s">
        <v>1333</v>
      </c>
    </row>
    <row r="2131" spans="1:9" x14ac:dyDescent="0.2">
      <c r="A2131">
        <v>2012</v>
      </c>
      <c r="B2131" t="s">
        <v>398</v>
      </c>
      <c r="C2131" t="s">
        <v>473</v>
      </c>
      <c r="D2131">
        <f>_xlfn.XLOOKUP(Table44[[#This Row],[Metric]],'Name Crosswalk'!$1:$1,'Name Crosswalk'!$21:$21)</f>
        <v>389</v>
      </c>
      <c r="E2131" t="s">
        <v>908</v>
      </c>
      <c r="F2131" t="b">
        <v>1</v>
      </c>
      <c r="G2131" t="str">
        <f>REPLACE(Table44[[#This Row],[Original Metric]],FIND("ALL",Table44[[#This Row],[Original Metric]]),3,"demo")</f>
        <v>GR7 MATH SCHOOL MEETS - demo (ISAT)</v>
      </c>
      <c r="I2131" t="s">
        <v>1333</v>
      </c>
    </row>
    <row r="2132" spans="1:9" x14ac:dyDescent="0.2">
      <c r="A2132">
        <v>2013</v>
      </c>
      <c r="B2132" t="s">
        <v>398</v>
      </c>
      <c r="C2132" t="s">
        <v>473</v>
      </c>
      <c r="D2132">
        <f>_xlfn.XLOOKUP(Table44[[#This Row],[Metric]],'Name Crosswalk'!$1:$1,'Name Crosswalk'!$21:$21)</f>
        <v>389</v>
      </c>
      <c r="E2132" t="s">
        <v>908</v>
      </c>
      <c r="F2132" t="b">
        <v>1</v>
      </c>
      <c r="G2132" t="str">
        <f>REPLACE(Table44[[#This Row],[Original Metric]],FIND("ALL",Table44[[#This Row],[Original Metric]]),3,"demo")</f>
        <v>GR7 MATH SCHOOL MEETS - demo (ISAT)</v>
      </c>
      <c r="I2132" t="s">
        <v>1333</v>
      </c>
    </row>
    <row r="2133" spans="1:9" x14ac:dyDescent="0.2">
      <c r="A2133">
        <v>2014</v>
      </c>
      <c r="B2133" t="s">
        <v>398</v>
      </c>
      <c r="C2133" t="s">
        <v>473</v>
      </c>
      <c r="D2133">
        <f>_xlfn.XLOOKUP(Table44[[#This Row],[Metric]],'Name Crosswalk'!$1:$1,'Name Crosswalk'!$21:$21)</f>
        <v>389</v>
      </c>
      <c r="E2133" t="s">
        <v>908</v>
      </c>
      <c r="F2133" t="b">
        <v>1</v>
      </c>
      <c r="G2133" t="str">
        <f>REPLACE(Table44[[#This Row],[Original Metric]],FIND("ALL",Table44[[#This Row],[Original Metric]]),3,"demo")</f>
        <v>GR7 MATH SCHOOL MEETS - demo (ISAT)</v>
      </c>
      <c r="I2133" t="s">
        <v>1333</v>
      </c>
    </row>
    <row r="2134" spans="1:9" x14ac:dyDescent="0.2">
      <c r="A2134">
        <v>2008</v>
      </c>
      <c r="B2134" t="s">
        <v>399</v>
      </c>
      <c r="C2134" t="s">
        <v>474</v>
      </c>
      <c r="D2134">
        <f>_xlfn.XLOOKUP(Table44[[#This Row],[Metric]],'Name Crosswalk'!$1:$1,'Name Crosswalk'!$21:$21)</f>
        <v>390</v>
      </c>
      <c r="E2134" t="s">
        <v>908</v>
      </c>
      <c r="F2134" t="b">
        <v>1</v>
      </c>
      <c r="G2134" t="str">
        <f>REPLACE(Table44[[#This Row],[Original Metric]],FIND("ALL",Table44[[#This Row],[Original Metric]]),3,"demo")</f>
        <v>GR7 MATH SCHOOL EXCEEDS - demo (ISAT)</v>
      </c>
      <c r="I2134" t="s">
        <v>1333</v>
      </c>
    </row>
    <row r="2135" spans="1:9" x14ac:dyDescent="0.2">
      <c r="A2135">
        <v>2009</v>
      </c>
      <c r="B2135" t="s">
        <v>399</v>
      </c>
      <c r="C2135" t="s">
        <v>474</v>
      </c>
      <c r="D2135">
        <f>_xlfn.XLOOKUP(Table44[[#This Row],[Metric]],'Name Crosswalk'!$1:$1,'Name Crosswalk'!$21:$21)</f>
        <v>390</v>
      </c>
      <c r="E2135" t="s">
        <v>908</v>
      </c>
      <c r="F2135" t="b">
        <v>1</v>
      </c>
      <c r="G2135" t="str">
        <f>REPLACE(Table44[[#This Row],[Original Metric]],FIND("ALL",Table44[[#This Row],[Original Metric]]),3,"demo")</f>
        <v>GR7 MATH SCHOOL EXCEEDS - demo (ISAT)</v>
      </c>
      <c r="I2135" t="s">
        <v>1333</v>
      </c>
    </row>
    <row r="2136" spans="1:9" x14ac:dyDescent="0.2">
      <c r="A2136">
        <v>2010</v>
      </c>
      <c r="B2136" t="s">
        <v>399</v>
      </c>
      <c r="C2136" t="s">
        <v>474</v>
      </c>
      <c r="D2136">
        <f>_xlfn.XLOOKUP(Table44[[#This Row],[Metric]],'Name Crosswalk'!$1:$1,'Name Crosswalk'!$21:$21)</f>
        <v>390</v>
      </c>
      <c r="E2136" t="s">
        <v>908</v>
      </c>
      <c r="F2136" t="b">
        <v>1</v>
      </c>
      <c r="G2136" t="str">
        <f>REPLACE(Table44[[#This Row],[Original Metric]],FIND("ALL",Table44[[#This Row],[Original Metric]]),3,"demo")</f>
        <v>GR7 MATH SCHOOL EXCEEDS - demo (ISAT)</v>
      </c>
      <c r="I2136" t="s">
        <v>1333</v>
      </c>
    </row>
    <row r="2137" spans="1:9" x14ac:dyDescent="0.2">
      <c r="A2137">
        <v>2011</v>
      </c>
      <c r="B2137" t="s">
        <v>399</v>
      </c>
      <c r="C2137" t="s">
        <v>474</v>
      </c>
      <c r="D2137">
        <f>_xlfn.XLOOKUP(Table44[[#This Row],[Metric]],'Name Crosswalk'!$1:$1,'Name Crosswalk'!$21:$21)</f>
        <v>390</v>
      </c>
      <c r="E2137" t="s">
        <v>908</v>
      </c>
      <c r="F2137" t="b">
        <v>1</v>
      </c>
      <c r="G2137" t="str">
        <f>REPLACE(Table44[[#This Row],[Original Metric]],FIND("ALL",Table44[[#This Row],[Original Metric]]),3,"demo")</f>
        <v>GR7 MATH SCHOOL EXCEEDS - demo (ISAT)</v>
      </c>
      <c r="I2137" t="s">
        <v>1333</v>
      </c>
    </row>
    <row r="2138" spans="1:9" x14ac:dyDescent="0.2">
      <c r="A2138">
        <v>2012</v>
      </c>
      <c r="B2138" t="s">
        <v>399</v>
      </c>
      <c r="C2138" t="s">
        <v>474</v>
      </c>
      <c r="D2138">
        <f>_xlfn.XLOOKUP(Table44[[#This Row],[Metric]],'Name Crosswalk'!$1:$1,'Name Crosswalk'!$21:$21)</f>
        <v>390</v>
      </c>
      <c r="E2138" t="s">
        <v>908</v>
      </c>
      <c r="F2138" t="b">
        <v>1</v>
      </c>
      <c r="G2138" t="str">
        <f>REPLACE(Table44[[#This Row],[Original Metric]],FIND("ALL",Table44[[#This Row],[Original Metric]]),3,"demo")</f>
        <v>GR7 MATH SCHOOL EXCEEDS - demo (ISAT)</v>
      </c>
      <c r="I2138" t="s">
        <v>1333</v>
      </c>
    </row>
    <row r="2139" spans="1:9" x14ac:dyDescent="0.2">
      <c r="A2139">
        <v>2013</v>
      </c>
      <c r="B2139" t="s">
        <v>399</v>
      </c>
      <c r="C2139" t="s">
        <v>474</v>
      </c>
      <c r="D2139">
        <f>_xlfn.XLOOKUP(Table44[[#This Row],[Metric]],'Name Crosswalk'!$1:$1,'Name Crosswalk'!$21:$21)</f>
        <v>390</v>
      </c>
      <c r="E2139" t="s">
        <v>908</v>
      </c>
      <c r="F2139" t="b">
        <v>1</v>
      </c>
      <c r="G2139" t="str">
        <f>REPLACE(Table44[[#This Row],[Original Metric]],FIND("ALL",Table44[[#This Row],[Original Metric]]),3,"demo")</f>
        <v>GR7 MATH SCHOOL EXCEEDS - demo (ISAT)</v>
      </c>
      <c r="I2139" t="s">
        <v>1333</v>
      </c>
    </row>
    <row r="2140" spans="1:9" x14ac:dyDescent="0.2">
      <c r="A2140">
        <v>2014</v>
      </c>
      <c r="B2140" t="s">
        <v>399</v>
      </c>
      <c r="C2140" t="s">
        <v>474</v>
      </c>
      <c r="D2140">
        <f>_xlfn.XLOOKUP(Table44[[#This Row],[Metric]],'Name Crosswalk'!$1:$1,'Name Crosswalk'!$21:$21)</f>
        <v>390</v>
      </c>
      <c r="E2140" t="s">
        <v>908</v>
      </c>
      <c r="F2140" t="b">
        <v>1</v>
      </c>
      <c r="G2140" t="str">
        <f>REPLACE(Table44[[#This Row],[Original Metric]],FIND("ALL",Table44[[#This Row],[Original Metric]]),3,"demo")</f>
        <v>GR7 MATH SCHOOL EXCEEDS - demo (ISAT)</v>
      </c>
      <c r="I2140" t="s">
        <v>1333</v>
      </c>
    </row>
    <row r="2141" spans="1:9" x14ac:dyDescent="0.2">
      <c r="A2141">
        <v>2008</v>
      </c>
      <c r="B2141" s="14" t="s">
        <v>400</v>
      </c>
      <c r="C2141" t="s">
        <v>475</v>
      </c>
      <c r="D2141">
        <f>_xlfn.XLOOKUP(Table44[[#This Row],[Metric]],'Name Crosswalk'!$1:$1,'Name Crosswalk'!$21:$21)</f>
        <v>391</v>
      </c>
      <c r="E2141" t="s">
        <v>908</v>
      </c>
      <c r="F2141" t="b">
        <v>1</v>
      </c>
      <c r="G2141" t="str">
        <f>REPLACE(Table44[[#This Row],[Original Metric]],FIND("ALL",Table44[[#This Row],[Original Metric]]),3,"demo")</f>
        <v>GR8 READ SCHOOL ACADEMIC WARNING - demo (ISAT)</v>
      </c>
      <c r="I2141" t="s">
        <v>1333</v>
      </c>
    </row>
    <row r="2142" spans="1:9" x14ac:dyDescent="0.2">
      <c r="A2142">
        <v>2009</v>
      </c>
      <c r="B2142" t="s">
        <v>400</v>
      </c>
      <c r="C2142" t="s">
        <v>475</v>
      </c>
      <c r="D2142">
        <f>_xlfn.XLOOKUP(Table44[[#This Row],[Metric]],'Name Crosswalk'!$1:$1,'Name Crosswalk'!$21:$21)</f>
        <v>391</v>
      </c>
      <c r="E2142" t="s">
        <v>908</v>
      </c>
      <c r="F2142" t="b">
        <v>1</v>
      </c>
      <c r="G2142" t="str">
        <f>REPLACE(Table44[[#This Row],[Original Metric]],FIND("ALL",Table44[[#This Row],[Original Metric]]),3,"demo")</f>
        <v>GR8 READ SCHOOL ACADEMIC WARNING - demo (ISAT)</v>
      </c>
      <c r="I2142" t="s">
        <v>1333</v>
      </c>
    </row>
    <row r="2143" spans="1:9" x14ac:dyDescent="0.2">
      <c r="A2143">
        <v>2010</v>
      </c>
      <c r="B2143" t="s">
        <v>400</v>
      </c>
      <c r="C2143" t="s">
        <v>475</v>
      </c>
      <c r="D2143">
        <f>_xlfn.XLOOKUP(Table44[[#This Row],[Metric]],'Name Crosswalk'!$1:$1,'Name Crosswalk'!$21:$21)</f>
        <v>391</v>
      </c>
      <c r="E2143" t="s">
        <v>908</v>
      </c>
      <c r="F2143" t="b">
        <v>1</v>
      </c>
      <c r="G2143" t="str">
        <f>REPLACE(Table44[[#This Row],[Original Metric]],FIND("ALL",Table44[[#This Row],[Original Metric]]),3,"demo")</f>
        <v>GR8 READ SCHOOL ACADEMIC WARNING - demo (ISAT)</v>
      </c>
      <c r="I2143" t="s">
        <v>1333</v>
      </c>
    </row>
    <row r="2144" spans="1:9" x14ac:dyDescent="0.2">
      <c r="A2144">
        <v>2011</v>
      </c>
      <c r="B2144" t="s">
        <v>400</v>
      </c>
      <c r="C2144" t="s">
        <v>475</v>
      </c>
      <c r="D2144">
        <f>_xlfn.XLOOKUP(Table44[[#This Row],[Metric]],'Name Crosswalk'!$1:$1,'Name Crosswalk'!$21:$21)</f>
        <v>391</v>
      </c>
      <c r="E2144" t="s">
        <v>908</v>
      </c>
      <c r="F2144" t="b">
        <v>1</v>
      </c>
      <c r="G2144" t="str">
        <f>REPLACE(Table44[[#This Row],[Original Metric]],FIND("ALL",Table44[[#This Row],[Original Metric]]),3,"demo")</f>
        <v>GR8 READ SCHOOL ACADEMIC WARNING - demo (ISAT)</v>
      </c>
      <c r="I2144" t="s">
        <v>1333</v>
      </c>
    </row>
    <row r="2145" spans="1:9" x14ac:dyDescent="0.2">
      <c r="A2145">
        <v>2012</v>
      </c>
      <c r="B2145" t="s">
        <v>400</v>
      </c>
      <c r="C2145" t="s">
        <v>475</v>
      </c>
      <c r="D2145">
        <f>_xlfn.XLOOKUP(Table44[[#This Row],[Metric]],'Name Crosswalk'!$1:$1,'Name Crosswalk'!$21:$21)</f>
        <v>391</v>
      </c>
      <c r="E2145" t="s">
        <v>908</v>
      </c>
      <c r="F2145" t="b">
        <v>1</v>
      </c>
      <c r="G2145" t="str">
        <f>REPLACE(Table44[[#This Row],[Original Metric]],FIND("ALL",Table44[[#This Row],[Original Metric]]),3,"demo")</f>
        <v>GR8 READ SCHOOL ACADEMIC WARNING - demo (ISAT)</v>
      </c>
      <c r="I2145" t="s">
        <v>1333</v>
      </c>
    </row>
    <row r="2146" spans="1:9" x14ac:dyDescent="0.2">
      <c r="A2146">
        <v>2013</v>
      </c>
      <c r="B2146" t="s">
        <v>400</v>
      </c>
      <c r="C2146" t="s">
        <v>475</v>
      </c>
      <c r="D2146">
        <f>_xlfn.XLOOKUP(Table44[[#This Row],[Metric]],'Name Crosswalk'!$1:$1,'Name Crosswalk'!$21:$21)</f>
        <v>391</v>
      </c>
      <c r="E2146" t="s">
        <v>908</v>
      </c>
      <c r="F2146" t="b">
        <v>1</v>
      </c>
      <c r="G2146" t="str">
        <f>REPLACE(Table44[[#This Row],[Original Metric]],FIND("ALL",Table44[[#This Row],[Original Metric]]),3,"demo")</f>
        <v>GR8 READ SCHOOL ACADEMIC WARNING - demo (ISAT)</v>
      </c>
      <c r="I2146" t="s">
        <v>1333</v>
      </c>
    </row>
    <row r="2147" spans="1:9" x14ac:dyDescent="0.2">
      <c r="A2147">
        <v>2014</v>
      </c>
      <c r="B2147" t="s">
        <v>400</v>
      </c>
      <c r="C2147" t="s">
        <v>475</v>
      </c>
      <c r="D2147">
        <f>_xlfn.XLOOKUP(Table44[[#This Row],[Metric]],'Name Crosswalk'!$1:$1,'Name Crosswalk'!$21:$21)</f>
        <v>391</v>
      </c>
      <c r="E2147" t="s">
        <v>908</v>
      </c>
      <c r="F2147" t="b">
        <v>1</v>
      </c>
      <c r="G2147" t="str">
        <f>REPLACE(Table44[[#This Row],[Original Metric]],FIND("ALL",Table44[[#This Row],[Original Metric]]),3,"demo")</f>
        <v>GR8 READ SCHOOL ACADEMIC WARNING - demo (ISAT)</v>
      </c>
      <c r="I2147" t="s">
        <v>1333</v>
      </c>
    </row>
    <row r="2148" spans="1:9" x14ac:dyDescent="0.2">
      <c r="A2148">
        <v>2008</v>
      </c>
      <c r="B2148" t="s">
        <v>401</v>
      </c>
      <c r="C2148" t="s">
        <v>476</v>
      </c>
      <c r="D2148">
        <f>_xlfn.XLOOKUP(Table44[[#This Row],[Metric]],'Name Crosswalk'!$1:$1,'Name Crosswalk'!$21:$21)</f>
        <v>392</v>
      </c>
      <c r="E2148" t="s">
        <v>908</v>
      </c>
      <c r="F2148" t="b">
        <v>1</v>
      </c>
      <c r="G2148" t="str">
        <f>REPLACE(Table44[[#This Row],[Original Metric]],FIND("ALL",Table44[[#This Row],[Original Metric]]),3,"demo")</f>
        <v>GR8 READ SCHOOL BELOW - demo (ISAT)</v>
      </c>
      <c r="I2148" t="s">
        <v>1333</v>
      </c>
    </row>
    <row r="2149" spans="1:9" x14ac:dyDescent="0.2">
      <c r="A2149">
        <v>2009</v>
      </c>
      <c r="B2149" t="s">
        <v>401</v>
      </c>
      <c r="C2149" t="s">
        <v>476</v>
      </c>
      <c r="D2149">
        <f>_xlfn.XLOOKUP(Table44[[#This Row],[Metric]],'Name Crosswalk'!$1:$1,'Name Crosswalk'!$21:$21)</f>
        <v>392</v>
      </c>
      <c r="E2149" t="s">
        <v>908</v>
      </c>
      <c r="F2149" t="b">
        <v>1</v>
      </c>
      <c r="G2149" t="str">
        <f>REPLACE(Table44[[#This Row],[Original Metric]],FIND("ALL",Table44[[#This Row],[Original Metric]]),3,"demo")</f>
        <v>GR8 READ SCHOOL BELOW - demo (ISAT)</v>
      </c>
      <c r="I2149" t="s">
        <v>1333</v>
      </c>
    </row>
    <row r="2150" spans="1:9" x14ac:dyDescent="0.2">
      <c r="A2150">
        <v>2010</v>
      </c>
      <c r="B2150" t="s">
        <v>401</v>
      </c>
      <c r="C2150" t="s">
        <v>476</v>
      </c>
      <c r="D2150">
        <f>_xlfn.XLOOKUP(Table44[[#This Row],[Metric]],'Name Crosswalk'!$1:$1,'Name Crosswalk'!$21:$21)</f>
        <v>392</v>
      </c>
      <c r="E2150" t="s">
        <v>908</v>
      </c>
      <c r="F2150" t="b">
        <v>1</v>
      </c>
      <c r="G2150" t="str">
        <f>REPLACE(Table44[[#This Row],[Original Metric]],FIND("ALL",Table44[[#This Row],[Original Metric]]),3,"demo")</f>
        <v>GR8 READ SCHOOL BELOW - demo (ISAT)</v>
      </c>
      <c r="I2150" t="s">
        <v>1333</v>
      </c>
    </row>
    <row r="2151" spans="1:9" x14ac:dyDescent="0.2">
      <c r="A2151">
        <v>2011</v>
      </c>
      <c r="B2151" t="s">
        <v>401</v>
      </c>
      <c r="C2151" t="s">
        <v>476</v>
      </c>
      <c r="D2151">
        <f>_xlfn.XLOOKUP(Table44[[#This Row],[Metric]],'Name Crosswalk'!$1:$1,'Name Crosswalk'!$21:$21)</f>
        <v>392</v>
      </c>
      <c r="E2151" t="s">
        <v>908</v>
      </c>
      <c r="F2151" t="b">
        <v>1</v>
      </c>
      <c r="G2151" t="str">
        <f>REPLACE(Table44[[#This Row],[Original Metric]],FIND("ALL",Table44[[#This Row],[Original Metric]]),3,"demo")</f>
        <v>GR8 READ SCHOOL BELOW - demo (ISAT)</v>
      </c>
      <c r="I2151" t="s">
        <v>1333</v>
      </c>
    </row>
    <row r="2152" spans="1:9" x14ac:dyDescent="0.2">
      <c r="A2152">
        <v>2012</v>
      </c>
      <c r="B2152" t="s">
        <v>401</v>
      </c>
      <c r="C2152" t="s">
        <v>476</v>
      </c>
      <c r="D2152">
        <f>_xlfn.XLOOKUP(Table44[[#This Row],[Metric]],'Name Crosswalk'!$1:$1,'Name Crosswalk'!$21:$21)</f>
        <v>392</v>
      </c>
      <c r="E2152" t="s">
        <v>908</v>
      </c>
      <c r="F2152" t="b">
        <v>1</v>
      </c>
      <c r="G2152" t="str">
        <f>REPLACE(Table44[[#This Row],[Original Metric]],FIND("ALL",Table44[[#This Row],[Original Metric]]),3,"demo")</f>
        <v>GR8 READ SCHOOL BELOW - demo (ISAT)</v>
      </c>
      <c r="I2152" t="s">
        <v>1333</v>
      </c>
    </row>
    <row r="2153" spans="1:9" x14ac:dyDescent="0.2">
      <c r="A2153">
        <v>2013</v>
      </c>
      <c r="B2153" t="s">
        <v>401</v>
      </c>
      <c r="C2153" t="s">
        <v>476</v>
      </c>
      <c r="D2153">
        <f>_xlfn.XLOOKUP(Table44[[#This Row],[Metric]],'Name Crosswalk'!$1:$1,'Name Crosswalk'!$21:$21)</f>
        <v>392</v>
      </c>
      <c r="E2153" t="s">
        <v>908</v>
      </c>
      <c r="F2153" t="b">
        <v>1</v>
      </c>
      <c r="G2153" t="str">
        <f>REPLACE(Table44[[#This Row],[Original Metric]],FIND("ALL",Table44[[#This Row],[Original Metric]]),3,"demo")</f>
        <v>GR8 READ SCHOOL BELOW - demo (ISAT)</v>
      </c>
      <c r="I2153" t="s">
        <v>1333</v>
      </c>
    </row>
    <row r="2154" spans="1:9" x14ac:dyDescent="0.2">
      <c r="A2154">
        <v>2014</v>
      </c>
      <c r="B2154" t="s">
        <v>401</v>
      </c>
      <c r="C2154" t="s">
        <v>476</v>
      </c>
      <c r="D2154">
        <f>_xlfn.XLOOKUP(Table44[[#This Row],[Metric]],'Name Crosswalk'!$1:$1,'Name Crosswalk'!$21:$21)</f>
        <v>392</v>
      </c>
      <c r="E2154" t="s">
        <v>908</v>
      </c>
      <c r="F2154" t="b">
        <v>1</v>
      </c>
      <c r="G2154" t="str">
        <f>REPLACE(Table44[[#This Row],[Original Metric]],FIND("ALL",Table44[[#This Row],[Original Metric]]),3,"demo")</f>
        <v>GR8 READ SCHOOL BELOW - demo (ISAT)</v>
      </c>
      <c r="I2154" t="s">
        <v>1333</v>
      </c>
    </row>
    <row r="2155" spans="1:9" x14ac:dyDescent="0.2">
      <c r="A2155">
        <v>2008</v>
      </c>
      <c r="B2155" t="s">
        <v>402</v>
      </c>
      <c r="C2155" t="s">
        <v>477</v>
      </c>
      <c r="D2155">
        <f>_xlfn.XLOOKUP(Table44[[#This Row],[Metric]],'Name Crosswalk'!$1:$1,'Name Crosswalk'!$21:$21)</f>
        <v>393</v>
      </c>
      <c r="E2155" t="s">
        <v>908</v>
      </c>
      <c r="F2155" t="b">
        <v>1</v>
      </c>
      <c r="G2155" t="str">
        <f>REPLACE(Table44[[#This Row],[Original Metric]],FIND("ALL",Table44[[#This Row],[Original Metric]]),3,"demo")</f>
        <v>GR8 READ SCHOOL MEETS - demo (ISAT)</v>
      </c>
      <c r="I2155" t="s">
        <v>1333</v>
      </c>
    </row>
    <row r="2156" spans="1:9" x14ac:dyDescent="0.2">
      <c r="A2156">
        <v>2009</v>
      </c>
      <c r="B2156" t="s">
        <v>402</v>
      </c>
      <c r="C2156" t="s">
        <v>477</v>
      </c>
      <c r="D2156">
        <f>_xlfn.XLOOKUP(Table44[[#This Row],[Metric]],'Name Crosswalk'!$1:$1,'Name Crosswalk'!$21:$21)</f>
        <v>393</v>
      </c>
      <c r="E2156" t="s">
        <v>908</v>
      </c>
      <c r="F2156" t="b">
        <v>1</v>
      </c>
      <c r="G2156" t="str">
        <f>REPLACE(Table44[[#This Row],[Original Metric]],FIND("ALL",Table44[[#This Row],[Original Metric]]),3,"demo")</f>
        <v>GR8 READ SCHOOL MEETS - demo (ISAT)</v>
      </c>
      <c r="I2156" t="s">
        <v>1333</v>
      </c>
    </row>
    <row r="2157" spans="1:9" x14ac:dyDescent="0.2">
      <c r="A2157">
        <v>2010</v>
      </c>
      <c r="B2157" t="s">
        <v>402</v>
      </c>
      <c r="C2157" t="s">
        <v>477</v>
      </c>
      <c r="D2157">
        <f>_xlfn.XLOOKUP(Table44[[#This Row],[Metric]],'Name Crosswalk'!$1:$1,'Name Crosswalk'!$21:$21)</f>
        <v>393</v>
      </c>
      <c r="E2157" t="s">
        <v>908</v>
      </c>
      <c r="F2157" t="b">
        <v>1</v>
      </c>
      <c r="G2157" t="str">
        <f>REPLACE(Table44[[#This Row],[Original Metric]],FIND("ALL",Table44[[#This Row],[Original Metric]]),3,"demo")</f>
        <v>GR8 READ SCHOOL MEETS - demo (ISAT)</v>
      </c>
      <c r="I2157" t="s">
        <v>1333</v>
      </c>
    </row>
    <row r="2158" spans="1:9" x14ac:dyDescent="0.2">
      <c r="A2158">
        <v>2011</v>
      </c>
      <c r="B2158" t="s">
        <v>402</v>
      </c>
      <c r="C2158" t="s">
        <v>477</v>
      </c>
      <c r="D2158">
        <f>_xlfn.XLOOKUP(Table44[[#This Row],[Metric]],'Name Crosswalk'!$1:$1,'Name Crosswalk'!$21:$21)</f>
        <v>393</v>
      </c>
      <c r="E2158" t="s">
        <v>908</v>
      </c>
      <c r="F2158" t="b">
        <v>1</v>
      </c>
      <c r="G2158" t="str">
        <f>REPLACE(Table44[[#This Row],[Original Metric]],FIND("ALL",Table44[[#This Row],[Original Metric]]),3,"demo")</f>
        <v>GR8 READ SCHOOL MEETS - demo (ISAT)</v>
      </c>
      <c r="I2158" t="s">
        <v>1333</v>
      </c>
    </row>
    <row r="2159" spans="1:9" x14ac:dyDescent="0.2">
      <c r="A2159">
        <v>2012</v>
      </c>
      <c r="B2159" s="41" t="s">
        <v>402</v>
      </c>
      <c r="C2159" t="s">
        <v>477</v>
      </c>
      <c r="D2159">
        <f>_xlfn.XLOOKUP(Table44[[#This Row],[Metric]],'Name Crosswalk'!$1:$1,'Name Crosswalk'!$21:$21)</f>
        <v>393</v>
      </c>
      <c r="E2159" t="s">
        <v>908</v>
      </c>
      <c r="F2159" t="b">
        <v>1</v>
      </c>
      <c r="G2159" t="str">
        <f>REPLACE(Table44[[#This Row],[Original Metric]],FIND("ALL",Table44[[#This Row],[Original Metric]]),3,"demo")</f>
        <v>GR8 READ SCHOOL MEETS - demo (ISAT)</v>
      </c>
      <c r="I2159" t="s">
        <v>1333</v>
      </c>
    </row>
    <row r="2160" spans="1:9" x14ac:dyDescent="0.2">
      <c r="A2160">
        <v>2013</v>
      </c>
      <c r="B2160" t="s">
        <v>402</v>
      </c>
      <c r="C2160" t="s">
        <v>477</v>
      </c>
      <c r="D2160">
        <f>_xlfn.XLOOKUP(Table44[[#This Row],[Metric]],'Name Crosswalk'!$1:$1,'Name Crosswalk'!$21:$21)</f>
        <v>393</v>
      </c>
      <c r="E2160" t="s">
        <v>908</v>
      </c>
      <c r="F2160" t="b">
        <v>1</v>
      </c>
      <c r="G2160" t="str">
        <f>REPLACE(Table44[[#This Row],[Original Metric]],FIND("ALL",Table44[[#This Row],[Original Metric]]),3,"demo")</f>
        <v>GR8 READ SCHOOL MEETS - demo (ISAT)</v>
      </c>
      <c r="I2160" t="s">
        <v>1333</v>
      </c>
    </row>
    <row r="2161" spans="1:9" x14ac:dyDescent="0.2">
      <c r="A2161">
        <v>2014</v>
      </c>
      <c r="B2161" t="s">
        <v>402</v>
      </c>
      <c r="C2161" t="s">
        <v>477</v>
      </c>
      <c r="D2161">
        <f>_xlfn.XLOOKUP(Table44[[#This Row],[Metric]],'Name Crosswalk'!$1:$1,'Name Crosswalk'!$21:$21)</f>
        <v>393</v>
      </c>
      <c r="E2161" t="s">
        <v>908</v>
      </c>
      <c r="F2161" t="b">
        <v>1</v>
      </c>
      <c r="G2161" t="str">
        <f>REPLACE(Table44[[#This Row],[Original Metric]],FIND("ALL",Table44[[#This Row],[Original Metric]]),3,"demo")</f>
        <v>GR8 READ SCHOOL MEETS - demo (ISAT)</v>
      </c>
      <c r="I2161" t="s">
        <v>1333</v>
      </c>
    </row>
    <row r="2162" spans="1:9" x14ac:dyDescent="0.2">
      <c r="A2162">
        <v>2008</v>
      </c>
      <c r="B2162" t="s">
        <v>403</v>
      </c>
      <c r="C2162" t="s">
        <v>478</v>
      </c>
      <c r="D2162">
        <f>_xlfn.XLOOKUP(Table44[[#This Row],[Metric]],'Name Crosswalk'!$1:$1,'Name Crosswalk'!$21:$21)</f>
        <v>394</v>
      </c>
      <c r="E2162" t="s">
        <v>908</v>
      </c>
      <c r="F2162" t="b">
        <v>1</v>
      </c>
      <c r="G2162" t="str">
        <f>REPLACE(Table44[[#This Row],[Original Metric]],FIND("ALL",Table44[[#This Row],[Original Metric]]),3,"demo")</f>
        <v>GR8 READ SCHOOL EXCEEDS - demo (ISAT)</v>
      </c>
      <c r="I2162" t="s">
        <v>1333</v>
      </c>
    </row>
    <row r="2163" spans="1:9" x14ac:dyDescent="0.2">
      <c r="A2163">
        <v>2009</v>
      </c>
      <c r="B2163" t="s">
        <v>403</v>
      </c>
      <c r="C2163" t="s">
        <v>478</v>
      </c>
      <c r="D2163">
        <f>_xlfn.XLOOKUP(Table44[[#This Row],[Metric]],'Name Crosswalk'!$1:$1,'Name Crosswalk'!$21:$21)</f>
        <v>394</v>
      </c>
      <c r="E2163" t="s">
        <v>908</v>
      </c>
      <c r="F2163" t="b">
        <v>1</v>
      </c>
      <c r="G2163" t="str">
        <f>REPLACE(Table44[[#This Row],[Original Metric]],FIND("ALL",Table44[[#This Row],[Original Metric]]),3,"demo")</f>
        <v>GR8 READ SCHOOL EXCEEDS - demo (ISAT)</v>
      </c>
      <c r="I2163" t="s">
        <v>1333</v>
      </c>
    </row>
    <row r="2164" spans="1:9" x14ac:dyDescent="0.2">
      <c r="A2164">
        <v>2010</v>
      </c>
      <c r="B2164" t="s">
        <v>403</v>
      </c>
      <c r="C2164" t="s">
        <v>478</v>
      </c>
      <c r="D2164">
        <f>_xlfn.XLOOKUP(Table44[[#This Row],[Metric]],'Name Crosswalk'!$1:$1,'Name Crosswalk'!$21:$21)</f>
        <v>394</v>
      </c>
      <c r="E2164" t="s">
        <v>908</v>
      </c>
      <c r="F2164" t="b">
        <v>1</v>
      </c>
      <c r="G2164" t="str">
        <f>REPLACE(Table44[[#This Row],[Original Metric]],FIND("ALL",Table44[[#This Row],[Original Metric]]),3,"demo")</f>
        <v>GR8 READ SCHOOL EXCEEDS - demo (ISAT)</v>
      </c>
      <c r="I2164" t="s">
        <v>1333</v>
      </c>
    </row>
    <row r="2165" spans="1:9" x14ac:dyDescent="0.2">
      <c r="A2165">
        <v>2011</v>
      </c>
      <c r="B2165" t="s">
        <v>403</v>
      </c>
      <c r="C2165" t="s">
        <v>478</v>
      </c>
      <c r="D2165">
        <f>_xlfn.XLOOKUP(Table44[[#This Row],[Metric]],'Name Crosswalk'!$1:$1,'Name Crosswalk'!$21:$21)</f>
        <v>394</v>
      </c>
      <c r="E2165" t="s">
        <v>908</v>
      </c>
      <c r="F2165" t="b">
        <v>1</v>
      </c>
      <c r="G2165" t="str">
        <f>REPLACE(Table44[[#This Row],[Original Metric]],FIND("ALL",Table44[[#This Row],[Original Metric]]),3,"demo")</f>
        <v>GR8 READ SCHOOL EXCEEDS - demo (ISAT)</v>
      </c>
      <c r="I2165" t="s">
        <v>1333</v>
      </c>
    </row>
    <row r="2166" spans="1:9" x14ac:dyDescent="0.2">
      <c r="A2166">
        <v>2012</v>
      </c>
      <c r="B2166" t="s">
        <v>403</v>
      </c>
      <c r="C2166" t="s">
        <v>478</v>
      </c>
      <c r="D2166">
        <f>_xlfn.XLOOKUP(Table44[[#This Row],[Metric]],'Name Crosswalk'!$1:$1,'Name Crosswalk'!$21:$21)</f>
        <v>394</v>
      </c>
      <c r="E2166" t="s">
        <v>908</v>
      </c>
      <c r="F2166" t="b">
        <v>1</v>
      </c>
      <c r="G2166" t="str">
        <f>REPLACE(Table44[[#This Row],[Original Metric]],FIND("ALL",Table44[[#This Row],[Original Metric]]),3,"demo")</f>
        <v>GR8 READ SCHOOL EXCEEDS - demo (ISAT)</v>
      </c>
      <c r="I2166" t="s">
        <v>1333</v>
      </c>
    </row>
    <row r="2167" spans="1:9" x14ac:dyDescent="0.2">
      <c r="A2167">
        <v>2013</v>
      </c>
      <c r="B2167" t="s">
        <v>403</v>
      </c>
      <c r="C2167" t="s">
        <v>478</v>
      </c>
      <c r="D2167">
        <f>_xlfn.XLOOKUP(Table44[[#This Row],[Metric]],'Name Crosswalk'!$1:$1,'Name Crosswalk'!$21:$21)</f>
        <v>394</v>
      </c>
      <c r="E2167" t="s">
        <v>908</v>
      </c>
      <c r="F2167" t="b">
        <v>1</v>
      </c>
      <c r="G2167" t="str">
        <f>REPLACE(Table44[[#This Row],[Original Metric]],FIND("ALL",Table44[[#This Row],[Original Metric]]),3,"demo")</f>
        <v>GR8 READ SCHOOL EXCEEDS - demo (ISAT)</v>
      </c>
      <c r="I2167" t="s">
        <v>1333</v>
      </c>
    </row>
    <row r="2168" spans="1:9" x14ac:dyDescent="0.2">
      <c r="A2168">
        <v>2014</v>
      </c>
      <c r="B2168" t="s">
        <v>403</v>
      </c>
      <c r="C2168" t="s">
        <v>478</v>
      </c>
      <c r="D2168">
        <f>_xlfn.XLOOKUP(Table44[[#This Row],[Metric]],'Name Crosswalk'!$1:$1,'Name Crosswalk'!$21:$21)</f>
        <v>394</v>
      </c>
      <c r="E2168" t="s">
        <v>908</v>
      </c>
      <c r="F2168" t="b">
        <v>1</v>
      </c>
      <c r="G2168" t="str">
        <f>REPLACE(Table44[[#This Row],[Original Metric]],FIND("ALL",Table44[[#This Row],[Original Metric]]),3,"demo")</f>
        <v>GR8 READ SCHOOL EXCEEDS - demo (ISAT)</v>
      </c>
      <c r="I2168" t="s">
        <v>1333</v>
      </c>
    </row>
    <row r="2169" spans="1:9" x14ac:dyDescent="0.2">
      <c r="A2169">
        <v>2008</v>
      </c>
      <c r="B2169" t="s">
        <v>404</v>
      </c>
      <c r="C2169" t="s">
        <v>479</v>
      </c>
      <c r="D2169">
        <f>_xlfn.XLOOKUP(Table44[[#This Row],[Metric]],'Name Crosswalk'!$1:$1,'Name Crosswalk'!$21:$21)</f>
        <v>395</v>
      </c>
      <c r="E2169" t="s">
        <v>908</v>
      </c>
      <c r="F2169" t="b">
        <v>1</v>
      </c>
      <c r="G2169" t="str">
        <f>REPLACE(Table44[[#This Row],[Original Metric]],FIND("ALL",Table44[[#This Row],[Original Metric]]),3,"demo")</f>
        <v>GR8 MATH SCHOOL ACADEMIC WARNING - demo (ISAT)</v>
      </c>
      <c r="I2169" t="s">
        <v>1333</v>
      </c>
    </row>
    <row r="2170" spans="1:9" x14ac:dyDescent="0.2">
      <c r="A2170">
        <v>2009</v>
      </c>
      <c r="B2170" t="s">
        <v>404</v>
      </c>
      <c r="C2170" t="s">
        <v>479</v>
      </c>
      <c r="D2170">
        <f>_xlfn.XLOOKUP(Table44[[#This Row],[Metric]],'Name Crosswalk'!$1:$1,'Name Crosswalk'!$21:$21)</f>
        <v>395</v>
      </c>
      <c r="E2170" t="s">
        <v>908</v>
      </c>
      <c r="F2170" t="b">
        <v>1</v>
      </c>
      <c r="G2170" t="str">
        <f>REPLACE(Table44[[#This Row],[Original Metric]],FIND("ALL",Table44[[#This Row],[Original Metric]]),3,"demo")</f>
        <v>GR8 MATH SCHOOL ACADEMIC WARNING - demo (ISAT)</v>
      </c>
      <c r="I2170" t="s">
        <v>1333</v>
      </c>
    </row>
    <row r="2171" spans="1:9" x14ac:dyDescent="0.2">
      <c r="A2171">
        <v>2010</v>
      </c>
      <c r="B2171" t="s">
        <v>404</v>
      </c>
      <c r="C2171" t="s">
        <v>479</v>
      </c>
      <c r="D2171">
        <f>_xlfn.XLOOKUP(Table44[[#This Row],[Metric]],'Name Crosswalk'!$1:$1,'Name Crosswalk'!$21:$21)</f>
        <v>395</v>
      </c>
      <c r="E2171" t="s">
        <v>908</v>
      </c>
      <c r="F2171" t="b">
        <v>1</v>
      </c>
      <c r="G2171" t="str">
        <f>REPLACE(Table44[[#This Row],[Original Metric]],FIND("ALL",Table44[[#This Row],[Original Metric]]),3,"demo")</f>
        <v>GR8 MATH SCHOOL ACADEMIC WARNING - demo (ISAT)</v>
      </c>
      <c r="I2171" t="s">
        <v>1333</v>
      </c>
    </row>
    <row r="2172" spans="1:9" x14ac:dyDescent="0.2">
      <c r="A2172">
        <v>2011</v>
      </c>
      <c r="B2172" t="s">
        <v>404</v>
      </c>
      <c r="C2172" t="s">
        <v>479</v>
      </c>
      <c r="D2172">
        <f>_xlfn.XLOOKUP(Table44[[#This Row],[Metric]],'Name Crosswalk'!$1:$1,'Name Crosswalk'!$21:$21)</f>
        <v>395</v>
      </c>
      <c r="E2172" t="s">
        <v>908</v>
      </c>
      <c r="F2172" t="b">
        <v>1</v>
      </c>
      <c r="G2172" t="str">
        <f>REPLACE(Table44[[#This Row],[Original Metric]],FIND("ALL",Table44[[#This Row],[Original Metric]]),3,"demo")</f>
        <v>GR8 MATH SCHOOL ACADEMIC WARNING - demo (ISAT)</v>
      </c>
      <c r="I2172" t="s">
        <v>1333</v>
      </c>
    </row>
    <row r="2173" spans="1:9" x14ac:dyDescent="0.2">
      <c r="A2173">
        <v>2012</v>
      </c>
      <c r="B2173" t="s">
        <v>404</v>
      </c>
      <c r="C2173" t="s">
        <v>479</v>
      </c>
      <c r="D2173">
        <f>_xlfn.XLOOKUP(Table44[[#This Row],[Metric]],'Name Crosswalk'!$1:$1,'Name Crosswalk'!$21:$21)</f>
        <v>395</v>
      </c>
      <c r="E2173" t="s">
        <v>908</v>
      </c>
      <c r="F2173" t="b">
        <v>1</v>
      </c>
      <c r="G2173" t="str">
        <f>REPLACE(Table44[[#This Row],[Original Metric]],FIND("ALL",Table44[[#This Row],[Original Metric]]),3,"demo")</f>
        <v>GR8 MATH SCHOOL ACADEMIC WARNING - demo (ISAT)</v>
      </c>
      <c r="I2173" t="s">
        <v>1333</v>
      </c>
    </row>
    <row r="2174" spans="1:9" x14ac:dyDescent="0.2">
      <c r="A2174">
        <v>2013</v>
      </c>
      <c r="B2174" t="s">
        <v>404</v>
      </c>
      <c r="C2174" t="s">
        <v>479</v>
      </c>
      <c r="D2174">
        <f>_xlfn.XLOOKUP(Table44[[#This Row],[Metric]],'Name Crosswalk'!$1:$1,'Name Crosswalk'!$21:$21)</f>
        <v>395</v>
      </c>
      <c r="E2174" t="s">
        <v>908</v>
      </c>
      <c r="F2174" t="b">
        <v>1</v>
      </c>
      <c r="G2174" t="str">
        <f>REPLACE(Table44[[#This Row],[Original Metric]],FIND("ALL",Table44[[#This Row],[Original Metric]]),3,"demo")</f>
        <v>GR8 MATH SCHOOL ACADEMIC WARNING - demo (ISAT)</v>
      </c>
      <c r="I2174" t="s">
        <v>1333</v>
      </c>
    </row>
    <row r="2175" spans="1:9" x14ac:dyDescent="0.2">
      <c r="A2175">
        <v>2014</v>
      </c>
      <c r="B2175" t="s">
        <v>404</v>
      </c>
      <c r="C2175" t="s">
        <v>479</v>
      </c>
      <c r="D2175">
        <f>_xlfn.XLOOKUP(Table44[[#This Row],[Metric]],'Name Crosswalk'!$1:$1,'Name Crosswalk'!$21:$21)</f>
        <v>395</v>
      </c>
      <c r="E2175" t="s">
        <v>908</v>
      </c>
      <c r="F2175" t="b">
        <v>1</v>
      </c>
      <c r="G2175" t="str">
        <f>REPLACE(Table44[[#This Row],[Original Metric]],FIND("ALL",Table44[[#This Row],[Original Metric]]),3,"demo")</f>
        <v>GR8 MATH SCHOOL ACADEMIC WARNING - demo (ISAT)</v>
      </c>
      <c r="I2175" t="s">
        <v>1333</v>
      </c>
    </row>
    <row r="2176" spans="1:9" x14ac:dyDescent="0.2">
      <c r="A2176">
        <v>2008</v>
      </c>
      <c r="B2176" t="s">
        <v>405</v>
      </c>
      <c r="C2176" t="s">
        <v>480</v>
      </c>
      <c r="D2176">
        <f>_xlfn.XLOOKUP(Table44[[#This Row],[Metric]],'Name Crosswalk'!$1:$1,'Name Crosswalk'!$21:$21)</f>
        <v>396</v>
      </c>
      <c r="E2176" t="s">
        <v>908</v>
      </c>
      <c r="F2176" t="b">
        <v>1</v>
      </c>
      <c r="G2176" t="str">
        <f>REPLACE(Table44[[#This Row],[Original Metric]],FIND("ALL",Table44[[#This Row],[Original Metric]]),3,"demo")</f>
        <v>GR8 MATH SCHOOL BELOW - demo (ISAT)</v>
      </c>
      <c r="I2176" t="s">
        <v>1333</v>
      </c>
    </row>
    <row r="2177" spans="1:9" x14ac:dyDescent="0.2">
      <c r="A2177">
        <v>2009</v>
      </c>
      <c r="B2177" t="s">
        <v>405</v>
      </c>
      <c r="C2177" t="s">
        <v>480</v>
      </c>
      <c r="D2177">
        <f>_xlfn.XLOOKUP(Table44[[#This Row],[Metric]],'Name Crosswalk'!$1:$1,'Name Crosswalk'!$21:$21)</f>
        <v>396</v>
      </c>
      <c r="E2177" t="s">
        <v>908</v>
      </c>
      <c r="F2177" t="b">
        <v>1</v>
      </c>
      <c r="G2177" t="str">
        <f>REPLACE(Table44[[#This Row],[Original Metric]],FIND("ALL",Table44[[#This Row],[Original Metric]]),3,"demo")</f>
        <v>GR8 MATH SCHOOL BELOW - demo (ISAT)</v>
      </c>
      <c r="I2177" t="s">
        <v>1333</v>
      </c>
    </row>
    <row r="2178" spans="1:9" x14ac:dyDescent="0.2">
      <c r="A2178">
        <v>2010</v>
      </c>
      <c r="B2178" t="s">
        <v>405</v>
      </c>
      <c r="C2178" t="s">
        <v>480</v>
      </c>
      <c r="D2178">
        <f>_xlfn.XLOOKUP(Table44[[#This Row],[Metric]],'Name Crosswalk'!$1:$1,'Name Crosswalk'!$21:$21)</f>
        <v>396</v>
      </c>
      <c r="E2178" t="s">
        <v>908</v>
      </c>
      <c r="F2178" t="b">
        <v>1</v>
      </c>
      <c r="G2178" t="str">
        <f>REPLACE(Table44[[#This Row],[Original Metric]],FIND("ALL",Table44[[#This Row],[Original Metric]]),3,"demo")</f>
        <v>GR8 MATH SCHOOL BELOW - demo (ISAT)</v>
      </c>
      <c r="I2178" t="s">
        <v>1333</v>
      </c>
    </row>
    <row r="2179" spans="1:9" x14ac:dyDescent="0.2">
      <c r="A2179">
        <v>2011</v>
      </c>
      <c r="B2179" t="s">
        <v>405</v>
      </c>
      <c r="C2179" t="s">
        <v>480</v>
      </c>
      <c r="D2179">
        <f>_xlfn.XLOOKUP(Table44[[#This Row],[Metric]],'Name Crosswalk'!$1:$1,'Name Crosswalk'!$21:$21)</f>
        <v>396</v>
      </c>
      <c r="E2179" t="s">
        <v>908</v>
      </c>
      <c r="F2179" t="b">
        <v>1</v>
      </c>
      <c r="G2179" t="str">
        <f>REPLACE(Table44[[#This Row],[Original Metric]],FIND("ALL",Table44[[#This Row],[Original Metric]]),3,"demo")</f>
        <v>GR8 MATH SCHOOL BELOW - demo (ISAT)</v>
      </c>
      <c r="I2179" t="s">
        <v>1333</v>
      </c>
    </row>
    <row r="2180" spans="1:9" x14ac:dyDescent="0.2">
      <c r="A2180">
        <v>2012</v>
      </c>
      <c r="B2180" t="s">
        <v>405</v>
      </c>
      <c r="C2180" t="s">
        <v>480</v>
      </c>
      <c r="D2180">
        <f>_xlfn.XLOOKUP(Table44[[#This Row],[Metric]],'Name Crosswalk'!$1:$1,'Name Crosswalk'!$21:$21)</f>
        <v>396</v>
      </c>
      <c r="E2180" t="s">
        <v>908</v>
      </c>
      <c r="F2180" t="b">
        <v>1</v>
      </c>
      <c r="G2180" t="str">
        <f>REPLACE(Table44[[#This Row],[Original Metric]],FIND("ALL",Table44[[#This Row],[Original Metric]]),3,"demo")</f>
        <v>GR8 MATH SCHOOL BELOW - demo (ISAT)</v>
      </c>
      <c r="I2180" t="s">
        <v>1333</v>
      </c>
    </row>
    <row r="2181" spans="1:9" x14ac:dyDescent="0.2">
      <c r="A2181">
        <v>2013</v>
      </c>
      <c r="B2181" t="s">
        <v>405</v>
      </c>
      <c r="C2181" t="s">
        <v>480</v>
      </c>
      <c r="D2181">
        <f>_xlfn.XLOOKUP(Table44[[#This Row],[Metric]],'Name Crosswalk'!$1:$1,'Name Crosswalk'!$21:$21)</f>
        <v>396</v>
      </c>
      <c r="E2181" t="s">
        <v>908</v>
      </c>
      <c r="F2181" t="b">
        <v>1</v>
      </c>
      <c r="G2181" t="str">
        <f>REPLACE(Table44[[#This Row],[Original Metric]],FIND("ALL",Table44[[#This Row],[Original Metric]]),3,"demo")</f>
        <v>GR8 MATH SCHOOL BELOW - demo (ISAT)</v>
      </c>
      <c r="I2181" t="s">
        <v>1333</v>
      </c>
    </row>
    <row r="2182" spans="1:9" x14ac:dyDescent="0.2">
      <c r="A2182">
        <v>2014</v>
      </c>
      <c r="B2182" t="s">
        <v>405</v>
      </c>
      <c r="C2182" t="s">
        <v>480</v>
      </c>
      <c r="D2182">
        <f>_xlfn.XLOOKUP(Table44[[#This Row],[Metric]],'Name Crosswalk'!$1:$1,'Name Crosswalk'!$21:$21)</f>
        <v>396</v>
      </c>
      <c r="E2182" t="s">
        <v>908</v>
      </c>
      <c r="F2182" t="b">
        <v>1</v>
      </c>
      <c r="G2182" t="str">
        <f>REPLACE(Table44[[#This Row],[Original Metric]],FIND("ALL",Table44[[#This Row],[Original Metric]]),3,"demo")</f>
        <v>GR8 MATH SCHOOL BELOW - demo (ISAT)</v>
      </c>
      <c r="I2182" t="s">
        <v>1333</v>
      </c>
    </row>
    <row r="2183" spans="1:9" x14ac:dyDescent="0.2">
      <c r="A2183">
        <v>2008</v>
      </c>
      <c r="B2183" t="s">
        <v>406</v>
      </c>
      <c r="C2183" t="s">
        <v>481</v>
      </c>
      <c r="D2183">
        <f>_xlfn.XLOOKUP(Table44[[#This Row],[Metric]],'Name Crosswalk'!$1:$1,'Name Crosswalk'!$21:$21)</f>
        <v>397</v>
      </c>
      <c r="E2183" t="s">
        <v>908</v>
      </c>
      <c r="F2183" t="b">
        <v>1</v>
      </c>
      <c r="G2183" t="str">
        <f>REPLACE(Table44[[#This Row],[Original Metric]],FIND("ALL",Table44[[#This Row],[Original Metric]]),3,"demo")</f>
        <v>GR8 MATH SCHOOL MEETS - demo (ISAT)</v>
      </c>
      <c r="I2183" t="s">
        <v>1333</v>
      </c>
    </row>
    <row r="2184" spans="1:9" x14ac:dyDescent="0.2">
      <c r="A2184">
        <v>2009</v>
      </c>
      <c r="B2184" t="s">
        <v>406</v>
      </c>
      <c r="C2184" t="s">
        <v>481</v>
      </c>
      <c r="D2184">
        <f>_xlfn.XLOOKUP(Table44[[#This Row],[Metric]],'Name Crosswalk'!$1:$1,'Name Crosswalk'!$21:$21)</f>
        <v>397</v>
      </c>
      <c r="E2184" t="s">
        <v>908</v>
      </c>
      <c r="F2184" t="b">
        <v>1</v>
      </c>
      <c r="G2184" t="str">
        <f>REPLACE(Table44[[#This Row],[Original Metric]],FIND("ALL",Table44[[#This Row],[Original Metric]]),3,"demo")</f>
        <v>GR8 MATH SCHOOL MEETS - demo (ISAT)</v>
      </c>
      <c r="I2184" t="s">
        <v>1333</v>
      </c>
    </row>
    <row r="2185" spans="1:9" x14ac:dyDescent="0.2">
      <c r="A2185">
        <v>2010</v>
      </c>
      <c r="B2185" t="s">
        <v>406</v>
      </c>
      <c r="C2185" t="s">
        <v>481</v>
      </c>
      <c r="D2185">
        <f>_xlfn.XLOOKUP(Table44[[#This Row],[Metric]],'Name Crosswalk'!$1:$1,'Name Crosswalk'!$21:$21)</f>
        <v>397</v>
      </c>
      <c r="E2185" t="s">
        <v>908</v>
      </c>
      <c r="F2185" t="b">
        <v>1</v>
      </c>
      <c r="G2185" t="str">
        <f>REPLACE(Table44[[#This Row],[Original Metric]],FIND("ALL",Table44[[#This Row],[Original Metric]]),3,"demo")</f>
        <v>GR8 MATH SCHOOL MEETS - demo (ISAT)</v>
      </c>
      <c r="I2185" t="s">
        <v>1333</v>
      </c>
    </row>
    <row r="2186" spans="1:9" x14ac:dyDescent="0.2">
      <c r="A2186">
        <v>2011</v>
      </c>
      <c r="B2186" t="s">
        <v>406</v>
      </c>
      <c r="C2186" t="s">
        <v>481</v>
      </c>
      <c r="D2186">
        <f>_xlfn.XLOOKUP(Table44[[#This Row],[Metric]],'Name Crosswalk'!$1:$1,'Name Crosswalk'!$21:$21)</f>
        <v>397</v>
      </c>
      <c r="E2186" t="s">
        <v>908</v>
      </c>
      <c r="F2186" t="b">
        <v>1</v>
      </c>
      <c r="G2186" t="str">
        <f>REPLACE(Table44[[#This Row],[Original Metric]],FIND("ALL",Table44[[#This Row],[Original Metric]]),3,"demo")</f>
        <v>GR8 MATH SCHOOL MEETS - demo (ISAT)</v>
      </c>
      <c r="I2186" t="s">
        <v>1333</v>
      </c>
    </row>
    <row r="2187" spans="1:9" x14ac:dyDescent="0.2">
      <c r="A2187">
        <v>2012</v>
      </c>
      <c r="B2187" t="s">
        <v>406</v>
      </c>
      <c r="C2187" t="s">
        <v>481</v>
      </c>
      <c r="D2187">
        <f>_xlfn.XLOOKUP(Table44[[#This Row],[Metric]],'Name Crosswalk'!$1:$1,'Name Crosswalk'!$21:$21)</f>
        <v>397</v>
      </c>
      <c r="E2187" t="s">
        <v>908</v>
      </c>
      <c r="F2187" t="b">
        <v>1</v>
      </c>
      <c r="G2187" t="str">
        <f>REPLACE(Table44[[#This Row],[Original Metric]],FIND("ALL",Table44[[#This Row],[Original Metric]]),3,"demo")</f>
        <v>GR8 MATH SCHOOL MEETS - demo (ISAT)</v>
      </c>
      <c r="I2187" t="s">
        <v>1333</v>
      </c>
    </row>
    <row r="2188" spans="1:9" x14ac:dyDescent="0.2">
      <c r="A2188">
        <v>2013</v>
      </c>
      <c r="B2188" t="s">
        <v>406</v>
      </c>
      <c r="C2188" t="s">
        <v>481</v>
      </c>
      <c r="D2188">
        <f>_xlfn.XLOOKUP(Table44[[#This Row],[Metric]],'Name Crosswalk'!$1:$1,'Name Crosswalk'!$21:$21)</f>
        <v>397</v>
      </c>
      <c r="E2188" t="s">
        <v>908</v>
      </c>
      <c r="F2188" t="b">
        <v>1</v>
      </c>
      <c r="G2188" t="str">
        <f>REPLACE(Table44[[#This Row],[Original Metric]],FIND("ALL",Table44[[#This Row],[Original Metric]]),3,"demo")</f>
        <v>GR8 MATH SCHOOL MEETS - demo (ISAT)</v>
      </c>
      <c r="I2188" t="s">
        <v>1333</v>
      </c>
    </row>
    <row r="2189" spans="1:9" x14ac:dyDescent="0.2">
      <c r="A2189">
        <v>2014</v>
      </c>
      <c r="B2189" t="s">
        <v>406</v>
      </c>
      <c r="C2189" t="s">
        <v>481</v>
      </c>
      <c r="D2189">
        <f>_xlfn.XLOOKUP(Table44[[#This Row],[Metric]],'Name Crosswalk'!$1:$1,'Name Crosswalk'!$21:$21)</f>
        <v>397</v>
      </c>
      <c r="E2189" t="s">
        <v>908</v>
      </c>
      <c r="F2189" t="b">
        <v>1</v>
      </c>
      <c r="G2189" t="str">
        <f>REPLACE(Table44[[#This Row],[Original Metric]],FIND("ALL",Table44[[#This Row],[Original Metric]]),3,"demo")</f>
        <v>GR8 MATH SCHOOL MEETS - demo (ISAT)</v>
      </c>
      <c r="I2189" t="s">
        <v>1333</v>
      </c>
    </row>
    <row r="2190" spans="1:9" x14ac:dyDescent="0.2">
      <c r="A2190">
        <v>2008</v>
      </c>
      <c r="B2190" t="s">
        <v>407</v>
      </c>
      <c r="C2190" t="s">
        <v>482</v>
      </c>
      <c r="D2190">
        <f>_xlfn.XLOOKUP(Table44[[#This Row],[Metric]],'Name Crosswalk'!$1:$1,'Name Crosswalk'!$21:$21)</f>
        <v>398</v>
      </c>
      <c r="E2190" t="s">
        <v>908</v>
      </c>
      <c r="F2190" t="b">
        <v>1</v>
      </c>
      <c r="G2190" t="str">
        <f>REPLACE(Table44[[#This Row],[Original Metric]],FIND("ALL",Table44[[#This Row],[Original Metric]]),3,"demo")</f>
        <v>GR8 MATH SCHOOL EXCEEDS - demo (ISAT)</v>
      </c>
      <c r="I2190" t="s">
        <v>1333</v>
      </c>
    </row>
    <row r="2191" spans="1:9" x14ac:dyDescent="0.2">
      <c r="A2191">
        <v>2009</v>
      </c>
      <c r="B2191" t="s">
        <v>407</v>
      </c>
      <c r="C2191" t="s">
        <v>482</v>
      </c>
      <c r="D2191">
        <f>_xlfn.XLOOKUP(Table44[[#This Row],[Metric]],'Name Crosswalk'!$1:$1,'Name Crosswalk'!$21:$21)</f>
        <v>398</v>
      </c>
      <c r="E2191" t="s">
        <v>908</v>
      </c>
      <c r="F2191" t="b">
        <v>1</v>
      </c>
      <c r="G2191" t="str">
        <f>REPLACE(Table44[[#This Row],[Original Metric]],FIND("ALL",Table44[[#This Row],[Original Metric]]),3,"demo")</f>
        <v>GR8 MATH SCHOOL EXCEEDS - demo (ISAT)</v>
      </c>
      <c r="I2191" t="s">
        <v>1333</v>
      </c>
    </row>
    <row r="2192" spans="1:9" x14ac:dyDescent="0.2">
      <c r="A2192">
        <v>2010</v>
      </c>
      <c r="B2192" t="s">
        <v>407</v>
      </c>
      <c r="C2192" t="s">
        <v>482</v>
      </c>
      <c r="D2192">
        <f>_xlfn.XLOOKUP(Table44[[#This Row],[Metric]],'Name Crosswalk'!$1:$1,'Name Crosswalk'!$21:$21)</f>
        <v>398</v>
      </c>
      <c r="E2192" t="s">
        <v>908</v>
      </c>
      <c r="F2192" t="b">
        <v>1</v>
      </c>
      <c r="G2192" t="str">
        <f>REPLACE(Table44[[#This Row],[Original Metric]],FIND("ALL",Table44[[#This Row],[Original Metric]]),3,"demo")</f>
        <v>GR8 MATH SCHOOL EXCEEDS - demo (ISAT)</v>
      </c>
      <c r="I2192" t="s">
        <v>1333</v>
      </c>
    </row>
    <row r="2193" spans="1:9" x14ac:dyDescent="0.2">
      <c r="A2193">
        <v>2011</v>
      </c>
      <c r="B2193" t="s">
        <v>407</v>
      </c>
      <c r="C2193" t="s">
        <v>482</v>
      </c>
      <c r="D2193">
        <f>_xlfn.XLOOKUP(Table44[[#This Row],[Metric]],'Name Crosswalk'!$1:$1,'Name Crosswalk'!$21:$21)</f>
        <v>398</v>
      </c>
      <c r="E2193" t="s">
        <v>908</v>
      </c>
      <c r="F2193" t="b">
        <v>1</v>
      </c>
      <c r="G2193" t="str">
        <f>REPLACE(Table44[[#This Row],[Original Metric]],FIND("ALL",Table44[[#This Row],[Original Metric]]),3,"demo")</f>
        <v>GR8 MATH SCHOOL EXCEEDS - demo (ISAT)</v>
      </c>
      <c r="I2193" t="s">
        <v>1333</v>
      </c>
    </row>
    <row r="2194" spans="1:9" x14ac:dyDescent="0.2">
      <c r="A2194">
        <v>2012</v>
      </c>
      <c r="B2194" t="s">
        <v>407</v>
      </c>
      <c r="C2194" t="s">
        <v>482</v>
      </c>
      <c r="D2194">
        <f>_xlfn.XLOOKUP(Table44[[#This Row],[Metric]],'Name Crosswalk'!$1:$1,'Name Crosswalk'!$21:$21)</f>
        <v>398</v>
      </c>
      <c r="E2194" t="s">
        <v>908</v>
      </c>
      <c r="F2194" t="b">
        <v>1</v>
      </c>
      <c r="G2194" t="str">
        <f>REPLACE(Table44[[#This Row],[Original Metric]],FIND("ALL",Table44[[#This Row],[Original Metric]]),3,"demo")</f>
        <v>GR8 MATH SCHOOL EXCEEDS - demo (ISAT)</v>
      </c>
      <c r="I2194" t="s">
        <v>1333</v>
      </c>
    </row>
    <row r="2195" spans="1:9" x14ac:dyDescent="0.2">
      <c r="A2195">
        <v>2013</v>
      </c>
      <c r="B2195" t="s">
        <v>407</v>
      </c>
      <c r="C2195" t="s">
        <v>482</v>
      </c>
      <c r="D2195">
        <f>_xlfn.XLOOKUP(Table44[[#This Row],[Metric]],'Name Crosswalk'!$1:$1,'Name Crosswalk'!$21:$21)</f>
        <v>398</v>
      </c>
      <c r="E2195" t="s">
        <v>908</v>
      </c>
      <c r="F2195" t="b">
        <v>1</v>
      </c>
      <c r="G2195" t="str">
        <f>REPLACE(Table44[[#This Row],[Original Metric]],FIND("ALL",Table44[[#This Row],[Original Metric]]),3,"demo")</f>
        <v>GR8 MATH SCHOOL EXCEEDS - demo (ISAT)</v>
      </c>
      <c r="I2195" t="s">
        <v>1333</v>
      </c>
    </row>
    <row r="2196" spans="1:9" x14ac:dyDescent="0.2">
      <c r="A2196">
        <v>2014</v>
      </c>
      <c r="B2196" t="s">
        <v>407</v>
      </c>
      <c r="C2196" t="s">
        <v>482</v>
      </c>
      <c r="D2196">
        <f>_xlfn.XLOOKUP(Table44[[#This Row],[Metric]],'Name Crosswalk'!$1:$1,'Name Crosswalk'!$21:$21)</f>
        <v>398</v>
      </c>
      <c r="E2196" t="s">
        <v>908</v>
      </c>
      <c r="F2196" t="b">
        <v>1</v>
      </c>
      <c r="G2196" t="str">
        <f>REPLACE(Table44[[#This Row],[Original Metric]],FIND("ALL",Table44[[#This Row],[Original Metric]]),3,"demo")</f>
        <v>GR8 MATH SCHOOL EXCEEDS - demo (ISAT)</v>
      </c>
      <c r="I2196" t="s">
        <v>1333</v>
      </c>
    </row>
    <row r="2197" spans="1:9" x14ac:dyDescent="0.2">
      <c r="A2197">
        <v>2013</v>
      </c>
      <c r="B2197" t="s">
        <v>408</v>
      </c>
      <c r="C2197" t="s">
        <v>496</v>
      </c>
      <c r="D2197">
        <f>_xlfn.XLOOKUP(Table44[[#This Row],[Metric]],'Name Crosswalk'!$1:$1,'Name Crosswalk'!$21:$21)</f>
        <v>399</v>
      </c>
      <c r="E2197" t="s">
        <v>908</v>
      </c>
      <c r="F2197" t="b">
        <v>0</v>
      </c>
      <c r="I2197" t="s">
        <v>1333</v>
      </c>
    </row>
    <row r="2198" spans="1:9" x14ac:dyDescent="0.2">
      <c r="A2198">
        <v>2014</v>
      </c>
      <c r="B2198" t="s">
        <v>408</v>
      </c>
      <c r="C2198" t="s">
        <v>496</v>
      </c>
      <c r="D2198">
        <f>_xlfn.XLOOKUP(Table44[[#This Row],[Metric]],'Name Crosswalk'!$1:$1,'Name Crosswalk'!$21:$21)</f>
        <v>399</v>
      </c>
      <c r="E2198" t="s">
        <v>908</v>
      </c>
      <c r="F2198" t="b">
        <v>0</v>
      </c>
      <c r="I2198" t="s">
        <v>1333</v>
      </c>
    </row>
    <row r="2199" spans="1:9" x14ac:dyDescent="0.2">
      <c r="A2199">
        <v>2013</v>
      </c>
      <c r="B2199" t="s">
        <v>409</v>
      </c>
      <c r="C2199" t="s">
        <v>497</v>
      </c>
      <c r="D2199">
        <f>_xlfn.XLOOKUP(Table44[[#This Row],[Metric]],'Name Crosswalk'!$1:$1,'Name Crosswalk'!$21:$21)</f>
        <v>400</v>
      </c>
      <c r="E2199" t="s">
        <v>908</v>
      </c>
      <c r="F2199" t="b">
        <v>0</v>
      </c>
      <c r="I2199" t="s">
        <v>1333</v>
      </c>
    </row>
    <row r="2200" spans="1:9" x14ac:dyDescent="0.2">
      <c r="A2200">
        <v>2014</v>
      </c>
      <c r="B2200" t="s">
        <v>409</v>
      </c>
      <c r="C2200" t="s">
        <v>497</v>
      </c>
      <c r="D2200">
        <f>_xlfn.XLOOKUP(Table44[[#This Row],[Metric]],'Name Crosswalk'!$1:$1,'Name Crosswalk'!$21:$21)</f>
        <v>400</v>
      </c>
      <c r="E2200" t="s">
        <v>908</v>
      </c>
      <c r="F2200" t="b">
        <v>0</v>
      </c>
      <c r="I2200" t="s">
        <v>1333</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ColWidth="11.5" defaultRowHeight="15" x14ac:dyDescent="0.2"/>
  <cols>
    <col min="1" max="1" width="38.83203125" customWidth="1"/>
    <col min="2" max="2" width="63.6640625" customWidth="1"/>
  </cols>
  <sheetData>
    <row r="1" spans="1:2" ht="112" x14ac:dyDescent="0.2">
      <c r="A1" s="7" t="s">
        <v>1334</v>
      </c>
      <c r="B1" s="1" t="s">
        <v>1335</v>
      </c>
    </row>
    <row r="2" spans="1:2" ht="96" x14ac:dyDescent="0.2">
      <c r="A2" s="7" t="s">
        <v>1336</v>
      </c>
      <c r="B2" s="1" t="s">
        <v>1337</v>
      </c>
    </row>
    <row r="21" spans="4:5" x14ac:dyDescent="0.2">
      <c r="D21" s="33"/>
      <c r="E21" s="33"/>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E83"/>
  <sheetViews>
    <sheetView zoomScale="175" workbookViewId="0">
      <selection activeCell="C19" sqref="C19"/>
    </sheetView>
  </sheetViews>
  <sheetFormatPr baseColWidth="10" defaultColWidth="11.5" defaultRowHeight="15" x14ac:dyDescent="0.2"/>
  <cols>
    <col min="1" max="1" width="28.6640625" bestFit="1" customWidth="1"/>
    <col min="2" max="2" width="55.5" bestFit="1" customWidth="1"/>
    <col min="3" max="3" width="14.5" style="21" bestFit="1" customWidth="1"/>
    <col min="4" max="4" width="14.1640625" style="21" customWidth="1"/>
    <col min="5" max="5" width="50.5" customWidth="1"/>
  </cols>
  <sheetData>
    <row r="1" spans="1:5" x14ac:dyDescent="0.2">
      <c r="A1" s="34" t="s">
        <v>1338</v>
      </c>
      <c r="B1" s="34"/>
      <c r="C1" s="34"/>
      <c r="D1" s="34"/>
      <c r="E1" s="34"/>
    </row>
    <row r="3" spans="1:5" x14ac:dyDescent="0.2">
      <c r="A3" t="s">
        <v>907</v>
      </c>
      <c r="B3" t="s">
        <v>900</v>
      </c>
      <c r="C3" s="21" t="s">
        <v>1339</v>
      </c>
      <c r="D3" s="21" t="s">
        <v>1340</v>
      </c>
      <c r="E3" t="s">
        <v>1341</v>
      </c>
    </row>
    <row r="4" spans="1:5" x14ac:dyDescent="0.2">
      <c r="A4" t="s">
        <v>1342</v>
      </c>
      <c r="B4" t="s">
        <v>42</v>
      </c>
      <c r="C4" s="20">
        <v>2013</v>
      </c>
      <c r="D4" s="21" t="s">
        <v>1343</v>
      </c>
      <c r="E4" t="s">
        <v>1344</v>
      </c>
    </row>
    <row r="5" spans="1:5" x14ac:dyDescent="0.2">
      <c r="A5" t="s">
        <v>1342</v>
      </c>
      <c r="B5" t="s">
        <v>43</v>
      </c>
      <c r="C5" s="20">
        <v>2013</v>
      </c>
      <c r="D5" s="21" t="s">
        <v>1343</v>
      </c>
      <c r="E5" t="s">
        <v>1344</v>
      </c>
    </row>
    <row r="6" spans="1:5" x14ac:dyDescent="0.2">
      <c r="A6" t="s">
        <v>1342</v>
      </c>
      <c r="B6" t="s">
        <v>40</v>
      </c>
      <c r="C6" s="20">
        <v>2013</v>
      </c>
      <c r="D6" s="21" t="s">
        <v>1345</v>
      </c>
      <c r="E6" t="s">
        <v>1344</v>
      </c>
    </row>
    <row r="7" spans="1:5" x14ac:dyDescent="0.2">
      <c r="A7" t="s">
        <v>1332</v>
      </c>
      <c r="B7" t="s">
        <v>353</v>
      </c>
      <c r="C7" s="20" t="s">
        <v>1346</v>
      </c>
      <c r="D7" s="21" t="s">
        <v>1347</v>
      </c>
    </row>
    <row r="8" spans="1:5" x14ac:dyDescent="0.2">
      <c r="A8" t="s">
        <v>1332</v>
      </c>
      <c r="B8" t="s">
        <v>354</v>
      </c>
      <c r="C8" s="20" t="s">
        <v>1346</v>
      </c>
      <c r="D8" s="21" t="s">
        <v>1347</v>
      </c>
    </row>
    <row r="9" spans="1:5" x14ac:dyDescent="0.2">
      <c r="A9" t="s">
        <v>1332</v>
      </c>
      <c r="B9" t="s">
        <v>355</v>
      </c>
      <c r="C9" s="20" t="s">
        <v>1346</v>
      </c>
      <c r="D9" s="21" t="s">
        <v>1347</v>
      </c>
    </row>
    <row r="10" spans="1:5" x14ac:dyDescent="0.2">
      <c r="A10" t="s">
        <v>1332</v>
      </c>
      <c r="B10" t="s">
        <v>356</v>
      </c>
      <c r="C10" s="20" t="s">
        <v>1346</v>
      </c>
      <c r="D10" s="21" t="s">
        <v>1347</v>
      </c>
    </row>
    <row r="11" spans="1:5" x14ac:dyDescent="0.2">
      <c r="A11" t="s">
        <v>1332</v>
      </c>
      <c r="B11" t="s">
        <v>357</v>
      </c>
      <c r="C11" s="20" t="s">
        <v>1346</v>
      </c>
      <c r="D11" s="21" t="s">
        <v>1347</v>
      </c>
    </row>
    <row r="12" spans="1:5" x14ac:dyDescent="0.2">
      <c r="A12" t="s">
        <v>1348</v>
      </c>
      <c r="B12" t="s">
        <v>353</v>
      </c>
      <c r="C12" s="20" t="s">
        <v>1349</v>
      </c>
      <c r="D12" s="21" t="s">
        <v>1347</v>
      </c>
      <c r="E12" t="s">
        <v>1350</v>
      </c>
    </row>
    <row r="13" spans="1:5" x14ac:dyDescent="0.2">
      <c r="A13" t="s">
        <v>1348</v>
      </c>
      <c r="B13" t="s">
        <v>354</v>
      </c>
      <c r="C13" s="20" t="s">
        <v>1349</v>
      </c>
      <c r="D13" s="21" t="s">
        <v>1347</v>
      </c>
      <c r="E13" t="s">
        <v>1350</v>
      </c>
    </row>
    <row r="14" spans="1:5" x14ac:dyDescent="0.2">
      <c r="A14" t="s">
        <v>1348</v>
      </c>
      <c r="B14" t="s">
        <v>355</v>
      </c>
      <c r="C14" s="20" t="s">
        <v>1349</v>
      </c>
      <c r="D14" s="21" t="s">
        <v>1347</v>
      </c>
      <c r="E14" t="s">
        <v>1350</v>
      </c>
    </row>
    <row r="15" spans="1:5" x14ac:dyDescent="0.2">
      <c r="A15" t="s">
        <v>1348</v>
      </c>
      <c r="B15" t="s">
        <v>356</v>
      </c>
      <c r="C15" s="20" t="s">
        <v>1349</v>
      </c>
      <c r="D15" s="21" t="s">
        <v>1347</v>
      </c>
      <c r="E15" t="s">
        <v>1350</v>
      </c>
    </row>
    <row r="16" spans="1:5" x14ac:dyDescent="0.2">
      <c r="A16" t="s">
        <v>1348</v>
      </c>
      <c r="B16" t="s">
        <v>357</v>
      </c>
      <c r="C16" s="20" t="s">
        <v>1349</v>
      </c>
      <c r="D16" s="21" t="s">
        <v>1347</v>
      </c>
      <c r="E16" t="s">
        <v>1350</v>
      </c>
    </row>
    <row r="17" spans="1:5" x14ac:dyDescent="0.2">
      <c r="A17" t="s">
        <v>1348</v>
      </c>
      <c r="B17" t="s">
        <v>348</v>
      </c>
      <c r="C17" s="20" t="s">
        <v>1349</v>
      </c>
      <c r="D17" s="21" t="s">
        <v>1347</v>
      </c>
      <c r="E17" t="s">
        <v>1351</v>
      </c>
    </row>
    <row r="18" spans="1:5" x14ac:dyDescent="0.2">
      <c r="A18" t="s">
        <v>1348</v>
      </c>
      <c r="B18" t="s">
        <v>349</v>
      </c>
      <c r="C18" s="20" t="s">
        <v>1349</v>
      </c>
      <c r="D18" s="21" t="s">
        <v>1347</v>
      </c>
      <c r="E18" t="s">
        <v>1352</v>
      </c>
    </row>
    <row r="19" spans="1:5" x14ac:dyDescent="0.2">
      <c r="A19" t="s">
        <v>1348</v>
      </c>
      <c r="B19" t="s">
        <v>350</v>
      </c>
      <c r="C19" s="20" t="s">
        <v>1349</v>
      </c>
      <c r="D19" s="21" t="s">
        <v>1347</v>
      </c>
      <c r="E19" t="s">
        <v>1352</v>
      </c>
    </row>
    <row r="20" spans="1:5" x14ac:dyDescent="0.2">
      <c r="A20" t="s">
        <v>1348</v>
      </c>
      <c r="B20" t="s">
        <v>351</v>
      </c>
      <c r="C20" s="20" t="s">
        <v>1349</v>
      </c>
      <c r="D20" s="21" t="s">
        <v>1347</v>
      </c>
      <c r="E20" t="s">
        <v>1352</v>
      </c>
    </row>
    <row r="21" spans="1:5" x14ac:dyDescent="0.2">
      <c r="A21" t="s">
        <v>1348</v>
      </c>
      <c r="B21" t="s">
        <v>352</v>
      </c>
      <c r="C21" s="20" t="s">
        <v>1349</v>
      </c>
      <c r="D21" s="21" t="s">
        <v>1347</v>
      </c>
      <c r="E21" t="s">
        <v>1352</v>
      </c>
    </row>
    <row r="22" spans="1:5" x14ac:dyDescent="0.2">
      <c r="A22" t="s">
        <v>1353</v>
      </c>
      <c r="B22" t="s">
        <v>79</v>
      </c>
      <c r="C22" s="20" t="s">
        <v>1354</v>
      </c>
      <c r="D22" s="21" t="s">
        <v>1355</v>
      </c>
    </row>
    <row r="23" spans="1:5" x14ac:dyDescent="0.2">
      <c r="A23" t="s">
        <v>1353</v>
      </c>
      <c r="B23" t="s">
        <v>87</v>
      </c>
      <c r="C23" s="20" t="s">
        <v>1356</v>
      </c>
      <c r="D23" s="21" t="s">
        <v>1343</v>
      </c>
    </row>
    <row r="24" spans="1:5" x14ac:dyDescent="0.2">
      <c r="A24" t="s">
        <v>1353</v>
      </c>
      <c r="B24" t="s">
        <v>83</v>
      </c>
      <c r="C24" s="20" t="s">
        <v>1356</v>
      </c>
      <c r="D24" s="21" t="s">
        <v>1343</v>
      </c>
    </row>
    <row r="25" spans="1:5" x14ac:dyDescent="0.2">
      <c r="A25" t="s">
        <v>1357</v>
      </c>
      <c r="B25" t="s">
        <v>36</v>
      </c>
      <c r="C25" s="20" t="s">
        <v>1358</v>
      </c>
      <c r="D25" s="21" t="s">
        <v>1359</v>
      </c>
      <c r="E25" t="s">
        <v>1360</v>
      </c>
    </row>
    <row r="26" spans="1:5" x14ac:dyDescent="0.2">
      <c r="A26" t="s">
        <v>1361</v>
      </c>
      <c r="B26" t="s">
        <v>97</v>
      </c>
      <c r="C26" s="20" t="s">
        <v>1354</v>
      </c>
      <c r="D26" s="21" t="s">
        <v>1343</v>
      </c>
    </row>
    <row r="27" spans="1:5" x14ac:dyDescent="0.2">
      <c r="A27" t="s">
        <v>1361</v>
      </c>
      <c r="B27" t="s">
        <v>96</v>
      </c>
      <c r="C27" s="20" t="s">
        <v>1354</v>
      </c>
      <c r="D27" s="21" t="s">
        <v>1343</v>
      </c>
    </row>
    <row r="28" spans="1:5" x14ac:dyDescent="0.2">
      <c r="A28" t="s">
        <v>1361</v>
      </c>
      <c r="B28" t="s">
        <v>95</v>
      </c>
      <c r="C28" s="20" t="s">
        <v>1354</v>
      </c>
      <c r="D28" s="21" t="s">
        <v>1343</v>
      </c>
    </row>
    <row r="29" spans="1:5" x14ac:dyDescent="0.2">
      <c r="A29" t="s">
        <v>1362</v>
      </c>
      <c r="B29" t="s">
        <v>73</v>
      </c>
      <c r="C29" s="20" t="s">
        <v>1363</v>
      </c>
      <c r="D29" s="21" t="s">
        <v>1364</v>
      </c>
    </row>
    <row r="30" spans="1:5" x14ac:dyDescent="0.2">
      <c r="A30" t="s">
        <v>1362</v>
      </c>
      <c r="B30" t="s">
        <v>74</v>
      </c>
      <c r="C30" s="20" t="s">
        <v>1363</v>
      </c>
      <c r="D30" s="21" t="s">
        <v>1364</v>
      </c>
    </row>
    <row r="31" spans="1:5" x14ac:dyDescent="0.2">
      <c r="A31" t="s">
        <v>1362</v>
      </c>
      <c r="B31" t="s">
        <v>69</v>
      </c>
      <c r="C31" s="20" t="s">
        <v>1354</v>
      </c>
      <c r="D31" s="21" t="s">
        <v>1355</v>
      </c>
    </row>
    <row r="32" spans="1:5" x14ac:dyDescent="0.2">
      <c r="A32" t="s">
        <v>1365</v>
      </c>
      <c r="B32" t="s">
        <v>93</v>
      </c>
      <c r="C32" s="20" t="s">
        <v>1366</v>
      </c>
      <c r="D32" s="21" t="s">
        <v>1367</v>
      </c>
    </row>
    <row r="33" spans="1:5" x14ac:dyDescent="0.2">
      <c r="A33" t="s">
        <v>1368</v>
      </c>
      <c r="B33" t="s">
        <v>75</v>
      </c>
      <c r="C33" s="20" t="s">
        <v>1354</v>
      </c>
      <c r="D33" s="21" t="s">
        <v>1355</v>
      </c>
    </row>
    <row r="34" spans="1:5" x14ac:dyDescent="0.2">
      <c r="A34" t="s">
        <v>1369</v>
      </c>
      <c r="B34" t="s">
        <v>1370</v>
      </c>
      <c r="C34" s="20">
        <v>2018</v>
      </c>
      <c r="D34" s="21" t="s">
        <v>1343</v>
      </c>
    </row>
    <row r="35" spans="1:5" x14ac:dyDescent="0.2">
      <c r="A35" t="s">
        <v>1371</v>
      </c>
      <c r="B35" t="s">
        <v>68</v>
      </c>
      <c r="C35" s="20" t="s">
        <v>1372</v>
      </c>
      <c r="D35" s="21" t="s">
        <v>1343</v>
      </c>
    </row>
    <row r="36" spans="1:5" x14ac:dyDescent="0.2">
      <c r="A36" t="s">
        <v>1371</v>
      </c>
      <c r="B36" t="s">
        <v>67</v>
      </c>
      <c r="C36" s="20">
        <v>2019</v>
      </c>
      <c r="D36" s="21" t="s">
        <v>1343</v>
      </c>
      <c r="E36" t="s">
        <v>1373</v>
      </c>
    </row>
    <row r="37" spans="1:5" x14ac:dyDescent="0.2">
      <c r="A37" t="s">
        <v>1374</v>
      </c>
      <c r="B37" t="s">
        <v>1375</v>
      </c>
      <c r="C37" s="20" t="s">
        <v>1376</v>
      </c>
      <c r="D37" s="21" t="s">
        <v>1367</v>
      </c>
    </row>
    <row r="38" spans="1:5" x14ac:dyDescent="0.2">
      <c r="A38" t="s">
        <v>1374</v>
      </c>
      <c r="B38" t="s">
        <v>1377</v>
      </c>
      <c r="C38" s="20" t="s">
        <v>1376</v>
      </c>
      <c r="D38" s="21" t="s">
        <v>1367</v>
      </c>
    </row>
    <row r="39" spans="1:5" x14ac:dyDescent="0.2">
      <c r="A39" t="s">
        <v>1374</v>
      </c>
      <c r="B39" t="s">
        <v>1378</v>
      </c>
      <c r="C39" s="20" t="s">
        <v>1376</v>
      </c>
      <c r="D39" s="21" t="s">
        <v>1367</v>
      </c>
    </row>
    <row r="40" spans="1:5" x14ac:dyDescent="0.2">
      <c r="A40" t="s">
        <v>1374</v>
      </c>
      <c r="B40" t="s">
        <v>1379</v>
      </c>
      <c r="C40" s="20" t="s">
        <v>1376</v>
      </c>
      <c r="D40" s="21" t="s">
        <v>1367</v>
      </c>
    </row>
    <row r="41" spans="1:5" x14ac:dyDescent="0.2">
      <c r="A41" t="s">
        <v>1374</v>
      </c>
      <c r="B41" t="s">
        <v>1380</v>
      </c>
      <c r="C41" s="20" t="s">
        <v>1376</v>
      </c>
      <c r="D41" s="21" t="s">
        <v>1367</v>
      </c>
    </row>
    <row r="42" spans="1:5" x14ac:dyDescent="0.2">
      <c r="A42" t="s">
        <v>1374</v>
      </c>
      <c r="B42" t="s">
        <v>1381</v>
      </c>
      <c r="C42" s="20" t="s">
        <v>1382</v>
      </c>
      <c r="D42" s="21" t="s">
        <v>1367</v>
      </c>
    </row>
    <row r="43" spans="1:5" x14ac:dyDescent="0.2">
      <c r="A43" t="s">
        <v>1374</v>
      </c>
      <c r="B43" t="s">
        <v>1383</v>
      </c>
      <c r="C43" s="20" t="s">
        <v>1382</v>
      </c>
      <c r="D43" s="21" t="s">
        <v>1367</v>
      </c>
    </row>
    <row r="44" spans="1:5" x14ac:dyDescent="0.2">
      <c r="A44" t="s">
        <v>1374</v>
      </c>
      <c r="B44" t="s">
        <v>1384</v>
      </c>
      <c r="C44" s="20" t="s">
        <v>1382</v>
      </c>
      <c r="D44" s="21" t="s">
        <v>1367</v>
      </c>
    </row>
    <row r="45" spans="1:5" x14ac:dyDescent="0.2">
      <c r="A45" t="s">
        <v>1374</v>
      </c>
      <c r="B45" t="s">
        <v>1385</v>
      </c>
      <c r="C45" s="20" t="s">
        <v>1382</v>
      </c>
      <c r="D45" s="21" t="s">
        <v>1367</v>
      </c>
    </row>
    <row r="46" spans="1:5" x14ac:dyDescent="0.2">
      <c r="A46" t="s">
        <v>1374</v>
      </c>
      <c r="B46" t="s">
        <v>1386</v>
      </c>
      <c r="C46" s="20" t="s">
        <v>1382</v>
      </c>
      <c r="D46" s="21" t="s">
        <v>1367</v>
      </c>
    </row>
    <row r="47" spans="1:5" x14ac:dyDescent="0.2">
      <c r="A47" t="s">
        <v>1374</v>
      </c>
      <c r="B47" t="s">
        <v>1387</v>
      </c>
      <c r="C47" s="20" t="s">
        <v>1376</v>
      </c>
      <c r="D47" s="21" t="s">
        <v>1367</v>
      </c>
    </row>
    <row r="48" spans="1:5" x14ac:dyDescent="0.2">
      <c r="A48" t="s">
        <v>1374</v>
      </c>
      <c r="B48" t="s">
        <v>1388</v>
      </c>
      <c r="C48" s="20" t="s">
        <v>1376</v>
      </c>
      <c r="D48" s="21" t="s">
        <v>1367</v>
      </c>
    </row>
    <row r="49" spans="1:4" x14ac:dyDescent="0.2">
      <c r="A49" t="s">
        <v>1374</v>
      </c>
      <c r="B49" t="s">
        <v>1389</v>
      </c>
      <c r="C49" s="20" t="s">
        <v>1376</v>
      </c>
      <c r="D49" s="21" t="s">
        <v>1367</v>
      </c>
    </row>
    <row r="50" spans="1:4" x14ac:dyDescent="0.2">
      <c r="A50" t="s">
        <v>1374</v>
      </c>
      <c r="B50" t="s">
        <v>1390</v>
      </c>
      <c r="C50" s="20" t="s">
        <v>1376</v>
      </c>
      <c r="D50" s="21" t="s">
        <v>1367</v>
      </c>
    </row>
    <row r="51" spans="1:4" x14ac:dyDescent="0.2">
      <c r="A51" t="s">
        <v>1374</v>
      </c>
      <c r="B51" t="s">
        <v>1391</v>
      </c>
      <c r="C51" s="20" t="s">
        <v>1376</v>
      </c>
      <c r="D51" s="21" t="s">
        <v>1367</v>
      </c>
    </row>
    <row r="52" spans="1:4" x14ac:dyDescent="0.2">
      <c r="A52" t="s">
        <v>1374</v>
      </c>
      <c r="B52" t="s">
        <v>1392</v>
      </c>
      <c r="C52" s="20" t="s">
        <v>1382</v>
      </c>
      <c r="D52" s="21" t="s">
        <v>1367</v>
      </c>
    </row>
    <row r="53" spans="1:4" x14ac:dyDescent="0.2">
      <c r="A53" t="s">
        <v>1374</v>
      </c>
      <c r="B53" t="s">
        <v>1393</v>
      </c>
      <c r="C53" s="20" t="s">
        <v>1382</v>
      </c>
      <c r="D53" s="21" t="s">
        <v>1367</v>
      </c>
    </row>
    <row r="54" spans="1:4" x14ac:dyDescent="0.2">
      <c r="A54" t="s">
        <v>1374</v>
      </c>
      <c r="B54" t="s">
        <v>1394</v>
      </c>
      <c r="C54" s="20" t="s">
        <v>1382</v>
      </c>
      <c r="D54" s="21" t="s">
        <v>1367</v>
      </c>
    </row>
    <row r="55" spans="1:4" x14ac:dyDescent="0.2">
      <c r="A55" t="s">
        <v>1374</v>
      </c>
      <c r="B55" t="s">
        <v>1395</v>
      </c>
      <c r="C55" s="20" t="s">
        <v>1382</v>
      </c>
      <c r="D55" s="21" t="s">
        <v>1367</v>
      </c>
    </row>
    <row r="56" spans="1:4" x14ac:dyDescent="0.2">
      <c r="A56" t="s">
        <v>1374</v>
      </c>
      <c r="B56" t="s">
        <v>1396</v>
      </c>
      <c r="C56" s="20" t="s">
        <v>1382</v>
      </c>
      <c r="D56" s="21" t="s">
        <v>1367</v>
      </c>
    </row>
    <row r="57" spans="1:4" x14ac:dyDescent="0.2">
      <c r="A57" t="s">
        <v>1374</v>
      </c>
      <c r="B57" t="s">
        <v>197</v>
      </c>
      <c r="C57" s="20">
        <v>2018</v>
      </c>
      <c r="D57" s="21" t="s">
        <v>1343</v>
      </c>
    </row>
    <row r="58" spans="1:4" x14ac:dyDescent="0.2">
      <c r="A58" t="s">
        <v>1374</v>
      </c>
      <c r="B58" t="s">
        <v>198</v>
      </c>
      <c r="C58" s="20">
        <v>2018</v>
      </c>
      <c r="D58" s="21" t="s">
        <v>1343</v>
      </c>
    </row>
    <row r="59" spans="1:4" x14ac:dyDescent="0.2">
      <c r="A59" t="s">
        <v>1374</v>
      </c>
      <c r="B59" t="s">
        <v>202</v>
      </c>
      <c r="C59" s="20">
        <v>2018</v>
      </c>
      <c r="D59" s="21" t="s">
        <v>1343</v>
      </c>
    </row>
    <row r="60" spans="1:4" x14ac:dyDescent="0.2">
      <c r="A60" t="s">
        <v>1374</v>
      </c>
      <c r="B60" t="s">
        <v>204</v>
      </c>
      <c r="C60" s="20">
        <v>2018</v>
      </c>
      <c r="D60" s="21" t="s">
        <v>1343</v>
      </c>
    </row>
    <row r="61" spans="1:4" x14ac:dyDescent="0.2">
      <c r="A61" t="s">
        <v>1374</v>
      </c>
      <c r="B61" t="s">
        <v>206</v>
      </c>
      <c r="C61" s="20">
        <v>2018</v>
      </c>
      <c r="D61" s="21" t="s">
        <v>1343</v>
      </c>
    </row>
    <row r="62" spans="1:4" x14ac:dyDescent="0.2">
      <c r="A62" t="s">
        <v>1374</v>
      </c>
      <c r="B62" t="s">
        <v>208</v>
      </c>
      <c r="C62" s="20">
        <v>2018</v>
      </c>
      <c r="D62" s="21" t="s">
        <v>1343</v>
      </c>
    </row>
    <row r="63" spans="1:4" x14ac:dyDescent="0.2">
      <c r="A63" t="s">
        <v>1374</v>
      </c>
      <c r="B63" t="s">
        <v>210</v>
      </c>
      <c r="C63" s="20">
        <v>2018</v>
      </c>
      <c r="D63" s="21" t="s">
        <v>1343</v>
      </c>
    </row>
    <row r="64" spans="1:4" x14ac:dyDescent="0.2">
      <c r="A64" t="s">
        <v>1374</v>
      </c>
      <c r="B64" t="s">
        <v>212</v>
      </c>
      <c r="C64" s="20">
        <v>2018</v>
      </c>
      <c r="D64" s="21" t="s">
        <v>1343</v>
      </c>
    </row>
    <row r="65" spans="1:4" x14ac:dyDescent="0.2">
      <c r="A65" t="s">
        <v>1374</v>
      </c>
      <c r="B65" t="s">
        <v>200</v>
      </c>
      <c r="C65" s="20" t="s">
        <v>1382</v>
      </c>
      <c r="D65" s="21" t="s">
        <v>1343</v>
      </c>
    </row>
    <row r="66" spans="1:4" x14ac:dyDescent="0.2">
      <c r="A66" t="s">
        <v>1374</v>
      </c>
      <c r="B66" t="s">
        <v>199</v>
      </c>
      <c r="C66" s="20">
        <v>2018</v>
      </c>
      <c r="D66" s="21" t="s">
        <v>1343</v>
      </c>
    </row>
    <row r="67" spans="1:4" x14ac:dyDescent="0.2">
      <c r="A67" t="s">
        <v>1374</v>
      </c>
      <c r="B67" t="s">
        <v>203</v>
      </c>
      <c r="C67" s="20">
        <v>2018</v>
      </c>
      <c r="D67" s="21" t="s">
        <v>1343</v>
      </c>
    </row>
    <row r="68" spans="1:4" x14ac:dyDescent="0.2">
      <c r="A68" t="s">
        <v>1374</v>
      </c>
      <c r="B68" t="s">
        <v>205</v>
      </c>
      <c r="C68" s="20">
        <v>2018</v>
      </c>
      <c r="D68" s="21" t="s">
        <v>1343</v>
      </c>
    </row>
    <row r="69" spans="1:4" x14ac:dyDescent="0.2">
      <c r="A69" t="s">
        <v>1374</v>
      </c>
      <c r="B69" t="s">
        <v>207</v>
      </c>
      <c r="C69" s="20">
        <v>2018</v>
      </c>
      <c r="D69" s="21" t="s">
        <v>1343</v>
      </c>
    </row>
    <row r="70" spans="1:4" x14ac:dyDescent="0.2">
      <c r="A70" t="s">
        <v>1374</v>
      </c>
      <c r="B70" t="s">
        <v>209</v>
      </c>
      <c r="C70" s="20">
        <v>2018</v>
      </c>
      <c r="D70" s="21" t="s">
        <v>1343</v>
      </c>
    </row>
    <row r="71" spans="1:4" x14ac:dyDescent="0.2">
      <c r="A71" t="s">
        <v>1374</v>
      </c>
      <c r="B71" t="s">
        <v>211</v>
      </c>
      <c r="C71" s="20">
        <v>2018</v>
      </c>
      <c r="D71" s="21" t="s">
        <v>1343</v>
      </c>
    </row>
    <row r="72" spans="1:4" x14ac:dyDescent="0.2">
      <c r="A72" t="s">
        <v>1374</v>
      </c>
      <c r="B72" t="s">
        <v>213</v>
      </c>
      <c r="C72" s="20">
        <v>2018</v>
      </c>
      <c r="D72" s="21" t="s">
        <v>1343</v>
      </c>
    </row>
    <row r="73" spans="1:4" x14ac:dyDescent="0.2">
      <c r="A73" t="s">
        <v>1374</v>
      </c>
      <c r="B73" t="s">
        <v>201</v>
      </c>
      <c r="C73" s="20" t="s">
        <v>1382</v>
      </c>
      <c r="D73" s="21" t="s">
        <v>1343</v>
      </c>
    </row>
    <row r="74" spans="1:4" x14ac:dyDescent="0.2">
      <c r="A74" t="s">
        <v>1397</v>
      </c>
      <c r="B74" t="s">
        <v>180</v>
      </c>
      <c r="C74" s="20">
        <v>2018</v>
      </c>
      <c r="D74" s="21" t="s">
        <v>1343</v>
      </c>
    </row>
    <row r="75" spans="1:4" x14ac:dyDescent="0.2">
      <c r="A75" t="s">
        <v>1397</v>
      </c>
      <c r="B75" t="s">
        <v>179</v>
      </c>
      <c r="C75" s="20">
        <v>2018</v>
      </c>
      <c r="D75" s="21" t="s">
        <v>1343</v>
      </c>
    </row>
    <row r="76" spans="1:4" x14ac:dyDescent="0.2">
      <c r="A76" t="s">
        <v>1398</v>
      </c>
      <c r="B76" t="s">
        <v>1399</v>
      </c>
      <c r="C76" s="20" t="s">
        <v>1400</v>
      </c>
      <c r="D76" s="21" t="s">
        <v>1343</v>
      </c>
    </row>
    <row r="77" spans="1:4" x14ac:dyDescent="0.2">
      <c r="A77" t="s">
        <v>1398</v>
      </c>
      <c r="B77" t="s">
        <v>56</v>
      </c>
      <c r="C77" s="20" t="s">
        <v>1400</v>
      </c>
      <c r="D77" s="21" t="s">
        <v>1343</v>
      </c>
    </row>
    <row r="78" spans="1:4" x14ac:dyDescent="0.2">
      <c r="A78" t="s">
        <v>1398</v>
      </c>
      <c r="B78" t="s">
        <v>57</v>
      </c>
      <c r="C78" s="20" t="s">
        <v>1400</v>
      </c>
      <c r="D78" s="21" t="s">
        <v>1343</v>
      </c>
    </row>
    <row r="79" spans="1:4" x14ac:dyDescent="0.2">
      <c r="A79" t="s">
        <v>1398</v>
      </c>
      <c r="B79" t="s">
        <v>53</v>
      </c>
      <c r="C79" s="20" t="s">
        <v>1401</v>
      </c>
      <c r="D79" s="21" t="s">
        <v>1343</v>
      </c>
    </row>
    <row r="80" spans="1:4" x14ac:dyDescent="0.2">
      <c r="A80" t="s">
        <v>1398</v>
      </c>
      <c r="B80" t="s">
        <v>54</v>
      </c>
      <c r="C80" s="20" t="s">
        <v>1401</v>
      </c>
      <c r="D80" s="21" t="s">
        <v>1343</v>
      </c>
    </row>
    <row r="81" spans="1:5" x14ac:dyDescent="0.2">
      <c r="A81" t="s">
        <v>1398</v>
      </c>
      <c r="B81" t="s">
        <v>55</v>
      </c>
      <c r="C81" s="20" t="s">
        <v>1401</v>
      </c>
      <c r="D81" s="21" t="s">
        <v>1343</v>
      </c>
    </row>
    <row r="82" spans="1:5" x14ac:dyDescent="0.2">
      <c r="A82" t="s">
        <v>1131</v>
      </c>
      <c r="B82" t="s">
        <v>1402</v>
      </c>
      <c r="C82" s="20">
        <v>2018</v>
      </c>
      <c r="D82" s="21" t="s">
        <v>1403</v>
      </c>
      <c r="E82" t="s">
        <v>1404</v>
      </c>
    </row>
    <row r="83" spans="1:5" x14ac:dyDescent="0.2">
      <c r="A83" t="s">
        <v>980</v>
      </c>
      <c r="B83" s="28" t="s">
        <v>1405</v>
      </c>
      <c r="C83" s="20" t="s">
        <v>1358</v>
      </c>
      <c r="D83" s="21" t="s">
        <v>1406</v>
      </c>
    </row>
  </sheetData>
  <mergeCells count="1">
    <mergeCell ref="A1:E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ColWidth="11.5"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2" t="s">
        <v>1407</v>
      </c>
      <c r="B1" s="12" t="s">
        <v>1408</v>
      </c>
      <c r="C1" s="12" t="s">
        <v>1409</v>
      </c>
      <c r="D1" s="12" t="s">
        <v>1410</v>
      </c>
      <c r="E1" s="12" t="s">
        <v>1411</v>
      </c>
      <c r="F1" s="12" t="s">
        <v>1412</v>
      </c>
      <c r="G1" s="12" t="s">
        <v>1413</v>
      </c>
      <c r="H1" s="12" t="s">
        <v>1414</v>
      </c>
      <c r="I1" s="12" t="s">
        <v>1415</v>
      </c>
      <c r="J1" s="12" t="s">
        <v>1416</v>
      </c>
      <c r="K1" s="12" t="s">
        <v>1417</v>
      </c>
      <c r="L1" s="12" t="s">
        <v>1418</v>
      </c>
      <c r="M1" s="12" t="s">
        <v>1419</v>
      </c>
      <c r="N1" s="12" t="s">
        <v>1420</v>
      </c>
      <c r="O1" s="12" t="s">
        <v>1421</v>
      </c>
      <c r="P1" s="12" t="s">
        <v>1422</v>
      </c>
      <c r="Q1" s="12" t="s">
        <v>1423</v>
      </c>
      <c r="R1" s="12" t="s">
        <v>1424</v>
      </c>
      <c r="S1" s="12" t="s">
        <v>1425</v>
      </c>
      <c r="T1" s="12" t="s">
        <v>1426</v>
      </c>
      <c r="U1" s="12" t="s">
        <v>1427</v>
      </c>
      <c r="V1" s="12" t="s">
        <v>1428</v>
      </c>
      <c r="W1" s="12" t="s">
        <v>1429</v>
      </c>
      <c r="X1" s="12" t="s">
        <v>1430</v>
      </c>
      <c r="Y1" s="12" t="s">
        <v>1431</v>
      </c>
      <c r="Z1" s="12" t="s">
        <v>1432</v>
      </c>
      <c r="AA1" s="12" t="s">
        <v>1433</v>
      </c>
      <c r="AB1" s="12" t="s">
        <v>1434</v>
      </c>
      <c r="AC1" s="12" t="s">
        <v>1435</v>
      </c>
      <c r="AD1" s="12" t="s">
        <v>1436</v>
      </c>
      <c r="AE1" s="12" t="s">
        <v>1437</v>
      </c>
      <c r="AF1" s="12" t="s">
        <v>1438</v>
      </c>
      <c r="AG1" s="12" t="s">
        <v>1439</v>
      </c>
      <c r="AH1" s="12" t="s">
        <v>1440</v>
      </c>
      <c r="AI1" s="12" t="s">
        <v>1441</v>
      </c>
      <c r="AJ1" s="12" t="s">
        <v>1442</v>
      </c>
      <c r="AK1" s="12" t="s">
        <v>1443</v>
      </c>
      <c r="AL1" s="12" t="s">
        <v>1444</v>
      </c>
      <c r="AM1" s="12" t="s">
        <v>1445</v>
      </c>
      <c r="AN1" s="12" t="s">
        <v>1446</v>
      </c>
      <c r="AO1" s="12" t="s">
        <v>1447</v>
      </c>
      <c r="AP1" s="12" t="s">
        <v>1448</v>
      </c>
      <c r="AQ1" s="12" t="s">
        <v>1449</v>
      </c>
      <c r="AR1" s="12" t="s">
        <v>1450</v>
      </c>
      <c r="AS1" s="12" t="s">
        <v>1451</v>
      </c>
      <c r="AT1" s="12" t="s">
        <v>1452</v>
      </c>
      <c r="AU1" s="12" t="s">
        <v>1453</v>
      </c>
      <c r="AV1" s="12" t="s">
        <v>1454</v>
      </c>
      <c r="AW1" s="12" t="s">
        <v>1455</v>
      </c>
      <c r="AX1" s="12" t="s">
        <v>1456</v>
      </c>
      <c r="AY1" s="12" t="s">
        <v>1457</v>
      </c>
      <c r="AZ1" s="12" t="s">
        <v>1458</v>
      </c>
      <c r="BA1" s="12" t="s">
        <v>1459</v>
      </c>
      <c r="BB1" s="12" t="s">
        <v>1460</v>
      </c>
      <c r="BC1" s="12" t="s">
        <v>1461</v>
      </c>
      <c r="BD1" s="12" t="s">
        <v>1462</v>
      </c>
      <c r="BE1" s="12" t="s">
        <v>1463</v>
      </c>
      <c r="BF1" s="12" t="s">
        <v>1464</v>
      </c>
      <c r="BG1" s="12" t="s">
        <v>1465</v>
      </c>
      <c r="BH1" s="12" t="s">
        <v>1466</v>
      </c>
      <c r="BI1" s="12" t="s">
        <v>1467</v>
      </c>
      <c r="BJ1" s="12" t="s">
        <v>1468</v>
      </c>
      <c r="BK1" s="12" t="s">
        <v>1469</v>
      </c>
      <c r="BL1" s="12" t="s">
        <v>1470</v>
      </c>
      <c r="BM1" s="12" t="s">
        <v>1471</v>
      </c>
      <c r="BN1" s="12" t="s">
        <v>1472</v>
      </c>
      <c r="BO1" s="12" t="s">
        <v>1473</v>
      </c>
      <c r="BP1" s="12" t="s">
        <v>1474</v>
      </c>
      <c r="BQ1" s="12" t="s">
        <v>1475</v>
      </c>
      <c r="BR1" s="12" t="s">
        <v>1476</v>
      </c>
      <c r="BS1" s="12" t="s">
        <v>1477</v>
      </c>
      <c r="BT1" s="12" t="s">
        <v>1478</v>
      </c>
      <c r="BU1" s="12" t="s">
        <v>1479</v>
      </c>
      <c r="BV1" s="12" t="s">
        <v>1480</v>
      </c>
      <c r="BW1" s="12" t="s">
        <v>1481</v>
      </c>
      <c r="BX1" s="12" t="s">
        <v>1482</v>
      </c>
      <c r="BY1" s="12" t="s">
        <v>1483</v>
      </c>
      <c r="BZ1" s="12" t="s">
        <v>1484</v>
      </c>
      <c r="CA1" s="12" t="s">
        <v>1485</v>
      </c>
      <c r="CB1" s="12" t="s">
        <v>1486</v>
      </c>
      <c r="CC1" s="12" t="s">
        <v>1487</v>
      </c>
      <c r="CD1" s="12" t="s">
        <v>1488</v>
      </c>
      <c r="CE1" s="12" t="s">
        <v>1489</v>
      </c>
      <c r="CF1" s="12" t="s">
        <v>1490</v>
      </c>
      <c r="CG1" s="12" t="s">
        <v>1491</v>
      </c>
      <c r="CH1" s="12" t="s">
        <v>1492</v>
      </c>
      <c r="CI1" s="12" t="s">
        <v>1493</v>
      </c>
      <c r="CJ1" s="12" t="s">
        <v>1494</v>
      </c>
      <c r="CK1" s="12" t="s">
        <v>1495</v>
      </c>
      <c r="CL1" s="12" t="s">
        <v>1496</v>
      </c>
      <c r="CM1" s="12" t="s">
        <v>1497</v>
      </c>
      <c r="CN1" s="12" t="s">
        <v>1498</v>
      </c>
      <c r="CO1" s="12" t="s">
        <v>1499</v>
      </c>
      <c r="CP1" s="12" t="s">
        <v>1500</v>
      </c>
      <c r="CQ1" s="12" t="s">
        <v>1501</v>
      </c>
      <c r="CR1" s="12" t="s">
        <v>1502</v>
      </c>
      <c r="CS1" s="12" t="s">
        <v>1503</v>
      </c>
      <c r="CT1" s="12" t="s">
        <v>1504</v>
      </c>
      <c r="CU1" s="12" t="s">
        <v>1505</v>
      </c>
      <c r="CV1" s="12" t="s">
        <v>1506</v>
      </c>
      <c r="CW1" s="12" t="s">
        <v>1507</v>
      </c>
      <c r="CX1" s="12" t="s">
        <v>1508</v>
      </c>
      <c r="CY1" s="12" t="s">
        <v>1509</v>
      </c>
      <c r="CZ1" s="12" t="s">
        <v>1510</v>
      </c>
      <c r="DA1" s="12" t="s">
        <v>1511</v>
      </c>
      <c r="DB1" s="12" t="s">
        <v>1512</v>
      </c>
      <c r="DC1" s="12" t="s">
        <v>1513</v>
      </c>
      <c r="DD1" t="s">
        <v>1514</v>
      </c>
      <c r="DE1" t="s">
        <v>1515</v>
      </c>
      <c r="DF1" t="s">
        <v>1516</v>
      </c>
      <c r="DG1" t="s">
        <v>1517</v>
      </c>
      <c r="DH1" t="s">
        <v>1518</v>
      </c>
      <c r="DI1" t="s">
        <v>1519</v>
      </c>
      <c r="DJ1" t="s">
        <v>1520</v>
      </c>
      <c r="DK1" t="s">
        <v>1521</v>
      </c>
      <c r="DL1" t="s">
        <v>1522</v>
      </c>
      <c r="DM1" t="s">
        <v>1523</v>
      </c>
      <c r="DN1" t="s">
        <v>1524</v>
      </c>
      <c r="DO1" t="s">
        <v>1525</v>
      </c>
      <c r="DP1" t="s">
        <v>1526</v>
      </c>
      <c r="DQ1" t="s">
        <v>1527</v>
      </c>
      <c r="DR1" t="s">
        <v>1528</v>
      </c>
      <c r="DS1" t="s">
        <v>1529</v>
      </c>
      <c r="DT1" t="s">
        <v>1530</v>
      </c>
      <c r="DU1" t="s">
        <v>1531</v>
      </c>
      <c r="DV1" t="s">
        <v>1532</v>
      </c>
      <c r="DW1" t="s">
        <v>1533</v>
      </c>
      <c r="DX1" t="s">
        <v>1534</v>
      </c>
      <c r="DY1" t="s">
        <v>1535</v>
      </c>
      <c r="DZ1" t="s">
        <v>1536</v>
      </c>
      <c r="EA1" t="s">
        <v>1537</v>
      </c>
      <c r="EB1" t="s">
        <v>1538</v>
      </c>
    </row>
    <row r="2" spans="1:132" x14ac:dyDescent="0.2">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row>
    <row r="3" spans="1:132"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32"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row>
    <row r="5" spans="1:132"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32"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row>
    <row r="7" spans="1:132"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32"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row>
    <row r="9" spans="1:132"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32"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row>
    <row r="11" spans="1:132"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32"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row>
    <row r="13" spans="1:132"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t="s">
        <v>1514</v>
      </c>
      <c r="DE13" t="s">
        <v>1515</v>
      </c>
      <c r="DF13" t="s">
        <v>1516</v>
      </c>
      <c r="DG13" t="s">
        <v>1517</v>
      </c>
      <c r="DH13" t="s">
        <v>1518</v>
      </c>
      <c r="DI13" t="s">
        <v>1519</v>
      </c>
      <c r="DJ13" t="s">
        <v>1520</v>
      </c>
      <c r="DK13" t="s">
        <v>1521</v>
      </c>
      <c r="DL13" t="s">
        <v>1522</v>
      </c>
      <c r="DM13" t="s">
        <v>1523</v>
      </c>
      <c r="DN13" t="s">
        <v>1524</v>
      </c>
      <c r="DO13" t="s">
        <v>1525</v>
      </c>
      <c r="DP13" t="s">
        <v>1526</v>
      </c>
      <c r="DQ13" t="s">
        <v>1527</v>
      </c>
      <c r="DR13" t="s">
        <v>1528</v>
      </c>
      <c r="DS13" t="s">
        <v>1529</v>
      </c>
      <c r="DT13" t="s">
        <v>1530</v>
      </c>
      <c r="DU13" t="s">
        <v>1531</v>
      </c>
      <c r="DV13" t="s">
        <v>1532</v>
      </c>
      <c r="DW13" t="s">
        <v>1533</v>
      </c>
      <c r="DX13" t="s">
        <v>1534</v>
      </c>
      <c r="DY13" t="s">
        <v>1535</v>
      </c>
      <c r="DZ13" t="s">
        <v>1539</v>
      </c>
      <c r="EA13" t="s">
        <v>1537</v>
      </c>
      <c r="EB13" t="s">
        <v>1538</v>
      </c>
    </row>
    <row r="14" spans="1:132"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t="s">
        <v>1514</v>
      </c>
      <c r="DE14" t="s">
        <v>1515</v>
      </c>
      <c r="DF14" t="s">
        <v>1516</v>
      </c>
      <c r="DG14" t="s">
        <v>1517</v>
      </c>
      <c r="DH14" t="s">
        <v>1518</v>
      </c>
      <c r="DI14" t="s">
        <v>1519</v>
      </c>
      <c r="DJ14" t="s">
        <v>1520</v>
      </c>
      <c r="DK14" t="s">
        <v>1521</v>
      </c>
      <c r="DL14" t="s">
        <v>1522</v>
      </c>
      <c r="DM14" t="s">
        <v>1523</v>
      </c>
      <c r="DN14" t="s">
        <v>1524</v>
      </c>
      <c r="DO14" t="s">
        <v>1525</v>
      </c>
      <c r="DP14" t="s">
        <v>1526</v>
      </c>
      <c r="DQ14" t="s">
        <v>1527</v>
      </c>
      <c r="DR14" t="s">
        <v>1528</v>
      </c>
      <c r="DS14" t="s">
        <v>1529</v>
      </c>
      <c r="DT14" t="s">
        <v>1530</v>
      </c>
      <c r="DU14" t="s">
        <v>1531</v>
      </c>
      <c r="DV14" t="s">
        <v>1532</v>
      </c>
      <c r="DW14" t="s">
        <v>1533</v>
      </c>
      <c r="DX14" t="s">
        <v>1534</v>
      </c>
      <c r="DY14" t="s">
        <v>1535</v>
      </c>
      <c r="DZ14" t="s">
        <v>1539</v>
      </c>
      <c r="EA14" t="s">
        <v>1537</v>
      </c>
      <c r="EB14" t="s">
        <v>1538</v>
      </c>
    </row>
    <row r="15" spans="1:132"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t="s">
        <v>1514</v>
      </c>
      <c r="DE15" t="s">
        <v>1515</v>
      </c>
      <c r="DF15" t="s">
        <v>1516</v>
      </c>
      <c r="DG15" t="s">
        <v>1517</v>
      </c>
      <c r="DH15" t="s">
        <v>1518</v>
      </c>
      <c r="DI15" t="s">
        <v>1519</v>
      </c>
      <c r="DJ15" t="s">
        <v>1520</v>
      </c>
      <c r="DK15" t="s">
        <v>1521</v>
      </c>
      <c r="DL15" t="s">
        <v>1522</v>
      </c>
      <c r="DM15" t="s">
        <v>1523</v>
      </c>
      <c r="DN15" t="s">
        <v>1524</v>
      </c>
      <c r="DO15" t="s">
        <v>1525</v>
      </c>
      <c r="DP15" t="s">
        <v>1526</v>
      </c>
      <c r="DQ15" t="s">
        <v>1527</v>
      </c>
      <c r="DR15" t="s">
        <v>1528</v>
      </c>
      <c r="DS15" t="s">
        <v>1529</v>
      </c>
      <c r="DT15" t="s">
        <v>1530</v>
      </c>
      <c r="DU15" t="s">
        <v>1531</v>
      </c>
      <c r="DV15" t="s">
        <v>1532</v>
      </c>
      <c r="DW15" t="s">
        <v>1533</v>
      </c>
      <c r="DX15" t="s">
        <v>1534</v>
      </c>
      <c r="DY15" t="s">
        <v>1535</v>
      </c>
      <c r="DZ15" t="s">
        <v>1539</v>
      </c>
      <c r="EA15" t="s">
        <v>1537</v>
      </c>
      <c r="EB15" t="s">
        <v>1538</v>
      </c>
    </row>
    <row r="16" spans="1:132"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t="s">
        <v>1514</v>
      </c>
      <c r="DE16" t="s">
        <v>1515</v>
      </c>
      <c r="DF16" t="s">
        <v>1516</v>
      </c>
      <c r="DG16" t="s">
        <v>1517</v>
      </c>
      <c r="DH16" t="s">
        <v>1518</v>
      </c>
      <c r="DI16" t="s">
        <v>1519</v>
      </c>
      <c r="DJ16" t="s">
        <v>1520</v>
      </c>
      <c r="DK16" t="s">
        <v>1521</v>
      </c>
      <c r="DL16" t="s">
        <v>1522</v>
      </c>
      <c r="DM16" t="s">
        <v>1523</v>
      </c>
      <c r="DN16" t="s">
        <v>1524</v>
      </c>
      <c r="DO16" t="s">
        <v>1525</v>
      </c>
      <c r="DP16" t="s">
        <v>1526</v>
      </c>
      <c r="DQ16" t="s">
        <v>1527</v>
      </c>
      <c r="DR16" t="s">
        <v>1528</v>
      </c>
      <c r="DS16" t="s">
        <v>1529</v>
      </c>
      <c r="DT16" t="s">
        <v>1530</v>
      </c>
      <c r="DU16" t="s">
        <v>1531</v>
      </c>
      <c r="DV16" t="s">
        <v>1532</v>
      </c>
      <c r="DW16" t="s">
        <v>1533</v>
      </c>
      <c r="DX16" t="s">
        <v>1534</v>
      </c>
      <c r="DY16" t="s">
        <v>1535</v>
      </c>
      <c r="DZ16" t="s">
        <v>1539</v>
      </c>
      <c r="EA16" t="s">
        <v>1537</v>
      </c>
      <c r="EB16" t="s">
        <v>1538</v>
      </c>
    </row>
    <row r="17" spans="1:132" x14ac:dyDescent="0.2">
      <c r="A17" s="3" t="s">
        <v>1407</v>
      </c>
      <c r="B17" s="3" t="s">
        <v>1408</v>
      </c>
      <c r="C17" s="3" t="s">
        <v>1409</v>
      </c>
      <c r="D17" s="3" t="s">
        <v>1410</v>
      </c>
      <c r="E17" s="3" t="s">
        <v>1411</v>
      </c>
      <c r="F17" s="3" t="s">
        <v>1412</v>
      </c>
      <c r="G17" s="3" t="s">
        <v>1413</v>
      </c>
      <c r="H17" s="3" t="s">
        <v>1414</v>
      </c>
      <c r="I17" s="3" t="s">
        <v>1415</v>
      </c>
      <c r="J17" s="3" t="s">
        <v>1416</v>
      </c>
      <c r="K17" s="3" t="s">
        <v>1417</v>
      </c>
      <c r="L17" s="3" t="s">
        <v>1418</v>
      </c>
      <c r="M17" s="3" t="s">
        <v>1419</v>
      </c>
      <c r="N17" s="3" t="s">
        <v>1420</v>
      </c>
      <c r="O17" s="3" t="s">
        <v>1421</v>
      </c>
      <c r="P17" s="3" t="s">
        <v>1422</v>
      </c>
      <c r="Q17" s="3" t="s">
        <v>1423</v>
      </c>
      <c r="R17" s="3" t="s">
        <v>1424</v>
      </c>
      <c r="S17" s="3" t="s">
        <v>1425</v>
      </c>
      <c r="T17" s="3" t="s">
        <v>1426</v>
      </c>
      <c r="U17" s="3" t="s">
        <v>1427</v>
      </c>
      <c r="V17" s="3" t="s">
        <v>1428</v>
      </c>
      <c r="W17" s="3" t="s">
        <v>1429</v>
      </c>
      <c r="X17" s="3" t="s">
        <v>1430</v>
      </c>
      <c r="Y17" s="3" t="s">
        <v>1431</v>
      </c>
      <c r="Z17" s="3" t="s">
        <v>1432</v>
      </c>
      <c r="AA17" s="3" t="s">
        <v>1433</v>
      </c>
      <c r="AB17" s="3" t="s">
        <v>1434</v>
      </c>
      <c r="AC17" s="3" t="s">
        <v>1435</v>
      </c>
      <c r="AD17" s="3" t="s">
        <v>1436</v>
      </c>
      <c r="AE17" s="3" t="s">
        <v>1437</v>
      </c>
      <c r="AF17" s="3" t="s">
        <v>1438</v>
      </c>
      <c r="AG17" s="3" t="s">
        <v>1439</v>
      </c>
      <c r="AH17" s="3" t="s">
        <v>1440</v>
      </c>
      <c r="AI17" s="3" t="s">
        <v>1441</v>
      </c>
      <c r="AJ17" s="3" t="s">
        <v>1442</v>
      </c>
      <c r="AK17" s="3" t="s">
        <v>1443</v>
      </c>
      <c r="AL17" s="3" t="s">
        <v>1444</v>
      </c>
      <c r="AM17" s="3" t="s">
        <v>1445</v>
      </c>
      <c r="AN17" s="3" t="s">
        <v>1446</v>
      </c>
      <c r="AO17" s="3" t="s">
        <v>1447</v>
      </c>
      <c r="AP17" s="3" t="s">
        <v>1448</v>
      </c>
      <c r="AQ17" s="3" t="s">
        <v>1449</v>
      </c>
      <c r="AR17" s="3" t="s">
        <v>1450</v>
      </c>
      <c r="AS17" s="3" t="s">
        <v>1451</v>
      </c>
      <c r="AT17" s="3" t="s">
        <v>1452</v>
      </c>
      <c r="AU17" s="3" t="s">
        <v>1453</v>
      </c>
      <c r="AV17" s="3" t="s">
        <v>1454</v>
      </c>
      <c r="AW17" s="3" t="s">
        <v>1455</v>
      </c>
      <c r="AX17" s="3" t="s">
        <v>1456</v>
      </c>
      <c r="AY17" s="3" t="s">
        <v>1457</v>
      </c>
      <c r="AZ17" s="3" t="s">
        <v>1458</v>
      </c>
      <c r="BA17" s="3" t="s">
        <v>1459</v>
      </c>
      <c r="BB17" s="3" t="s">
        <v>1460</v>
      </c>
      <c r="BC17" s="3" t="s">
        <v>1461</v>
      </c>
      <c r="BD17" s="3" t="s">
        <v>1462</v>
      </c>
      <c r="BE17" s="3" t="s">
        <v>1463</v>
      </c>
      <c r="BF17" s="3" t="s">
        <v>1464</v>
      </c>
      <c r="BG17" s="3" t="s">
        <v>1465</v>
      </c>
      <c r="BH17" s="3" t="s">
        <v>1466</v>
      </c>
      <c r="BI17" s="3" t="s">
        <v>1467</v>
      </c>
      <c r="BJ17" s="3" t="s">
        <v>1468</v>
      </c>
      <c r="BK17" s="3" t="s">
        <v>1469</v>
      </c>
      <c r="BL17" s="3" t="s">
        <v>1470</v>
      </c>
      <c r="BM17" s="3" t="s">
        <v>1471</v>
      </c>
      <c r="BN17" s="3" t="s">
        <v>1472</v>
      </c>
      <c r="BO17" s="3" t="s">
        <v>1473</v>
      </c>
      <c r="BP17" s="3" t="s">
        <v>1474</v>
      </c>
      <c r="BQ17" s="3" t="s">
        <v>1475</v>
      </c>
      <c r="BR17" s="3" t="s">
        <v>1476</v>
      </c>
      <c r="BS17" s="3" t="s">
        <v>1477</v>
      </c>
      <c r="BT17" s="3" t="s">
        <v>1478</v>
      </c>
      <c r="BU17" s="3" t="s">
        <v>1479</v>
      </c>
      <c r="BV17" s="3" t="s">
        <v>1480</v>
      </c>
      <c r="BW17" s="3" t="s">
        <v>1481</v>
      </c>
      <c r="BX17" s="3" t="s">
        <v>1482</v>
      </c>
      <c r="BY17" s="3" t="s">
        <v>1483</v>
      </c>
      <c r="BZ17" s="3" t="s">
        <v>1484</v>
      </c>
      <c r="CA17" s="3" t="s">
        <v>1485</v>
      </c>
      <c r="CB17" s="3" t="s">
        <v>1486</v>
      </c>
      <c r="CC17" s="3" t="s">
        <v>1487</v>
      </c>
      <c r="CD17" s="3" t="s">
        <v>1488</v>
      </c>
      <c r="CE17" s="3" t="s">
        <v>1489</v>
      </c>
      <c r="CF17" s="3" t="s">
        <v>1490</v>
      </c>
      <c r="CG17" s="3" t="s">
        <v>1491</v>
      </c>
      <c r="CH17" s="3" t="s">
        <v>1492</v>
      </c>
      <c r="CI17" s="3" t="s">
        <v>1493</v>
      </c>
      <c r="CJ17" s="3" t="s">
        <v>1540</v>
      </c>
      <c r="CK17" s="3" t="s">
        <v>1495</v>
      </c>
      <c r="CL17" s="3" t="s">
        <v>1496</v>
      </c>
      <c r="CM17" s="3" t="s">
        <v>1497</v>
      </c>
      <c r="CN17" s="3" t="s">
        <v>1498</v>
      </c>
      <c r="CO17" s="3" t="s">
        <v>1499</v>
      </c>
      <c r="CP17" s="3" t="s">
        <v>1500</v>
      </c>
      <c r="CQ17" s="3" t="s">
        <v>1501</v>
      </c>
      <c r="CR17" s="3" t="s">
        <v>1502</v>
      </c>
      <c r="CS17" s="3" t="s">
        <v>1503</v>
      </c>
      <c r="CT17" s="3" t="s">
        <v>1504</v>
      </c>
      <c r="CU17" s="3" t="s">
        <v>1505</v>
      </c>
      <c r="CV17" s="3" t="s">
        <v>1506</v>
      </c>
      <c r="CW17" s="3" t="s">
        <v>1507</v>
      </c>
      <c r="CX17" s="3" t="s">
        <v>1508</v>
      </c>
      <c r="CY17" s="3" t="s">
        <v>1509</v>
      </c>
      <c r="CZ17" s="3" t="s">
        <v>1510</v>
      </c>
      <c r="DA17" s="3" t="s">
        <v>1511</v>
      </c>
      <c r="DB17" s="3" t="s">
        <v>1512</v>
      </c>
      <c r="DC17" s="3" t="s">
        <v>1513</v>
      </c>
      <c r="DD17" t="s">
        <v>1541</v>
      </c>
      <c r="DE17" t="s">
        <v>1542</v>
      </c>
      <c r="DF17" t="s">
        <v>1543</v>
      </c>
      <c r="DG17" t="s">
        <v>1544</v>
      </c>
      <c r="DH17" t="s">
        <v>1545</v>
      </c>
      <c r="DI17" t="s">
        <v>1546</v>
      </c>
      <c r="DJ17" t="s">
        <v>1547</v>
      </c>
      <c r="DK17" t="s">
        <v>1548</v>
      </c>
      <c r="DL17" t="s">
        <v>1549</v>
      </c>
      <c r="DM17" t="s">
        <v>1550</v>
      </c>
      <c r="DN17" t="s">
        <v>1551</v>
      </c>
      <c r="DO17" t="s">
        <v>1552</v>
      </c>
      <c r="DP17" t="s">
        <v>1553</v>
      </c>
      <c r="DQ17" t="s">
        <v>1554</v>
      </c>
      <c r="DR17" t="s">
        <v>1555</v>
      </c>
      <c r="DS17" t="s">
        <v>1556</v>
      </c>
      <c r="DT17" t="s">
        <v>1557</v>
      </c>
      <c r="DU17" t="s">
        <v>1558</v>
      </c>
      <c r="DV17" t="s">
        <v>1559</v>
      </c>
      <c r="DW17" t="s">
        <v>1560</v>
      </c>
      <c r="DX17" t="s">
        <v>1561</v>
      </c>
      <c r="DY17" t="s">
        <v>1562</v>
      </c>
      <c r="DZ17" t="s">
        <v>1563</v>
      </c>
      <c r="EA17" t="s">
        <v>1564</v>
      </c>
      <c r="EB17" t="s">
        <v>1565</v>
      </c>
    </row>
    <row r="18" spans="1:132" x14ac:dyDescent="0.2">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row>
    <row r="19" spans="1:132" x14ac:dyDescent="0.2">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row>
    <row r="28" spans="1:132" x14ac:dyDescent="0.2">
      <c r="A28">
        <v>2019</v>
      </c>
      <c r="B28" s="4" t="s">
        <v>1514</v>
      </c>
      <c r="C28" s="4" t="s">
        <v>1514</v>
      </c>
      <c r="D28" t="s">
        <v>910</v>
      </c>
      <c r="E28" t="b">
        <v>0</v>
      </c>
    </row>
    <row r="29" spans="1:132" x14ac:dyDescent="0.2">
      <c r="A29">
        <v>2020</v>
      </c>
      <c r="B29" s="4" t="s">
        <v>1514</v>
      </c>
      <c r="C29" s="4" t="s">
        <v>1514</v>
      </c>
      <c r="D29" t="s">
        <v>910</v>
      </c>
      <c r="E29" t="b">
        <v>0</v>
      </c>
    </row>
    <row r="30" spans="1:132" x14ac:dyDescent="0.2">
      <c r="A30">
        <v>2021</v>
      </c>
      <c r="B30" s="4" t="s">
        <v>1514</v>
      </c>
      <c r="C30" s="4" t="s">
        <v>1514</v>
      </c>
      <c r="D30" t="s">
        <v>910</v>
      </c>
      <c r="E30" t="b">
        <v>0</v>
      </c>
    </row>
    <row r="31" spans="1:132" x14ac:dyDescent="0.2">
      <c r="A31">
        <v>2022</v>
      </c>
      <c r="B31" s="4" t="s">
        <v>1514</v>
      </c>
      <c r="C31" s="4" t="s">
        <v>1514</v>
      </c>
      <c r="D31" t="s">
        <v>910</v>
      </c>
      <c r="E31" t="b">
        <v>0</v>
      </c>
    </row>
    <row r="32" spans="1:132" x14ac:dyDescent="0.2">
      <c r="A32">
        <v>2023</v>
      </c>
      <c r="B32" s="4" t="s">
        <v>1514</v>
      </c>
      <c r="C32" s="4" t="s">
        <v>1541</v>
      </c>
      <c r="D32" t="s">
        <v>910</v>
      </c>
      <c r="E32" t="b">
        <v>0</v>
      </c>
    </row>
    <row r="33" spans="1:5" x14ac:dyDescent="0.2">
      <c r="A33">
        <v>2019</v>
      </c>
      <c r="B33" s="4" t="s">
        <v>1515</v>
      </c>
      <c r="C33" s="4" t="s">
        <v>1515</v>
      </c>
      <c r="D33" t="s">
        <v>910</v>
      </c>
      <c r="E33" t="b">
        <v>0</v>
      </c>
    </row>
    <row r="34" spans="1:5" x14ac:dyDescent="0.2">
      <c r="A34">
        <v>2020</v>
      </c>
      <c r="B34" s="4" t="s">
        <v>1515</v>
      </c>
      <c r="C34" s="4" t="s">
        <v>1515</v>
      </c>
      <c r="D34" t="s">
        <v>910</v>
      </c>
      <c r="E34" t="b">
        <v>0</v>
      </c>
    </row>
    <row r="35" spans="1:5" x14ac:dyDescent="0.2">
      <c r="A35">
        <v>2021</v>
      </c>
      <c r="B35" s="4" t="s">
        <v>1515</v>
      </c>
      <c r="C35" s="4" t="s">
        <v>1515</v>
      </c>
      <c r="D35" t="s">
        <v>910</v>
      </c>
      <c r="E35" t="b">
        <v>0</v>
      </c>
    </row>
    <row r="36" spans="1:5" x14ac:dyDescent="0.2">
      <c r="A36">
        <v>2022</v>
      </c>
      <c r="B36" s="4" t="s">
        <v>1515</v>
      </c>
      <c r="C36" s="4" t="s">
        <v>1515</v>
      </c>
      <c r="D36" t="s">
        <v>910</v>
      </c>
      <c r="E36" t="b">
        <v>0</v>
      </c>
    </row>
    <row r="37" spans="1:5" x14ac:dyDescent="0.2">
      <c r="A37">
        <v>2023</v>
      </c>
      <c r="B37" s="4" t="s">
        <v>1515</v>
      </c>
      <c r="C37" s="4" t="s">
        <v>1542</v>
      </c>
      <c r="D37" t="s">
        <v>910</v>
      </c>
      <c r="E37" t="b">
        <v>0</v>
      </c>
    </row>
    <row r="38" spans="1:5" x14ac:dyDescent="0.2">
      <c r="A38" s="10">
        <v>2019</v>
      </c>
      <c r="B38" s="4" t="s">
        <v>1516</v>
      </c>
      <c r="C38" s="4" t="s">
        <v>1516</v>
      </c>
      <c r="D38" t="s">
        <v>910</v>
      </c>
      <c r="E38" t="b">
        <v>0</v>
      </c>
    </row>
    <row r="39" spans="1:5" x14ac:dyDescent="0.2">
      <c r="A39" s="11">
        <v>2020</v>
      </c>
      <c r="B39" s="4" t="s">
        <v>1516</v>
      </c>
      <c r="C39" s="4" t="s">
        <v>1516</v>
      </c>
      <c r="D39" t="s">
        <v>910</v>
      </c>
      <c r="E39" t="b">
        <v>0</v>
      </c>
    </row>
    <row r="40" spans="1:5" x14ac:dyDescent="0.2">
      <c r="A40" s="10">
        <v>2021</v>
      </c>
      <c r="B40" s="4" t="s">
        <v>1516</v>
      </c>
      <c r="C40" s="4" t="s">
        <v>1516</v>
      </c>
      <c r="D40" t="s">
        <v>910</v>
      </c>
      <c r="E40" t="b">
        <v>0</v>
      </c>
    </row>
    <row r="41" spans="1:5" x14ac:dyDescent="0.2">
      <c r="A41" s="11">
        <v>2022</v>
      </c>
      <c r="B41" s="4" t="s">
        <v>1516</v>
      </c>
      <c r="C41" s="4" t="s">
        <v>1516</v>
      </c>
      <c r="D41" t="s">
        <v>910</v>
      </c>
      <c r="E41" t="b">
        <v>0</v>
      </c>
    </row>
    <row r="42" spans="1:5" x14ac:dyDescent="0.2">
      <c r="A42" s="10">
        <v>2023</v>
      </c>
      <c r="B42" s="4" t="s">
        <v>1516</v>
      </c>
      <c r="C42" s="4" t="s">
        <v>1543</v>
      </c>
      <c r="D42" t="s">
        <v>910</v>
      </c>
      <c r="E42" t="b">
        <v>0</v>
      </c>
    </row>
    <row r="43" spans="1:5" x14ac:dyDescent="0.2">
      <c r="A43" s="11">
        <v>2019</v>
      </c>
      <c r="B43" s="4" t="s">
        <v>1517</v>
      </c>
      <c r="C43" s="4" t="s">
        <v>1517</v>
      </c>
      <c r="D43" t="s">
        <v>910</v>
      </c>
      <c r="E43" t="b">
        <v>0</v>
      </c>
    </row>
    <row r="44" spans="1:5" x14ac:dyDescent="0.2">
      <c r="A44" s="10">
        <v>2020</v>
      </c>
      <c r="B44" s="4" t="s">
        <v>1517</v>
      </c>
      <c r="C44" s="4" t="s">
        <v>1517</v>
      </c>
      <c r="D44" t="s">
        <v>910</v>
      </c>
      <c r="E44" t="b">
        <v>0</v>
      </c>
    </row>
    <row r="45" spans="1:5" x14ac:dyDescent="0.2">
      <c r="A45" s="11">
        <v>2021</v>
      </c>
      <c r="B45" s="4" t="s">
        <v>1517</v>
      </c>
      <c r="C45" s="4" t="s">
        <v>1517</v>
      </c>
      <c r="D45" t="s">
        <v>910</v>
      </c>
      <c r="E45" t="b">
        <v>0</v>
      </c>
    </row>
    <row r="46" spans="1:5" x14ac:dyDescent="0.2">
      <c r="A46" s="10">
        <v>2022</v>
      </c>
      <c r="B46" s="4" t="s">
        <v>1517</v>
      </c>
      <c r="C46" s="4" t="s">
        <v>1517</v>
      </c>
      <c r="D46" t="s">
        <v>910</v>
      </c>
      <c r="E46" t="b">
        <v>0</v>
      </c>
    </row>
    <row r="47" spans="1:5" x14ac:dyDescent="0.2">
      <c r="A47" s="11">
        <v>2023</v>
      </c>
      <c r="B47" s="4" t="s">
        <v>1517</v>
      </c>
      <c r="C47" s="4" t="s">
        <v>1544</v>
      </c>
      <c r="D47" t="s">
        <v>910</v>
      </c>
      <c r="E47" t="b">
        <v>0</v>
      </c>
    </row>
    <row r="48" spans="1:5" x14ac:dyDescent="0.2">
      <c r="A48">
        <v>2019</v>
      </c>
      <c r="B48" s="4" t="s">
        <v>1518</v>
      </c>
      <c r="C48" s="4" t="s">
        <v>1518</v>
      </c>
      <c r="D48" t="s">
        <v>910</v>
      </c>
      <c r="E48" t="b">
        <v>0</v>
      </c>
    </row>
    <row r="49" spans="1:5" x14ac:dyDescent="0.2">
      <c r="A49">
        <v>2020</v>
      </c>
      <c r="B49" s="4" t="s">
        <v>1518</v>
      </c>
      <c r="C49" s="4" t="s">
        <v>1518</v>
      </c>
      <c r="D49" t="s">
        <v>910</v>
      </c>
      <c r="E49" t="b">
        <v>0</v>
      </c>
    </row>
    <row r="50" spans="1:5" x14ac:dyDescent="0.2">
      <c r="A50">
        <v>2021</v>
      </c>
      <c r="B50" s="4" t="s">
        <v>1518</v>
      </c>
      <c r="C50" s="4" t="s">
        <v>1518</v>
      </c>
      <c r="D50" t="s">
        <v>910</v>
      </c>
      <c r="E50" t="b">
        <v>0</v>
      </c>
    </row>
    <row r="51" spans="1:5" x14ac:dyDescent="0.2">
      <c r="A51">
        <v>2022</v>
      </c>
      <c r="B51" s="4" t="s">
        <v>1518</v>
      </c>
      <c r="C51" s="4" t="s">
        <v>1518</v>
      </c>
      <c r="D51" t="s">
        <v>910</v>
      </c>
      <c r="E51" t="b">
        <v>0</v>
      </c>
    </row>
    <row r="52" spans="1:5" x14ac:dyDescent="0.2">
      <c r="A52">
        <v>2023</v>
      </c>
      <c r="B52" s="4" t="s">
        <v>1518</v>
      </c>
      <c r="C52" s="4" t="s">
        <v>1545</v>
      </c>
      <c r="D52" t="s">
        <v>910</v>
      </c>
      <c r="E52" t="b">
        <v>0</v>
      </c>
    </row>
    <row r="53" spans="1:5" x14ac:dyDescent="0.2">
      <c r="A53">
        <v>2019</v>
      </c>
      <c r="B53" s="4" t="s">
        <v>1519</v>
      </c>
      <c r="C53" s="4" t="s">
        <v>1519</v>
      </c>
      <c r="D53" t="s">
        <v>910</v>
      </c>
      <c r="E53" t="b">
        <v>0</v>
      </c>
    </row>
    <row r="54" spans="1:5" x14ac:dyDescent="0.2">
      <c r="A54">
        <v>2020</v>
      </c>
      <c r="B54" s="4" t="s">
        <v>1519</v>
      </c>
      <c r="C54" s="4" t="s">
        <v>1519</v>
      </c>
      <c r="D54" t="s">
        <v>910</v>
      </c>
      <c r="E54" t="b">
        <v>0</v>
      </c>
    </row>
    <row r="55" spans="1:5" x14ac:dyDescent="0.2">
      <c r="A55">
        <v>2021</v>
      </c>
      <c r="B55" s="4" t="s">
        <v>1519</v>
      </c>
      <c r="C55" s="4" t="s">
        <v>1519</v>
      </c>
      <c r="D55" t="s">
        <v>910</v>
      </c>
      <c r="E55" t="b">
        <v>0</v>
      </c>
    </row>
    <row r="56" spans="1:5" x14ac:dyDescent="0.2">
      <c r="A56">
        <v>2022</v>
      </c>
      <c r="B56" s="4" t="s">
        <v>1519</v>
      </c>
      <c r="C56" s="4" t="s">
        <v>1519</v>
      </c>
      <c r="D56" t="s">
        <v>910</v>
      </c>
      <c r="E56" t="b">
        <v>0</v>
      </c>
    </row>
    <row r="57" spans="1:5" x14ac:dyDescent="0.2">
      <c r="A57">
        <v>2023</v>
      </c>
      <c r="B57" s="4" t="s">
        <v>1519</v>
      </c>
      <c r="C57" s="4" t="s">
        <v>1546</v>
      </c>
      <c r="D57" t="s">
        <v>910</v>
      </c>
      <c r="E57" t="b">
        <v>0</v>
      </c>
    </row>
    <row r="58" spans="1:5" x14ac:dyDescent="0.2">
      <c r="A58" s="10">
        <v>2019</v>
      </c>
      <c r="B58" s="4" t="s">
        <v>1520</v>
      </c>
      <c r="C58" s="4" t="s">
        <v>1520</v>
      </c>
      <c r="D58" t="s">
        <v>910</v>
      </c>
      <c r="E58" t="b">
        <v>0</v>
      </c>
    </row>
    <row r="59" spans="1:5" x14ac:dyDescent="0.2">
      <c r="A59" s="11">
        <v>2020</v>
      </c>
      <c r="B59" s="4" t="s">
        <v>1520</v>
      </c>
      <c r="C59" s="4" t="s">
        <v>1520</v>
      </c>
      <c r="D59" t="s">
        <v>910</v>
      </c>
      <c r="E59" t="b">
        <v>0</v>
      </c>
    </row>
    <row r="60" spans="1:5" x14ac:dyDescent="0.2">
      <c r="A60" s="10">
        <v>2021</v>
      </c>
      <c r="B60" s="4" t="s">
        <v>1520</v>
      </c>
      <c r="C60" s="4" t="s">
        <v>1520</v>
      </c>
      <c r="D60" t="s">
        <v>910</v>
      </c>
      <c r="E60" t="b">
        <v>0</v>
      </c>
    </row>
    <row r="61" spans="1:5" x14ac:dyDescent="0.2">
      <c r="A61" s="11">
        <v>2022</v>
      </c>
      <c r="B61" s="4" t="s">
        <v>1520</v>
      </c>
      <c r="C61" s="4" t="s">
        <v>1520</v>
      </c>
      <c r="D61" t="s">
        <v>910</v>
      </c>
      <c r="E61" t="b">
        <v>0</v>
      </c>
    </row>
    <row r="62" spans="1:5" x14ac:dyDescent="0.2">
      <c r="A62" s="10">
        <v>2023</v>
      </c>
      <c r="B62" s="4" t="s">
        <v>1520</v>
      </c>
      <c r="C62" s="4" t="s">
        <v>1547</v>
      </c>
      <c r="D62" t="s">
        <v>910</v>
      </c>
      <c r="E62" t="b">
        <v>0</v>
      </c>
    </row>
    <row r="63" spans="1:5" x14ac:dyDescent="0.2">
      <c r="A63" s="11">
        <v>2019</v>
      </c>
      <c r="B63" s="4" t="s">
        <v>1521</v>
      </c>
      <c r="C63" s="4" t="s">
        <v>1521</v>
      </c>
      <c r="D63" t="s">
        <v>910</v>
      </c>
      <c r="E63" t="b">
        <v>0</v>
      </c>
    </row>
    <row r="64" spans="1:5" x14ac:dyDescent="0.2">
      <c r="A64" s="10">
        <v>2020</v>
      </c>
      <c r="B64" s="4" t="s">
        <v>1521</v>
      </c>
      <c r="C64" s="4" t="s">
        <v>1521</v>
      </c>
      <c r="D64" t="s">
        <v>910</v>
      </c>
      <c r="E64" t="b">
        <v>0</v>
      </c>
    </row>
    <row r="65" spans="1:5" x14ac:dyDescent="0.2">
      <c r="A65" s="11">
        <v>2021</v>
      </c>
      <c r="B65" s="4" t="s">
        <v>1521</v>
      </c>
      <c r="C65" s="4" t="s">
        <v>1521</v>
      </c>
      <c r="D65" t="s">
        <v>910</v>
      </c>
      <c r="E65" t="b">
        <v>0</v>
      </c>
    </row>
    <row r="66" spans="1:5" x14ac:dyDescent="0.2">
      <c r="A66" s="10">
        <v>2022</v>
      </c>
      <c r="B66" s="4" t="s">
        <v>1521</v>
      </c>
      <c r="C66" s="4" t="s">
        <v>1521</v>
      </c>
      <c r="D66" t="s">
        <v>910</v>
      </c>
      <c r="E66" t="b">
        <v>0</v>
      </c>
    </row>
    <row r="67" spans="1:5" x14ac:dyDescent="0.2">
      <c r="A67" s="11">
        <v>2023</v>
      </c>
      <c r="B67" s="4" t="s">
        <v>1521</v>
      </c>
      <c r="C67" s="4" t="s">
        <v>1548</v>
      </c>
      <c r="D67" t="s">
        <v>910</v>
      </c>
      <c r="E67" t="b">
        <v>0</v>
      </c>
    </row>
    <row r="68" spans="1:5" x14ac:dyDescent="0.2">
      <c r="A68">
        <v>2019</v>
      </c>
      <c r="B68" s="4" t="s">
        <v>1522</v>
      </c>
      <c r="C68" s="4" t="s">
        <v>1522</v>
      </c>
      <c r="D68" t="s">
        <v>910</v>
      </c>
      <c r="E68" t="b">
        <v>0</v>
      </c>
    </row>
    <row r="69" spans="1:5" x14ac:dyDescent="0.2">
      <c r="A69">
        <v>2020</v>
      </c>
      <c r="B69" s="4" t="s">
        <v>1522</v>
      </c>
      <c r="C69" s="4" t="s">
        <v>1522</v>
      </c>
      <c r="D69" t="s">
        <v>910</v>
      </c>
      <c r="E69" t="b">
        <v>0</v>
      </c>
    </row>
    <row r="70" spans="1:5" x14ac:dyDescent="0.2">
      <c r="A70">
        <v>2021</v>
      </c>
      <c r="B70" s="4" t="s">
        <v>1522</v>
      </c>
      <c r="C70" s="4" t="s">
        <v>1522</v>
      </c>
      <c r="D70" t="s">
        <v>910</v>
      </c>
      <c r="E70" t="b">
        <v>0</v>
      </c>
    </row>
    <row r="71" spans="1:5" x14ac:dyDescent="0.2">
      <c r="A71">
        <v>2022</v>
      </c>
      <c r="B71" s="4" t="s">
        <v>1522</v>
      </c>
      <c r="C71" s="4" t="s">
        <v>1522</v>
      </c>
      <c r="D71" t="s">
        <v>910</v>
      </c>
      <c r="E71" t="b">
        <v>0</v>
      </c>
    </row>
    <row r="72" spans="1:5" x14ac:dyDescent="0.2">
      <c r="A72">
        <v>2023</v>
      </c>
      <c r="B72" s="4" t="s">
        <v>1522</v>
      </c>
      <c r="C72" s="4" t="s">
        <v>1549</v>
      </c>
      <c r="D72" t="s">
        <v>910</v>
      </c>
      <c r="E72" t="b">
        <v>0</v>
      </c>
    </row>
    <row r="73" spans="1:5" x14ac:dyDescent="0.2">
      <c r="A73">
        <v>2019</v>
      </c>
      <c r="B73" s="4" t="s">
        <v>1523</v>
      </c>
      <c r="C73" s="4" t="s">
        <v>1523</v>
      </c>
      <c r="D73" t="s">
        <v>910</v>
      </c>
      <c r="E73" t="b">
        <v>0</v>
      </c>
    </row>
    <row r="74" spans="1:5" x14ac:dyDescent="0.2">
      <c r="A74">
        <v>2020</v>
      </c>
      <c r="B74" s="4" t="s">
        <v>1523</v>
      </c>
      <c r="C74" s="4" t="s">
        <v>1523</v>
      </c>
      <c r="D74" t="s">
        <v>910</v>
      </c>
      <c r="E74" t="b">
        <v>0</v>
      </c>
    </row>
    <row r="75" spans="1:5" x14ac:dyDescent="0.2">
      <c r="A75">
        <v>2021</v>
      </c>
      <c r="B75" s="4" t="s">
        <v>1523</v>
      </c>
      <c r="C75" s="4" t="s">
        <v>1523</v>
      </c>
      <c r="D75" t="s">
        <v>910</v>
      </c>
      <c r="E75" t="b">
        <v>0</v>
      </c>
    </row>
    <row r="76" spans="1:5" x14ac:dyDescent="0.2">
      <c r="A76">
        <v>2022</v>
      </c>
      <c r="B76" s="4" t="s">
        <v>1523</v>
      </c>
      <c r="C76" s="4" t="s">
        <v>1523</v>
      </c>
      <c r="D76" t="s">
        <v>910</v>
      </c>
      <c r="E76" t="b">
        <v>0</v>
      </c>
    </row>
    <row r="77" spans="1:5" x14ac:dyDescent="0.2">
      <c r="A77">
        <v>2023</v>
      </c>
      <c r="B77" s="4" t="s">
        <v>1523</v>
      </c>
      <c r="C77" s="4" t="s">
        <v>1550</v>
      </c>
      <c r="D77" t="s">
        <v>910</v>
      </c>
      <c r="E77" t="b">
        <v>0</v>
      </c>
    </row>
    <row r="78" spans="1:5" x14ac:dyDescent="0.2">
      <c r="A78" s="10">
        <v>2019</v>
      </c>
      <c r="B78" s="4" t="s">
        <v>1524</v>
      </c>
      <c r="C78" s="4" t="s">
        <v>1524</v>
      </c>
      <c r="D78" t="s">
        <v>910</v>
      </c>
      <c r="E78" t="b">
        <v>0</v>
      </c>
    </row>
    <row r="79" spans="1:5" x14ac:dyDescent="0.2">
      <c r="A79" s="11">
        <v>2020</v>
      </c>
      <c r="B79" s="4" t="s">
        <v>1524</v>
      </c>
      <c r="C79" s="4" t="s">
        <v>1524</v>
      </c>
      <c r="D79" t="s">
        <v>910</v>
      </c>
      <c r="E79" t="b">
        <v>0</v>
      </c>
    </row>
    <row r="80" spans="1:5" x14ac:dyDescent="0.2">
      <c r="A80" s="10">
        <v>2021</v>
      </c>
      <c r="B80" s="4" t="s">
        <v>1524</v>
      </c>
      <c r="C80" s="4" t="s">
        <v>1524</v>
      </c>
      <c r="D80" t="s">
        <v>910</v>
      </c>
      <c r="E80" t="b">
        <v>0</v>
      </c>
    </row>
    <row r="81" spans="1:5" x14ac:dyDescent="0.2">
      <c r="A81" s="11">
        <v>2022</v>
      </c>
      <c r="B81" s="4" t="s">
        <v>1524</v>
      </c>
      <c r="C81" s="4" t="s">
        <v>1524</v>
      </c>
      <c r="D81" t="s">
        <v>910</v>
      </c>
      <c r="E81" t="b">
        <v>0</v>
      </c>
    </row>
    <row r="82" spans="1:5" x14ac:dyDescent="0.2">
      <c r="A82" s="10">
        <v>2023</v>
      </c>
      <c r="B82" s="4" t="s">
        <v>1524</v>
      </c>
      <c r="C82" s="4" t="s">
        <v>1551</v>
      </c>
      <c r="D82" t="s">
        <v>910</v>
      </c>
      <c r="E82" t="b">
        <v>0</v>
      </c>
    </row>
    <row r="83" spans="1:5" x14ac:dyDescent="0.2">
      <c r="A83" s="11">
        <v>2019</v>
      </c>
      <c r="B83" s="4" t="s">
        <v>1525</v>
      </c>
      <c r="C83" s="4" t="s">
        <v>1525</v>
      </c>
      <c r="D83" t="s">
        <v>910</v>
      </c>
      <c r="E83" t="b">
        <v>0</v>
      </c>
    </row>
    <row r="84" spans="1:5" x14ac:dyDescent="0.2">
      <c r="A84" s="10">
        <v>2020</v>
      </c>
      <c r="B84" s="4" t="s">
        <v>1525</v>
      </c>
      <c r="C84" s="4" t="s">
        <v>1525</v>
      </c>
      <c r="D84" t="s">
        <v>910</v>
      </c>
      <c r="E84" t="b">
        <v>0</v>
      </c>
    </row>
    <row r="85" spans="1:5" x14ac:dyDescent="0.2">
      <c r="A85" s="11">
        <v>2021</v>
      </c>
      <c r="B85" s="4" t="s">
        <v>1525</v>
      </c>
      <c r="C85" s="4" t="s">
        <v>1525</v>
      </c>
      <c r="D85" t="s">
        <v>910</v>
      </c>
      <c r="E85" t="b">
        <v>0</v>
      </c>
    </row>
    <row r="86" spans="1:5" x14ac:dyDescent="0.2">
      <c r="A86" s="10">
        <v>2022</v>
      </c>
      <c r="B86" s="4" t="s">
        <v>1525</v>
      </c>
      <c r="C86" s="4" t="s">
        <v>1525</v>
      </c>
      <c r="D86" t="s">
        <v>910</v>
      </c>
      <c r="E86" t="b">
        <v>0</v>
      </c>
    </row>
    <row r="87" spans="1:5" x14ac:dyDescent="0.2">
      <c r="A87" s="11">
        <v>2023</v>
      </c>
      <c r="B87" s="4" t="s">
        <v>1525</v>
      </c>
      <c r="C87" s="4" t="s">
        <v>1552</v>
      </c>
      <c r="D87" t="s">
        <v>910</v>
      </c>
      <c r="E87" t="b">
        <v>0</v>
      </c>
    </row>
    <row r="88" spans="1:5" x14ac:dyDescent="0.2">
      <c r="A88">
        <v>2019</v>
      </c>
      <c r="B88" s="4" t="s">
        <v>1526</v>
      </c>
      <c r="C88" s="4" t="s">
        <v>1526</v>
      </c>
      <c r="D88" t="s">
        <v>910</v>
      </c>
      <c r="E88" t="b">
        <v>0</v>
      </c>
    </row>
    <row r="89" spans="1:5" x14ac:dyDescent="0.2">
      <c r="A89">
        <v>2020</v>
      </c>
      <c r="B89" s="4" t="s">
        <v>1526</v>
      </c>
      <c r="C89" s="4" t="s">
        <v>1526</v>
      </c>
      <c r="D89" t="s">
        <v>910</v>
      </c>
      <c r="E89" t="b">
        <v>0</v>
      </c>
    </row>
    <row r="90" spans="1:5" x14ac:dyDescent="0.2">
      <c r="A90">
        <v>2021</v>
      </c>
      <c r="B90" s="4" t="s">
        <v>1526</v>
      </c>
      <c r="C90" s="4" t="s">
        <v>1526</v>
      </c>
      <c r="D90" t="s">
        <v>910</v>
      </c>
      <c r="E90" t="b">
        <v>0</v>
      </c>
    </row>
    <row r="91" spans="1:5" x14ac:dyDescent="0.2">
      <c r="A91">
        <v>2022</v>
      </c>
      <c r="B91" s="4" t="s">
        <v>1526</v>
      </c>
      <c r="C91" s="4" t="s">
        <v>1526</v>
      </c>
      <c r="D91" t="s">
        <v>910</v>
      </c>
      <c r="E91" t="b">
        <v>0</v>
      </c>
    </row>
    <row r="92" spans="1:5" x14ac:dyDescent="0.2">
      <c r="A92">
        <v>2023</v>
      </c>
      <c r="B92" s="4" t="s">
        <v>1526</v>
      </c>
      <c r="C92" s="4" t="s">
        <v>1553</v>
      </c>
      <c r="D92" t="s">
        <v>910</v>
      </c>
      <c r="E92" t="b">
        <v>0</v>
      </c>
    </row>
    <row r="93" spans="1:5" x14ac:dyDescent="0.2">
      <c r="A93">
        <v>2019</v>
      </c>
      <c r="B93" s="4" t="s">
        <v>1527</v>
      </c>
      <c r="C93" s="4" t="s">
        <v>1527</v>
      </c>
      <c r="D93" t="s">
        <v>910</v>
      </c>
      <c r="E93" t="b">
        <v>0</v>
      </c>
    </row>
    <row r="94" spans="1:5" x14ac:dyDescent="0.2">
      <c r="A94">
        <v>2020</v>
      </c>
      <c r="B94" s="4" t="s">
        <v>1527</v>
      </c>
      <c r="C94" s="4" t="s">
        <v>1527</v>
      </c>
      <c r="D94" t="s">
        <v>910</v>
      </c>
      <c r="E94" t="b">
        <v>0</v>
      </c>
    </row>
    <row r="95" spans="1:5" x14ac:dyDescent="0.2">
      <c r="A95">
        <v>2021</v>
      </c>
      <c r="B95" s="4" t="s">
        <v>1527</v>
      </c>
      <c r="C95" s="4" t="s">
        <v>1527</v>
      </c>
      <c r="D95" t="s">
        <v>910</v>
      </c>
      <c r="E95" t="b">
        <v>0</v>
      </c>
    </row>
    <row r="96" spans="1:5" x14ac:dyDescent="0.2">
      <c r="A96">
        <v>2022</v>
      </c>
      <c r="B96" s="4" t="s">
        <v>1527</v>
      </c>
      <c r="C96" s="4" t="s">
        <v>1527</v>
      </c>
      <c r="D96" t="s">
        <v>910</v>
      </c>
      <c r="E96" t="b">
        <v>0</v>
      </c>
    </row>
    <row r="97" spans="1:5" x14ac:dyDescent="0.2">
      <c r="A97">
        <v>2023</v>
      </c>
      <c r="B97" s="4" t="s">
        <v>1527</v>
      </c>
      <c r="C97" s="4" t="s">
        <v>1554</v>
      </c>
      <c r="D97" t="s">
        <v>910</v>
      </c>
      <c r="E97" t="b">
        <v>0</v>
      </c>
    </row>
    <row r="98" spans="1:5" x14ac:dyDescent="0.2">
      <c r="A98" s="10">
        <v>2019</v>
      </c>
      <c r="B98" s="4" t="s">
        <v>1528</v>
      </c>
      <c r="C98" s="4" t="s">
        <v>1528</v>
      </c>
      <c r="D98" t="s">
        <v>910</v>
      </c>
      <c r="E98" t="b">
        <v>0</v>
      </c>
    </row>
    <row r="99" spans="1:5" x14ac:dyDescent="0.2">
      <c r="A99" s="11">
        <v>2020</v>
      </c>
      <c r="B99" s="4" t="s">
        <v>1528</v>
      </c>
      <c r="C99" s="4" t="s">
        <v>1528</v>
      </c>
      <c r="D99" t="s">
        <v>910</v>
      </c>
      <c r="E99" t="b">
        <v>0</v>
      </c>
    </row>
    <row r="100" spans="1:5" x14ac:dyDescent="0.2">
      <c r="A100" s="10">
        <v>2021</v>
      </c>
      <c r="B100" s="4" t="s">
        <v>1528</v>
      </c>
      <c r="C100" s="4" t="s">
        <v>1528</v>
      </c>
      <c r="D100" t="s">
        <v>910</v>
      </c>
      <c r="E100" t="b">
        <v>0</v>
      </c>
    </row>
    <row r="101" spans="1:5" x14ac:dyDescent="0.2">
      <c r="A101" s="11">
        <v>2022</v>
      </c>
      <c r="B101" s="4" t="s">
        <v>1528</v>
      </c>
      <c r="C101" s="4" t="s">
        <v>1528</v>
      </c>
      <c r="D101" t="s">
        <v>910</v>
      </c>
      <c r="E101" t="b">
        <v>0</v>
      </c>
    </row>
    <row r="102" spans="1:5" x14ac:dyDescent="0.2">
      <c r="A102" s="10">
        <v>2023</v>
      </c>
      <c r="B102" s="4" t="s">
        <v>1528</v>
      </c>
      <c r="C102" s="4" t="s">
        <v>1555</v>
      </c>
      <c r="D102" t="s">
        <v>910</v>
      </c>
      <c r="E102" t="b">
        <v>0</v>
      </c>
    </row>
    <row r="103" spans="1:5" x14ac:dyDescent="0.2">
      <c r="A103" s="11">
        <v>2019</v>
      </c>
      <c r="B103" s="4" t="s">
        <v>1529</v>
      </c>
      <c r="C103" s="4" t="s">
        <v>1529</v>
      </c>
      <c r="D103" t="s">
        <v>910</v>
      </c>
      <c r="E103" t="b">
        <v>0</v>
      </c>
    </row>
    <row r="104" spans="1:5" x14ac:dyDescent="0.2">
      <c r="A104" s="10">
        <v>2020</v>
      </c>
      <c r="B104" s="4" t="s">
        <v>1529</v>
      </c>
      <c r="C104" s="4" t="s">
        <v>1529</v>
      </c>
      <c r="D104" t="s">
        <v>910</v>
      </c>
      <c r="E104" t="b">
        <v>0</v>
      </c>
    </row>
    <row r="105" spans="1:5" x14ac:dyDescent="0.2">
      <c r="A105" s="11">
        <v>2021</v>
      </c>
      <c r="B105" s="4" t="s">
        <v>1529</v>
      </c>
      <c r="C105" s="4" t="s">
        <v>1529</v>
      </c>
      <c r="D105" t="s">
        <v>910</v>
      </c>
      <c r="E105" t="b">
        <v>0</v>
      </c>
    </row>
    <row r="106" spans="1:5" x14ac:dyDescent="0.2">
      <c r="A106" s="10">
        <v>2022</v>
      </c>
      <c r="B106" s="4" t="s">
        <v>1529</v>
      </c>
      <c r="C106" s="4" t="s">
        <v>1529</v>
      </c>
      <c r="D106" t="s">
        <v>910</v>
      </c>
      <c r="E106" t="b">
        <v>0</v>
      </c>
    </row>
    <row r="107" spans="1:5" x14ac:dyDescent="0.2">
      <c r="A107" s="11">
        <v>2023</v>
      </c>
      <c r="B107" s="4" t="s">
        <v>1529</v>
      </c>
      <c r="C107" s="4" t="s">
        <v>1556</v>
      </c>
      <c r="D107" t="s">
        <v>910</v>
      </c>
      <c r="E107" t="b">
        <v>0</v>
      </c>
    </row>
    <row r="108" spans="1:5" x14ac:dyDescent="0.2">
      <c r="A108">
        <v>2019</v>
      </c>
      <c r="B108" s="4" t="s">
        <v>1530</v>
      </c>
      <c r="C108" s="4" t="s">
        <v>1530</v>
      </c>
      <c r="D108" t="s">
        <v>910</v>
      </c>
      <c r="E108" t="b">
        <v>0</v>
      </c>
    </row>
    <row r="109" spans="1:5" x14ac:dyDescent="0.2">
      <c r="A109">
        <v>2020</v>
      </c>
      <c r="B109" s="4" t="s">
        <v>1530</v>
      </c>
      <c r="C109" s="4" t="s">
        <v>1530</v>
      </c>
      <c r="D109" t="s">
        <v>910</v>
      </c>
      <c r="E109" t="b">
        <v>0</v>
      </c>
    </row>
    <row r="110" spans="1:5" x14ac:dyDescent="0.2">
      <c r="A110">
        <v>2021</v>
      </c>
      <c r="B110" s="4" t="s">
        <v>1530</v>
      </c>
      <c r="C110" s="4" t="s">
        <v>1530</v>
      </c>
      <c r="D110" t="s">
        <v>910</v>
      </c>
      <c r="E110" t="b">
        <v>0</v>
      </c>
    </row>
    <row r="111" spans="1:5" x14ac:dyDescent="0.2">
      <c r="A111">
        <v>2022</v>
      </c>
      <c r="B111" s="4" t="s">
        <v>1530</v>
      </c>
      <c r="C111" s="4" t="s">
        <v>1530</v>
      </c>
      <c r="D111" t="s">
        <v>910</v>
      </c>
      <c r="E111" t="b">
        <v>0</v>
      </c>
    </row>
    <row r="112" spans="1:5" x14ac:dyDescent="0.2">
      <c r="A112">
        <v>2023</v>
      </c>
      <c r="B112" s="4" t="s">
        <v>1530</v>
      </c>
      <c r="C112" s="4" t="s">
        <v>1557</v>
      </c>
      <c r="D112" t="s">
        <v>910</v>
      </c>
      <c r="E112" t="b">
        <v>0</v>
      </c>
    </row>
    <row r="113" spans="1:5" x14ac:dyDescent="0.2">
      <c r="A113">
        <v>2019</v>
      </c>
      <c r="B113" s="4" t="s">
        <v>1531</v>
      </c>
      <c r="C113" s="4" t="s">
        <v>1531</v>
      </c>
      <c r="D113" t="s">
        <v>910</v>
      </c>
      <c r="E113" t="b">
        <v>0</v>
      </c>
    </row>
    <row r="114" spans="1:5" x14ac:dyDescent="0.2">
      <c r="A114">
        <v>2020</v>
      </c>
      <c r="B114" s="4" t="s">
        <v>1531</v>
      </c>
      <c r="C114" s="4" t="s">
        <v>1531</v>
      </c>
      <c r="D114" t="s">
        <v>910</v>
      </c>
      <c r="E114" t="b">
        <v>0</v>
      </c>
    </row>
    <row r="115" spans="1:5" x14ac:dyDescent="0.2">
      <c r="A115">
        <v>2021</v>
      </c>
      <c r="B115" s="4" t="s">
        <v>1531</v>
      </c>
      <c r="C115" s="4" t="s">
        <v>1531</v>
      </c>
      <c r="D115" t="s">
        <v>910</v>
      </c>
      <c r="E115" t="b">
        <v>0</v>
      </c>
    </row>
    <row r="116" spans="1:5" x14ac:dyDescent="0.2">
      <c r="A116">
        <v>2022</v>
      </c>
      <c r="B116" s="4" t="s">
        <v>1531</v>
      </c>
      <c r="C116" s="4" t="s">
        <v>1531</v>
      </c>
      <c r="D116" t="s">
        <v>910</v>
      </c>
      <c r="E116" t="b">
        <v>0</v>
      </c>
    </row>
    <row r="117" spans="1:5" x14ac:dyDescent="0.2">
      <c r="A117">
        <v>2023</v>
      </c>
      <c r="B117" s="4" t="s">
        <v>1531</v>
      </c>
      <c r="C117" s="4" t="s">
        <v>1558</v>
      </c>
      <c r="D117" t="s">
        <v>910</v>
      </c>
      <c r="E117" t="b">
        <v>0</v>
      </c>
    </row>
    <row r="118" spans="1:5" x14ac:dyDescent="0.2">
      <c r="A118" s="10">
        <v>2019</v>
      </c>
      <c r="B118" s="4" t="s">
        <v>1532</v>
      </c>
      <c r="C118" s="4" t="s">
        <v>1532</v>
      </c>
      <c r="D118" t="s">
        <v>910</v>
      </c>
      <c r="E118" t="b">
        <v>0</v>
      </c>
    </row>
    <row r="119" spans="1:5" x14ac:dyDescent="0.2">
      <c r="A119" s="11">
        <v>2020</v>
      </c>
      <c r="B119" s="4" t="s">
        <v>1532</v>
      </c>
      <c r="C119" s="4" t="s">
        <v>1532</v>
      </c>
      <c r="D119" t="s">
        <v>910</v>
      </c>
      <c r="E119" t="b">
        <v>0</v>
      </c>
    </row>
    <row r="120" spans="1:5" x14ac:dyDescent="0.2">
      <c r="A120" s="10">
        <v>2021</v>
      </c>
      <c r="B120" s="4" t="s">
        <v>1532</v>
      </c>
      <c r="C120" s="4" t="s">
        <v>1532</v>
      </c>
      <c r="D120" t="s">
        <v>910</v>
      </c>
      <c r="E120" t="b">
        <v>0</v>
      </c>
    </row>
    <row r="121" spans="1:5" x14ac:dyDescent="0.2">
      <c r="A121" s="11">
        <v>2022</v>
      </c>
      <c r="B121" s="4" t="s">
        <v>1532</v>
      </c>
      <c r="C121" s="4" t="s">
        <v>1532</v>
      </c>
      <c r="D121" t="s">
        <v>910</v>
      </c>
      <c r="E121" t="b">
        <v>0</v>
      </c>
    </row>
    <row r="122" spans="1:5" x14ac:dyDescent="0.2">
      <c r="A122" s="10">
        <v>2023</v>
      </c>
      <c r="B122" s="4" t="s">
        <v>1532</v>
      </c>
      <c r="C122" s="4" t="s">
        <v>1559</v>
      </c>
      <c r="D122" t="s">
        <v>910</v>
      </c>
      <c r="E122" t="b">
        <v>0</v>
      </c>
    </row>
    <row r="123" spans="1:5" x14ac:dyDescent="0.2">
      <c r="A123" s="11">
        <v>2019</v>
      </c>
      <c r="B123" s="4" t="s">
        <v>1533</v>
      </c>
      <c r="C123" s="4" t="s">
        <v>1533</v>
      </c>
      <c r="D123" t="s">
        <v>910</v>
      </c>
      <c r="E123" t="b">
        <v>0</v>
      </c>
    </row>
    <row r="124" spans="1:5" x14ac:dyDescent="0.2">
      <c r="A124" s="10">
        <v>2020</v>
      </c>
      <c r="B124" s="4" t="s">
        <v>1533</v>
      </c>
      <c r="C124" s="4" t="s">
        <v>1533</v>
      </c>
      <c r="D124" t="s">
        <v>910</v>
      </c>
      <c r="E124" t="b">
        <v>0</v>
      </c>
    </row>
    <row r="125" spans="1:5" x14ac:dyDescent="0.2">
      <c r="A125" s="11">
        <v>2021</v>
      </c>
      <c r="B125" s="4" t="s">
        <v>1533</v>
      </c>
      <c r="C125" s="4" t="s">
        <v>1533</v>
      </c>
      <c r="D125" t="s">
        <v>910</v>
      </c>
      <c r="E125" t="b">
        <v>0</v>
      </c>
    </row>
    <row r="126" spans="1:5" x14ac:dyDescent="0.2">
      <c r="A126" s="10">
        <v>2022</v>
      </c>
      <c r="B126" s="4" t="s">
        <v>1533</v>
      </c>
      <c r="C126" s="4" t="s">
        <v>1533</v>
      </c>
      <c r="D126" t="s">
        <v>910</v>
      </c>
      <c r="E126" t="b">
        <v>0</v>
      </c>
    </row>
    <row r="127" spans="1:5" x14ac:dyDescent="0.2">
      <c r="A127" s="11">
        <v>2023</v>
      </c>
      <c r="B127" s="4" t="s">
        <v>1533</v>
      </c>
      <c r="C127" s="4" t="s">
        <v>1560</v>
      </c>
      <c r="D127" t="s">
        <v>910</v>
      </c>
      <c r="E127" t="b">
        <v>0</v>
      </c>
    </row>
    <row r="128" spans="1:5" x14ac:dyDescent="0.2">
      <c r="A128">
        <v>2019</v>
      </c>
      <c r="B128" s="4" t="s">
        <v>1534</v>
      </c>
      <c r="C128" s="4" t="s">
        <v>1534</v>
      </c>
      <c r="D128" t="s">
        <v>910</v>
      </c>
      <c r="E128" t="b">
        <v>0</v>
      </c>
    </row>
    <row r="129" spans="1:5" x14ac:dyDescent="0.2">
      <c r="A129">
        <v>2020</v>
      </c>
      <c r="B129" s="4" t="s">
        <v>1534</v>
      </c>
      <c r="C129" s="4" t="s">
        <v>1534</v>
      </c>
      <c r="D129" t="s">
        <v>910</v>
      </c>
      <c r="E129" t="b">
        <v>0</v>
      </c>
    </row>
    <row r="130" spans="1:5" x14ac:dyDescent="0.2">
      <c r="A130">
        <v>2021</v>
      </c>
      <c r="B130" s="4" t="s">
        <v>1534</v>
      </c>
      <c r="C130" s="4" t="s">
        <v>1534</v>
      </c>
      <c r="D130" t="s">
        <v>910</v>
      </c>
      <c r="E130" t="b">
        <v>0</v>
      </c>
    </row>
    <row r="131" spans="1:5" x14ac:dyDescent="0.2">
      <c r="A131">
        <v>2022</v>
      </c>
      <c r="B131" s="4" t="s">
        <v>1534</v>
      </c>
      <c r="C131" s="4" t="s">
        <v>1534</v>
      </c>
      <c r="D131" t="s">
        <v>910</v>
      </c>
      <c r="E131" t="b">
        <v>0</v>
      </c>
    </row>
    <row r="132" spans="1:5" x14ac:dyDescent="0.2">
      <c r="A132">
        <v>2023</v>
      </c>
      <c r="B132" s="4" t="s">
        <v>1534</v>
      </c>
      <c r="C132" s="4" t="s">
        <v>1561</v>
      </c>
      <c r="D132" t="s">
        <v>910</v>
      </c>
      <c r="E132" t="b">
        <v>0</v>
      </c>
    </row>
    <row r="133" spans="1:5" x14ac:dyDescent="0.2">
      <c r="A133">
        <v>2019</v>
      </c>
      <c r="B133" s="4" t="s">
        <v>1535</v>
      </c>
      <c r="C133" s="4" t="s">
        <v>1535</v>
      </c>
      <c r="D133" t="s">
        <v>910</v>
      </c>
      <c r="E133" t="b">
        <v>0</v>
      </c>
    </row>
    <row r="134" spans="1:5" x14ac:dyDescent="0.2">
      <c r="A134">
        <v>2020</v>
      </c>
      <c r="B134" s="4" t="s">
        <v>1535</v>
      </c>
      <c r="C134" s="4" t="s">
        <v>1535</v>
      </c>
      <c r="D134" t="s">
        <v>910</v>
      </c>
      <c r="E134" t="b">
        <v>0</v>
      </c>
    </row>
    <row r="135" spans="1:5" x14ac:dyDescent="0.2">
      <c r="A135">
        <v>2021</v>
      </c>
      <c r="B135" s="4" t="s">
        <v>1535</v>
      </c>
      <c r="C135" s="4" t="s">
        <v>1535</v>
      </c>
      <c r="D135" t="s">
        <v>910</v>
      </c>
      <c r="E135" t="b">
        <v>0</v>
      </c>
    </row>
    <row r="136" spans="1:5" x14ac:dyDescent="0.2">
      <c r="A136">
        <v>2022</v>
      </c>
      <c r="B136" s="4" t="s">
        <v>1535</v>
      </c>
      <c r="C136" s="4" t="s">
        <v>1535</v>
      </c>
      <c r="D136" t="s">
        <v>910</v>
      </c>
      <c r="E136" t="b">
        <v>0</v>
      </c>
    </row>
    <row r="137" spans="1:5" x14ac:dyDescent="0.2">
      <c r="A137">
        <v>2023</v>
      </c>
      <c r="B137" s="4" t="s">
        <v>1535</v>
      </c>
      <c r="C137" s="4" t="s">
        <v>1562</v>
      </c>
      <c r="D137" t="s">
        <v>910</v>
      </c>
      <c r="E137" t="b">
        <v>0</v>
      </c>
    </row>
    <row r="138" spans="1:5" x14ac:dyDescent="0.2">
      <c r="A138" s="10">
        <v>2019</v>
      </c>
      <c r="B138" s="4" t="s">
        <v>1536</v>
      </c>
      <c r="C138" s="4" t="s">
        <v>1539</v>
      </c>
      <c r="D138" t="s">
        <v>910</v>
      </c>
      <c r="E138" t="b">
        <v>0</v>
      </c>
    </row>
    <row r="139" spans="1:5" x14ac:dyDescent="0.2">
      <c r="A139" s="11">
        <v>2020</v>
      </c>
      <c r="B139" s="4" t="s">
        <v>1536</v>
      </c>
      <c r="C139" s="4" t="s">
        <v>1539</v>
      </c>
      <c r="D139" t="s">
        <v>910</v>
      </c>
      <c r="E139" t="b">
        <v>0</v>
      </c>
    </row>
    <row r="140" spans="1:5" x14ac:dyDescent="0.2">
      <c r="A140" s="10">
        <v>2021</v>
      </c>
      <c r="B140" s="4" t="s">
        <v>1536</v>
      </c>
      <c r="C140" s="4" t="s">
        <v>1539</v>
      </c>
      <c r="D140" t="s">
        <v>910</v>
      </c>
      <c r="E140" t="b">
        <v>0</v>
      </c>
    </row>
    <row r="141" spans="1:5" x14ac:dyDescent="0.2">
      <c r="A141" s="11">
        <v>2022</v>
      </c>
      <c r="B141" s="4" t="s">
        <v>1536</v>
      </c>
      <c r="C141" s="4" t="s">
        <v>1539</v>
      </c>
      <c r="D141" t="s">
        <v>910</v>
      </c>
      <c r="E141" t="b">
        <v>0</v>
      </c>
    </row>
    <row r="142" spans="1:5" x14ac:dyDescent="0.2">
      <c r="A142" s="10">
        <v>2023</v>
      </c>
      <c r="B142" s="4" t="s">
        <v>1536</v>
      </c>
      <c r="C142" s="4" t="s">
        <v>1563</v>
      </c>
      <c r="D142" t="s">
        <v>910</v>
      </c>
      <c r="E142" t="b">
        <v>0</v>
      </c>
    </row>
    <row r="143" spans="1:5" x14ac:dyDescent="0.2">
      <c r="A143" s="11">
        <v>2019</v>
      </c>
      <c r="B143" s="4" t="s">
        <v>1537</v>
      </c>
      <c r="C143" s="4" t="s">
        <v>1537</v>
      </c>
      <c r="D143" t="s">
        <v>910</v>
      </c>
      <c r="E143" t="b">
        <v>0</v>
      </c>
    </row>
    <row r="144" spans="1:5" x14ac:dyDescent="0.2">
      <c r="A144" s="10">
        <v>2020</v>
      </c>
      <c r="B144" s="4" t="s">
        <v>1537</v>
      </c>
      <c r="C144" s="4" t="s">
        <v>1537</v>
      </c>
      <c r="D144" t="s">
        <v>910</v>
      </c>
      <c r="E144" t="b">
        <v>0</v>
      </c>
    </row>
    <row r="145" spans="1:7" x14ac:dyDescent="0.2">
      <c r="A145" s="11">
        <v>2021</v>
      </c>
      <c r="B145" s="4" t="s">
        <v>1537</v>
      </c>
      <c r="C145" s="4" t="s">
        <v>1537</v>
      </c>
      <c r="D145" t="s">
        <v>910</v>
      </c>
      <c r="E145" t="b">
        <v>0</v>
      </c>
    </row>
    <row r="146" spans="1:7" x14ac:dyDescent="0.2">
      <c r="A146" s="10">
        <v>2022</v>
      </c>
      <c r="B146" s="4" t="s">
        <v>1537</v>
      </c>
      <c r="C146" s="4" t="s">
        <v>1537</v>
      </c>
      <c r="D146" t="s">
        <v>910</v>
      </c>
      <c r="E146" t="b">
        <v>0</v>
      </c>
    </row>
    <row r="147" spans="1:7" x14ac:dyDescent="0.2">
      <c r="A147" s="11">
        <v>2023</v>
      </c>
      <c r="B147" s="4" t="s">
        <v>1537</v>
      </c>
      <c r="C147" s="4" t="s">
        <v>1564</v>
      </c>
      <c r="D147" t="s">
        <v>910</v>
      </c>
      <c r="E147" t="b">
        <v>0</v>
      </c>
    </row>
    <row r="148" spans="1:7" x14ac:dyDescent="0.2">
      <c r="A148">
        <v>2019</v>
      </c>
      <c r="B148" s="8" t="s">
        <v>1538</v>
      </c>
      <c r="C148" s="8" t="s">
        <v>1538</v>
      </c>
      <c r="D148" t="s">
        <v>910</v>
      </c>
      <c r="E148" t="b">
        <v>0</v>
      </c>
    </row>
    <row r="149" spans="1:7" x14ac:dyDescent="0.2">
      <c r="A149">
        <v>2020</v>
      </c>
      <c r="B149" s="8" t="s">
        <v>1538</v>
      </c>
      <c r="C149" s="8" t="s">
        <v>1538</v>
      </c>
      <c r="D149" t="s">
        <v>910</v>
      </c>
      <c r="E149" t="b">
        <v>0</v>
      </c>
    </row>
    <row r="150" spans="1:7" x14ac:dyDescent="0.2">
      <c r="A150">
        <v>2021</v>
      </c>
      <c r="B150" s="8" t="s">
        <v>1538</v>
      </c>
      <c r="C150" s="8" t="s">
        <v>1538</v>
      </c>
      <c r="D150" t="s">
        <v>910</v>
      </c>
      <c r="E150" t="b">
        <v>0</v>
      </c>
    </row>
    <row r="151" spans="1:7" x14ac:dyDescent="0.2">
      <c r="A151">
        <v>2022</v>
      </c>
      <c r="B151" s="8" t="s">
        <v>1538</v>
      </c>
      <c r="C151" s="8" t="s">
        <v>1538</v>
      </c>
      <c r="D151" t="s">
        <v>910</v>
      </c>
      <c r="E151" t="b">
        <v>0</v>
      </c>
    </row>
    <row r="152" spans="1:7" x14ac:dyDescent="0.2">
      <c r="A152">
        <v>2023</v>
      </c>
      <c r="B152" s="8" t="s">
        <v>1538</v>
      </c>
      <c r="C152" s="9" t="s">
        <v>1565</v>
      </c>
      <c r="D152" t="s">
        <v>910</v>
      </c>
      <c r="E152" t="b">
        <v>0</v>
      </c>
    </row>
    <row r="153" spans="1:7" x14ac:dyDescent="0.2">
      <c r="A153">
        <v>2023</v>
      </c>
      <c r="B153" t="s">
        <v>1407</v>
      </c>
      <c r="C153" t="s">
        <v>1407</v>
      </c>
      <c r="D153" t="s">
        <v>1566</v>
      </c>
      <c r="E153" t="b">
        <v>0</v>
      </c>
    </row>
    <row r="154" spans="1:7" x14ac:dyDescent="0.2">
      <c r="A154">
        <v>2023</v>
      </c>
      <c r="B154" t="s">
        <v>1408</v>
      </c>
      <c r="C154" t="s">
        <v>1408</v>
      </c>
      <c r="D154" t="s">
        <v>1566</v>
      </c>
      <c r="E154" t="b">
        <v>0</v>
      </c>
    </row>
    <row r="155" spans="1:7" x14ac:dyDescent="0.2">
      <c r="A155">
        <v>2023</v>
      </c>
      <c r="B155" t="s">
        <v>1409</v>
      </c>
      <c r="C155" t="s">
        <v>1409</v>
      </c>
      <c r="D155" t="s">
        <v>1566</v>
      </c>
      <c r="E155" t="b">
        <v>0</v>
      </c>
    </row>
    <row r="156" spans="1:7" x14ac:dyDescent="0.2">
      <c r="A156">
        <v>2023</v>
      </c>
      <c r="B156" t="s">
        <v>1410</v>
      </c>
      <c r="C156" t="s">
        <v>1410</v>
      </c>
      <c r="D156" t="s">
        <v>1566</v>
      </c>
      <c r="E156" t="b">
        <v>0</v>
      </c>
    </row>
    <row r="157" spans="1:7" x14ac:dyDescent="0.2">
      <c r="A157">
        <v>2023</v>
      </c>
      <c r="B157" t="s">
        <v>1411</v>
      </c>
      <c r="C157" t="s">
        <v>1411</v>
      </c>
      <c r="D157" t="s">
        <v>1566</v>
      </c>
      <c r="E157" t="b">
        <v>0</v>
      </c>
    </row>
    <row r="158" spans="1:7" x14ac:dyDescent="0.2">
      <c r="A158">
        <v>2023</v>
      </c>
      <c r="B158" t="s">
        <v>1412</v>
      </c>
      <c r="C158" t="s">
        <v>1412</v>
      </c>
      <c r="D158" t="s">
        <v>1566</v>
      </c>
      <c r="E158" t="b">
        <v>0</v>
      </c>
    </row>
    <row r="159" spans="1:7" x14ac:dyDescent="0.2">
      <c r="A159">
        <v>2023</v>
      </c>
      <c r="B159" t="s">
        <v>1413</v>
      </c>
      <c r="C159" t="s">
        <v>1413</v>
      </c>
      <c r="D159" t="s">
        <v>1566</v>
      </c>
      <c r="E159" t="b">
        <v>1</v>
      </c>
      <c r="G159" s="6" t="s">
        <v>1567</v>
      </c>
    </row>
    <row r="160" spans="1:7" x14ac:dyDescent="0.2">
      <c r="A160">
        <v>2023</v>
      </c>
      <c r="B160" t="s">
        <v>1414</v>
      </c>
      <c r="C160" t="s">
        <v>1414</v>
      </c>
      <c r="D160" t="s">
        <v>1566</v>
      </c>
      <c r="E160" t="b">
        <v>0</v>
      </c>
    </row>
    <row r="161" spans="1:7" x14ac:dyDescent="0.2">
      <c r="A161">
        <v>2023</v>
      </c>
      <c r="B161" t="s">
        <v>1415</v>
      </c>
      <c r="C161" t="s">
        <v>1415</v>
      </c>
      <c r="D161" t="s">
        <v>1566</v>
      </c>
      <c r="E161" t="b">
        <v>0</v>
      </c>
    </row>
    <row r="162" spans="1:7" x14ac:dyDescent="0.2">
      <c r="A162">
        <v>2023</v>
      </c>
      <c r="B162" t="s">
        <v>1416</v>
      </c>
      <c r="C162" t="s">
        <v>1416</v>
      </c>
      <c r="D162" t="s">
        <v>1566</v>
      </c>
      <c r="E162" t="b">
        <v>0</v>
      </c>
    </row>
    <row r="163" spans="1:7" x14ac:dyDescent="0.2">
      <c r="A163">
        <v>2023</v>
      </c>
      <c r="B163" t="s">
        <v>1417</v>
      </c>
      <c r="C163" t="s">
        <v>1417</v>
      </c>
      <c r="D163" t="s">
        <v>1566</v>
      </c>
      <c r="E163" t="b">
        <v>0</v>
      </c>
    </row>
    <row r="164" spans="1:7" x14ac:dyDescent="0.2">
      <c r="A164">
        <v>2023</v>
      </c>
      <c r="B164" t="s">
        <v>1418</v>
      </c>
      <c r="C164" t="s">
        <v>1418</v>
      </c>
      <c r="D164" t="s">
        <v>1566</v>
      </c>
      <c r="E164" t="b">
        <v>0</v>
      </c>
    </row>
    <row r="165" spans="1:7" x14ac:dyDescent="0.2">
      <c r="A165">
        <v>2023</v>
      </c>
      <c r="B165" t="s">
        <v>1419</v>
      </c>
      <c r="C165" t="s">
        <v>1419</v>
      </c>
      <c r="D165" t="s">
        <v>1566</v>
      </c>
      <c r="E165" t="b">
        <v>0</v>
      </c>
    </row>
    <row r="166" spans="1:7" x14ac:dyDescent="0.2">
      <c r="A166">
        <v>2023</v>
      </c>
      <c r="B166" t="s">
        <v>1420</v>
      </c>
      <c r="C166" t="s">
        <v>1420</v>
      </c>
      <c r="D166" t="s">
        <v>1566</v>
      </c>
      <c r="E166" t="b">
        <v>0</v>
      </c>
    </row>
    <row r="167" spans="1:7" x14ac:dyDescent="0.2">
      <c r="A167">
        <v>2023</v>
      </c>
      <c r="B167" t="s">
        <v>1421</v>
      </c>
      <c r="C167" t="s">
        <v>1421</v>
      </c>
      <c r="D167" t="s">
        <v>1566</v>
      </c>
      <c r="E167" t="b">
        <v>0</v>
      </c>
    </row>
    <row r="168" spans="1:7" x14ac:dyDescent="0.2">
      <c r="A168">
        <v>2023</v>
      </c>
      <c r="B168" t="s">
        <v>1422</v>
      </c>
      <c r="C168" t="s">
        <v>1422</v>
      </c>
      <c r="D168" t="s">
        <v>1566</v>
      </c>
      <c r="E168" t="b">
        <v>0</v>
      </c>
    </row>
    <row r="169" spans="1:7" x14ac:dyDescent="0.2">
      <c r="A169">
        <v>2023</v>
      </c>
      <c r="B169" t="s">
        <v>1423</v>
      </c>
      <c r="C169" t="s">
        <v>1423</v>
      </c>
      <c r="D169" t="s">
        <v>1566</v>
      </c>
      <c r="E169" t="b">
        <v>0</v>
      </c>
    </row>
    <row r="170" spans="1:7" x14ac:dyDescent="0.2">
      <c r="A170">
        <v>2023</v>
      </c>
      <c r="B170" t="s">
        <v>1424</v>
      </c>
      <c r="C170" t="s">
        <v>1424</v>
      </c>
      <c r="D170" t="s">
        <v>1566</v>
      </c>
      <c r="E170" t="b">
        <v>0</v>
      </c>
    </row>
    <row r="171" spans="1:7" x14ac:dyDescent="0.2">
      <c r="A171">
        <v>2023</v>
      </c>
      <c r="B171" t="s">
        <v>1425</v>
      </c>
      <c r="C171" t="s">
        <v>1425</v>
      </c>
      <c r="D171" t="s">
        <v>1566</v>
      </c>
      <c r="E171" t="b">
        <v>0</v>
      </c>
    </row>
    <row r="172" spans="1:7" x14ac:dyDescent="0.2">
      <c r="A172">
        <v>2023</v>
      </c>
      <c r="B172" t="s">
        <v>1426</v>
      </c>
      <c r="C172" t="s">
        <v>1426</v>
      </c>
      <c r="D172" t="s">
        <v>1566</v>
      </c>
      <c r="E172" t="b">
        <v>0</v>
      </c>
    </row>
    <row r="173" spans="1:7" x14ac:dyDescent="0.2">
      <c r="A173">
        <v>2023</v>
      </c>
      <c r="B173" t="s">
        <v>1427</v>
      </c>
      <c r="C173" t="s">
        <v>1427</v>
      </c>
      <c r="D173" t="s">
        <v>1566</v>
      </c>
      <c r="E173" t="b">
        <v>0</v>
      </c>
    </row>
    <row r="174" spans="1:7" x14ac:dyDescent="0.2">
      <c r="A174">
        <v>2023</v>
      </c>
      <c r="B174" t="s">
        <v>1428</v>
      </c>
      <c r="C174" t="s">
        <v>1428</v>
      </c>
      <c r="D174" t="s">
        <v>1566</v>
      </c>
      <c r="E174" t="b">
        <v>0</v>
      </c>
    </row>
    <row r="175" spans="1:7" x14ac:dyDescent="0.2">
      <c r="A175">
        <v>2023</v>
      </c>
      <c r="B175" t="s">
        <v>1429</v>
      </c>
      <c r="C175" t="s">
        <v>1429</v>
      </c>
      <c r="D175" t="s">
        <v>1566</v>
      </c>
      <c r="E175" t="b">
        <v>1</v>
      </c>
      <c r="G175" t="s">
        <v>1568</v>
      </c>
    </row>
    <row r="176" spans="1:7" x14ac:dyDescent="0.2">
      <c r="A176">
        <v>2023</v>
      </c>
      <c r="B176" t="s">
        <v>1430</v>
      </c>
      <c r="C176" t="s">
        <v>1430</v>
      </c>
      <c r="D176" t="s">
        <v>1566</v>
      </c>
      <c r="E176" t="b">
        <v>0</v>
      </c>
    </row>
    <row r="177" spans="1:7" x14ac:dyDescent="0.2">
      <c r="A177">
        <v>2023</v>
      </c>
      <c r="B177" t="s">
        <v>1431</v>
      </c>
      <c r="C177" t="s">
        <v>1431</v>
      </c>
      <c r="D177" t="s">
        <v>1566</v>
      </c>
      <c r="E177" t="b">
        <v>0</v>
      </c>
    </row>
    <row r="178" spans="1:7" x14ac:dyDescent="0.2">
      <c r="A178">
        <v>2023</v>
      </c>
      <c r="B178" t="s">
        <v>1432</v>
      </c>
      <c r="C178" t="s">
        <v>1432</v>
      </c>
      <c r="D178" t="s">
        <v>1566</v>
      </c>
      <c r="E178" t="b">
        <v>0</v>
      </c>
    </row>
    <row r="179" spans="1:7" x14ac:dyDescent="0.2">
      <c r="A179">
        <v>2023</v>
      </c>
      <c r="B179" t="s">
        <v>1433</v>
      </c>
      <c r="C179" t="s">
        <v>1433</v>
      </c>
      <c r="D179" t="s">
        <v>1566</v>
      </c>
      <c r="E179" t="b">
        <v>0</v>
      </c>
    </row>
    <row r="180" spans="1:7" x14ac:dyDescent="0.2">
      <c r="A180">
        <v>2023</v>
      </c>
      <c r="B180" t="s">
        <v>1434</v>
      </c>
      <c r="C180" t="s">
        <v>1434</v>
      </c>
      <c r="D180" t="s">
        <v>1566</v>
      </c>
      <c r="E180" t="b">
        <v>0</v>
      </c>
    </row>
    <row r="181" spans="1:7" x14ac:dyDescent="0.2">
      <c r="A181">
        <v>2023</v>
      </c>
      <c r="B181" t="s">
        <v>1435</v>
      </c>
      <c r="C181" t="s">
        <v>1435</v>
      </c>
      <c r="D181" t="s">
        <v>1566</v>
      </c>
      <c r="E181" t="b">
        <v>0</v>
      </c>
    </row>
    <row r="182" spans="1:7" x14ac:dyDescent="0.2">
      <c r="A182">
        <v>2023</v>
      </c>
      <c r="B182" t="s">
        <v>1436</v>
      </c>
      <c r="C182" t="s">
        <v>1436</v>
      </c>
      <c r="D182" t="s">
        <v>1566</v>
      </c>
      <c r="E182" t="b">
        <v>0</v>
      </c>
    </row>
    <row r="183" spans="1:7" x14ac:dyDescent="0.2">
      <c r="A183">
        <v>2023</v>
      </c>
      <c r="B183" t="s">
        <v>1437</v>
      </c>
      <c r="C183" t="s">
        <v>1437</v>
      </c>
      <c r="D183" t="s">
        <v>1566</v>
      </c>
      <c r="E183" t="b">
        <v>0</v>
      </c>
    </row>
    <row r="184" spans="1:7" x14ac:dyDescent="0.2">
      <c r="A184">
        <v>2023</v>
      </c>
      <c r="B184" t="s">
        <v>1438</v>
      </c>
      <c r="C184" t="s">
        <v>1438</v>
      </c>
      <c r="D184" t="s">
        <v>1566</v>
      </c>
      <c r="E184" t="b">
        <v>0</v>
      </c>
    </row>
    <row r="185" spans="1:7" x14ac:dyDescent="0.2">
      <c r="A185">
        <v>2023</v>
      </c>
      <c r="B185" t="s">
        <v>1439</v>
      </c>
      <c r="C185" t="s">
        <v>1439</v>
      </c>
      <c r="D185" t="s">
        <v>1566</v>
      </c>
      <c r="E185" t="b">
        <v>0</v>
      </c>
    </row>
    <row r="186" spans="1:7" x14ac:dyDescent="0.2">
      <c r="A186">
        <v>2023</v>
      </c>
      <c r="B186" t="s">
        <v>1440</v>
      </c>
      <c r="C186" t="s">
        <v>1440</v>
      </c>
      <c r="D186" t="s">
        <v>1566</v>
      </c>
      <c r="E186" t="b">
        <v>0</v>
      </c>
    </row>
    <row r="187" spans="1:7" x14ac:dyDescent="0.2">
      <c r="A187">
        <v>2023</v>
      </c>
      <c r="B187" t="s">
        <v>1441</v>
      </c>
      <c r="C187" t="s">
        <v>1441</v>
      </c>
      <c r="D187" t="s">
        <v>1566</v>
      </c>
      <c r="E187" t="b">
        <v>0</v>
      </c>
    </row>
    <row r="188" spans="1:7" x14ac:dyDescent="0.2">
      <c r="A188">
        <v>2023</v>
      </c>
      <c r="B188" t="s">
        <v>1442</v>
      </c>
      <c r="C188" t="s">
        <v>1442</v>
      </c>
      <c r="D188" t="s">
        <v>1566</v>
      </c>
      <c r="E188" t="b">
        <v>0</v>
      </c>
    </row>
    <row r="189" spans="1:7" x14ac:dyDescent="0.2">
      <c r="A189">
        <v>2023</v>
      </c>
      <c r="B189" t="s">
        <v>1443</v>
      </c>
      <c r="C189" t="s">
        <v>1443</v>
      </c>
      <c r="D189" t="s">
        <v>1566</v>
      </c>
      <c r="E189" t="b">
        <v>0</v>
      </c>
    </row>
    <row r="190" spans="1:7" x14ac:dyDescent="0.2">
      <c r="A190">
        <v>2023</v>
      </c>
      <c r="B190" t="s">
        <v>1444</v>
      </c>
      <c r="C190" t="s">
        <v>1444</v>
      </c>
      <c r="D190" t="s">
        <v>1566</v>
      </c>
      <c r="E190" t="b">
        <v>0</v>
      </c>
    </row>
    <row r="191" spans="1:7" x14ac:dyDescent="0.2">
      <c r="A191">
        <v>2023</v>
      </c>
      <c r="B191" t="s">
        <v>1445</v>
      </c>
      <c r="C191" t="s">
        <v>1445</v>
      </c>
      <c r="D191" t="s">
        <v>1566</v>
      </c>
      <c r="E191" t="b">
        <v>0</v>
      </c>
    </row>
    <row r="192" spans="1:7" x14ac:dyDescent="0.2">
      <c r="A192">
        <v>2023</v>
      </c>
      <c r="B192" t="s">
        <v>1446</v>
      </c>
      <c r="C192" t="s">
        <v>1446</v>
      </c>
      <c r="D192" t="s">
        <v>1566</v>
      </c>
      <c r="E192" t="b">
        <v>1</v>
      </c>
      <c r="G192" t="s">
        <v>1569</v>
      </c>
    </row>
    <row r="193" spans="1:5" x14ac:dyDescent="0.2">
      <c r="A193">
        <v>2023</v>
      </c>
      <c r="B193" t="s">
        <v>1447</v>
      </c>
      <c r="C193" t="s">
        <v>1447</v>
      </c>
      <c r="D193" t="s">
        <v>1566</v>
      </c>
      <c r="E193" t="b">
        <v>0</v>
      </c>
    </row>
    <row r="194" spans="1:5" x14ac:dyDescent="0.2">
      <c r="A194">
        <v>2023</v>
      </c>
      <c r="B194" t="s">
        <v>1448</v>
      </c>
      <c r="C194" t="s">
        <v>1448</v>
      </c>
      <c r="D194" t="s">
        <v>1566</v>
      </c>
      <c r="E194" t="b">
        <v>0</v>
      </c>
    </row>
    <row r="195" spans="1:5" x14ac:dyDescent="0.2">
      <c r="A195">
        <v>2023</v>
      </c>
      <c r="B195" t="s">
        <v>1449</v>
      </c>
      <c r="C195" t="s">
        <v>1449</v>
      </c>
      <c r="D195" t="s">
        <v>1566</v>
      </c>
      <c r="E195" t="b">
        <v>0</v>
      </c>
    </row>
    <row r="196" spans="1:5" x14ac:dyDescent="0.2">
      <c r="A196">
        <v>2023</v>
      </c>
      <c r="B196" t="s">
        <v>1450</v>
      </c>
      <c r="C196" t="s">
        <v>1450</v>
      </c>
      <c r="D196" t="s">
        <v>1566</v>
      </c>
      <c r="E196" t="b">
        <v>0</v>
      </c>
    </row>
    <row r="197" spans="1:5" x14ac:dyDescent="0.2">
      <c r="A197">
        <v>2023</v>
      </c>
      <c r="B197" t="s">
        <v>1451</v>
      </c>
      <c r="C197" t="s">
        <v>1451</v>
      </c>
      <c r="D197" t="s">
        <v>1566</v>
      </c>
      <c r="E197" t="b">
        <v>0</v>
      </c>
    </row>
    <row r="198" spans="1:5" x14ac:dyDescent="0.2">
      <c r="A198">
        <v>2023</v>
      </c>
      <c r="B198" t="s">
        <v>1452</v>
      </c>
      <c r="C198" t="s">
        <v>1452</v>
      </c>
      <c r="D198" t="s">
        <v>1566</v>
      </c>
      <c r="E198" t="b">
        <v>0</v>
      </c>
    </row>
    <row r="199" spans="1:5" x14ac:dyDescent="0.2">
      <c r="A199">
        <v>2023</v>
      </c>
      <c r="B199" t="s">
        <v>1453</v>
      </c>
      <c r="C199" t="s">
        <v>1453</v>
      </c>
      <c r="D199" t="s">
        <v>1566</v>
      </c>
      <c r="E199" t="b">
        <v>0</v>
      </c>
    </row>
    <row r="200" spans="1:5" x14ac:dyDescent="0.2">
      <c r="A200">
        <v>2023</v>
      </c>
      <c r="B200" t="s">
        <v>1454</v>
      </c>
      <c r="C200" t="s">
        <v>1454</v>
      </c>
      <c r="D200" t="s">
        <v>1566</v>
      </c>
      <c r="E200" t="b">
        <v>0</v>
      </c>
    </row>
    <row r="201" spans="1:5" x14ac:dyDescent="0.2">
      <c r="A201">
        <v>2023</v>
      </c>
      <c r="B201" t="s">
        <v>1455</v>
      </c>
      <c r="C201" t="s">
        <v>1455</v>
      </c>
      <c r="D201" t="s">
        <v>1566</v>
      </c>
      <c r="E201" t="b">
        <v>0</v>
      </c>
    </row>
    <row r="202" spans="1:5" x14ac:dyDescent="0.2">
      <c r="A202">
        <v>2023</v>
      </c>
      <c r="B202" t="s">
        <v>1456</v>
      </c>
      <c r="C202" t="s">
        <v>1456</v>
      </c>
      <c r="D202" t="s">
        <v>1566</v>
      </c>
      <c r="E202" t="b">
        <v>0</v>
      </c>
    </row>
    <row r="203" spans="1:5" x14ac:dyDescent="0.2">
      <c r="A203">
        <v>2023</v>
      </c>
      <c r="B203" t="s">
        <v>1457</v>
      </c>
      <c r="C203" t="s">
        <v>1457</v>
      </c>
      <c r="D203" t="s">
        <v>1566</v>
      </c>
      <c r="E203" t="b">
        <v>0</v>
      </c>
    </row>
    <row r="204" spans="1:5" x14ac:dyDescent="0.2">
      <c r="A204">
        <v>2023</v>
      </c>
      <c r="B204" t="s">
        <v>1458</v>
      </c>
      <c r="C204" t="s">
        <v>1458</v>
      </c>
      <c r="D204" t="s">
        <v>1566</v>
      </c>
      <c r="E204" t="b">
        <v>0</v>
      </c>
    </row>
    <row r="205" spans="1:5" x14ac:dyDescent="0.2">
      <c r="A205">
        <v>2023</v>
      </c>
      <c r="B205" t="s">
        <v>1459</v>
      </c>
      <c r="C205" t="s">
        <v>1459</v>
      </c>
      <c r="D205" t="s">
        <v>1566</v>
      </c>
      <c r="E205" t="b">
        <v>0</v>
      </c>
    </row>
    <row r="206" spans="1:5" x14ac:dyDescent="0.2">
      <c r="A206">
        <v>2023</v>
      </c>
      <c r="B206" t="s">
        <v>1460</v>
      </c>
      <c r="C206" t="s">
        <v>1460</v>
      </c>
      <c r="D206" t="s">
        <v>1566</v>
      </c>
      <c r="E206" t="b">
        <v>0</v>
      </c>
    </row>
    <row r="207" spans="1:5" x14ac:dyDescent="0.2">
      <c r="A207">
        <v>2023</v>
      </c>
      <c r="B207" t="s">
        <v>1461</v>
      </c>
      <c r="C207" t="s">
        <v>1461</v>
      </c>
      <c r="D207" t="s">
        <v>1566</v>
      </c>
      <c r="E207" t="b">
        <v>0</v>
      </c>
    </row>
    <row r="208" spans="1:5" x14ac:dyDescent="0.2">
      <c r="A208">
        <v>2023</v>
      </c>
      <c r="B208" t="s">
        <v>1462</v>
      </c>
      <c r="C208" t="s">
        <v>1462</v>
      </c>
      <c r="D208" t="s">
        <v>1566</v>
      </c>
      <c r="E208" t="b">
        <v>0</v>
      </c>
    </row>
    <row r="209" spans="1:7" x14ac:dyDescent="0.2">
      <c r="A209">
        <v>2023</v>
      </c>
      <c r="B209" t="s">
        <v>1463</v>
      </c>
      <c r="C209" t="s">
        <v>1463</v>
      </c>
      <c r="D209" t="s">
        <v>1566</v>
      </c>
      <c r="E209" t="b">
        <v>1</v>
      </c>
      <c r="G209" t="s">
        <v>1570</v>
      </c>
    </row>
    <row r="210" spans="1:7" x14ac:dyDescent="0.2">
      <c r="A210">
        <v>2023</v>
      </c>
      <c r="B210" t="s">
        <v>1464</v>
      </c>
      <c r="C210" t="s">
        <v>1464</v>
      </c>
      <c r="D210" t="s">
        <v>1566</v>
      </c>
      <c r="E210" t="b">
        <v>0</v>
      </c>
    </row>
    <row r="211" spans="1:7" x14ac:dyDescent="0.2">
      <c r="A211">
        <v>2023</v>
      </c>
      <c r="B211" t="s">
        <v>1465</v>
      </c>
      <c r="C211" t="s">
        <v>1465</v>
      </c>
      <c r="D211" t="s">
        <v>1566</v>
      </c>
      <c r="E211" t="b">
        <v>0</v>
      </c>
    </row>
    <row r="212" spans="1:7" x14ac:dyDescent="0.2">
      <c r="A212">
        <v>2023</v>
      </c>
      <c r="B212" t="s">
        <v>1466</v>
      </c>
      <c r="C212" t="s">
        <v>1466</v>
      </c>
      <c r="D212" t="s">
        <v>1566</v>
      </c>
      <c r="E212" t="b">
        <v>0</v>
      </c>
    </row>
    <row r="213" spans="1:7" x14ac:dyDescent="0.2">
      <c r="A213">
        <v>2023</v>
      </c>
      <c r="B213" t="s">
        <v>1467</v>
      </c>
      <c r="C213" t="s">
        <v>1467</v>
      </c>
      <c r="D213" t="s">
        <v>1566</v>
      </c>
      <c r="E213" t="b">
        <v>0</v>
      </c>
    </row>
    <row r="214" spans="1:7" x14ac:dyDescent="0.2">
      <c r="A214">
        <v>2023</v>
      </c>
      <c r="B214" t="s">
        <v>1468</v>
      </c>
      <c r="C214" t="s">
        <v>1468</v>
      </c>
      <c r="D214" t="s">
        <v>1566</v>
      </c>
      <c r="E214" t="b">
        <v>0</v>
      </c>
    </row>
    <row r="215" spans="1:7" x14ac:dyDescent="0.2">
      <c r="A215">
        <v>2023</v>
      </c>
      <c r="B215" t="s">
        <v>1469</v>
      </c>
      <c r="C215" t="s">
        <v>1469</v>
      </c>
      <c r="D215" t="s">
        <v>1566</v>
      </c>
      <c r="E215" t="b">
        <v>0</v>
      </c>
    </row>
    <row r="216" spans="1:7" x14ac:dyDescent="0.2">
      <c r="A216">
        <v>2023</v>
      </c>
      <c r="B216" t="s">
        <v>1470</v>
      </c>
      <c r="C216" t="s">
        <v>1470</v>
      </c>
      <c r="D216" t="s">
        <v>1566</v>
      </c>
      <c r="E216" t="b">
        <v>0</v>
      </c>
    </row>
    <row r="217" spans="1:7" x14ac:dyDescent="0.2">
      <c r="A217">
        <v>2023</v>
      </c>
      <c r="B217" t="s">
        <v>1471</v>
      </c>
      <c r="C217" t="s">
        <v>1471</v>
      </c>
      <c r="D217" t="s">
        <v>1566</v>
      </c>
      <c r="E217" t="b">
        <v>0</v>
      </c>
    </row>
    <row r="218" spans="1:7" x14ac:dyDescent="0.2">
      <c r="A218">
        <v>2023</v>
      </c>
      <c r="B218" t="s">
        <v>1472</v>
      </c>
      <c r="C218" t="s">
        <v>1472</v>
      </c>
      <c r="D218" t="s">
        <v>1566</v>
      </c>
      <c r="E218" t="b">
        <v>0</v>
      </c>
    </row>
    <row r="219" spans="1:7" x14ac:dyDescent="0.2">
      <c r="A219">
        <v>2023</v>
      </c>
      <c r="B219" t="s">
        <v>1473</v>
      </c>
      <c r="C219" t="s">
        <v>1473</v>
      </c>
      <c r="D219" t="s">
        <v>1566</v>
      </c>
      <c r="E219" t="b">
        <v>0</v>
      </c>
    </row>
    <row r="220" spans="1:7" x14ac:dyDescent="0.2">
      <c r="A220">
        <v>2023</v>
      </c>
      <c r="B220" t="s">
        <v>1474</v>
      </c>
      <c r="C220" t="s">
        <v>1474</v>
      </c>
      <c r="D220" t="s">
        <v>1566</v>
      </c>
      <c r="E220" t="b">
        <v>0</v>
      </c>
    </row>
    <row r="221" spans="1:7" x14ac:dyDescent="0.2">
      <c r="A221">
        <v>2023</v>
      </c>
      <c r="B221" t="s">
        <v>1475</v>
      </c>
      <c r="C221" t="s">
        <v>1475</v>
      </c>
      <c r="D221" t="s">
        <v>1566</v>
      </c>
      <c r="E221" t="b">
        <v>0</v>
      </c>
    </row>
    <row r="222" spans="1:7" x14ac:dyDescent="0.2">
      <c r="A222">
        <v>2023</v>
      </c>
      <c r="B222" t="s">
        <v>1476</v>
      </c>
      <c r="C222" t="s">
        <v>1476</v>
      </c>
      <c r="D222" t="s">
        <v>1566</v>
      </c>
      <c r="E222" t="b">
        <v>0</v>
      </c>
    </row>
    <row r="223" spans="1:7" x14ac:dyDescent="0.2">
      <c r="A223">
        <v>2023</v>
      </c>
      <c r="B223" t="s">
        <v>1477</v>
      </c>
      <c r="C223" t="s">
        <v>1477</v>
      </c>
      <c r="D223" t="s">
        <v>1566</v>
      </c>
      <c r="E223" t="b">
        <v>0</v>
      </c>
    </row>
    <row r="224" spans="1:7" x14ac:dyDescent="0.2">
      <c r="A224">
        <v>2023</v>
      </c>
      <c r="B224" t="s">
        <v>1478</v>
      </c>
      <c r="C224" t="s">
        <v>1478</v>
      </c>
      <c r="D224" t="s">
        <v>1566</v>
      </c>
      <c r="E224" t="b">
        <v>0</v>
      </c>
    </row>
    <row r="225" spans="1:7" x14ac:dyDescent="0.2">
      <c r="A225">
        <v>2023</v>
      </c>
      <c r="B225" t="s">
        <v>1479</v>
      </c>
      <c r="C225" t="s">
        <v>1479</v>
      </c>
      <c r="D225" t="s">
        <v>1566</v>
      </c>
      <c r="E225" t="b">
        <v>0</v>
      </c>
    </row>
    <row r="226" spans="1:7" x14ac:dyDescent="0.2">
      <c r="A226">
        <v>2023</v>
      </c>
      <c r="B226" t="s">
        <v>1480</v>
      </c>
      <c r="C226" t="s">
        <v>1480</v>
      </c>
      <c r="D226" t="s">
        <v>1566</v>
      </c>
      <c r="E226" t="b">
        <v>1</v>
      </c>
      <c r="G226" t="s">
        <v>1571</v>
      </c>
    </row>
    <row r="227" spans="1:7" x14ac:dyDescent="0.2">
      <c r="A227">
        <v>2023</v>
      </c>
      <c r="B227" t="s">
        <v>1481</v>
      </c>
      <c r="C227" t="s">
        <v>1481</v>
      </c>
      <c r="D227" t="s">
        <v>1566</v>
      </c>
      <c r="E227" t="b">
        <v>0</v>
      </c>
    </row>
    <row r="228" spans="1:7" x14ac:dyDescent="0.2">
      <c r="A228">
        <v>2023</v>
      </c>
      <c r="B228" t="s">
        <v>1482</v>
      </c>
      <c r="C228" t="s">
        <v>1482</v>
      </c>
      <c r="D228" t="s">
        <v>1566</v>
      </c>
      <c r="E228" t="b">
        <v>0</v>
      </c>
    </row>
    <row r="229" spans="1:7" x14ac:dyDescent="0.2">
      <c r="A229">
        <v>2023</v>
      </c>
      <c r="B229" t="s">
        <v>1483</v>
      </c>
      <c r="C229" t="s">
        <v>1483</v>
      </c>
      <c r="D229" t="s">
        <v>1566</v>
      </c>
      <c r="E229" t="b">
        <v>0</v>
      </c>
    </row>
    <row r="230" spans="1:7" x14ac:dyDescent="0.2">
      <c r="A230">
        <v>2023</v>
      </c>
      <c r="B230" t="s">
        <v>1484</v>
      </c>
      <c r="C230" t="s">
        <v>1484</v>
      </c>
      <c r="D230" t="s">
        <v>1566</v>
      </c>
      <c r="E230" t="b">
        <v>0</v>
      </c>
    </row>
    <row r="231" spans="1:7" x14ac:dyDescent="0.2">
      <c r="A231">
        <v>2023</v>
      </c>
      <c r="B231" t="s">
        <v>1485</v>
      </c>
      <c r="C231" t="s">
        <v>1485</v>
      </c>
      <c r="D231" t="s">
        <v>1566</v>
      </c>
      <c r="E231" t="b">
        <v>0</v>
      </c>
    </row>
    <row r="232" spans="1:7" x14ac:dyDescent="0.2">
      <c r="A232">
        <v>2023</v>
      </c>
      <c r="B232" t="s">
        <v>1486</v>
      </c>
      <c r="C232" t="s">
        <v>1486</v>
      </c>
      <c r="D232" t="s">
        <v>1566</v>
      </c>
      <c r="E232" t="b">
        <v>0</v>
      </c>
    </row>
    <row r="233" spans="1:7" x14ac:dyDescent="0.2">
      <c r="A233">
        <v>2023</v>
      </c>
      <c r="B233" t="s">
        <v>1487</v>
      </c>
      <c r="C233" t="s">
        <v>1487</v>
      </c>
      <c r="D233" t="s">
        <v>1566</v>
      </c>
      <c r="E233" t="b">
        <v>0</v>
      </c>
    </row>
    <row r="234" spans="1:7" x14ac:dyDescent="0.2">
      <c r="A234">
        <v>2023</v>
      </c>
      <c r="B234" t="s">
        <v>1488</v>
      </c>
      <c r="C234" t="s">
        <v>1488</v>
      </c>
      <c r="D234" t="s">
        <v>1566</v>
      </c>
      <c r="E234" t="b">
        <v>0</v>
      </c>
    </row>
    <row r="235" spans="1:7" x14ac:dyDescent="0.2">
      <c r="A235">
        <v>2023</v>
      </c>
      <c r="B235" t="s">
        <v>1489</v>
      </c>
      <c r="C235" t="s">
        <v>1489</v>
      </c>
      <c r="D235" t="s">
        <v>1566</v>
      </c>
      <c r="E235" t="b">
        <v>0</v>
      </c>
    </row>
    <row r="236" spans="1:7" x14ac:dyDescent="0.2">
      <c r="A236">
        <v>2023</v>
      </c>
      <c r="B236" t="s">
        <v>1490</v>
      </c>
      <c r="C236" t="s">
        <v>1490</v>
      </c>
      <c r="D236" t="s">
        <v>1566</v>
      </c>
      <c r="E236" t="b">
        <v>0</v>
      </c>
    </row>
    <row r="237" spans="1:7" x14ac:dyDescent="0.2">
      <c r="A237">
        <v>2023</v>
      </c>
      <c r="B237" t="s">
        <v>1491</v>
      </c>
      <c r="C237" t="s">
        <v>1491</v>
      </c>
      <c r="D237" t="s">
        <v>1566</v>
      </c>
      <c r="E237" t="b">
        <v>0</v>
      </c>
    </row>
    <row r="238" spans="1:7" x14ac:dyDescent="0.2">
      <c r="A238">
        <v>2023</v>
      </c>
      <c r="B238" t="s">
        <v>1492</v>
      </c>
      <c r="C238" t="s">
        <v>1492</v>
      </c>
      <c r="D238" t="s">
        <v>1566</v>
      </c>
      <c r="E238" t="b">
        <v>0</v>
      </c>
    </row>
    <row r="239" spans="1:7" x14ac:dyDescent="0.2">
      <c r="A239">
        <v>2023</v>
      </c>
      <c r="B239" t="s">
        <v>1493</v>
      </c>
      <c r="C239" t="s">
        <v>1493</v>
      </c>
      <c r="D239" t="s">
        <v>1566</v>
      </c>
      <c r="E239" t="b">
        <v>0</v>
      </c>
    </row>
    <row r="240" spans="1:7" x14ac:dyDescent="0.2">
      <c r="A240">
        <v>2023</v>
      </c>
      <c r="B240" t="s">
        <v>1494</v>
      </c>
      <c r="C240" t="s">
        <v>1540</v>
      </c>
      <c r="D240" t="s">
        <v>1566</v>
      </c>
      <c r="E240" t="b">
        <v>0</v>
      </c>
    </row>
    <row r="241" spans="1:7" x14ac:dyDescent="0.2">
      <c r="A241">
        <v>2023</v>
      </c>
      <c r="B241" t="s">
        <v>1495</v>
      </c>
      <c r="C241" t="s">
        <v>1495</v>
      </c>
      <c r="D241" t="s">
        <v>1566</v>
      </c>
      <c r="E241" t="b">
        <v>0</v>
      </c>
    </row>
    <row r="242" spans="1:7" x14ac:dyDescent="0.2">
      <c r="A242">
        <v>2023</v>
      </c>
      <c r="B242" t="s">
        <v>1496</v>
      </c>
      <c r="C242" t="s">
        <v>1496</v>
      </c>
      <c r="D242" t="s">
        <v>1566</v>
      </c>
      <c r="E242" t="b">
        <v>0</v>
      </c>
    </row>
    <row r="243" spans="1:7" x14ac:dyDescent="0.2">
      <c r="A243">
        <v>2023</v>
      </c>
      <c r="B243" t="s">
        <v>1497</v>
      </c>
      <c r="C243" t="s">
        <v>1497</v>
      </c>
      <c r="D243" t="s">
        <v>1566</v>
      </c>
      <c r="E243" t="b">
        <v>1</v>
      </c>
      <c r="G243" t="s">
        <v>1572</v>
      </c>
    </row>
    <row r="244" spans="1:7" x14ac:dyDescent="0.2">
      <c r="A244">
        <v>2023</v>
      </c>
      <c r="B244" t="s">
        <v>1498</v>
      </c>
      <c r="C244" t="s">
        <v>1498</v>
      </c>
      <c r="D244" t="s">
        <v>1566</v>
      </c>
      <c r="E244" t="b">
        <v>0</v>
      </c>
    </row>
    <row r="245" spans="1:7" x14ac:dyDescent="0.2">
      <c r="A245">
        <v>2023</v>
      </c>
      <c r="B245" t="s">
        <v>1499</v>
      </c>
      <c r="C245" t="s">
        <v>1499</v>
      </c>
      <c r="D245" t="s">
        <v>1566</v>
      </c>
      <c r="E245" t="b">
        <v>0</v>
      </c>
    </row>
    <row r="246" spans="1:7" x14ac:dyDescent="0.2">
      <c r="A246">
        <v>2023</v>
      </c>
      <c r="B246" t="s">
        <v>1500</v>
      </c>
      <c r="C246" t="s">
        <v>1500</v>
      </c>
      <c r="D246" t="s">
        <v>1566</v>
      </c>
      <c r="E246" t="b">
        <v>0</v>
      </c>
    </row>
    <row r="247" spans="1:7" x14ac:dyDescent="0.2">
      <c r="A247">
        <v>2023</v>
      </c>
      <c r="B247" t="s">
        <v>1501</v>
      </c>
      <c r="C247" t="s">
        <v>1501</v>
      </c>
      <c r="D247" t="s">
        <v>1566</v>
      </c>
      <c r="E247" t="b">
        <v>0</v>
      </c>
    </row>
    <row r="248" spans="1:7" x14ac:dyDescent="0.2">
      <c r="A248">
        <v>2023</v>
      </c>
      <c r="B248" t="s">
        <v>1502</v>
      </c>
      <c r="C248" t="s">
        <v>1502</v>
      </c>
      <c r="D248" t="s">
        <v>1566</v>
      </c>
      <c r="E248" t="b">
        <v>0</v>
      </c>
    </row>
    <row r="249" spans="1:7" x14ac:dyDescent="0.2">
      <c r="A249">
        <v>2023</v>
      </c>
      <c r="B249" t="s">
        <v>1503</v>
      </c>
      <c r="C249" t="s">
        <v>1503</v>
      </c>
      <c r="D249" t="s">
        <v>1566</v>
      </c>
      <c r="E249" t="b">
        <v>0</v>
      </c>
    </row>
    <row r="250" spans="1:7" x14ac:dyDescent="0.2">
      <c r="A250">
        <v>2023</v>
      </c>
      <c r="B250" t="s">
        <v>1504</v>
      </c>
      <c r="C250" t="s">
        <v>1504</v>
      </c>
      <c r="D250" t="s">
        <v>1566</v>
      </c>
      <c r="E250" t="b">
        <v>0</v>
      </c>
    </row>
    <row r="251" spans="1:7" x14ac:dyDescent="0.2">
      <c r="A251">
        <v>2023</v>
      </c>
      <c r="B251" t="s">
        <v>1505</v>
      </c>
      <c r="C251" t="s">
        <v>1505</v>
      </c>
      <c r="D251" t="s">
        <v>1566</v>
      </c>
      <c r="E251" t="b">
        <v>0</v>
      </c>
    </row>
    <row r="252" spans="1:7" x14ac:dyDescent="0.2">
      <c r="A252">
        <v>2023</v>
      </c>
      <c r="B252" t="s">
        <v>1506</v>
      </c>
      <c r="C252" t="s">
        <v>1506</v>
      </c>
      <c r="D252" t="s">
        <v>1566</v>
      </c>
      <c r="E252" t="b">
        <v>0</v>
      </c>
    </row>
    <row r="253" spans="1:7" x14ac:dyDescent="0.2">
      <c r="A253">
        <v>2023</v>
      </c>
      <c r="B253" t="s">
        <v>1507</v>
      </c>
      <c r="C253" t="s">
        <v>1507</v>
      </c>
      <c r="D253" t="s">
        <v>1566</v>
      </c>
      <c r="E253" t="b">
        <v>0</v>
      </c>
    </row>
    <row r="254" spans="1:7" x14ac:dyDescent="0.2">
      <c r="A254">
        <v>2023</v>
      </c>
      <c r="B254" t="s">
        <v>1508</v>
      </c>
      <c r="C254" t="s">
        <v>1508</v>
      </c>
      <c r="D254" t="s">
        <v>1566</v>
      </c>
      <c r="E254" t="b">
        <v>0</v>
      </c>
    </row>
    <row r="255" spans="1:7" x14ac:dyDescent="0.2">
      <c r="A255">
        <v>2023</v>
      </c>
      <c r="B255" t="s">
        <v>1509</v>
      </c>
      <c r="C255" t="s">
        <v>1509</v>
      </c>
      <c r="D255" t="s">
        <v>1566</v>
      </c>
      <c r="E255" t="b">
        <v>0</v>
      </c>
    </row>
    <row r="256" spans="1:7" x14ac:dyDescent="0.2">
      <c r="A256">
        <v>2023</v>
      </c>
      <c r="B256" t="s">
        <v>1510</v>
      </c>
      <c r="C256" t="s">
        <v>1510</v>
      </c>
      <c r="D256" t="s">
        <v>1566</v>
      </c>
      <c r="E256" t="b">
        <v>0</v>
      </c>
    </row>
    <row r="257" spans="1:5" x14ac:dyDescent="0.2">
      <c r="A257">
        <v>2023</v>
      </c>
      <c r="B257" t="s">
        <v>1511</v>
      </c>
      <c r="C257" t="s">
        <v>1511</v>
      </c>
      <c r="D257" t="s">
        <v>1566</v>
      </c>
      <c r="E257" t="b">
        <v>0</v>
      </c>
    </row>
    <row r="258" spans="1:5" x14ac:dyDescent="0.2">
      <c r="A258">
        <v>2023</v>
      </c>
      <c r="B258" t="s">
        <v>1512</v>
      </c>
      <c r="C258" t="s">
        <v>1512</v>
      </c>
      <c r="D258" t="s">
        <v>1566</v>
      </c>
      <c r="E258" t="b">
        <v>0</v>
      </c>
    </row>
    <row r="259" spans="1:5" x14ac:dyDescent="0.2">
      <c r="A259">
        <v>2023</v>
      </c>
      <c r="B259" t="s">
        <v>1513</v>
      </c>
      <c r="C259" t="s">
        <v>1513</v>
      </c>
      <c r="D259" t="s">
        <v>1566</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20" ma:contentTypeDescription="Create a new document." ma:contentTypeScope="" ma:versionID="ee8e8f0a69560a2adc546ac8e88f9b9f">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833bd873e2d0e31a7753533f301f74ab"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A6725D-5CB1-4E78-9F97-F79E79C18DA7}">
  <ds:schemaRefs>
    <ds:schemaRef ds:uri="http://purl.org/dc/dcmitype/"/>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terms/"/>
    <ds:schemaRef ds:uri="d5cc9fc5-cf59-440a-a506-890d57680064"/>
    <ds:schemaRef ds:uri="49e1d5e2-6a7b-461e-a08d-88c8bb8c4019"/>
    <ds:schemaRef ds:uri="http://schemas.microsoft.com/office/2006/metadata/properties"/>
  </ds:schemaRefs>
</ds:datastoreItem>
</file>

<file path=customXml/itemProps2.xml><?xml version="1.0" encoding="utf-8"?>
<ds:datastoreItem xmlns:ds="http://schemas.openxmlformats.org/officeDocument/2006/customXml" ds:itemID="{C3FAF407-B1B6-4FB8-B534-293B9E1D533A}">
  <ds:schemaRefs>
    <ds:schemaRef ds:uri="http://schemas.microsoft.com/sharepoint/v3/contenttype/forms"/>
  </ds:schemaRefs>
</ds:datastoreItem>
</file>

<file path=customXml/itemProps3.xml><?xml version="1.0" encoding="utf-8"?>
<ds:datastoreItem xmlns:ds="http://schemas.openxmlformats.org/officeDocument/2006/customXml" ds:itemID="{BE50B503-C54E-4D93-AD9F-D8871A617D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2025-10-24T22:27:48Z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y fmtid="{D5CDD505-2E9C-101B-9397-08002B2CF9AE}" pid="3" name="MediaServiceImageTags">
    <vt:lpwstr/>
  </property>
</Properties>
</file>