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27"/>
  <workbookPr/>
  <mc:AlternateContent xmlns:mc="http://schemas.openxmlformats.org/markup-compatibility/2006">
    <mc:Choice Requires="x15">
      <x15ac:absPath xmlns:x15ac="http://schemas.microsoft.com/office/spreadsheetml/2010/11/ac" url="/Users/jasontheisen/Documents/Advance Illinois/Historic Report Card/"/>
    </mc:Choice>
  </mc:AlternateContent>
  <xr:revisionPtr revIDLastSave="0" documentId="8_{FFFD9956-1544-1D4A-AD50-63BF4C9C03F1}" xr6:coauthVersionLast="47" xr6:coauthVersionMax="47" xr10:uidLastSave="{00000000-0000-0000-0000-000000000000}"/>
  <bookViews>
    <workbookView xWindow="0" yWindow="880" windowWidth="41120" windowHeight="25700" activeTab="3" xr2:uid="{00000000-000D-0000-FFFF-FFFF00000000}"/>
  </bookViews>
  <sheets>
    <sheet name="Report Card Metadata" sheetId="3" r:id="rId1"/>
    <sheet name="Name Crosswalk" sheetId="1" r:id="rId2"/>
    <sheet name="Details" sheetId="2" r:id="rId3"/>
    <sheet name="Notes" sheetId="5" r:id="rId4"/>
    <sheet name="ISBE Ask-For List" sheetId="4" r:id="rId5"/>
    <sheet name="Missing Metrics" sheetId="6" r:id="rId6"/>
    <sheet name="Graveyard" sheetId="9"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879" i="2" l="1"/>
  <c r="G1872" i="2"/>
  <c r="G1865" i="2"/>
  <c r="G1858" i="2"/>
  <c r="G1851" i="2"/>
  <c r="G1844" i="2"/>
  <c r="G1837" i="2"/>
  <c r="G1830" i="2"/>
  <c r="G1823" i="2"/>
  <c r="G1816" i="2"/>
  <c r="G1809" i="2"/>
  <c r="G1802" i="2"/>
  <c r="G1795" i="2"/>
  <c r="G1788" i="2"/>
  <c r="G1781" i="2"/>
  <c r="G1774" i="2"/>
  <c r="G1767" i="2"/>
  <c r="G1760" i="2"/>
  <c r="G1753" i="2"/>
  <c r="G1746" i="2"/>
  <c r="G1739" i="2"/>
  <c r="G1732" i="2"/>
  <c r="G1725" i="2"/>
  <c r="G1718" i="2"/>
  <c r="G1711" i="2"/>
  <c r="G1704" i="2"/>
  <c r="G1697" i="2"/>
  <c r="G1690" i="2"/>
  <c r="G1683" i="2"/>
  <c r="G1676" i="2"/>
  <c r="G1669" i="2"/>
  <c r="G1662" i="2"/>
  <c r="G1655" i="2"/>
  <c r="G1648" i="2"/>
  <c r="G1641" i="2"/>
  <c r="G1634" i="2"/>
  <c r="G1627" i="2"/>
  <c r="G1620" i="2"/>
  <c r="G1613" i="2"/>
  <c r="G1606" i="2"/>
  <c r="G1599" i="2"/>
  <c r="G1592" i="2"/>
  <c r="G1585" i="2"/>
  <c r="G1578" i="2"/>
  <c r="G1571" i="2"/>
  <c r="G1564" i="2"/>
  <c r="G1557" i="2"/>
  <c r="G1550" i="2"/>
  <c r="G1878" i="2"/>
  <c r="G1871" i="2"/>
  <c r="G1864" i="2"/>
  <c r="G1857" i="2"/>
  <c r="G1850" i="2"/>
  <c r="G1843" i="2"/>
  <c r="G1836" i="2"/>
  <c r="G1829" i="2"/>
  <c r="G1822" i="2"/>
  <c r="G1815" i="2"/>
  <c r="G1808" i="2"/>
  <c r="G1801" i="2"/>
  <c r="G1794" i="2"/>
  <c r="G1787" i="2"/>
  <c r="G1780" i="2"/>
  <c r="G1773" i="2"/>
  <c r="G1766" i="2"/>
  <c r="G1759" i="2"/>
  <c r="G1752" i="2"/>
  <c r="G1745" i="2"/>
  <c r="G1738" i="2"/>
  <c r="G1731" i="2"/>
  <c r="G1724" i="2"/>
  <c r="G1717" i="2"/>
  <c r="G1710" i="2"/>
  <c r="G1703" i="2"/>
  <c r="G1696" i="2"/>
  <c r="G1689" i="2"/>
  <c r="G1682" i="2"/>
  <c r="G1675" i="2"/>
  <c r="G1668" i="2"/>
  <c r="G1661" i="2"/>
  <c r="G1654" i="2"/>
  <c r="G1647" i="2"/>
  <c r="G1640" i="2"/>
  <c r="G1633" i="2"/>
  <c r="G1626" i="2"/>
  <c r="G1619" i="2"/>
  <c r="G1612" i="2"/>
  <c r="G1605" i="2"/>
  <c r="G1598" i="2"/>
  <c r="G1591" i="2"/>
  <c r="G1584" i="2"/>
  <c r="G1577" i="2"/>
  <c r="G1570" i="2"/>
  <c r="G1563" i="2"/>
  <c r="G1556" i="2"/>
  <c r="G1549" i="2"/>
  <c r="G1877" i="2"/>
  <c r="G1870" i="2"/>
  <c r="G1863" i="2"/>
  <c r="G1856" i="2"/>
  <c r="G1849" i="2"/>
  <c r="G1842" i="2"/>
  <c r="G1835" i="2"/>
  <c r="G1828" i="2"/>
  <c r="G1821" i="2"/>
  <c r="G1814" i="2"/>
  <c r="G1807" i="2"/>
  <c r="G1800" i="2"/>
  <c r="G1793" i="2"/>
  <c r="G1786" i="2"/>
  <c r="G1779" i="2"/>
  <c r="G1772" i="2"/>
  <c r="G1765" i="2"/>
  <c r="G1758" i="2"/>
  <c r="G1751" i="2"/>
  <c r="G1744" i="2"/>
  <c r="G1737" i="2"/>
  <c r="G1730" i="2"/>
  <c r="G1723" i="2"/>
  <c r="G1716" i="2"/>
  <c r="G1709" i="2"/>
  <c r="G1702" i="2"/>
  <c r="G1695" i="2"/>
  <c r="G1688" i="2"/>
  <c r="G1681" i="2"/>
  <c r="G1674" i="2"/>
  <c r="G1667" i="2"/>
  <c r="G1660" i="2"/>
  <c r="G1653" i="2"/>
  <c r="G1646" i="2"/>
  <c r="G1639" i="2"/>
  <c r="G1632" i="2"/>
  <c r="G1625" i="2"/>
  <c r="G1618" i="2"/>
  <c r="G1611" i="2"/>
  <c r="G1604" i="2"/>
  <c r="G1597" i="2"/>
  <c r="G1590" i="2"/>
  <c r="G1583" i="2"/>
  <c r="G1576" i="2"/>
  <c r="G1569" i="2"/>
  <c r="G1562" i="2"/>
  <c r="G1555" i="2"/>
  <c r="G1548" i="2"/>
  <c r="G1876" i="2"/>
  <c r="G1869" i="2"/>
  <c r="G1862" i="2"/>
  <c r="G1855" i="2"/>
  <c r="G1848" i="2"/>
  <c r="G1841" i="2"/>
  <c r="G1834" i="2"/>
  <c r="G1827" i="2"/>
  <c r="G1820" i="2"/>
  <c r="G1813" i="2"/>
  <c r="G1806" i="2"/>
  <c r="G1799" i="2"/>
  <c r="G1792" i="2"/>
  <c r="G1785" i="2"/>
  <c r="G1778" i="2"/>
  <c r="G1771" i="2"/>
  <c r="G1764" i="2"/>
  <c r="G1757" i="2"/>
  <c r="G1750" i="2"/>
  <c r="G1743" i="2"/>
  <c r="G1736" i="2"/>
  <c r="G1729" i="2"/>
  <c r="G1722" i="2"/>
  <c r="G1715" i="2"/>
  <c r="G1708" i="2"/>
  <c r="G1701" i="2"/>
  <c r="G1694" i="2"/>
  <c r="G1687" i="2"/>
  <c r="G1680" i="2"/>
  <c r="G1673" i="2"/>
  <c r="G1666" i="2"/>
  <c r="G1659" i="2"/>
  <c r="G1652" i="2"/>
  <c r="G1645" i="2"/>
  <c r="G1638" i="2"/>
  <c r="G1631" i="2"/>
  <c r="G1624" i="2"/>
  <c r="G1617" i="2"/>
  <c r="G1610" i="2"/>
  <c r="G1603" i="2"/>
  <c r="G1596" i="2"/>
  <c r="G1589" i="2"/>
  <c r="G1582" i="2"/>
  <c r="G1575" i="2"/>
  <c r="G1568" i="2"/>
  <c r="G1561" i="2"/>
  <c r="G1554" i="2"/>
  <c r="G1547" i="2"/>
  <c r="G1875" i="2"/>
  <c r="G1868" i="2"/>
  <c r="G1861" i="2"/>
  <c r="G1854" i="2"/>
  <c r="G1847" i="2"/>
  <c r="G1840" i="2"/>
  <c r="G1833" i="2"/>
  <c r="G1826" i="2"/>
  <c r="G1819" i="2"/>
  <c r="G1812" i="2"/>
  <c r="G1805" i="2"/>
  <c r="G1798" i="2"/>
  <c r="G1791" i="2"/>
  <c r="G1784" i="2"/>
  <c r="G1777" i="2"/>
  <c r="G1770" i="2"/>
  <c r="G1763" i="2"/>
  <c r="G1756" i="2"/>
  <c r="G1749" i="2"/>
  <c r="G1742" i="2"/>
  <c r="G1735" i="2"/>
  <c r="G1728" i="2"/>
  <c r="G1721" i="2"/>
  <c r="G1714" i="2"/>
  <c r="G1707" i="2"/>
  <c r="G1700" i="2"/>
  <c r="G1693" i="2"/>
  <c r="G1686" i="2"/>
  <c r="G1679" i="2"/>
  <c r="G1672" i="2"/>
  <c r="G1665" i="2"/>
  <c r="G1658" i="2"/>
  <c r="G1651" i="2"/>
  <c r="G1644" i="2"/>
  <c r="G1637" i="2"/>
  <c r="G1630" i="2"/>
  <c r="G1623" i="2"/>
  <c r="G1616" i="2"/>
  <c r="G1609" i="2"/>
  <c r="G1602" i="2"/>
  <c r="G1595" i="2"/>
  <c r="G1588" i="2"/>
  <c r="G1581" i="2"/>
  <c r="G1574" i="2"/>
  <c r="G1567" i="2"/>
  <c r="G1560" i="2"/>
  <c r="G1553" i="2"/>
  <c r="G1546" i="2"/>
  <c r="G1874" i="2"/>
  <c r="G1867" i="2"/>
  <c r="G1860" i="2"/>
  <c r="G1853" i="2"/>
  <c r="G1846" i="2"/>
  <c r="G1839" i="2"/>
  <c r="G1832" i="2"/>
  <c r="G1825" i="2"/>
  <c r="G1818" i="2"/>
  <c r="G1811" i="2"/>
  <c r="G1804" i="2"/>
  <c r="G1797" i="2"/>
  <c r="G1790" i="2"/>
  <c r="G1783" i="2"/>
  <c r="G1776" i="2"/>
  <c r="G1769" i="2"/>
  <c r="G1762" i="2"/>
  <c r="G1755" i="2"/>
  <c r="G1748" i="2"/>
  <c r="G1741" i="2"/>
  <c r="G1734" i="2"/>
  <c r="G1727" i="2"/>
  <c r="G1720" i="2"/>
  <c r="G1713" i="2"/>
  <c r="G1706" i="2"/>
  <c r="G1699" i="2"/>
  <c r="G1692" i="2"/>
  <c r="G1685" i="2"/>
  <c r="G1678" i="2"/>
  <c r="G1671" i="2"/>
  <c r="G1664" i="2"/>
  <c r="G1657" i="2"/>
  <c r="G1650" i="2"/>
  <c r="G1643" i="2"/>
  <c r="G1636" i="2"/>
  <c r="G1629" i="2"/>
  <c r="G1622" i="2"/>
  <c r="G1615" i="2"/>
  <c r="G1608" i="2"/>
  <c r="G1601" i="2"/>
  <c r="G1594" i="2"/>
  <c r="G1587" i="2"/>
  <c r="G1580" i="2"/>
  <c r="G1573" i="2"/>
  <c r="G1566" i="2"/>
  <c r="G1559" i="2"/>
  <c r="G1552" i="2"/>
  <c r="G1545" i="2"/>
  <c r="G1873" i="2"/>
  <c r="G1866" i="2"/>
  <c r="G1859" i="2"/>
  <c r="G1852" i="2"/>
  <c r="G1845" i="2"/>
  <c r="G1838" i="2"/>
  <c r="G1831" i="2"/>
  <c r="G1824" i="2"/>
  <c r="G1817" i="2"/>
  <c r="G1810" i="2"/>
  <c r="G1803" i="2"/>
  <c r="G1796" i="2"/>
  <c r="G1789" i="2"/>
  <c r="G1782" i="2"/>
  <c r="G1775" i="2"/>
  <c r="G1768" i="2"/>
  <c r="G1761" i="2"/>
  <c r="G1754" i="2"/>
  <c r="G1747" i="2"/>
  <c r="G1740" i="2"/>
  <c r="G1733" i="2"/>
  <c r="G1726" i="2"/>
  <c r="G1719" i="2"/>
  <c r="G1712" i="2"/>
  <c r="G1705" i="2"/>
  <c r="G1698" i="2"/>
  <c r="G1691" i="2"/>
  <c r="G1684" i="2"/>
  <c r="G1677" i="2"/>
  <c r="G1670" i="2"/>
  <c r="G1663" i="2"/>
  <c r="G1656" i="2"/>
  <c r="G1649" i="2"/>
  <c r="G1642" i="2"/>
  <c r="G1635" i="2"/>
  <c r="G1628" i="2"/>
  <c r="G1621" i="2"/>
  <c r="G1614" i="2"/>
  <c r="G1607" i="2"/>
  <c r="G1600" i="2"/>
  <c r="G1593" i="2"/>
  <c r="G1586" i="2"/>
  <c r="G1579" i="2"/>
  <c r="G1572" i="2"/>
  <c r="G1565" i="2"/>
  <c r="G1558" i="2"/>
  <c r="G1551" i="2"/>
  <c r="G1544" i="2"/>
  <c r="D2" i="2" a="1"/>
  <c r="D2" i="2" s="1"/>
  <c r="D3" i="2" a="1"/>
  <c r="D3" i="2" s="1"/>
  <c r="D4" i="2" a="1"/>
  <c r="D4" i="2" s="1"/>
  <c r="D5" i="2" a="1"/>
  <c r="D5" i="2" s="1"/>
  <c r="D6" i="2" a="1"/>
  <c r="D6" i="2" s="1"/>
  <c r="D7" i="2" a="1"/>
  <c r="D7" i="2" s="1"/>
  <c r="D8" i="2" a="1"/>
  <c r="D8" i="2" s="1"/>
  <c r="D9" i="2" a="1"/>
  <c r="D9" i="2" s="1"/>
  <c r="D10" i="2" a="1"/>
  <c r="D10" i="2" s="1"/>
  <c r="D11" i="2" a="1"/>
  <c r="D11" i="2" s="1"/>
  <c r="D12" i="2" a="1"/>
  <c r="D12" i="2" s="1"/>
  <c r="D13" i="2" a="1"/>
  <c r="D13" i="2" s="1"/>
  <c r="D14" i="2" a="1"/>
  <c r="D14" i="2" s="1"/>
  <c r="D15" i="2" a="1"/>
  <c r="D15" i="2" s="1"/>
  <c r="D16" i="2" a="1"/>
  <c r="D16" i="2" s="1"/>
  <c r="D17" i="2" a="1"/>
  <c r="D17" i="2" s="1"/>
  <c r="D18" i="2" a="1"/>
  <c r="D18" i="2" s="1"/>
  <c r="D19" i="2" a="1"/>
  <c r="D19" i="2" s="1"/>
  <c r="D20" i="2" a="1"/>
  <c r="D20" i="2" s="1"/>
  <c r="D21" i="2" a="1"/>
  <c r="D21" i="2" s="1"/>
  <c r="D22" i="2" a="1"/>
  <c r="D22" i="2" s="1"/>
  <c r="D23" i="2" a="1"/>
  <c r="D23" i="2" s="1"/>
  <c r="D24" i="2" a="1"/>
  <c r="D24" i="2" s="1"/>
  <c r="D25" i="2" a="1"/>
  <c r="D25" i="2" s="1"/>
  <c r="D26" i="2" a="1"/>
  <c r="D26" i="2" s="1"/>
  <c r="D27" i="2" a="1"/>
  <c r="D27" i="2" s="1"/>
  <c r="D28" i="2" a="1"/>
  <c r="D28" i="2" s="1"/>
  <c r="D29" i="2" a="1"/>
  <c r="D29" i="2" s="1"/>
  <c r="D30" i="2" a="1"/>
  <c r="D30" i="2" s="1"/>
  <c r="D31" i="2" a="1"/>
  <c r="D31" i="2" s="1"/>
  <c r="D32" i="2" a="1"/>
  <c r="D32" i="2" s="1"/>
  <c r="D33" i="2" a="1"/>
  <c r="D33" i="2" s="1"/>
  <c r="D34" i="2" a="1"/>
  <c r="D34" i="2" s="1"/>
  <c r="D35" i="2" a="1"/>
  <c r="D35" i="2" s="1"/>
  <c r="D36" i="2" a="1"/>
  <c r="D36" i="2" s="1"/>
  <c r="D37" i="2" a="1"/>
  <c r="D37" i="2" s="1"/>
  <c r="D38" i="2" a="1"/>
  <c r="D38" i="2" s="1"/>
  <c r="D39" i="2" a="1"/>
  <c r="D39" i="2" s="1"/>
  <c r="D40" i="2" a="1"/>
  <c r="D40" i="2" s="1"/>
  <c r="D41" i="2" a="1"/>
  <c r="D41" i="2" s="1"/>
  <c r="D42" i="2" a="1"/>
  <c r="D42" i="2" s="1"/>
  <c r="D43" i="2" a="1"/>
  <c r="D43" i="2" s="1"/>
  <c r="D44" i="2" a="1"/>
  <c r="D44" i="2" s="1"/>
  <c r="D45" i="2" a="1"/>
  <c r="D45" i="2" s="1"/>
  <c r="D46" i="2" a="1"/>
  <c r="D46" i="2" s="1"/>
  <c r="D47" i="2" a="1"/>
  <c r="D47" i="2" s="1"/>
  <c r="D48" i="2" a="1"/>
  <c r="D48" i="2" s="1"/>
  <c r="D49" i="2" a="1"/>
  <c r="D49" i="2" s="1"/>
  <c r="D50" i="2" a="1"/>
  <c r="D50" i="2" s="1"/>
  <c r="D51" i="2" a="1"/>
  <c r="D51" i="2" s="1"/>
  <c r="D52" i="2" a="1"/>
  <c r="D52" i="2" s="1"/>
  <c r="D53" i="2" a="1"/>
  <c r="D53" i="2" s="1"/>
  <c r="D54" i="2" a="1"/>
  <c r="D54" i="2" s="1"/>
  <c r="D55" i="2" a="1"/>
  <c r="D55" i="2" s="1"/>
  <c r="D56" i="2" a="1"/>
  <c r="D56" i="2" s="1"/>
  <c r="D57" i="2" a="1"/>
  <c r="D57" i="2" s="1"/>
  <c r="D58" i="2" a="1"/>
  <c r="D58" i="2" s="1"/>
  <c r="D59" i="2" a="1"/>
  <c r="D59" i="2" s="1"/>
  <c r="D60" i="2" a="1"/>
  <c r="D60" i="2" s="1"/>
  <c r="D61" i="2" a="1"/>
  <c r="D61" i="2" s="1"/>
  <c r="D62" i="2" a="1"/>
  <c r="D62" i="2" s="1"/>
  <c r="D63" i="2" a="1"/>
  <c r="D63" i="2" s="1"/>
  <c r="D64" i="2" a="1"/>
  <c r="D64" i="2" s="1"/>
  <c r="D65" i="2" a="1"/>
  <c r="D65" i="2" s="1"/>
  <c r="D66" i="2" a="1"/>
  <c r="D66" i="2" s="1"/>
  <c r="D67" i="2" a="1"/>
  <c r="D67" i="2" s="1"/>
  <c r="D68" i="2" a="1"/>
  <c r="D68" i="2" s="1"/>
  <c r="D69" i="2" a="1"/>
  <c r="D69" i="2" s="1"/>
  <c r="D70" i="2" a="1"/>
  <c r="D70" i="2" s="1"/>
  <c r="D71" i="2" a="1"/>
  <c r="D71" i="2" s="1"/>
  <c r="D72" i="2" a="1"/>
  <c r="D72" i="2" s="1"/>
  <c r="D73" i="2" a="1"/>
  <c r="D73" i="2" s="1"/>
  <c r="D74" i="2" a="1"/>
  <c r="D74" i="2" s="1"/>
  <c r="D75" i="2" a="1"/>
  <c r="D75" i="2" s="1"/>
  <c r="D76" i="2" a="1"/>
  <c r="D76" i="2" s="1"/>
  <c r="D77" i="2" a="1"/>
  <c r="D77" i="2" s="1"/>
  <c r="D78" i="2" a="1"/>
  <c r="D78" i="2" s="1"/>
  <c r="D79" i="2" a="1"/>
  <c r="D79" i="2" s="1"/>
  <c r="D80" i="2" a="1"/>
  <c r="D80" i="2" s="1"/>
  <c r="D81" i="2" a="1"/>
  <c r="D81" i="2" s="1"/>
  <c r="D82" i="2" a="1"/>
  <c r="D82" i="2" s="1"/>
  <c r="D83" i="2" a="1"/>
  <c r="D83" i="2" s="1"/>
  <c r="D84" i="2" a="1"/>
  <c r="D84" i="2" s="1"/>
  <c r="D85" i="2" a="1"/>
  <c r="D85" i="2" s="1"/>
  <c r="D86" i="2" a="1"/>
  <c r="D86" i="2" s="1"/>
  <c r="D87" i="2" a="1"/>
  <c r="D87" i="2" s="1"/>
  <c r="D88" i="2" a="1"/>
  <c r="D88" i="2" s="1"/>
  <c r="D89" i="2" a="1"/>
  <c r="D89" i="2" s="1"/>
  <c r="D90" i="2" a="1"/>
  <c r="D90" i="2" s="1"/>
  <c r="D91" i="2" a="1"/>
  <c r="D91" i="2" s="1"/>
  <c r="D92" i="2" a="1"/>
  <c r="D92" i="2" s="1"/>
  <c r="D93" i="2" a="1"/>
  <c r="D93" i="2" s="1"/>
  <c r="D94" i="2" a="1"/>
  <c r="D94" i="2" s="1"/>
  <c r="D95" i="2" a="1"/>
  <c r="D95" i="2" s="1"/>
  <c r="D96" i="2" a="1"/>
  <c r="D96" i="2" s="1"/>
  <c r="D97" i="2" a="1"/>
  <c r="D97" i="2" s="1"/>
  <c r="D98" i="2" a="1"/>
  <c r="D98" i="2" s="1"/>
  <c r="D99" i="2" a="1"/>
  <c r="D99" i="2" s="1"/>
  <c r="D100" i="2" a="1"/>
  <c r="D100" i="2" s="1"/>
  <c r="D101" i="2" a="1"/>
  <c r="D101" i="2" s="1"/>
  <c r="D102" i="2" a="1"/>
  <c r="D102" i="2" s="1"/>
  <c r="D103" i="2" a="1"/>
  <c r="D103" i="2" s="1"/>
  <c r="D104" i="2" a="1"/>
  <c r="D104" i="2"/>
  <c r="D105" i="2" a="1"/>
  <c r="D105" i="2" s="1"/>
  <c r="D106" i="2" a="1"/>
  <c r="D106" i="2" s="1"/>
  <c r="D107" i="2" a="1"/>
  <c r="D107" i="2" s="1"/>
  <c r="D108" i="2" a="1"/>
  <c r="D108" i="2" s="1"/>
  <c r="D109" i="2" a="1"/>
  <c r="D109" i="2" s="1"/>
  <c r="D110" i="2" a="1"/>
  <c r="D110" i="2" s="1"/>
  <c r="D111" i="2" a="1"/>
  <c r="D111" i="2" s="1"/>
  <c r="D112" i="2" a="1"/>
  <c r="D112" i="2" s="1"/>
  <c r="D113" i="2" a="1"/>
  <c r="D113" i="2" s="1"/>
  <c r="D114" i="2" a="1"/>
  <c r="D114" i="2" s="1"/>
  <c r="D115" i="2" a="1"/>
  <c r="D115" i="2" s="1"/>
  <c r="D116" i="2" a="1"/>
  <c r="D116" i="2" s="1"/>
  <c r="D117" i="2" a="1"/>
  <c r="D117" i="2" s="1"/>
  <c r="D118" i="2" a="1"/>
  <c r="D118" i="2" s="1"/>
  <c r="D119" i="2" a="1"/>
  <c r="D119" i="2" s="1"/>
  <c r="D120" i="2" a="1"/>
  <c r="D120" i="2" s="1"/>
  <c r="D121" i="2" a="1"/>
  <c r="D121" i="2" s="1"/>
  <c r="D122" i="2" a="1"/>
  <c r="D122" i="2" s="1"/>
  <c r="D123" i="2" a="1"/>
  <c r="D123" i="2" s="1"/>
  <c r="D124" i="2" a="1"/>
  <c r="D124" i="2" s="1"/>
  <c r="D125" i="2" a="1"/>
  <c r="D125" i="2" s="1"/>
  <c r="D126" i="2" a="1"/>
  <c r="D126" i="2" s="1"/>
  <c r="D127" i="2" a="1"/>
  <c r="D127" i="2" s="1"/>
  <c r="D128" i="2" a="1"/>
  <c r="D128" i="2" s="1"/>
  <c r="D129" i="2" a="1"/>
  <c r="D129" i="2" s="1"/>
  <c r="D130" i="2" a="1"/>
  <c r="D130" i="2" s="1"/>
  <c r="D131" i="2" a="1"/>
  <c r="D131" i="2" s="1"/>
  <c r="D132" i="2" a="1"/>
  <c r="D132" i="2" s="1"/>
  <c r="D133" i="2" a="1"/>
  <c r="D133" i="2" s="1"/>
  <c r="D134" i="2" a="1"/>
  <c r="D134" i="2" s="1"/>
  <c r="D135" i="2" a="1"/>
  <c r="D135" i="2" s="1"/>
  <c r="D136" i="2" a="1"/>
  <c r="D136" i="2" s="1"/>
  <c r="D137" i="2" a="1"/>
  <c r="D137" i="2" s="1"/>
  <c r="D138" i="2" a="1"/>
  <c r="D138" i="2" s="1"/>
  <c r="D139" i="2" a="1"/>
  <c r="D139" i="2" s="1"/>
  <c r="D140" i="2" a="1"/>
  <c r="D140" i="2" s="1"/>
  <c r="D141" i="2" a="1"/>
  <c r="D141" i="2" s="1"/>
  <c r="D142" i="2" a="1"/>
  <c r="D142" i="2" s="1"/>
  <c r="D143" i="2" a="1"/>
  <c r="D143" i="2" s="1"/>
  <c r="D144" i="2" a="1"/>
  <c r="D144" i="2" s="1"/>
  <c r="D145" i="2" a="1"/>
  <c r="D145" i="2" s="1"/>
  <c r="D146" i="2" a="1"/>
  <c r="D146" i="2" s="1"/>
  <c r="D147" i="2" a="1"/>
  <c r="D147" i="2" s="1"/>
  <c r="D148" i="2" a="1"/>
  <c r="D148" i="2" s="1"/>
  <c r="D149" i="2" a="1"/>
  <c r="D149" i="2" s="1"/>
  <c r="D150" i="2" a="1"/>
  <c r="D150" i="2" s="1"/>
  <c r="D151" i="2" a="1"/>
  <c r="D151" i="2" s="1"/>
  <c r="D152" i="2" a="1"/>
  <c r="D152" i="2" s="1"/>
  <c r="D153" i="2" a="1"/>
  <c r="D153" i="2" s="1"/>
  <c r="D154" i="2" a="1"/>
  <c r="D154" i="2" s="1"/>
  <c r="D155" i="2" a="1"/>
  <c r="D155" i="2" s="1"/>
  <c r="D156" i="2" a="1"/>
  <c r="D156" i="2" s="1"/>
  <c r="D157" i="2" a="1"/>
  <c r="D157" i="2" s="1"/>
  <c r="D158" i="2" a="1"/>
  <c r="D158" i="2" s="1"/>
  <c r="D159" i="2" a="1"/>
  <c r="D159" i="2" s="1"/>
  <c r="D160" i="2" a="1"/>
  <c r="D160" i="2" s="1"/>
  <c r="D161" i="2" a="1"/>
  <c r="D161" i="2" s="1"/>
  <c r="D162" i="2" a="1"/>
  <c r="D162" i="2" s="1"/>
  <c r="D163" i="2" a="1"/>
  <c r="D163" i="2" s="1"/>
  <c r="D164" i="2" a="1"/>
  <c r="D164" i="2"/>
  <c r="D165" i="2" a="1"/>
  <c r="D165" i="2" s="1"/>
  <c r="D166" i="2" a="1"/>
  <c r="D166" i="2" s="1"/>
  <c r="D167" i="2" a="1"/>
  <c r="D167" i="2" s="1"/>
  <c r="D168" i="2" a="1"/>
  <c r="D168" i="2" s="1"/>
  <c r="D169" i="2" a="1"/>
  <c r="D169" i="2" s="1"/>
  <c r="D170" i="2" a="1"/>
  <c r="D170" i="2" s="1"/>
  <c r="D171" i="2" a="1"/>
  <c r="D171" i="2" s="1"/>
  <c r="D172" i="2" a="1"/>
  <c r="D172" i="2" s="1"/>
  <c r="D173" i="2" a="1"/>
  <c r="D173" i="2" s="1"/>
  <c r="D174" i="2" a="1"/>
  <c r="D174" i="2" s="1"/>
  <c r="D175" i="2" a="1"/>
  <c r="D175" i="2" s="1"/>
  <c r="D176" i="2" a="1"/>
  <c r="D176" i="2" s="1"/>
  <c r="D177" i="2" a="1"/>
  <c r="D177" i="2" s="1"/>
  <c r="D178" i="2" a="1"/>
  <c r="D178" i="2" s="1"/>
  <c r="D179" i="2" a="1"/>
  <c r="D179" i="2" s="1"/>
  <c r="D180" i="2" a="1"/>
  <c r="D180" i="2" s="1"/>
  <c r="D181" i="2" a="1"/>
  <c r="D181" i="2" s="1"/>
  <c r="D182" i="2" a="1"/>
  <c r="D182" i="2" s="1"/>
  <c r="D183" i="2" a="1"/>
  <c r="D183" i="2" s="1"/>
  <c r="D184" i="2" a="1"/>
  <c r="D184" i="2" s="1"/>
  <c r="D185" i="2" a="1"/>
  <c r="D185" i="2" s="1"/>
  <c r="D186" i="2" a="1"/>
  <c r="D186" i="2" s="1"/>
  <c r="D187" i="2" a="1"/>
  <c r="D187" i="2" s="1"/>
  <c r="D188" i="2" a="1"/>
  <c r="D188" i="2" s="1"/>
  <c r="D189" i="2" a="1"/>
  <c r="D189" i="2" s="1"/>
  <c r="D190" i="2" a="1"/>
  <c r="D190" i="2" s="1"/>
  <c r="D191" i="2" a="1"/>
  <c r="D191" i="2" s="1"/>
  <c r="D192" i="2" a="1"/>
  <c r="D192" i="2" s="1"/>
  <c r="D193" i="2" a="1"/>
  <c r="D193" i="2" s="1"/>
  <c r="D194" i="2" a="1"/>
  <c r="D194" i="2" s="1"/>
  <c r="D195" i="2" a="1"/>
  <c r="D195" i="2" s="1"/>
  <c r="D196" i="2" a="1"/>
  <c r="D196" i="2" s="1"/>
  <c r="D197" i="2" a="1"/>
  <c r="D197" i="2" s="1"/>
  <c r="D198" i="2" a="1"/>
  <c r="D198" i="2" s="1"/>
  <c r="D199" i="2" a="1"/>
  <c r="D199" i="2" s="1"/>
  <c r="D200" i="2" a="1"/>
  <c r="D200" i="2" s="1"/>
  <c r="D201" i="2" a="1"/>
  <c r="D201" i="2" s="1"/>
  <c r="D202" i="2" a="1"/>
  <c r="D202" i="2" s="1"/>
  <c r="D203" i="2" a="1"/>
  <c r="D203" i="2" s="1"/>
  <c r="D204" i="2" a="1"/>
  <c r="D204" i="2" s="1"/>
  <c r="D205" i="2" a="1"/>
  <c r="D205" i="2" s="1"/>
  <c r="D206" i="2" a="1"/>
  <c r="D206" i="2" s="1"/>
  <c r="D207" i="2" a="1"/>
  <c r="D207" i="2" s="1"/>
  <c r="D208" i="2" a="1"/>
  <c r="D208" i="2" s="1"/>
  <c r="D209" i="2" a="1"/>
  <c r="D209" i="2" s="1"/>
  <c r="D210" i="2" a="1"/>
  <c r="D210" i="2" s="1"/>
  <c r="D211" i="2" a="1"/>
  <c r="D211" i="2" s="1"/>
  <c r="D212" i="2" a="1"/>
  <c r="D212" i="2" s="1"/>
  <c r="D213" i="2" a="1"/>
  <c r="D213" i="2" s="1"/>
  <c r="D214" i="2" a="1"/>
  <c r="D214" i="2" s="1"/>
  <c r="D215" i="2" a="1"/>
  <c r="D215" i="2" s="1"/>
  <c r="D216" i="2" a="1"/>
  <c r="D216" i="2" s="1"/>
  <c r="D217" i="2" a="1"/>
  <c r="D217" i="2" s="1"/>
  <c r="D218" i="2" a="1"/>
  <c r="D218" i="2" s="1"/>
  <c r="D219" i="2" a="1"/>
  <c r="D219" i="2" s="1"/>
  <c r="D220" i="2" a="1"/>
  <c r="D220" i="2" s="1"/>
  <c r="D221" i="2" a="1"/>
  <c r="D221" i="2" s="1"/>
  <c r="D222" i="2" a="1"/>
  <c r="D222" i="2" s="1"/>
  <c r="D223" i="2" a="1"/>
  <c r="D223" i="2" s="1"/>
  <c r="D224" i="2" a="1"/>
  <c r="D224" i="2" s="1"/>
  <c r="D225" i="2" a="1"/>
  <c r="D225" i="2"/>
  <c r="D226" i="2" a="1"/>
  <c r="D226" i="2" s="1"/>
  <c r="D227" i="2" a="1"/>
  <c r="D227" i="2" s="1"/>
  <c r="D228" i="2" a="1"/>
  <c r="D228" i="2" s="1"/>
  <c r="D229" i="2" a="1"/>
  <c r="D229" i="2" s="1"/>
  <c r="D230" i="2" a="1"/>
  <c r="D230" i="2" s="1"/>
  <c r="D231" i="2" a="1"/>
  <c r="D231" i="2" s="1"/>
  <c r="D232" i="2" a="1"/>
  <c r="D232" i="2" s="1"/>
  <c r="D233" i="2" a="1"/>
  <c r="D233" i="2" s="1"/>
  <c r="D234" i="2" a="1"/>
  <c r="D234" i="2" s="1"/>
  <c r="D235" i="2" a="1"/>
  <c r="D235" i="2" s="1"/>
  <c r="D236" i="2" a="1"/>
  <c r="D236" i="2" s="1"/>
  <c r="D237" i="2" a="1"/>
  <c r="D237" i="2" s="1"/>
  <c r="D238" i="2" a="1"/>
  <c r="D238" i="2" s="1"/>
  <c r="D239" i="2" a="1"/>
  <c r="D239" i="2" s="1"/>
  <c r="D240" i="2" a="1"/>
  <c r="D240" i="2" s="1"/>
  <c r="D241" i="2" a="1"/>
  <c r="D241" i="2" s="1"/>
  <c r="D242" i="2" a="1"/>
  <c r="D242" i="2" s="1"/>
  <c r="D243" i="2" a="1"/>
  <c r="D243" i="2" s="1"/>
  <c r="D244" i="2" a="1"/>
  <c r="D244" i="2" s="1"/>
  <c r="D245" i="2" a="1"/>
  <c r="D245" i="2" s="1"/>
  <c r="D246" i="2" a="1"/>
  <c r="D246" i="2" s="1"/>
  <c r="D247" i="2" a="1"/>
  <c r="D247" i="2" s="1"/>
  <c r="D248" i="2" a="1"/>
  <c r="D248" i="2" s="1"/>
  <c r="D249" i="2" a="1"/>
  <c r="D249" i="2" s="1"/>
  <c r="D250" i="2" a="1"/>
  <c r="D250" i="2" s="1"/>
  <c r="D251" i="2" a="1"/>
  <c r="D251" i="2" s="1"/>
  <c r="D252" i="2" a="1"/>
  <c r="D252" i="2" s="1"/>
  <c r="D253" i="2" a="1"/>
  <c r="D253" i="2" s="1"/>
  <c r="D254" i="2" a="1"/>
  <c r="D254" i="2" s="1"/>
  <c r="D255" i="2" a="1"/>
  <c r="D255" i="2" s="1"/>
  <c r="D256" i="2" a="1"/>
  <c r="D256" i="2" s="1"/>
  <c r="D257" i="2" a="1"/>
  <c r="D257" i="2" s="1"/>
  <c r="D258" i="2" a="1"/>
  <c r="D258" i="2" s="1"/>
  <c r="D259" i="2" a="1"/>
  <c r="D259" i="2" s="1"/>
  <c r="D260" i="2" a="1"/>
  <c r="D260" i="2" s="1"/>
  <c r="D261" i="2" a="1"/>
  <c r="D261" i="2" s="1"/>
  <c r="D262" i="2" a="1"/>
  <c r="D262" i="2" s="1"/>
  <c r="D263" i="2" a="1"/>
  <c r="D263" i="2" s="1"/>
  <c r="D264" i="2" a="1"/>
  <c r="D264" i="2" s="1"/>
  <c r="D265" i="2" a="1"/>
  <c r="D265" i="2" s="1"/>
  <c r="D266" i="2" a="1"/>
  <c r="D266" i="2" s="1"/>
  <c r="D267" i="2" a="1"/>
  <c r="D267" i="2" s="1"/>
  <c r="D268" i="2" a="1"/>
  <c r="D268" i="2" s="1"/>
  <c r="D269" i="2" a="1"/>
  <c r="D269" i="2" s="1"/>
  <c r="D270" i="2" a="1"/>
  <c r="D270" i="2" s="1"/>
  <c r="D271" i="2" a="1"/>
  <c r="D271" i="2" s="1"/>
  <c r="D272" i="2" a="1"/>
  <c r="D272" i="2" s="1"/>
  <c r="D273" i="2" a="1"/>
  <c r="D273" i="2" s="1"/>
  <c r="D274" i="2" a="1"/>
  <c r="D274" i="2" s="1"/>
  <c r="D275" i="2" a="1"/>
  <c r="D275" i="2" s="1"/>
  <c r="D276" i="2" a="1"/>
  <c r="D276" i="2" s="1"/>
  <c r="D277" i="2" a="1"/>
  <c r="D277" i="2" s="1"/>
  <c r="D278" i="2" a="1"/>
  <c r="D278" i="2" s="1"/>
  <c r="D279" i="2" a="1"/>
  <c r="D279" i="2" s="1"/>
  <c r="D280" i="2" a="1"/>
  <c r="D280" i="2" s="1"/>
  <c r="D281" i="2" a="1"/>
  <c r="D281" i="2" s="1"/>
  <c r="D282" i="2" a="1"/>
  <c r="D282" i="2" s="1"/>
  <c r="D283" i="2" a="1"/>
  <c r="D283" i="2" s="1"/>
  <c r="D284" i="2" a="1"/>
  <c r="D284" i="2"/>
  <c r="D285" i="2" a="1"/>
  <c r="D285" i="2" s="1"/>
  <c r="D286" i="2" a="1"/>
  <c r="D286" i="2" s="1"/>
  <c r="D287" i="2" a="1"/>
  <c r="D287" i="2" s="1"/>
  <c r="D288" i="2" a="1"/>
  <c r="D288" i="2" s="1"/>
  <c r="D289" i="2" a="1"/>
  <c r="D289" i="2" s="1"/>
  <c r="D290" i="2" a="1"/>
  <c r="D290" i="2" s="1"/>
  <c r="D291" i="2" a="1"/>
  <c r="D291" i="2" s="1"/>
  <c r="D292" i="2" a="1"/>
  <c r="D292" i="2" s="1"/>
  <c r="D293" i="2" a="1"/>
  <c r="D293" i="2" s="1"/>
  <c r="D294" i="2" a="1"/>
  <c r="D294" i="2" s="1"/>
  <c r="D295" i="2" a="1"/>
  <c r="D295" i="2" s="1"/>
  <c r="D296" i="2" a="1"/>
  <c r="D296" i="2" s="1"/>
  <c r="D297" i="2" a="1"/>
  <c r="D297" i="2" s="1"/>
  <c r="D298" i="2" a="1"/>
  <c r="D298" i="2" s="1"/>
  <c r="D299" i="2" a="1"/>
  <c r="D299" i="2" s="1"/>
  <c r="D300" i="2" a="1"/>
  <c r="D300" i="2" s="1"/>
  <c r="D301" i="2" a="1"/>
  <c r="D301" i="2" s="1"/>
  <c r="D302" i="2" a="1"/>
  <c r="D302" i="2" s="1"/>
  <c r="D303" i="2" a="1"/>
  <c r="D303" i="2" s="1"/>
  <c r="D304" i="2" a="1"/>
  <c r="D304" i="2" s="1"/>
  <c r="D305" i="2" a="1"/>
  <c r="D305" i="2" s="1"/>
  <c r="D306" i="2" a="1"/>
  <c r="D306" i="2" s="1"/>
  <c r="D307" i="2" a="1"/>
  <c r="D307" i="2" s="1"/>
  <c r="D308" i="2" a="1"/>
  <c r="D308" i="2" s="1"/>
  <c r="D309" i="2" a="1"/>
  <c r="D309" i="2" s="1"/>
  <c r="D310" i="2" a="1"/>
  <c r="D310" i="2" s="1"/>
  <c r="D311" i="2" a="1"/>
  <c r="D311" i="2" s="1"/>
  <c r="D312" i="2" a="1"/>
  <c r="D312" i="2" s="1"/>
  <c r="D313" i="2" a="1"/>
  <c r="D313" i="2" s="1"/>
  <c r="D314" i="2" a="1"/>
  <c r="D314" i="2" s="1"/>
  <c r="D315" i="2" a="1"/>
  <c r="D315" i="2" s="1"/>
  <c r="D316" i="2" a="1"/>
  <c r="D316" i="2" s="1"/>
  <c r="D317" i="2" a="1"/>
  <c r="D317" i="2" s="1"/>
  <c r="D318" i="2" a="1"/>
  <c r="D318" i="2" s="1"/>
  <c r="D319" i="2" a="1"/>
  <c r="D319" i="2" s="1"/>
  <c r="D320" i="2" a="1"/>
  <c r="D320" i="2" s="1"/>
  <c r="D321" i="2" a="1"/>
  <c r="D321" i="2" s="1"/>
  <c r="D322" i="2" a="1"/>
  <c r="D322" i="2" s="1"/>
  <c r="D323" i="2" a="1"/>
  <c r="D323" i="2" s="1"/>
  <c r="D324" i="2" a="1"/>
  <c r="D324" i="2" s="1"/>
  <c r="D325" i="2" a="1"/>
  <c r="D325" i="2" s="1"/>
  <c r="D326" i="2" a="1"/>
  <c r="D326" i="2" s="1"/>
  <c r="D327" i="2" a="1"/>
  <c r="D327" i="2" s="1"/>
  <c r="D328" i="2" a="1"/>
  <c r="D328" i="2" s="1"/>
  <c r="D329" i="2" a="1"/>
  <c r="D329" i="2" s="1"/>
  <c r="D330" i="2" a="1"/>
  <c r="D330" i="2" s="1"/>
  <c r="D331" i="2" a="1"/>
  <c r="D331" i="2" s="1"/>
  <c r="D332" i="2" a="1"/>
  <c r="D332" i="2" s="1"/>
  <c r="D333" i="2" a="1"/>
  <c r="D333" i="2" s="1"/>
  <c r="D334" i="2" a="1"/>
  <c r="D334" i="2" s="1"/>
  <c r="D335" i="2" a="1"/>
  <c r="D335" i="2" s="1"/>
  <c r="D336" i="2" a="1"/>
  <c r="D336" i="2" s="1"/>
  <c r="D337" i="2" a="1"/>
  <c r="D337" i="2" s="1"/>
  <c r="D338" i="2" a="1"/>
  <c r="D338" i="2" s="1"/>
  <c r="D339" i="2" a="1"/>
  <c r="D339" i="2" s="1"/>
  <c r="D340" i="2" a="1"/>
  <c r="D340" i="2" s="1"/>
  <c r="D341" i="2" a="1"/>
  <c r="D341" i="2" s="1"/>
  <c r="D342" i="2" a="1"/>
  <c r="D342" i="2" s="1"/>
  <c r="D343" i="2" a="1"/>
  <c r="D343" i="2" s="1"/>
  <c r="D344" i="2" a="1"/>
  <c r="D344" i="2" s="1"/>
  <c r="D345" i="2" a="1"/>
  <c r="D345" i="2" s="1"/>
  <c r="D346" i="2" a="1"/>
  <c r="D346" i="2" s="1"/>
  <c r="D347" i="2" a="1"/>
  <c r="D347" i="2" s="1"/>
  <c r="D348" i="2" a="1"/>
  <c r="D348" i="2" s="1"/>
  <c r="D349" i="2" a="1"/>
  <c r="D349" i="2" s="1"/>
  <c r="D350" i="2" a="1"/>
  <c r="D350" i="2" s="1"/>
  <c r="D351" i="2" a="1"/>
  <c r="D351" i="2" s="1"/>
  <c r="D352" i="2" a="1"/>
  <c r="D352" i="2" s="1"/>
  <c r="D353" i="2" a="1"/>
  <c r="D353" i="2" s="1"/>
  <c r="D354" i="2" a="1"/>
  <c r="D354" i="2" s="1"/>
  <c r="D355" i="2" a="1"/>
  <c r="D355" i="2" s="1"/>
  <c r="D356" i="2" a="1"/>
  <c r="D356" i="2" s="1"/>
  <c r="D357" i="2" a="1"/>
  <c r="D357" i="2" s="1"/>
  <c r="D358" i="2" a="1"/>
  <c r="D358" i="2" s="1"/>
  <c r="D359" i="2" a="1"/>
  <c r="D359" i="2" s="1"/>
  <c r="D360" i="2" a="1"/>
  <c r="D360" i="2" s="1"/>
  <c r="D361" i="2" a="1"/>
  <c r="D361" i="2" s="1"/>
  <c r="D362" i="2" a="1"/>
  <c r="D362" i="2" s="1"/>
  <c r="D363" i="2" a="1"/>
  <c r="D363" i="2" s="1"/>
  <c r="D364" i="2" a="1"/>
  <c r="D364" i="2" s="1"/>
  <c r="D365" i="2" a="1"/>
  <c r="D365" i="2" s="1"/>
  <c r="D366" i="2" a="1"/>
  <c r="D366" i="2" s="1"/>
  <c r="D367" i="2" a="1"/>
  <c r="D367" i="2" s="1"/>
  <c r="D368" i="2" a="1"/>
  <c r="D368" i="2" s="1"/>
  <c r="D369" i="2" a="1"/>
  <c r="D369" i="2" s="1"/>
  <c r="D370" i="2" a="1"/>
  <c r="D370" i="2" s="1"/>
  <c r="D371" i="2" a="1"/>
  <c r="D371" i="2" s="1"/>
  <c r="D372" i="2" a="1"/>
  <c r="D372" i="2" s="1"/>
  <c r="D373" i="2" a="1"/>
  <c r="D373" i="2" s="1"/>
  <c r="D374" i="2" a="1"/>
  <c r="D374" i="2" s="1"/>
  <c r="D375" i="2" a="1"/>
  <c r="D375" i="2" s="1"/>
  <c r="D376" i="2" a="1"/>
  <c r="D376" i="2" s="1"/>
  <c r="D377" i="2" a="1"/>
  <c r="D377" i="2" s="1"/>
  <c r="D378" i="2" a="1"/>
  <c r="D378" i="2" s="1"/>
  <c r="D379" i="2" a="1"/>
  <c r="D379" i="2" s="1"/>
  <c r="D380" i="2" a="1"/>
  <c r="D380" i="2" s="1"/>
  <c r="D381" i="2" a="1"/>
  <c r="D381" i="2" s="1"/>
  <c r="D382" i="2" a="1"/>
  <c r="D382" i="2" s="1"/>
  <c r="D383" i="2" a="1"/>
  <c r="D383" i="2" s="1"/>
  <c r="D384" i="2" a="1"/>
  <c r="D384" i="2" s="1"/>
  <c r="D385" i="2" a="1"/>
  <c r="D385" i="2" s="1"/>
  <c r="D386" i="2" a="1"/>
  <c r="D386" i="2" s="1"/>
  <c r="D387" i="2" a="1"/>
  <c r="D387" i="2" s="1"/>
  <c r="D388" i="2" a="1"/>
  <c r="D388" i="2" s="1"/>
  <c r="D389" i="2" a="1"/>
  <c r="D389" i="2" s="1"/>
  <c r="D390" i="2" a="1"/>
  <c r="D390" i="2" s="1"/>
  <c r="D391" i="2" a="1"/>
  <c r="D391" i="2" s="1"/>
  <c r="D392" i="2" a="1"/>
  <c r="D392" i="2" s="1"/>
  <c r="D393" i="2" a="1"/>
  <c r="D393" i="2" s="1"/>
  <c r="D394" i="2" a="1"/>
  <c r="D394" i="2" s="1"/>
  <c r="D395" i="2" a="1"/>
  <c r="D395" i="2" s="1"/>
  <c r="D396" i="2" a="1"/>
  <c r="D396" i="2" s="1"/>
  <c r="D397" i="2" a="1"/>
  <c r="D397" i="2" s="1"/>
  <c r="D398" i="2" a="1"/>
  <c r="D398" i="2" s="1"/>
  <c r="D399" i="2" a="1"/>
  <c r="D399" i="2"/>
  <c r="D400" i="2" a="1"/>
  <c r="D400" i="2" s="1"/>
  <c r="D401" i="2" a="1"/>
  <c r="D401" i="2" s="1"/>
  <c r="D402" i="2" a="1"/>
  <c r="D402" i="2" s="1"/>
  <c r="D403" i="2" a="1"/>
  <c r="D403" i="2" s="1"/>
  <c r="D404" i="2" a="1"/>
  <c r="D404" i="2" s="1"/>
  <c r="D405" i="2" a="1"/>
  <c r="D405" i="2" s="1"/>
  <c r="D406" i="2" a="1"/>
  <c r="D406" i="2" s="1"/>
  <c r="D407" i="2" a="1"/>
  <c r="D407" i="2" s="1"/>
  <c r="D408" i="2" a="1"/>
  <c r="D408" i="2" s="1"/>
  <c r="D409" i="2" a="1"/>
  <c r="D409" i="2"/>
  <c r="D410" i="2" a="1"/>
  <c r="D410" i="2" s="1"/>
  <c r="D411" i="2" a="1"/>
  <c r="D411" i="2" s="1"/>
  <c r="D412" i="2" a="1"/>
  <c r="D412" i="2" s="1"/>
  <c r="D413" i="2" a="1"/>
  <c r="D413" i="2" s="1"/>
  <c r="D414" i="2" a="1"/>
  <c r="D414" i="2" s="1"/>
  <c r="D415" i="2" a="1"/>
  <c r="D415" i="2" s="1"/>
  <c r="D416" i="2" a="1"/>
  <c r="D416" i="2" s="1"/>
  <c r="D417" i="2" a="1"/>
  <c r="D417" i="2" s="1"/>
  <c r="D418" i="2" a="1"/>
  <c r="D418" i="2" s="1"/>
  <c r="D419" i="2" a="1"/>
  <c r="D419" i="2" s="1"/>
  <c r="D420" i="2" a="1"/>
  <c r="D420" i="2" s="1"/>
  <c r="D421" i="2" a="1"/>
  <c r="D421" i="2" s="1"/>
  <c r="D422" i="2" a="1"/>
  <c r="D422" i="2" s="1"/>
  <c r="D423" i="2" a="1"/>
  <c r="D423" i="2"/>
  <c r="D424" i="2" a="1"/>
  <c r="D424" i="2" s="1"/>
  <c r="D425" i="2" a="1"/>
  <c r="D425" i="2" s="1"/>
  <c r="D426" i="2" a="1"/>
  <c r="D426" i="2" s="1"/>
  <c r="D427" i="2" a="1"/>
  <c r="D427" i="2" s="1"/>
  <c r="D428" i="2" a="1"/>
  <c r="D428" i="2"/>
  <c r="D429" i="2" a="1"/>
  <c r="D429" i="2" s="1"/>
  <c r="D430" i="2" a="1"/>
  <c r="D430" i="2" s="1"/>
  <c r="D431" i="2" a="1"/>
  <c r="D431" i="2" s="1"/>
  <c r="D432" i="2" a="1"/>
  <c r="D432" i="2" s="1"/>
  <c r="D433" i="2" a="1"/>
  <c r="D433" i="2" s="1"/>
  <c r="D434" i="2" a="1"/>
  <c r="D434" i="2" s="1"/>
  <c r="D435" i="2" a="1"/>
  <c r="D435" i="2" s="1"/>
  <c r="D436" i="2" a="1"/>
  <c r="D436" i="2" s="1"/>
  <c r="D437" i="2" a="1"/>
  <c r="D437" i="2" s="1"/>
  <c r="D438" i="2" a="1"/>
  <c r="D438" i="2" s="1"/>
  <c r="D439" i="2" a="1"/>
  <c r="D439" i="2" s="1"/>
  <c r="D440" i="2" a="1"/>
  <c r="D440" i="2" s="1"/>
  <c r="D441" i="2" a="1"/>
  <c r="D441" i="2" s="1"/>
  <c r="D442" i="2" a="1"/>
  <c r="D442" i="2" s="1"/>
  <c r="D443" i="2" a="1"/>
  <c r="D443" i="2" s="1"/>
  <c r="D444" i="2" a="1"/>
  <c r="D444" i="2" s="1"/>
  <c r="D445" i="2" a="1"/>
  <c r="D445" i="2" s="1"/>
  <c r="D446" i="2" a="1"/>
  <c r="D446" i="2" s="1"/>
  <c r="D447" i="2" a="1"/>
  <c r="D447" i="2" s="1"/>
  <c r="D448" i="2" a="1"/>
  <c r="D448" i="2" s="1"/>
  <c r="D449" i="2" a="1"/>
  <c r="D449" i="2" s="1"/>
  <c r="D450" i="2" a="1"/>
  <c r="D450" i="2" s="1"/>
  <c r="D451" i="2" a="1"/>
  <c r="D451" i="2" s="1"/>
  <c r="D452" i="2" a="1"/>
  <c r="D452" i="2" s="1"/>
  <c r="D453" i="2" a="1"/>
  <c r="D453" i="2" s="1"/>
  <c r="D454" i="2" a="1"/>
  <c r="D454" i="2" s="1"/>
  <c r="D455" i="2" a="1"/>
  <c r="D455" i="2" s="1"/>
  <c r="D456" i="2" a="1"/>
  <c r="D456" i="2" s="1"/>
  <c r="D457" i="2" a="1"/>
  <c r="D457" i="2" s="1"/>
  <c r="D458" i="2" a="1"/>
  <c r="D458" i="2" s="1"/>
  <c r="D459" i="2" a="1"/>
  <c r="D459" i="2" s="1"/>
  <c r="D460" i="2" a="1"/>
  <c r="D460" i="2" s="1"/>
  <c r="D461" i="2" a="1"/>
  <c r="D461" i="2" s="1"/>
  <c r="D462" i="2" a="1"/>
  <c r="D462" i="2" s="1"/>
  <c r="D463" i="2" a="1"/>
  <c r="D463" i="2" s="1"/>
  <c r="D464" i="2" a="1"/>
  <c r="D464" i="2" s="1"/>
  <c r="D465" i="2" a="1"/>
  <c r="D465" i="2" s="1"/>
  <c r="D466" i="2" a="1"/>
  <c r="D466" i="2" s="1"/>
  <c r="D467" i="2" a="1"/>
  <c r="D467" i="2" s="1"/>
  <c r="D468" i="2" a="1"/>
  <c r="D468" i="2" s="1"/>
  <c r="D469" i="2" a="1"/>
  <c r="D469" i="2" s="1"/>
  <c r="D470" i="2" a="1"/>
  <c r="D470" i="2" s="1"/>
  <c r="D471" i="2" a="1"/>
  <c r="D471" i="2" s="1"/>
  <c r="D472" i="2" a="1"/>
  <c r="D472" i="2" s="1"/>
  <c r="D473" i="2" a="1"/>
  <c r="D473" i="2"/>
  <c r="D474" i="2" a="1"/>
  <c r="D474" i="2" s="1"/>
  <c r="D475" i="2" a="1"/>
  <c r="D475" i="2" s="1"/>
  <c r="D476" i="2" a="1"/>
  <c r="D476" i="2"/>
  <c r="D477" i="2" a="1"/>
  <c r="D477" i="2" s="1"/>
  <c r="D478" i="2" a="1"/>
  <c r="D478" i="2" s="1"/>
  <c r="D479" i="2" a="1"/>
  <c r="D479" i="2" s="1"/>
  <c r="D480" i="2" a="1"/>
  <c r="D480" i="2" s="1"/>
  <c r="D481" i="2" a="1"/>
  <c r="D481" i="2" s="1"/>
  <c r="D482" i="2" a="1"/>
  <c r="D482" i="2" s="1"/>
  <c r="D483" i="2" a="1"/>
  <c r="D483" i="2" s="1"/>
  <c r="D484" i="2" a="1"/>
  <c r="D484" i="2" s="1"/>
  <c r="D485" i="2" a="1"/>
  <c r="D485" i="2" s="1"/>
  <c r="D486" i="2" a="1"/>
  <c r="D486" i="2" s="1"/>
  <c r="D487" i="2" a="1"/>
  <c r="D487" i="2" s="1"/>
  <c r="D488" i="2" a="1"/>
  <c r="D488" i="2" s="1"/>
  <c r="D489" i="2" a="1"/>
  <c r="D489" i="2" s="1"/>
  <c r="D490" i="2" a="1"/>
  <c r="D490" i="2" s="1"/>
  <c r="D491" i="2" a="1"/>
  <c r="D491" i="2" s="1"/>
  <c r="D492" i="2" a="1"/>
  <c r="D492" i="2" s="1"/>
  <c r="D493" i="2" a="1"/>
  <c r="D493" i="2" s="1"/>
  <c r="D494" i="2" a="1"/>
  <c r="D494" i="2" s="1"/>
  <c r="D495" i="2" a="1"/>
  <c r="D495" i="2" s="1"/>
  <c r="D496" i="2" a="1"/>
  <c r="D496" i="2" s="1"/>
  <c r="D497" i="2" a="1"/>
  <c r="D497" i="2" s="1"/>
  <c r="D498" i="2" a="1"/>
  <c r="D498" i="2" s="1"/>
  <c r="D499" i="2" a="1"/>
  <c r="D499" i="2" s="1"/>
  <c r="D500" i="2" a="1"/>
  <c r="D500" i="2" s="1"/>
  <c r="D501" i="2" a="1"/>
  <c r="D501" i="2" s="1"/>
  <c r="D502" i="2" a="1"/>
  <c r="D502" i="2" s="1"/>
  <c r="D503" i="2" a="1"/>
  <c r="D503" i="2" s="1"/>
  <c r="D504" i="2" a="1"/>
  <c r="D504" i="2" s="1"/>
  <c r="D505" i="2" a="1"/>
  <c r="D505" i="2" s="1"/>
  <c r="D506" i="2" a="1"/>
  <c r="D506" i="2" s="1"/>
  <c r="D507" i="2" a="1"/>
  <c r="D507" i="2" s="1"/>
  <c r="D508" i="2" a="1"/>
  <c r="D508" i="2" s="1"/>
  <c r="D509" i="2" a="1"/>
  <c r="D509" i="2" s="1"/>
  <c r="D510" i="2" a="1"/>
  <c r="D510" i="2" s="1"/>
  <c r="D511" i="2" a="1"/>
  <c r="D511" i="2" s="1"/>
  <c r="D512" i="2" a="1"/>
  <c r="D512" i="2" s="1"/>
  <c r="D513" i="2" a="1"/>
  <c r="D513" i="2" s="1"/>
  <c r="D514" i="2" a="1"/>
  <c r="D514" i="2" s="1"/>
  <c r="D515" i="2" a="1"/>
  <c r="D515" i="2" s="1"/>
  <c r="D516" i="2" a="1"/>
  <c r="D516" i="2" s="1"/>
  <c r="D517" i="2" a="1"/>
  <c r="D517" i="2" s="1"/>
  <c r="D518" i="2" a="1"/>
  <c r="D518" i="2" s="1"/>
  <c r="D519" i="2" a="1"/>
  <c r="D519" i="2" s="1"/>
  <c r="D520" i="2" a="1"/>
  <c r="D520" i="2" s="1"/>
  <c r="D521" i="2" a="1"/>
  <c r="D521" i="2" s="1"/>
  <c r="D522" i="2" a="1"/>
  <c r="D522" i="2" s="1"/>
  <c r="D523" i="2" a="1"/>
  <c r="D523" i="2" s="1"/>
  <c r="D524" i="2" a="1"/>
  <c r="D524" i="2" s="1"/>
  <c r="D525" i="2" a="1"/>
  <c r="D525" i="2" s="1"/>
  <c r="D526" i="2" a="1"/>
  <c r="D526" i="2" s="1"/>
  <c r="D527" i="2" a="1"/>
  <c r="D527" i="2" s="1"/>
  <c r="D528" i="2" a="1"/>
  <c r="D528" i="2" s="1"/>
  <c r="D529" i="2" a="1"/>
  <c r="D529" i="2" s="1"/>
  <c r="D530" i="2" a="1"/>
  <c r="D530" i="2" s="1"/>
  <c r="D531" i="2" a="1"/>
  <c r="D531" i="2" s="1"/>
  <c r="D532" i="2" a="1"/>
  <c r="D532" i="2" s="1"/>
  <c r="D533" i="2" a="1"/>
  <c r="D533" i="2" s="1"/>
  <c r="D534" i="2" a="1"/>
  <c r="D534" i="2" s="1"/>
  <c r="D535" i="2" a="1"/>
  <c r="D535" i="2" s="1"/>
  <c r="D536" i="2" a="1"/>
  <c r="D536" i="2" s="1"/>
  <c r="D537" i="2" a="1"/>
  <c r="D537" i="2" s="1"/>
  <c r="D538" i="2" a="1"/>
  <c r="D538" i="2" s="1"/>
  <c r="D539" i="2" a="1"/>
  <c r="D539" i="2" s="1"/>
  <c r="D540" i="2" a="1"/>
  <c r="D540" i="2" s="1"/>
  <c r="D541" i="2" a="1"/>
  <c r="D541" i="2" s="1"/>
  <c r="D542" i="2" a="1"/>
  <c r="D542" i="2" s="1"/>
  <c r="D543" i="2" a="1"/>
  <c r="D543" i="2" s="1"/>
  <c r="D544" i="2" a="1"/>
  <c r="D544" i="2" s="1"/>
  <c r="D545" i="2" a="1"/>
  <c r="D545" i="2" s="1"/>
  <c r="D546" i="2" a="1"/>
  <c r="D546" i="2" s="1"/>
  <c r="D547" i="2" a="1"/>
  <c r="D547" i="2" s="1"/>
  <c r="D548" i="2" a="1"/>
  <c r="D548" i="2" s="1"/>
  <c r="D549" i="2" a="1"/>
  <c r="D549" i="2" s="1"/>
  <c r="D550" i="2" a="1"/>
  <c r="D550" i="2" s="1"/>
  <c r="D551" i="2" a="1"/>
  <c r="D551" i="2" s="1"/>
  <c r="D552" i="2" a="1"/>
  <c r="D552" i="2" s="1"/>
  <c r="D553" i="2" a="1"/>
  <c r="D553" i="2" s="1"/>
  <c r="D554" i="2" a="1"/>
  <c r="D554" i="2" s="1"/>
  <c r="D555" i="2" a="1"/>
  <c r="D555" i="2" s="1"/>
  <c r="D556" i="2" a="1"/>
  <c r="D556" i="2" s="1"/>
  <c r="D557" i="2" a="1"/>
  <c r="D557" i="2" s="1"/>
  <c r="D558" i="2" a="1"/>
  <c r="D558" i="2" s="1"/>
  <c r="D559" i="2" a="1"/>
  <c r="D559" i="2" s="1"/>
  <c r="D560" i="2" a="1"/>
  <c r="D560" i="2" s="1"/>
  <c r="D561" i="2" a="1"/>
  <c r="D561" i="2" s="1"/>
  <c r="D562" i="2" a="1"/>
  <c r="D562" i="2" s="1"/>
  <c r="D563" i="2" a="1"/>
  <c r="D563" i="2" s="1"/>
  <c r="D564" i="2" a="1"/>
  <c r="D564" i="2" s="1"/>
  <c r="D565" i="2" a="1"/>
  <c r="D565" i="2" s="1"/>
  <c r="D566" i="2" a="1"/>
  <c r="D566" i="2" s="1"/>
  <c r="D567" i="2" a="1"/>
  <c r="D567" i="2" s="1"/>
  <c r="D568" i="2" a="1"/>
  <c r="D568" i="2" s="1"/>
  <c r="D569" i="2" a="1"/>
  <c r="D569" i="2" s="1"/>
  <c r="D570" i="2" a="1"/>
  <c r="D570" i="2" s="1"/>
  <c r="D571" i="2" a="1"/>
  <c r="D571" i="2" s="1"/>
  <c r="D572" i="2" a="1"/>
  <c r="D572" i="2" s="1"/>
  <c r="D573" i="2" a="1"/>
  <c r="D573" i="2" s="1"/>
  <c r="D574" i="2" a="1"/>
  <c r="D574" i="2" s="1"/>
  <c r="D575" i="2" a="1"/>
  <c r="D575" i="2" s="1"/>
  <c r="D576" i="2" a="1"/>
  <c r="D576" i="2" s="1"/>
  <c r="D577" i="2" a="1"/>
  <c r="D577" i="2" s="1"/>
  <c r="D578" i="2" a="1"/>
  <c r="D578" i="2" s="1"/>
  <c r="D579" i="2" a="1"/>
  <c r="D579" i="2" s="1"/>
  <c r="D580" i="2" a="1"/>
  <c r="D580" i="2" s="1"/>
  <c r="D581" i="2" a="1"/>
  <c r="D581" i="2" s="1"/>
  <c r="D582" i="2" a="1"/>
  <c r="D582" i="2" s="1"/>
  <c r="D583" i="2" a="1"/>
  <c r="D583" i="2" s="1"/>
  <c r="D584" i="2" a="1"/>
  <c r="D584" i="2" s="1"/>
  <c r="D585" i="2" a="1"/>
  <c r="D585" i="2" s="1"/>
  <c r="D586" i="2" a="1"/>
  <c r="D586" i="2" s="1"/>
  <c r="D587" i="2" a="1"/>
  <c r="D587" i="2" s="1"/>
  <c r="D588" i="2" a="1"/>
  <c r="D588" i="2" s="1"/>
  <c r="D589" i="2" a="1"/>
  <c r="D589" i="2" s="1"/>
  <c r="D590" i="2" a="1"/>
  <c r="D590" i="2" s="1"/>
  <c r="D591" i="2" a="1"/>
  <c r="D591" i="2" s="1"/>
  <c r="D592" i="2" a="1"/>
  <c r="D592" i="2" s="1"/>
  <c r="D593" i="2" a="1"/>
  <c r="D593" i="2" s="1"/>
  <c r="D594" i="2" a="1"/>
  <c r="D594" i="2" s="1"/>
  <c r="D595" i="2" a="1"/>
  <c r="D595" i="2" s="1"/>
  <c r="D596" i="2" a="1"/>
  <c r="D596" i="2" s="1"/>
  <c r="D597" i="2" a="1"/>
  <c r="D597" i="2" s="1"/>
  <c r="D598" i="2" a="1"/>
  <c r="D598" i="2" s="1"/>
  <c r="D599" i="2" a="1"/>
  <c r="D599" i="2" s="1"/>
  <c r="D600" i="2" a="1"/>
  <c r="D600" i="2" s="1"/>
  <c r="D601" i="2" a="1"/>
  <c r="D601" i="2" s="1"/>
  <c r="D602" i="2" a="1"/>
  <c r="D602" i="2" s="1"/>
  <c r="D603" i="2" a="1"/>
  <c r="D603" i="2" s="1"/>
  <c r="D604" i="2" a="1"/>
  <c r="D604" i="2" s="1"/>
  <c r="D605" i="2" a="1"/>
  <c r="D605" i="2" s="1"/>
  <c r="D606" i="2" a="1"/>
  <c r="D606" i="2" s="1"/>
  <c r="D607" i="2" a="1"/>
  <c r="D607" i="2" s="1"/>
  <c r="D608" i="2" a="1"/>
  <c r="D608" i="2" s="1"/>
  <c r="D609" i="2" a="1"/>
  <c r="D609" i="2" s="1"/>
  <c r="D610" i="2" a="1"/>
  <c r="D610" i="2" s="1"/>
  <c r="D611" i="2" a="1"/>
  <c r="D611" i="2" s="1"/>
  <c r="D612" i="2" a="1"/>
  <c r="D612" i="2" s="1"/>
  <c r="D613" i="2" a="1"/>
  <c r="D613" i="2" s="1"/>
  <c r="D614" i="2" a="1"/>
  <c r="D614" i="2" s="1"/>
  <c r="D615" i="2" a="1"/>
  <c r="D615" i="2" s="1"/>
  <c r="D616" i="2" a="1"/>
  <c r="D616" i="2" s="1"/>
  <c r="D617" i="2" a="1"/>
  <c r="D617" i="2" s="1"/>
  <c r="D618" i="2" a="1"/>
  <c r="D618" i="2" s="1"/>
  <c r="D619" i="2" a="1"/>
  <c r="D619" i="2" s="1"/>
  <c r="D620" i="2" a="1"/>
  <c r="D620" i="2" s="1"/>
  <c r="D621" i="2" a="1"/>
  <c r="D621" i="2" s="1"/>
  <c r="D622" i="2" a="1"/>
  <c r="D622" i="2" s="1"/>
  <c r="D623" i="2" a="1"/>
  <c r="D623" i="2" s="1"/>
  <c r="D624" i="2" a="1"/>
  <c r="D624" i="2" s="1"/>
  <c r="D625" i="2" a="1"/>
  <c r="D625" i="2" s="1"/>
  <c r="D626" i="2" a="1"/>
  <c r="D626" i="2" s="1"/>
  <c r="D627" i="2" a="1"/>
  <c r="D627" i="2" s="1"/>
  <c r="D628" i="2" a="1"/>
  <c r="D628" i="2" s="1"/>
  <c r="D629" i="2" a="1"/>
  <c r="D629" i="2" s="1"/>
  <c r="D630" i="2" a="1"/>
  <c r="D630" i="2" s="1"/>
  <c r="D631" i="2" a="1"/>
  <c r="D631" i="2" s="1"/>
  <c r="D632" i="2" a="1"/>
  <c r="D632" i="2" s="1"/>
  <c r="D633" i="2" a="1"/>
  <c r="D633" i="2" s="1"/>
  <c r="D634" i="2" a="1"/>
  <c r="D634" i="2" s="1"/>
  <c r="D635" i="2" a="1"/>
  <c r="D635" i="2" s="1"/>
  <c r="D636" i="2" a="1"/>
  <c r="D636" i="2" s="1"/>
  <c r="D637" i="2" a="1"/>
  <c r="D637" i="2" s="1"/>
  <c r="D638" i="2" a="1"/>
  <c r="D638" i="2" s="1"/>
  <c r="D639" i="2" a="1"/>
  <c r="D639" i="2" s="1"/>
  <c r="D640" i="2" a="1"/>
  <c r="D640" i="2" s="1"/>
  <c r="D641" i="2" a="1"/>
  <c r="D641" i="2" s="1"/>
  <c r="D642" i="2" a="1"/>
  <c r="D642" i="2" s="1"/>
  <c r="D643" i="2" a="1"/>
  <c r="D643" i="2" s="1"/>
  <c r="D644" i="2" a="1"/>
  <c r="D644" i="2" s="1"/>
  <c r="D645" i="2" a="1"/>
  <c r="D645" i="2" s="1"/>
  <c r="D646" i="2" a="1"/>
  <c r="D646" i="2" s="1"/>
  <c r="D647" i="2" a="1"/>
  <c r="D647" i="2" s="1"/>
  <c r="D648" i="2" a="1"/>
  <c r="D648" i="2" s="1"/>
  <c r="D649" i="2" a="1"/>
  <c r="D649" i="2" s="1"/>
  <c r="D650" i="2" a="1"/>
  <c r="D650" i="2" s="1"/>
  <c r="D651" i="2" a="1"/>
  <c r="D651" i="2" s="1"/>
  <c r="D652" i="2" a="1"/>
  <c r="D652" i="2" s="1"/>
  <c r="D653" i="2" a="1"/>
  <c r="D653" i="2" s="1"/>
  <c r="D654" i="2" a="1"/>
  <c r="D654" i="2" s="1"/>
  <c r="D655" i="2" a="1"/>
  <c r="D655" i="2" s="1"/>
  <c r="D656" i="2" a="1"/>
  <c r="D656" i="2" s="1"/>
  <c r="D657" i="2" a="1"/>
  <c r="D657" i="2" s="1"/>
  <c r="D658" i="2" a="1"/>
  <c r="D658" i="2" s="1"/>
  <c r="D659" i="2" a="1"/>
  <c r="D659" i="2" s="1"/>
  <c r="D660" i="2" a="1"/>
  <c r="D660" i="2" s="1"/>
  <c r="D661" i="2" a="1"/>
  <c r="D661" i="2" s="1"/>
  <c r="D662" i="2" a="1"/>
  <c r="D662" i="2" s="1"/>
  <c r="D663" i="2" a="1"/>
  <c r="D663" i="2" s="1"/>
  <c r="D664" i="2" a="1"/>
  <c r="D664" i="2" s="1"/>
  <c r="D665" i="2" a="1"/>
  <c r="D665" i="2" s="1"/>
  <c r="D666" i="2" a="1"/>
  <c r="D666" i="2" s="1"/>
  <c r="D667" i="2" a="1"/>
  <c r="D667" i="2" s="1"/>
  <c r="D668" i="2" a="1"/>
  <c r="D668" i="2" s="1"/>
  <c r="D669" i="2" a="1"/>
  <c r="D669" i="2" s="1"/>
  <c r="D670" i="2" a="1"/>
  <c r="D670" i="2" s="1"/>
  <c r="D671" i="2" a="1"/>
  <c r="D671" i="2" s="1"/>
  <c r="D672" i="2" a="1"/>
  <c r="D672" i="2" s="1"/>
  <c r="D673" i="2" a="1"/>
  <c r="D673" i="2" s="1"/>
  <c r="D674" i="2" a="1"/>
  <c r="D674" i="2" s="1"/>
  <c r="D675" i="2" a="1"/>
  <c r="D675" i="2" s="1"/>
  <c r="D676" i="2" a="1"/>
  <c r="D676" i="2" s="1"/>
  <c r="D677" i="2" a="1"/>
  <c r="D677" i="2" s="1"/>
  <c r="D678" i="2" a="1"/>
  <c r="D678" i="2" s="1"/>
  <c r="D679" i="2" a="1"/>
  <c r="D679" i="2" s="1"/>
  <c r="D680" i="2" a="1"/>
  <c r="D680" i="2" s="1"/>
  <c r="D681" i="2" a="1"/>
  <c r="D681" i="2" s="1"/>
  <c r="D682" i="2" a="1"/>
  <c r="D682" i="2" s="1"/>
  <c r="D683" i="2" a="1"/>
  <c r="D683" i="2" s="1"/>
  <c r="D684" i="2" a="1"/>
  <c r="D684" i="2" s="1"/>
  <c r="D685" i="2" a="1"/>
  <c r="D685" i="2" s="1"/>
  <c r="D686" i="2" a="1"/>
  <c r="D686" i="2" s="1"/>
  <c r="D687" i="2" a="1"/>
  <c r="D687" i="2" s="1"/>
  <c r="D688" i="2" a="1"/>
  <c r="D688" i="2" s="1"/>
  <c r="D689" i="2" a="1"/>
  <c r="D689" i="2" s="1"/>
  <c r="D690" i="2" a="1"/>
  <c r="D690" i="2" s="1"/>
  <c r="D691" i="2" a="1"/>
  <c r="D691" i="2" s="1"/>
  <c r="D692" i="2" a="1"/>
  <c r="D692" i="2" s="1"/>
  <c r="D693" i="2" a="1"/>
  <c r="D693" i="2" s="1"/>
  <c r="D694" i="2" a="1"/>
  <c r="D694" i="2" s="1"/>
  <c r="D695" i="2" a="1"/>
  <c r="D695" i="2" s="1"/>
  <c r="D696" i="2" a="1"/>
  <c r="D696" i="2" s="1"/>
  <c r="D697" i="2" a="1"/>
  <c r="D697" i="2" s="1"/>
  <c r="D698" i="2" a="1"/>
  <c r="D698" i="2" s="1"/>
  <c r="D699" i="2" a="1"/>
  <c r="D699" i="2" s="1"/>
  <c r="D700" i="2" a="1"/>
  <c r="D700" i="2" s="1"/>
  <c r="D701" i="2" a="1"/>
  <c r="D701" i="2" s="1"/>
  <c r="D702" i="2" a="1"/>
  <c r="D702" i="2" s="1"/>
  <c r="D703" i="2" a="1"/>
  <c r="D703" i="2" s="1"/>
  <c r="D704" i="2" a="1"/>
  <c r="D704" i="2" s="1"/>
  <c r="D705" i="2" a="1"/>
  <c r="D705" i="2" s="1"/>
  <c r="D706" i="2" a="1"/>
  <c r="D706" i="2" s="1"/>
  <c r="D707" i="2" a="1"/>
  <c r="D707" i="2" s="1"/>
  <c r="D708" i="2" a="1"/>
  <c r="D708" i="2" s="1"/>
  <c r="D709" i="2" a="1"/>
  <c r="D709" i="2" s="1"/>
  <c r="D710" i="2" a="1"/>
  <c r="D710" i="2" s="1"/>
  <c r="D711" i="2" a="1"/>
  <c r="D711" i="2" s="1"/>
  <c r="D712" i="2" a="1"/>
  <c r="D712" i="2" s="1"/>
  <c r="D713" i="2" a="1"/>
  <c r="D713" i="2" s="1"/>
  <c r="D714" i="2" a="1"/>
  <c r="D714" i="2" s="1"/>
  <c r="D715" i="2" a="1"/>
  <c r="D715" i="2" s="1"/>
  <c r="D716" i="2" a="1"/>
  <c r="D716" i="2" s="1"/>
  <c r="D717" i="2" a="1"/>
  <c r="D717" i="2" s="1"/>
  <c r="D718" i="2" a="1"/>
  <c r="D718" i="2" s="1"/>
  <c r="D719" i="2" a="1"/>
  <c r="D719" i="2" s="1"/>
  <c r="D720" i="2" a="1"/>
  <c r="D720" i="2" s="1"/>
  <c r="D721" i="2" a="1"/>
  <c r="D721" i="2" s="1"/>
  <c r="D722" i="2" a="1"/>
  <c r="D722" i="2" s="1"/>
  <c r="D723" i="2" a="1"/>
  <c r="D723" i="2" s="1"/>
  <c r="D724" i="2" a="1"/>
  <c r="D724" i="2" s="1"/>
  <c r="D725" i="2" a="1"/>
  <c r="D725" i="2" s="1"/>
  <c r="D726" i="2" a="1"/>
  <c r="D726" i="2" s="1"/>
  <c r="D727" i="2" a="1"/>
  <c r="D727" i="2" s="1"/>
  <c r="D728" i="2" a="1"/>
  <c r="D728" i="2" s="1"/>
  <c r="D729" i="2" a="1"/>
  <c r="D729" i="2" s="1"/>
  <c r="D730" i="2" a="1"/>
  <c r="D730" i="2" s="1"/>
  <c r="D731" i="2" a="1"/>
  <c r="D731" i="2" s="1"/>
  <c r="D732" i="2" a="1"/>
  <c r="D732" i="2" s="1"/>
  <c r="D733" i="2" a="1"/>
  <c r="D733" i="2" s="1"/>
  <c r="D734" i="2" a="1"/>
  <c r="D734" i="2" s="1"/>
  <c r="D735" i="2" a="1"/>
  <c r="D735" i="2" s="1"/>
  <c r="D736" i="2" a="1"/>
  <c r="D736" i="2" s="1"/>
  <c r="D737" i="2" a="1"/>
  <c r="D737" i="2" s="1"/>
  <c r="D738" i="2" a="1"/>
  <c r="D738" i="2" s="1"/>
  <c r="D739" i="2" a="1"/>
  <c r="D739" i="2" s="1"/>
  <c r="D740" i="2" a="1"/>
  <c r="D740" i="2" s="1"/>
  <c r="D741" i="2" a="1"/>
  <c r="D741" i="2" s="1"/>
  <c r="D742" i="2" a="1"/>
  <c r="D742" i="2" s="1"/>
  <c r="D743" i="2" a="1"/>
  <c r="D743" i="2" s="1"/>
  <c r="D744" i="2" a="1"/>
  <c r="D744" i="2" s="1"/>
  <c r="D745" i="2" a="1"/>
  <c r="D745" i="2" s="1"/>
  <c r="D746" i="2" a="1"/>
  <c r="D746" i="2" s="1"/>
  <c r="D747" i="2" a="1"/>
  <c r="D747" i="2" s="1"/>
  <c r="D748" i="2" a="1"/>
  <c r="D748" i="2" s="1"/>
  <c r="D749" i="2" a="1"/>
  <c r="D749" i="2" s="1"/>
  <c r="D750" i="2" a="1"/>
  <c r="D750" i="2" s="1"/>
  <c r="D751" i="2" a="1"/>
  <c r="D751" i="2" s="1"/>
  <c r="D752" i="2" a="1"/>
  <c r="D752" i="2" s="1"/>
  <c r="D753" i="2" a="1"/>
  <c r="D753" i="2" s="1"/>
  <c r="D754" i="2" a="1"/>
  <c r="D754" i="2" s="1"/>
  <c r="D755" i="2" a="1"/>
  <c r="D755" i="2" s="1"/>
  <c r="D756" i="2" a="1"/>
  <c r="D756" i="2" s="1"/>
  <c r="D757" i="2" a="1"/>
  <c r="D757" i="2" s="1"/>
  <c r="D758" i="2" a="1"/>
  <c r="D758" i="2" s="1"/>
  <c r="D759" i="2" a="1"/>
  <c r="D759" i="2" s="1"/>
  <c r="D760" i="2" a="1"/>
  <c r="D760" i="2" s="1"/>
  <c r="D761" i="2" a="1"/>
  <c r="D761" i="2" s="1"/>
  <c r="D762" i="2" a="1"/>
  <c r="D762" i="2" s="1"/>
  <c r="D763" i="2" a="1"/>
  <c r="D763" i="2" s="1"/>
  <c r="D764" i="2" a="1"/>
  <c r="D764" i="2" s="1"/>
  <c r="D765" i="2" a="1"/>
  <c r="D765" i="2" s="1"/>
  <c r="D766" i="2" a="1"/>
  <c r="D766" i="2" s="1"/>
  <c r="D767" i="2" a="1"/>
  <c r="D767" i="2" s="1"/>
  <c r="D768" i="2" a="1"/>
  <c r="D768" i="2" s="1"/>
  <c r="D769" i="2" a="1"/>
  <c r="D769" i="2" s="1"/>
  <c r="D770" i="2" a="1"/>
  <c r="D770" i="2" s="1"/>
  <c r="D771" i="2" a="1"/>
  <c r="D771" i="2" s="1"/>
  <c r="D772" i="2" a="1"/>
  <c r="D772" i="2" s="1"/>
  <c r="D773" i="2" a="1"/>
  <c r="D773" i="2" s="1"/>
  <c r="D774" i="2" a="1"/>
  <c r="D774" i="2" s="1"/>
  <c r="D775" i="2" a="1"/>
  <c r="D775" i="2" s="1"/>
  <c r="D776" i="2" a="1"/>
  <c r="D776" i="2" s="1"/>
  <c r="D777" i="2" a="1"/>
  <c r="D777" i="2" s="1"/>
  <c r="D778" i="2" a="1"/>
  <c r="D778" i="2" s="1"/>
  <c r="D779" i="2" a="1"/>
  <c r="D779" i="2" s="1"/>
  <c r="D780" i="2" a="1"/>
  <c r="D780" i="2" s="1"/>
  <c r="D781" i="2" a="1"/>
  <c r="D781" i="2" s="1"/>
  <c r="D782" i="2" a="1"/>
  <c r="D782" i="2" s="1"/>
  <c r="D783" i="2" a="1"/>
  <c r="D783" i="2" s="1"/>
  <c r="D784" i="2" a="1"/>
  <c r="D784" i="2" s="1"/>
  <c r="D785" i="2" a="1"/>
  <c r="D785" i="2" s="1"/>
  <c r="D786" i="2" a="1"/>
  <c r="D786" i="2" s="1"/>
  <c r="D787" i="2" a="1"/>
  <c r="D787" i="2" s="1"/>
  <c r="D788" i="2" a="1"/>
  <c r="D788" i="2" s="1"/>
  <c r="D789" i="2" a="1"/>
  <c r="D789" i="2" s="1"/>
  <c r="D790" i="2" a="1"/>
  <c r="D790" i="2" s="1"/>
  <c r="D791" i="2" a="1"/>
  <c r="D791" i="2" s="1"/>
  <c r="D792" i="2" a="1"/>
  <c r="D792" i="2" s="1"/>
  <c r="D793" i="2" a="1"/>
  <c r="D793" i="2" s="1"/>
  <c r="D794" i="2" a="1"/>
  <c r="D794" i="2" s="1"/>
  <c r="D795" i="2" a="1"/>
  <c r="D795" i="2" s="1"/>
  <c r="D796" i="2" a="1"/>
  <c r="D796" i="2" s="1"/>
  <c r="D797" i="2" a="1"/>
  <c r="D797" i="2" s="1"/>
  <c r="D798" i="2" a="1"/>
  <c r="D798" i="2" s="1"/>
  <c r="D799" i="2" a="1"/>
  <c r="D799" i="2" s="1"/>
  <c r="D800" i="2" a="1"/>
  <c r="D800" i="2" s="1"/>
  <c r="D801" i="2" a="1"/>
  <c r="D801" i="2" s="1"/>
  <c r="D802" i="2" a="1"/>
  <c r="D802" i="2" s="1"/>
  <c r="D803" i="2" a="1"/>
  <c r="D803" i="2" s="1"/>
  <c r="D804" i="2" a="1"/>
  <c r="D804" i="2" s="1"/>
  <c r="D805" i="2" a="1"/>
  <c r="D805" i="2" s="1"/>
  <c r="D806" i="2" a="1"/>
  <c r="D806" i="2" s="1"/>
  <c r="D807" i="2" a="1"/>
  <c r="D807" i="2" s="1"/>
  <c r="D808" i="2" a="1"/>
  <c r="D808" i="2" s="1"/>
  <c r="D809" i="2" a="1"/>
  <c r="D809" i="2" s="1"/>
  <c r="D810" i="2" a="1"/>
  <c r="D810" i="2" s="1"/>
  <c r="D811" i="2" a="1"/>
  <c r="D811" i="2" s="1"/>
  <c r="D812" i="2" a="1"/>
  <c r="D812" i="2" s="1"/>
  <c r="D813" i="2" a="1"/>
  <c r="D813" i="2" s="1"/>
  <c r="D814" i="2" a="1"/>
  <c r="D814" i="2" s="1"/>
  <c r="D815" i="2" a="1"/>
  <c r="D815" i="2" s="1"/>
  <c r="D816" i="2" a="1"/>
  <c r="D816" i="2" s="1"/>
  <c r="D817" i="2" a="1"/>
  <c r="D817" i="2" s="1"/>
  <c r="D818" i="2" a="1"/>
  <c r="D818" i="2" s="1"/>
  <c r="D819" i="2" a="1"/>
  <c r="D819" i="2"/>
  <c r="D820" i="2" a="1"/>
  <c r="D820" i="2" s="1"/>
  <c r="D821" i="2" a="1"/>
  <c r="D821" i="2" s="1"/>
  <c r="D822" i="2" a="1"/>
  <c r="D822" i="2" s="1"/>
  <c r="D823" i="2" a="1"/>
  <c r="D823" i="2" s="1"/>
  <c r="D824" i="2" a="1"/>
  <c r="D824" i="2" s="1"/>
  <c r="D825" i="2" a="1"/>
  <c r="D825" i="2" s="1"/>
  <c r="D826" i="2" a="1"/>
  <c r="D826" i="2" s="1"/>
  <c r="D827" i="2" a="1"/>
  <c r="D827" i="2" s="1"/>
  <c r="D828" i="2" a="1"/>
  <c r="D828" i="2" s="1"/>
  <c r="D829" i="2" a="1"/>
  <c r="D829" i="2" s="1"/>
  <c r="D830" i="2" a="1"/>
  <c r="D830" i="2" s="1"/>
  <c r="D831" i="2" a="1"/>
  <c r="D831" i="2" s="1"/>
  <c r="D832" i="2" a="1"/>
  <c r="D832" i="2" s="1"/>
  <c r="D833" i="2" a="1"/>
  <c r="D833" i="2" s="1"/>
  <c r="D834" i="2" a="1"/>
  <c r="D834" i="2" s="1"/>
  <c r="D835" i="2" a="1"/>
  <c r="D835" i="2" s="1"/>
  <c r="D836" i="2" a="1"/>
  <c r="D836" i="2" s="1"/>
  <c r="D837" i="2" a="1"/>
  <c r="D837" i="2" s="1"/>
  <c r="D838" i="2" a="1"/>
  <c r="D838" i="2" s="1"/>
  <c r="D839" i="2" a="1"/>
  <c r="D839" i="2" s="1"/>
  <c r="D840" i="2" a="1"/>
  <c r="D840" i="2"/>
  <c r="D841" i="2" a="1"/>
  <c r="D841" i="2" s="1"/>
  <c r="D842" i="2" a="1"/>
  <c r="D842" i="2" s="1"/>
  <c r="D843" i="2" a="1"/>
  <c r="D843" i="2" s="1"/>
  <c r="D844" i="2" a="1"/>
  <c r="D844" i="2" s="1"/>
  <c r="D845" i="2" a="1"/>
  <c r="D845" i="2" s="1"/>
  <c r="D846" i="2" a="1"/>
  <c r="D846" i="2" s="1"/>
  <c r="D847" i="2" a="1"/>
  <c r="D847" i="2" s="1"/>
  <c r="D848" i="2" a="1"/>
  <c r="D848" i="2" s="1"/>
  <c r="D849" i="2" a="1"/>
  <c r="D849" i="2" s="1"/>
  <c r="D850" i="2" a="1"/>
  <c r="D850" i="2" s="1"/>
  <c r="D851" i="2" a="1"/>
  <c r="D851" i="2" s="1"/>
  <c r="D852" i="2" a="1"/>
  <c r="D852" i="2" s="1"/>
  <c r="D853" i="2" a="1"/>
  <c r="D853" i="2" s="1"/>
  <c r="D854" i="2" a="1"/>
  <c r="D854" i="2" s="1"/>
  <c r="D855" i="2" a="1"/>
  <c r="D855" i="2" s="1"/>
  <c r="D856" i="2" a="1"/>
  <c r="D856" i="2" s="1"/>
  <c r="D857" i="2" a="1"/>
  <c r="D857" i="2"/>
  <c r="D858" i="2" a="1"/>
  <c r="D858" i="2" s="1"/>
  <c r="D859" i="2" a="1"/>
  <c r="D859" i="2" s="1"/>
  <c r="D860" i="2" a="1"/>
  <c r="D860" i="2" s="1"/>
  <c r="D861" i="2" a="1"/>
  <c r="D861" i="2" s="1"/>
  <c r="D862" i="2" a="1"/>
  <c r="D862" i="2"/>
  <c r="D863" i="2" a="1"/>
  <c r="D863" i="2" s="1"/>
  <c r="D864" i="2" a="1"/>
  <c r="D864" i="2" s="1"/>
  <c r="D865" i="2" a="1"/>
  <c r="D865" i="2" s="1"/>
  <c r="D866" i="2" a="1"/>
  <c r="D866" i="2" s="1"/>
  <c r="D867" i="2" a="1"/>
  <c r="D867" i="2" s="1"/>
  <c r="D868" i="2" a="1"/>
  <c r="D868" i="2" s="1"/>
  <c r="D869" i="2" a="1"/>
  <c r="D869" i="2" s="1"/>
  <c r="D870" i="2" a="1"/>
  <c r="D870" i="2" s="1"/>
  <c r="D871" i="2" a="1"/>
  <c r="D871" i="2" s="1"/>
  <c r="D872" i="2" a="1"/>
  <c r="D872" i="2" s="1"/>
  <c r="D873" i="2" a="1"/>
  <c r="D873" i="2" s="1"/>
  <c r="D874" i="2" a="1"/>
  <c r="D874" i="2" s="1"/>
  <c r="D875" i="2" a="1"/>
  <c r="D875" i="2" s="1"/>
  <c r="D876" i="2" a="1"/>
  <c r="D876" i="2" s="1"/>
  <c r="D877" i="2" a="1"/>
  <c r="D877" i="2" s="1"/>
  <c r="D878" i="2" a="1"/>
  <c r="D878" i="2" s="1"/>
  <c r="D879" i="2" a="1"/>
  <c r="D879" i="2" s="1"/>
  <c r="D880" i="2" a="1"/>
  <c r="D880" i="2" s="1"/>
  <c r="D881" i="2" a="1"/>
  <c r="D881" i="2" s="1"/>
  <c r="D882" i="2" a="1"/>
  <c r="D882" i="2" s="1"/>
  <c r="D883" i="2" a="1"/>
  <c r="D883" i="2" s="1"/>
  <c r="D884" i="2" a="1"/>
  <c r="D884" i="2" s="1"/>
  <c r="D885" i="2" a="1"/>
  <c r="D885" i="2" s="1"/>
  <c r="D886" i="2" a="1"/>
  <c r="D886" i="2" s="1"/>
  <c r="D887" i="2" a="1"/>
  <c r="D887" i="2" s="1"/>
  <c r="D888" i="2" a="1"/>
  <c r="D888" i="2" s="1"/>
  <c r="D889" i="2" a="1"/>
  <c r="D889" i="2" s="1"/>
  <c r="D890" i="2" a="1"/>
  <c r="D890" i="2"/>
  <c r="D891" i="2" a="1"/>
  <c r="D891" i="2" s="1"/>
  <c r="D892" i="2" a="1"/>
  <c r="D892" i="2" s="1"/>
  <c r="D893" i="2" a="1"/>
  <c r="D893" i="2" s="1"/>
  <c r="D894" i="2" a="1"/>
  <c r="D894" i="2" s="1"/>
  <c r="D895" i="2" a="1"/>
  <c r="D895" i="2" s="1"/>
  <c r="D896" i="2" a="1"/>
  <c r="D896" i="2" s="1"/>
  <c r="D897" i="2" a="1"/>
  <c r="D897" i="2" s="1"/>
  <c r="D898" i="2" a="1"/>
  <c r="D898" i="2" s="1"/>
  <c r="D899" i="2" a="1"/>
  <c r="D899" i="2" s="1"/>
  <c r="D900" i="2" a="1"/>
  <c r="D900" i="2" s="1"/>
  <c r="D901" i="2" a="1"/>
  <c r="D901" i="2" s="1"/>
  <c r="D902" i="2" a="1"/>
  <c r="D902" i="2" s="1"/>
  <c r="D903" i="2" a="1"/>
  <c r="D903" i="2" s="1"/>
  <c r="D904" i="2" a="1"/>
  <c r="D904" i="2" s="1"/>
  <c r="D905" i="2" a="1"/>
  <c r="D905" i="2" s="1"/>
  <c r="D906" i="2" a="1"/>
  <c r="D906" i="2" s="1"/>
  <c r="D907" i="2" a="1"/>
  <c r="D907" i="2" s="1"/>
  <c r="D908" i="2" a="1"/>
  <c r="D908" i="2" s="1"/>
  <c r="D909" i="2" a="1"/>
  <c r="D909" i="2" s="1"/>
  <c r="D910" i="2" a="1"/>
  <c r="D910" i="2" s="1"/>
  <c r="D911" i="2" a="1"/>
  <c r="D911" i="2" s="1"/>
  <c r="D912" i="2" a="1"/>
  <c r="D912" i="2" s="1"/>
  <c r="D913" i="2" a="1"/>
  <c r="D913" i="2" s="1"/>
  <c r="D914" i="2" a="1"/>
  <c r="D914" i="2" s="1"/>
  <c r="D915" i="2" a="1"/>
  <c r="D915" i="2" s="1"/>
  <c r="D916" i="2" a="1"/>
  <c r="D916" i="2" s="1"/>
  <c r="D917" i="2" a="1"/>
  <c r="D917" i="2" s="1"/>
  <c r="D918" i="2" a="1"/>
  <c r="D918" i="2" s="1"/>
  <c r="D919" i="2" a="1"/>
  <c r="D919" i="2" s="1"/>
  <c r="D920" i="2" a="1"/>
  <c r="D920" i="2" s="1"/>
  <c r="D921" i="2" a="1"/>
  <c r="D921" i="2" s="1"/>
  <c r="D922" i="2" a="1"/>
  <c r="D922" i="2" s="1"/>
  <c r="D923" i="2" a="1"/>
  <c r="D923" i="2" s="1"/>
  <c r="D924" i="2" a="1"/>
  <c r="D924" i="2" s="1"/>
  <c r="D925" i="2" a="1"/>
  <c r="D925" i="2" s="1"/>
  <c r="D926" i="2" a="1"/>
  <c r="D926" i="2" s="1"/>
  <c r="D927" i="2" a="1"/>
  <c r="D927" i="2" s="1"/>
  <c r="D928" i="2" a="1"/>
  <c r="D928" i="2" s="1"/>
  <c r="D929" i="2" a="1"/>
  <c r="D929" i="2" s="1"/>
  <c r="D930" i="2" a="1"/>
  <c r="D930" i="2" s="1"/>
  <c r="D931" i="2" a="1"/>
  <c r="D931" i="2" s="1"/>
  <c r="D932" i="2" a="1"/>
  <c r="D932" i="2" s="1"/>
  <c r="D933" i="2" a="1"/>
  <c r="D933" i="2" s="1"/>
  <c r="D934" i="2" a="1"/>
  <c r="D934" i="2" s="1"/>
  <c r="D935" i="2" a="1"/>
  <c r="D935" i="2" s="1"/>
  <c r="D936" i="2" a="1"/>
  <c r="D936" i="2" s="1"/>
  <c r="D937" i="2" a="1"/>
  <c r="D937" i="2" s="1"/>
  <c r="D938" i="2" a="1"/>
  <c r="D938" i="2" s="1"/>
  <c r="D939" i="2" a="1"/>
  <c r="D939" i="2" s="1"/>
  <c r="D940" i="2" a="1"/>
  <c r="D940" i="2" s="1"/>
  <c r="D941" i="2" a="1"/>
  <c r="D941" i="2" s="1"/>
  <c r="D942" i="2" a="1"/>
  <c r="D942" i="2" s="1"/>
  <c r="D943" i="2" a="1"/>
  <c r="D943" i="2" s="1"/>
  <c r="D944" i="2" a="1"/>
  <c r="D944" i="2" s="1"/>
  <c r="D945" i="2" a="1"/>
  <c r="D945" i="2" s="1"/>
  <c r="D946" i="2" a="1"/>
  <c r="D946" i="2" s="1"/>
  <c r="D947" i="2" a="1"/>
  <c r="D947" i="2" s="1"/>
  <c r="D948" i="2" a="1"/>
  <c r="D948" i="2" s="1"/>
  <c r="D949" i="2" a="1"/>
  <c r="D949" i="2" s="1"/>
  <c r="D950" i="2" a="1"/>
  <c r="D950" i="2" s="1"/>
  <c r="D951" i="2" a="1"/>
  <c r="D951" i="2" s="1"/>
  <c r="D952" i="2" a="1"/>
  <c r="D952" i="2" s="1"/>
  <c r="D953" i="2" a="1"/>
  <c r="D953" i="2" s="1"/>
  <c r="D954" i="2" a="1"/>
  <c r="D954" i="2" s="1"/>
  <c r="D955" i="2" a="1"/>
  <c r="D955" i="2" s="1"/>
  <c r="D956" i="2" a="1"/>
  <c r="D956" i="2" s="1"/>
  <c r="D957" i="2" a="1"/>
  <c r="D957" i="2" s="1"/>
  <c r="D958" i="2" a="1"/>
  <c r="D958" i="2" s="1"/>
  <c r="D959" i="2" a="1"/>
  <c r="D959" i="2" s="1"/>
  <c r="D960" i="2" a="1"/>
  <c r="D960" i="2" s="1"/>
  <c r="D961" i="2" a="1"/>
  <c r="D961" i="2" s="1"/>
  <c r="D962" i="2" a="1"/>
  <c r="D962" i="2" s="1"/>
  <c r="D963" i="2" a="1"/>
  <c r="D963" i="2" s="1"/>
  <c r="D964" i="2" a="1"/>
  <c r="D964" i="2" s="1"/>
  <c r="D965" i="2" a="1"/>
  <c r="D965" i="2" s="1"/>
  <c r="D966" i="2" a="1"/>
  <c r="D966" i="2" s="1"/>
  <c r="D967" i="2" a="1"/>
  <c r="D967" i="2" s="1"/>
  <c r="D968" i="2" a="1"/>
  <c r="D968" i="2" s="1"/>
  <c r="D969" i="2" a="1"/>
  <c r="D969" i="2" s="1"/>
  <c r="D970" i="2" a="1"/>
  <c r="D970" i="2" s="1"/>
  <c r="D971" i="2" a="1"/>
  <c r="D971" i="2" s="1"/>
  <c r="D972" i="2" a="1"/>
  <c r="D972" i="2" s="1"/>
  <c r="D973" i="2" a="1"/>
  <c r="D973" i="2" s="1"/>
  <c r="D974" i="2" a="1"/>
  <c r="D974" i="2" s="1"/>
  <c r="D975" i="2" a="1"/>
  <c r="D975" i="2" s="1"/>
  <c r="D976" i="2" a="1"/>
  <c r="D976" i="2" s="1"/>
  <c r="D977" i="2" a="1"/>
  <c r="D977" i="2" s="1"/>
  <c r="D978" i="2" a="1"/>
  <c r="D978" i="2" s="1"/>
  <c r="D979" i="2" a="1"/>
  <c r="D979" i="2" s="1"/>
  <c r="D980" i="2" a="1"/>
  <c r="D980" i="2" s="1"/>
  <c r="D981" i="2" a="1"/>
  <c r="D981" i="2" s="1"/>
  <c r="D982" i="2" a="1"/>
  <c r="D982" i="2" s="1"/>
  <c r="D983" i="2" a="1"/>
  <c r="D983" i="2" s="1"/>
  <c r="D984" i="2" a="1"/>
  <c r="D984" i="2" s="1"/>
  <c r="D985" i="2" a="1"/>
  <c r="D985" i="2" s="1"/>
  <c r="D986" i="2" a="1"/>
  <c r="D986" i="2" s="1"/>
  <c r="D987" i="2" a="1"/>
  <c r="D987" i="2" s="1"/>
  <c r="D988" i="2" a="1"/>
  <c r="D988" i="2" s="1"/>
  <c r="D989" i="2" a="1"/>
  <c r="D989" i="2" s="1"/>
  <c r="D990" i="2" a="1"/>
  <c r="D990" i="2" s="1"/>
  <c r="D991" i="2" a="1"/>
  <c r="D991" i="2" s="1"/>
  <c r="D992" i="2" a="1"/>
  <c r="D992" i="2" s="1"/>
  <c r="D993" i="2" a="1"/>
  <c r="D993" i="2" s="1"/>
  <c r="D994" i="2" a="1"/>
  <c r="D994" i="2" s="1"/>
  <c r="D995" i="2" a="1"/>
  <c r="D995" i="2" s="1"/>
  <c r="D996" i="2" a="1"/>
  <c r="D996" i="2" s="1"/>
  <c r="D997" i="2" a="1"/>
  <c r="D997" i="2" s="1"/>
  <c r="D998" i="2" a="1"/>
  <c r="D998" i="2" s="1"/>
  <c r="D999" i="2" a="1"/>
  <c r="D999" i="2" s="1"/>
  <c r="D1000" i="2" a="1"/>
  <c r="D1000" i="2" s="1"/>
  <c r="D1001" i="2" a="1"/>
  <c r="D1001" i="2" s="1"/>
  <c r="D1002" i="2" a="1"/>
  <c r="D1002" i="2" s="1"/>
  <c r="D1003" i="2" a="1"/>
  <c r="D1003" i="2" s="1"/>
  <c r="D1004" i="2" a="1"/>
  <c r="D1004" i="2" s="1"/>
  <c r="D1005" i="2" a="1"/>
  <c r="D1005" i="2" s="1"/>
  <c r="D1006" i="2" a="1"/>
  <c r="D1006" i="2" s="1"/>
  <c r="D1007" i="2" a="1"/>
  <c r="D1007" i="2" s="1"/>
  <c r="D1008" i="2" a="1"/>
  <c r="D1008" i="2" s="1"/>
  <c r="D1009" i="2" a="1"/>
  <c r="D1009" i="2" s="1"/>
  <c r="D1010" i="2" a="1"/>
  <c r="D1010" i="2" s="1"/>
  <c r="D1011" i="2" a="1"/>
  <c r="D1011" i="2" s="1"/>
  <c r="D1012" i="2" a="1"/>
  <c r="D1012" i="2" s="1"/>
  <c r="D1013" i="2" a="1"/>
  <c r="D1013" i="2" s="1"/>
  <c r="D1014" i="2" a="1"/>
  <c r="D1014" i="2" s="1"/>
  <c r="D1015" i="2" a="1"/>
  <c r="D1015" i="2" s="1"/>
  <c r="D1016" i="2" a="1"/>
  <c r="D1016" i="2" s="1"/>
  <c r="D1017" i="2" a="1"/>
  <c r="D1017" i="2" s="1"/>
  <c r="D1018" i="2" a="1"/>
  <c r="D1018" i="2" s="1"/>
  <c r="D1019" i="2" a="1"/>
  <c r="D1019" i="2" s="1"/>
  <c r="D1020" i="2" a="1"/>
  <c r="D1020" i="2" s="1"/>
  <c r="D1021" i="2" a="1"/>
  <c r="D1021" i="2" s="1"/>
  <c r="D1022" i="2" a="1"/>
  <c r="D1022" i="2" s="1"/>
  <c r="D1023" i="2" a="1"/>
  <c r="D1023" i="2" s="1"/>
  <c r="D1024" i="2" a="1"/>
  <c r="D1024" i="2" s="1"/>
  <c r="D1025" i="2" a="1"/>
  <c r="D1025" i="2" s="1"/>
  <c r="D1026" i="2" a="1"/>
  <c r="D1026" i="2" s="1"/>
  <c r="D1027" i="2" a="1"/>
  <c r="D1027" i="2" s="1"/>
  <c r="D1028" i="2" a="1"/>
  <c r="D1028" i="2" s="1"/>
  <c r="D1029" i="2" a="1"/>
  <c r="D1029" i="2" s="1"/>
  <c r="D1030" i="2" a="1"/>
  <c r="D1030" i="2" s="1"/>
  <c r="D1031" i="2" a="1"/>
  <c r="D1031" i="2" s="1"/>
  <c r="D1032" i="2" a="1"/>
  <c r="D1032" i="2" s="1"/>
  <c r="D1033" i="2" a="1"/>
  <c r="D1033" i="2" s="1"/>
  <c r="D1034" i="2" a="1"/>
  <c r="D1034" i="2" s="1"/>
  <c r="D1035" i="2" a="1"/>
  <c r="D1035" i="2" s="1"/>
  <c r="D1036" i="2" a="1"/>
  <c r="D1036" i="2" s="1"/>
  <c r="D1037" i="2" a="1"/>
  <c r="D1037" i="2" s="1"/>
  <c r="D1038" i="2" a="1"/>
  <c r="D1038" i="2" s="1"/>
  <c r="D1039" i="2" a="1"/>
  <c r="D1039" i="2" s="1"/>
  <c r="D1040" i="2" a="1"/>
  <c r="D1040" i="2" s="1"/>
  <c r="D1041" i="2" a="1"/>
  <c r="D1041" i="2" s="1"/>
  <c r="D1042" i="2" a="1"/>
  <c r="D1042" i="2" s="1"/>
  <c r="D1043" i="2" a="1"/>
  <c r="D1043" i="2"/>
  <c r="D1044" i="2" a="1"/>
  <c r="D1044" i="2" s="1"/>
  <c r="D1045" i="2" a="1"/>
  <c r="D1045" i="2" s="1"/>
  <c r="D1046" i="2" a="1"/>
  <c r="D1046" i="2" s="1"/>
  <c r="D1047" i="2" a="1"/>
  <c r="D1047" i="2" s="1"/>
  <c r="D1048" i="2" a="1"/>
  <c r="D1048" i="2" s="1"/>
  <c r="D1049" i="2" a="1"/>
  <c r="D1049" i="2" s="1"/>
  <c r="D1050" i="2" a="1"/>
  <c r="D1050" i="2" s="1"/>
  <c r="D1051" i="2" a="1"/>
  <c r="D1051" i="2"/>
  <c r="D1052" i="2" a="1"/>
  <c r="D1052" i="2" s="1"/>
  <c r="D1053" i="2" a="1"/>
  <c r="D1053" i="2" s="1"/>
  <c r="D1054" i="2" a="1"/>
  <c r="D1054" i="2" s="1"/>
  <c r="D1055" i="2" a="1"/>
  <c r="D1055" i="2" s="1"/>
  <c r="D1056" i="2" a="1"/>
  <c r="D1056" i="2" s="1"/>
  <c r="D1057" i="2" a="1"/>
  <c r="D1057" i="2" s="1"/>
  <c r="D1058" i="2" a="1"/>
  <c r="D1058" i="2" s="1"/>
  <c r="D1059" i="2" a="1"/>
  <c r="D1059" i="2" s="1"/>
  <c r="D1060" i="2" a="1"/>
  <c r="D1060" i="2" s="1"/>
  <c r="D1061" i="2" a="1"/>
  <c r="D1061" i="2" s="1"/>
  <c r="D1062" i="2" a="1"/>
  <c r="D1062" i="2" s="1"/>
  <c r="D1063" i="2" a="1"/>
  <c r="D1063" i="2" s="1"/>
  <c r="D1064" i="2" a="1"/>
  <c r="D1064" i="2" s="1"/>
  <c r="D1065" i="2" a="1"/>
  <c r="D1065" i="2" s="1"/>
  <c r="D1066" i="2" a="1"/>
  <c r="D1066" i="2" s="1"/>
  <c r="D1067" i="2" a="1"/>
  <c r="D1067" i="2" s="1"/>
  <c r="D1068" i="2" a="1"/>
  <c r="D1068" i="2" s="1"/>
  <c r="D1069" i="2" a="1"/>
  <c r="D1069" i="2" s="1"/>
  <c r="D1070" i="2" a="1"/>
  <c r="D1070" i="2" s="1"/>
  <c r="D1071" i="2" a="1"/>
  <c r="D1071" i="2" s="1"/>
  <c r="D1072" i="2" a="1"/>
  <c r="D1072" i="2" s="1"/>
  <c r="D1073" i="2" a="1"/>
  <c r="D1073" i="2" s="1"/>
  <c r="D1074" i="2" a="1"/>
  <c r="D1074" i="2" s="1"/>
  <c r="D1075" i="2" a="1"/>
  <c r="D1075" i="2" s="1"/>
  <c r="D1076" i="2" a="1"/>
  <c r="D1076" i="2" s="1"/>
  <c r="D1077" i="2" a="1"/>
  <c r="D1077" i="2" s="1"/>
  <c r="D1078" i="2" a="1"/>
  <c r="D1078" i="2" s="1"/>
  <c r="D1079" i="2" a="1"/>
  <c r="D1079" i="2" s="1"/>
  <c r="D1080" i="2" a="1"/>
  <c r="D1080" i="2" s="1"/>
  <c r="D1081" i="2" a="1"/>
  <c r="D1081" i="2" s="1"/>
  <c r="D1082" i="2" a="1"/>
  <c r="D1082" i="2" s="1"/>
  <c r="D1083" i="2" a="1"/>
  <c r="D1083" i="2" s="1"/>
  <c r="D1084" i="2" a="1"/>
  <c r="D1084" i="2" s="1"/>
  <c r="D1085" i="2" a="1"/>
  <c r="D1085" i="2" s="1"/>
  <c r="D1086" i="2" a="1"/>
  <c r="D1086" i="2" s="1"/>
  <c r="D1087" i="2" a="1"/>
  <c r="D1087" i="2" s="1"/>
  <c r="D1088" i="2" a="1"/>
  <c r="D1088" i="2" s="1"/>
  <c r="D1089" i="2" a="1"/>
  <c r="D1089" i="2" s="1"/>
  <c r="D1090" i="2" a="1"/>
  <c r="D1090" i="2" s="1"/>
  <c r="D1091" i="2" a="1"/>
  <c r="D1091" i="2" s="1"/>
  <c r="D1092" i="2" a="1"/>
  <c r="D1092" i="2" s="1"/>
  <c r="D1093" i="2" a="1"/>
  <c r="D1093" i="2" s="1"/>
  <c r="D1094" i="2" a="1"/>
  <c r="D1094" i="2" s="1"/>
  <c r="D1095" i="2" a="1"/>
  <c r="D1095" i="2" s="1"/>
  <c r="D1096" i="2" a="1"/>
  <c r="D1096" i="2" s="1"/>
  <c r="D1097" i="2" a="1"/>
  <c r="D1097" i="2" s="1"/>
  <c r="D1098" i="2" a="1"/>
  <c r="D1098" i="2" s="1"/>
  <c r="D1099" i="2" a="1"/>
  <c r="D1099" i="2" s="1"/>
  <c r="D1100" i="2" a="1"/>
  <c r="D1100" i="2" s="1"/>
  <c r="D1101" i="2" a="1"/>
  <c r="D1101" i="2" s="1"/>
  <c r="D1102" i="2" a="1"/>
  <c r="D1102" i="2" s="1"/>
  <c r="D1103" i="2" a="1"/>
  <c r="D1103" i="2" s="1"/>
  <c r="D1104" i="2" a="1"/>
  <c r="D1104" i="2" s="1"/>
  <c r="D1105" i="2" a="1"/>
  <c r="D1105" i="2" s="1"/>
  <c r="D1106" i="2" a="1"/>
  <c r="D1106" i="2" s="1"/>
  <c r="D1107" i="2" a="1"/>
  <c r="D1107" i="2" s="1"/>
  <c r="D1108" i="2" a="1"/>
  <c r="D1108" i="2" s="1"/>
  <c r="D1109" i="2" a="1"/>
  <c r="D1109" i="2" s="1"/>
  <c r="D1110" i="2" a="1"/>
  <c r="D1110" i="2" s="1"/>
  <c r="D1111" i="2" a="1"/>
  <c r="D1111" i="2" s="1"/>
  <c r="D1112" i="2" a="1"/>
  <c r="D1112" i="2" s="1"/>
  <c r="D1113" i="2" a="1"/>
  <c r="D1113" i="2" s="1"/>
  <c r="D1114" i="2" a="1"/>
  <c r="D1114" i="2" s="1"/>
  <c r="D1115" i="2" a="1"/>
  <c r="D1115" i="2" s="1"/>
  <c r="D1116" i="2" a="1"/>
  <c r="D1116" i="2" s="1"/>
  <c r="D1117" i="2" a="1"/>
  <c r="D1117" i="2" s="1"/>
  <c r="D1118" i="2" a="1"/>
  <c r="D1118" i="2" s="1"/>
  <c r="D1119" i="2" a="1"/>
  <c r="D1119" i="2" s="1"/>
  <c r="D1120" i="2" a="1"/>
  <c r="D1120" i="2" s="1"/>
  <c r="D1121" i="2" a="1"/>
  <c r="D1121" i="2" s="1"/>
  <c r="D1122" i="2" a="1"/>
  <c r="D1122" i="2" s="1"/>
  <c r="D1123" i="2" a="1"/>
  <c r="D1123" i="2" s="1"/>
  <c r="D1124" i="2" a="1"/>
  <c r="D1124" i="2" s="1"/>
  <c r="D1125" i="2" a="1"/>
  <c r="D1125" i="2" s="1"/>
  <c r="D1126" i="2" a="1"/>
  <c r="D1126" i="2" s="1"/>
  <c r="D1127" i="2" a="1"/>
  <c r="D1127" i="2" s="1"/>
  <c r="D1128" i="2" a="1"/>
  <c r="D1128" i="2" s="1"/>
  <c r="D1129" i="2" a="1"/>
  <c r="D1129" i="2" s="1"/>
  <c r="D1130" i="2" a="1"/>
  <c r="D1130" i="2" s="1"/>
  <c r="D1131" i="2" a="1"/>
  <c r="D1131" i="2" s="1"/>
  <c r="D1132" i="2" a="1"/>
  <c r="D1132" i="2" s="1"/>
  <c r="D1133" i="2" a="1"/>
  <c r="D1133" i="2" s="1"/>
  <c r="D1134" i="2" a="1"/>
  <c r="D1134" i="2" s="1"/>
  <c r="D1135" i="2" a="1"/>
  <c r="D1135" i="2" s="1"/>
  <c r="D1136" i="2" a="1"/>
  <c r="D1136" i="2" s="1"/>
  <c r="D1137" i="2" a="1"/>
  <c r="D1137" i="2" s="1"/>
  <c r="D1138" i="2" a="1"/>
  <c r="D1138" i="2" s="1"/>
  <c r="D1139" i="2" a="1"/>
  <c r="D1139" i="2" s="1"/>
  <c r="D1140" i="2" a="1"/>
  <c r="D1140" i="2" s="1"/>
  <c r="D1141" i="2" a="1"/>
  <c r="D1141" i="2" s="1"/>
  <c r="D1142" i="2" a="1"/>
  <c r="D1142" i="2" s="1"/>
  <c r="D1143" i="2" a="1"/>
  <c r="D1143" i="2" s="1"/>
  <c r="D1144" i="2" a="1"/>
  <c r="D1144" i="2" s="1"/>
  <c r="D1145" i="2" a="1"/>
  <c r="D1145" i="2" s="1"/>
  <c r="D1146" i="2" a="1"/>
  <c r="D1146" i="2" s="1"/>
  <c r="D1147" i="2" a="1"/>
  <c r="D1147" i="2" s="1"/>
  <c r="D1148" i="2" a="1"/>
  <c r="D1148" i="2" s="1"/>
  <c r="D1149" i="2" a="1"/>
  <c r="D1149" i="2" s="1"/>
  <c r="D1150" i="2" a="1"/>
  <c r="D1150" i="2" s="1"/>
  <c r="D1151" i="2" a="1"/>
  <c r="D1151" i="2" s="1"/>
  <c r="D1152" i="2" a="1"/>
  <c r="D1152" i="2" s="1"/>
  <c r="D1153" i="2" a="1"/>
  <c r="D1153" i="2" s="1"/>
  <c r="D1154" i="2" a="1"/>
  <c r="D1154" i="2" s="1"/>
  <c r="D1155" i="2" a="1"/>
  <c r="D1155" i="2" s="1"/>
  <c r="D1156" i="2" a="1"/>
  <c r="D1156" i="2" s="1"/>
  <c r="D1157" i="2" a="1"/>
  <c r="D1157" i="2" s="1"/>
  <c r="D1158" i="2" a="1"/>
  <c r="D1158" i="2" s="1"/>
  <c r="D1159" i="2" a="1"/>
  <c r="D1159" i="2" s="1"/>
  <c r="D1160" i="2" a="1"/>
  <c r="D1160" i="2" s="1"/>
  <c r="D1161" i="2" a="1"/>
  <c r="D1161" i="2" s="1"/>
  <c r="D1162" i="2" a="1"/>
  <c r="D1162" i="2" s="1"/>
  <c r="D1163" i="2" a="1"/>
  <c r="D1163" i="2" s="1"/>
  <c r="D1164" i="2" a="1"/>
  <c r="D1164" i="2"/>
  <c r="D1165" i="2" a="1"/>
  <c r="D1165" i="2" s="1"/>
  <c r="D1166" i="2" a="1"/>
  <c r="D1166" i="2" s="1"/>
  <c r="D1167" i="2" a="1"/>
  <c r="D1167" i="2" s="1"/>
  <c r="D1168" i="2" a="1"/>
  <c r="D1168" i="2" s="1"/>
  <c r="D1169" i="2" a="1"/>
  <c r="D1169" i="2" s="1"/>
  <c r="D1170" i="2" a="1"/>
  <c r="D1170" i="2" s="1"/>
  <c r="D1171" i="2" a="1"/>
  <c r="D1171" i="2" s="1"/>
  <c r="D1172" i="2" a="1"/>
  <c r="D1172" i="2" s="1"/>
  <c r="D1173" i="2" a="1"/>
  <c r="D1173" i="2" s="1"/>
  <c r="D1174" i="2" a="1"/>
  <c r="D1174" i="2" s="1"/>
  <c r="D1175" i="2" a="1"/>
  <c r="D1175" i="2" s="1"/>
  <c r="D1176" i="2" a="1"/>
  <c r="D1176" i="2" s="1"/>
  <c r="D1177" i="2" a="1"/>
  <c r="D1177" i="2" s="1"/>
  <c r="D1178" i="2" a="1"/>
  <c r="D1178" i="2" s="1"/>
  <c r="D1179" i="2" a="1"/>
  <c r="D1179" i="2" s="1"/>
  <c r="D1180" i="2" a="1"/>
  <c r="D1180" i="2" s="1"/>
  <c r="D1181" i="2" a="1"/>
  <c r="D1181" i="2" s="1"/>
  <c r="D1182" i="2" a="1"/>
  <c r="D1182" i="2" s="1"/>
  <c r="D1183" i="2" a="1"/>
  <c r="D1183" i="2" s="1"/>
  <c r="D1184" i="2" a="1"/>
  <c r="D1184" i="2" s="1"/>
  <c r="D1185" i="2" a="1"/>
  <c r="D1185" i="2" s="1"/>
  <c r="D1186" i="2" a="1"/>
  <c r="D1186" i="2" s="1"/>
  <c r="D1187" i="2" a="1"/>
  <c r="D1187" i="2" s="1"/>
  <c r="D1188" i="2" a="1"/>
  <c r="D1188" i="2"/>
  <c r="D1189" i="2" a="1"/>
  <c r="D1189" i="2" s="1"/>
  <c r="D1190" i="2" a="1"/>
  <c r="D1190" i="2" s="1"/>
  <c r="D1191" i="2" a="1"/>
  <c r="D1191" i="2" s="1"/>
  <c r="D1192" i="2" a="1"/>
  <c r="D1192" i="2" s="1"/>
  <c r="D1193" i="2" a="1"/>
  <c r="D1193" i="2" s="1"/>
  <c r="D1194" i="2" a="1"/>
  <c r="D1194" i="2" s="1"/>
  <c r="D1195" i="2" a="1"/>
  <c r="D1195" i="2" s="1"/>
  <c r="D1196" i="2" a="1"/>
  <c r="D1196" i="2" s="1"/>
  <c r="D1197" i="2" a="1"/>
  <c r="D1197" i="2" s="1"/>
  <c r="D1198" i="2" a="1"/>
  <c r="D1198" i="2" s="1"/>
  <c r="D1199" i="2" a="1"/>
  <c r="D1199" i="2" s="1"/>
  <c r="D1200" i="2" a="1"/>
  <c r="D1200" i="2" s="1"/>
  <c r="D1201" i="2" a="1"/>
  <c r="D1201" i="2" s="1"/>
  <c r="D1202" i="2" a="1"/>
  <c r="D1202" i="2" s="1"/>
  <c r="D1203" i="2" a="1"/>
  <c r="D1203" i="2" s="1"/>
  <c r="D1204" i="2" a="1"/>
  <c r="D1204" i="2" s="1"/>
  <c r="D1205" i="2" a="1"/>
  <c r="D1205" i="2" s="1"/>
  <c r="D1206" i="2" a="1"/>
  <c r="D1206" i="2" s="1"/>
  <c r="D1207" i="2" a="1"/>
  <c r="D1207" i="2" s="1"/>
  <c r="D1208" i="2" a="1"/>
  <c r="D1208" i="2" s="1"/>
  <c r="D1209" i="2" a="1"/>
  <c r="D1209" i="2" s="1"/>
  <c r="D1210" i="2" a="1"/>
  <c r="D1210" i="2" s="1"/>
  <c r="D1211" i="2" a="1"/>
  <c r="D1211" i="2" s="1"/>
  <c r="D1212" i="2" a="1"/>
  <c r="D1212" i="2" s="1"/>
  <c r="D1213" i="2" a="1"/>
  <c r="D1213" i="2" s="1"/>
  <c r="D1214" i="2" a="1"/>
  <c r="D1214" i="2" s="1"/>
  <c r="D1215" i="2" a="1"/>
  <c r="D1215" i="2" s="1"/>
  <c r="D1216" i="2" a="1"/>
  <c r="D1216" i="2" s="1"/>
  <c r="D1217" i="2" a="1"/>
  <c r="D1217" i="2" s="1"/>
  <c r="D1218" i="2" a="1"/>
  <c r="D1218" i="2" s="1"/>
  <c r="D1219" i="2" a="1"/>
  <c r="D1219" i="2" s="1"/>
  <c r="D1220" i="2" a="1"/>
  <c r="D1220" i="2" s="1"/>
  <c r="D1221" i="2" a="1"/>
  <c r="D1221" i="2" s="1"/>
  <c r="D1222" i="2" a="1"/>
  <c r="D1222" i="2" s="1"/>
  <c r="D1223" i="2" a="1"/>
  <c r="D1223" i="2" s="1"/>
  <c r="D1224" i="2" a="1"/>
  <c r="D1224" i="2" s="1"/>
  <c r="D1225" i="2" a="1"/>
  <c r="D1225" i="2" s="1"/>
  <c r="D1226" i="2" a="1"/>
  <c r="D1226" i="2" s="1"/>
  <c r="D1227" i="2" a="1"/>
  <c r="D1227" i="2" s="1"/>
  <c r="D1228" i="2" a="1"/>
  <c r="D1228" i="2" s="1"/>
  <c r="D1229" i="2" a="1"/>
  <c r="D1229" i="2" s="1"/>
  <c r="D1230" i="2" a="1"/>
  <c r="D1230" i="2" s="1"/>
  <c r="D1231" i="2" a="1"/>
  <c r="D1231" i="2" s="1"/>
  <c r="D1232" i="2" a="1"/>
  <c r="D1232" i="2" s="1"/>
  <c r="D1233" i="2" a="1"/>
  <c r="D1233" i="2" s="1"/>
  <c r="D1234" i="2" a="1"/>
  <c r="D1234" i="2" s="1"/>
  <c r="D1235" i="2" a="1"/>
  <c r="D1235" i="2" s="1"/>
  <c r="D1236" i="2" a="1"/>
  <c r="D1236" i="2" s="1"/>
  <c r="D1237" i="2" a="1"/>
  <c r="D1237" i="2" s="1"/>
  <c r="D1238" i="2" a="1"/>
  <c r="D1238" i="2" s="1"/>
  <c r="D1239" i="2" a="1"/>
  <c r="D1239" i="2" s="1"/>
  <c r="D1240" i="2" a="1"/>
  <c r="D1240" i="2" s="1"/>
  <c r="D1241" i="2" a="1"/>
  <c r="D1241" i="2" s="1"/>
  <c r="D1242" i="2" a="1"/>
  <c r="D1242" i="2" s="1"/>
  <c r="D1243" i="2" a="1"/>
  <c r="D1243" i="2" s="1"/>
  <c r="D1244" i="2" a="1"/>
  <c r="D1244" i="2" s="1"/>
  <c r="D1245" i="2" a="1"/>
  <c r="D1245" i="2" s="1"/>
  <c r="D1246" i="2" a="1"/>
  <c r="D1246" i="2" s="1"/>
  <c r="D1247" i="2" a="1"/>
  <c r="D1247" i="2" s="1"/>
  <c r="D1248" i="2" a="1"/>
  <c r="D1248" i="2" s="1"/>
  <c r="D1249" i="2" a="1"/>
  <c r="D1249" i="2" s="1"/>
  <c r="D1250" i="2" a="1"/>
  <c r="D1250" i="2" s="1"/>
  <c r="D1251" i="2" a="1"/>
  <c r="D1251" i="2" s="1"/>
  <c r="D1252" i="2" a="1"/>
  <c r="D1252" i="2" s="1"/>
  <c r="D1253" i="2" a="1"/>
  <c r="D1253" i="2" s="1"/>
  <c r="D1254" i="2" a="1"/>
  <c r="D1254" i="2" s="1"/>
  <c r="D1255" i="2" a="1"/>
  <c r="D1255" i="2" s="1"/>
  <c r="D1256" i="2" a="1"/>
  <c r="D1256" i="2" s="1"/>
  <c r="D1257" i="2" a="1"/>
  <c r="D1257" i="2" s="1"/>
  <c r="D1258" i="2" a="1"/>
  <c r="D1258" i="2" s="1"/>
  <c r="D1259" i="2" a="1"/>
  <c r="D1259" i="2" s="1"/>
  <c r="D1260" i="2" a="1"/>
  <c r="D1260" i="2" s="1"/>
  <c r="D1261" i="2" a="1"/>
  <c r="D1261" i="2" s="1"/>
  <c r="D1262" i="2" a="1"/>
  <c r="D1262" i="2" s="1"/>
  <c r="D1263" i="2" a="1"/>
  <c r="D1263" i="2" s="1"/>
  <c r="D1264" i="2" a="1"/>
  <c r="D1264" i="2" s="1"/>
  <c r="D1265" i="2" a="1"/>
  <c r="D1265" i="2" s="1"/>
  <c r="D1266" i="2" a="1"/>
  <c r="D1266" i="2" s="1"/>
  <c r="D1267" i="2" a="1"/>
  <c r="D1267" i="2" s="1"/>
  <c r="D1268" i="2" a="1"/>
  <c r="D1268" i="2" s="1"/>
  <c r="D1269" i="2" a="1"/>
  <c r="D1269" i="2" s="1"/>
  <c r="D1270" i="2" a="1"/>
  <c r="D1270" i="2" s="1"/>
  <c r="D1271" i="2" a="1"/>
  <c r="D1271" i="2" s="1"/>
  <c r="D1272" i="2" a="1"/>
  <c r="D1272" i="2" s="1"/>
  <c r="D1273" i="2" a="1"/>
  <c r="D1273" i="2" s="1"/>
  <c r="D1274" i="2" a="1"/>
  <c r="D1274" i="2" s="1"/>
  <c r="D1275" i="2" a="1"/>
  <c r="D1275" i="2" s="1"/>
  <c r="D1276" i="2" a="1"/>
  <c r="D1276" i="2" s="1"/>
  <c r="D1277" i="2" a="1"/>
  <c r="D1277" i="2" s="1"/>
  <c r="D1278" i="2" a="1"/>
  <c r="D1278" i="2" s="1"/>
  <c r="D1279" i="2" a="1"/>
  <c r="D1279" i="2" s="1"/>
  <c r="D1280" i="2" a="1"/>
  <c r="D1280" i="2" s="1"/>
  <c r="D1281" i="2" a="1"/>
  <c r="D1281" i="2" s="1"/>
  <c r="D1282" i="2" a="1"/>
  <c r="D1282" i="2" s="1"/>
  <c r="D1283" i="2" a="1"/>
  <c r="D1283" i="2" s="1"/>
  <c r="D1284" i="2" a="1"/>
  <c r="D1284" i="2" s="1"/>
  <c r="D1285" i="2" a="1"/>
  <c r="D1285" i="2" s="1"/>
  <c r="D1286" i="2" a="1"/>
  <c r="D1286" i="2" s="1"/>
  <c r="D1287" i="2" a="1"/>
  <c r="D1287" i="2" s="1"/>
  <c r="D1288" i="2" a="1"/>
  <c r="D1288" i="2" s="1"/>
  <c r="D1289" i="2" a="1"/>
  <c r="D1289" i="2" s="1"/>
  <c r="D1290" i="2" a="1"/>
  <c r="D1290" i="2" s="1"/>
  <c r="D1291" i="2" a="1"/>
  <c r="D1291" i="2" s="1"/>
  <c r="D1292" i="2" a="1"/>
  <c r="D1292" i="2" s="1"/>
  <c r="D1293" i="2" a="1"/>
  <c r="D1293" i="2" s="1"/>
  <c r="D1294" i="2" a="1"/>
  <c r="D1294" i="2" s="1"/>
  <c r="D1295" i="2" a="1"/>
  <c r="D1295" i="2" s="1"/>
  <c r="D1296" i="2" a="1"/>
  <c r="D1296" i="2"/>
  <c r="D1297" i="2" a="1"/>
  <c r="D1297" i="2" s="1"/>
  <c r="D1298" i="2" a="1"/>
  <c r="D1298" i="2" s="1"/>
  <c r="D1299" i="2" a="1"/>
  <c r="D1299" i="2" s="1"/>
  <c r="D1300" i="2" a="1"/>
  <c r="D1300" i="2" s="1"/>
  <c r="D1301" i="2" a="1"/>
  <c r="D1301" i="2" s="1"/>
  <c r="D1302" i="2" a="1"/>
  <c r="D1302" i="2" s="1"/>
  <c r="D1303" i="2" a="1"/>
  <c r="D1303" i="2" s="1"/>
  <c r="D1304" i="2" a="1"/>
  <c r="D1304" i="2" s="1"/>
  <c r="D1305" i="2" a="1"/>
  <c r="D1305" i="2" s="1"/>
  <c r="D1306" i="2" a="1"/>
  <c r="D1306" i="2" s="1"/>
  <c r="D1307" i="2" a="1"/>
  <c r="D1307" i="2" s="1"/>
  <c r="D1308" i="2" a="1"/>
  <c r="D1308" i="2" s="1"/>
  <c r="D1309" i="2" a="1"/>
  <c r="D1309" i="2" s="1"/>
  <c r="D1310" i="2" a="1"/>
  <c r="D1310" i="2" s="1"/>
  <c r="D1311" i="2" a="1"/>
  <c r="D1311" i="2" s="1"/>
  <c r="D1312" i="2" a="1"/>
  <c r="D1312" i="2" s="1"/>
  <c r="D1313" i="2" a="1"/>
  <c r="D1313" i="2" s="1"/>
  <c r="D1314" i="2" a="1"/>
  <c r="D1314" i="2" s="1"/>
  <c r="D1315" i="2" a="1"/>
  <c r="D1315" i="2" s="1"/>
  <c r="D1316" i="2" a="1"/>
  <c r="D1316" i="2" s="1"/>
  <c r="D1317" i="2" a="1"/>
  <c r="D1317" i="2" s="1"/>
  <c r="D1318" i="2" a="1"/>
  <c r="D1318" i="2" s="1"/>
  <c r="D1319" i="2" a="1"/>
  <c r="D1319" i="2" s="1"/>
  <c r="D1320" i="2" a="1"/>
  <c r="D1320" i="2" s="1"/>
  <c r="D1321" i="2" a="1"/>
  <c r="D1321" i="2"/>
  <c r="D1322" i="2" a="1"/>
  <c r="D1322" i="2" s="1"/>
  <c r="D1323" i="2" a="1"/>
  <c r="D1323" i="2"/>
  <c r="D1324" i="2" a="1"/>
  <c r="D1324" i="2" s="1"/>
  <c r="D1325" i="2" a="1"/>
  <c r="D1325" i="2" s="1"/>
  <c r="D1326" i="2" a="1"/>
  <c r="D1326" i="2" s="1"/>
  <c r="D1327" i="2" a="1"/>
  <c r="D1327" i="2" s="1"/>
  <c r="D1328" i="2" a="1"/>
  <c r="D1328" i="2" s="1"/>
  <c r="D1329" i="2" a="1"/>
  <c r="D1329" i="2" s="1"/>
  <c r="D1330" i="2" a="1"/>
  <c r="D1330" i="2" s="1"/>
  <c r="D1331" i="2" a="1"/>
  <c r="D1331" i="2" s="1"/>
  <c r="D1332" i="2" a="1"/>
  <c r="D1332" i="2" s="1"/>
  <c r="D1333" i="2" a="1"/>
  <c r="D1333" i="2" s="1"/>
  <c r="D1334" i="2" a="1"/>
  <c r="D1334" i="2" s="1"/>
  <c r="D1335" i="2" a="1"/>
  <c r="D1335" i="2" s="1"/>
  <c r="D1336" i="2" a="1"/>
  <c r="D1336" i="2" s="1"/>
  <c r="D1337" i="2" a="1"/>
  <c r="D1337" i="2" s="1"/>
  <c r="D1338" i="2" a="1"/>
  <c r="D1338" i="2" s="1"/>
  <c r="D1339" i="2" a="1"/>
  <c r="D1339" i="2" s="1"/>
  <c r="D1340" i="2" a="1"/>
  <c r="D1340" i="2" s="1"/>
  <c r="D1341" i="2" a="1"/>
  <c r="D1341" i="2" s="1"/>
  <c r="D1342" i="2" a="1"/>
  <c r="D1342" i="2" s="1"/>
  <c r="D1343" i="2" a="1"/>
  <c r="D1343" i="2" s="1"/>
  <c r="D1344" i="2" a="1"/>
  <c r="D1344" i="2" s="1"/>
  <c r="D1345" i="2" a="1"/>
  <c r="D1345" i="2" s="1"/>
  <c r="D1346" i="2" a="1"/>
  <c r="D1346" i="2" s="1"/>
  <c r="D1347" i="2" a="1"/>
  <c r="D1347" i="2" s="1"/>
  <c r="D1348" i="2" a="1"/>
  <c r="D1348" i="2" s="1"/>
  <c r="D1349" i="2" a="1"/>
  <c r="D1349" i="2" s="1"/>
  <c r="D1350" i="2" a="1"/>
  <c r="D1350" i="2" s="1"/>
  <c r="D1351" i="2" a="1"/>
  <c r="D1351" i="2"/>
  <c r="D1352" i="2" a="1"/>
  <c r="D1352" i="2" s="1"/>
  <c r="D1353" i="2" a="1"/>
  <c r="D1353" i="2" s="1"/>
  <c r="D1354" i="2" a="1"/>
  <c r="D1354" i="2" s="1"/>
  <c r="D1355" i="2" a="1"/>
  <c r="D1355" i="2" s="1"/>
  <c r="D1356" i="2" a="1"/>
  <c r="D1356" i="2" s="1"/>
  <c r="D1357" i="2" a="1"/>
  <c r="D1357" i="2" s="1"/>
  <c r="D1358" i="2" a="1"/>
  <c r="D1358" i="2" s="1"/>
  <c r="D1359" i="2" a="1"/>
  <c r="D1359" i="2" s="1"/>
  <c r="D1360" i="2" a="1"/>
  <c r="D1360" i="2" s="1"/>
  <c r="D1361" i="2" a="1"/>
  <c r="D1361" i="2" s="1"/>
  <c r="D1362" i="2" a="1"/>
  <c r="D1362" i="2" s="1"/>
  <c r="D1363" i="2" a="1"/>
  <c r="D1363" i="2" s="1"/>
  <c r="D1364" i="2" a="1"/>
  <c r="D1364" i="2" s="1"/>
  <c r="D1365" i="2" a="1"/>
  <c r="D1365" i="2" s="1"/>
  <c r="D1366" i="2" a="1"/>
  <c r="D1366" i="2" s="1"/>
  <c r="D1367" i="2" a="1"/>
  <c r="D1367" i="2" s="1"/>
  <c r="D1368" i="2" a="1"/>
  <c r="D1368" i="2" s="1"/>
  <c r="D1369" i="2" a="1"/>
  <c r="D1369" i="2" s="1"/>
  <c r="D1370" i="2" a="1"/>
  <c r="D1370" i="2" s="1"/>
  <c r="D1371" i="2" a="1"/>
  <c r="D1371" i="2" s="1"/>
  <c r="D1372" i="2" a="1"/>
  <c r="D1372" i="2" s="1"/>
  <c r="D1373" i="2" a="1"/>
  <c r="D1373" i="2" s="1"/>
  <c r="D1374" i="2" a="1"/>
  <c r="D1374" i="2" s="1"/>
  <c r="D1375" i="2" a="1"/>
  <c r="D1375" i="2" s="1"/>
  <c r="D1376" i="2" a="1"/>
  <c r="D1376" i="2" s="1"/>
  <c r="D1377" i="2" a="1"/>
  <c r="D1377" i="2" s="1"/>
  <c r="D1378" i="2" a="1"/>
  <c r="D1378" i="2" s="1"/>
  <c r="D1379" i="2" a="1"/>
  <c r="D1379" i="2" s="1"/>
  <c r="D1380" i="2" a="1"/>
  <c r="D1380" i="2" s="1"/>
  <c r="D1381" i="2" a="1"/>
  <c r="D1381" i="2" s="1"/>
  <c r="D1382" i="2" a="1"/>
  <c r="D1382" i="2" s="1"/>
  <c r="D1383" i="2" a="1"/>
  <c r="D1383" i="2" s="1"/>
  <c r="D1384" i="2" a="1"/>
  <c r="D1384" i="2" s="1"/>
  <c r="D1385" i="2" a="1"/>
  <c r="D1385" i="2" s="1"/>
  <c r="D1386" i="2" a="1"/>
  <c r="D1386" i="2" s="1"/>
  <c r="D1387" i="2" a="1"/>
  <c r="D1387" i="2" s="1"/>
  <c r="D1388" i="2" a="1"/>
  <c r="D1388" i="2" s="1"/>
  <c r="D1389" i="2" a="1"/>
  <c r="D1389" i="2" s="1"/>
  <c r="D1390" i="2" a="1"/>
  <c r="D1390" i="2" s="1"/>
  <c r="D1391" i="2" a="1"/>
  <c r="D1391" i="2" s="1"/>
  <c r="D1392" i="2" a="1"/>
  <c r="D1392" i="2" s="1"/>
  <c r="D1393" i="2" a="1"/>
  <c r="D1393" i="2" s="1"/>
  <c r="D1394" i="2" a="1"/>
  <c r="D1394" i="2" s="1"/>
  <c r="D1395" i="2" a="1"/>
  <c r="D1395" i="2" s="1"/>
  <c r="D1396" i="2" a="1"/>
  <c r="D1396" i="2"/>
  <c r="D1397" i="2" a="1"/>
  <c r="D1397" i="2" s="1"/>
  <c r="D1398" i="2" a="1"/>
  <c r="D1398" i="2" s="1"/>
  <c r="D1399" i="2" a="1"/>
  <c r="D1399" i="2" s="1"/>
  <c r="D1400" i="2" a="1"/>
  <c r="D1400" i="2" s="1"/>
  <c r="D1401" i="2" a="1"/>
  <c r="D1401" i="2"/>
  <c r="D1402" i="2" a="1"/>
  <c r="D1402" i="2" s="1"/>
  <c r="D1403" i="2" a="1"/>
  <c r="D1403" i="2" s="1"/>
  <c r="D1404" i="2" a="1"/>
  <c r="D1404" i="2" s="1"/>
  <c r="D1405" i="2" a="1"/>
  <c r="D1405" i="2" s="1"/>
  <c r="D1406" i="2" a="1"/>
  <c r="D1406" i="2" s="1"/>
  <c r="D1407" i="2" a="1"/>
  <c r="D1407" i="2" s="1"/>
  <c r="D1408" i="2" a="1"/>
  <c r="D1408" i="2" s="1"/>
  <c r="D1409" i="2" a="1"/>
  <c r="D1409" i="2" s="1"/>
  <c r="D1410" i="2" a="1"/>
  <c r="D1410" i="2" s="1"/>
  <c r="D1411" i="2" a="1"/>
  <c r="D1411" i="2" s="1"/>
  <c r="D1412" i="2" a="1"/>
  <c r="D1412" i="2" s="1"/>
  <c r="D1413" i="2" a="1"/>
  <c r="D1413" i="2"/>
  <c r="D1414" i="2" a="1"/>
  <c r="D1414" i="2" s="1"/>
  <c r="D1415" i="2" a="1"/>
  <c r="D1415" i="2" s="1"/>
  <c r="D1416" i="2" a="1"/>
  <c r="D1416" i="2" s="1"/>
  <c r="D1417" i="2" a="1"/>
  <c r="D1417" i="2" s="1"/>
  <c r="D1418" i="2" a="1"/>
  <c r="D1418" i="2" s="1"/>
  <c r="D1419" i="2" a="1"/>
  <c r="D1419" i="2" s="1"/>
  <c r="D1420" i="2" a="1"/>
  <c r="D1420" i="2" s="1"/>
  <c r="D1421" i="2" a="1"/>
  <c r="D1421" i="2" s="1"/>
  <c r="D1422" i="2" a="1"/>
  <c r="D1422" i="2" s="1"/>
  <c r="D1423" i="2" a="1"/>
  <c r="D1423" i="2" s="1"/>
  <c r="D1424" i="2" a="1"/>
  <c r="D1424" i="2" s="1"/>
  <c r="D1425" i="2" a="1"/>
  <c r="D1425" i="2" s="1"/>
  <c r="D1426" i="2" a="1"/>
  <c r="D1426" i="2" s="1"/>
  <c r="D1427" i="2" a="1"/>
  <c r="D1427" i="2" s="1"/>
  <c r="D1428" i="2" a="1"/>
  <c r="D1428" i="2" s="1"/>
  <c r="D1429" i="2" a="1"/>
  <c r="D1429" i="2" s="1"/>
  <c r="D1430" i="2" a="1"/>
  <c r="D1430" i="2" s="1"/>
  <c r="D1431" i="2" a="1"/>
  <c r="D1431" i="2" s="1"/>
  <c r="D1432" i="2" a="1"/>
  <c r="D1432" i="2" s="1"/>
  <c r="D1433" i="2" a="1"/>
  <c r="D1433" i="2" s="1"/>
  <c r="D1434" i="2" a="1"/>
  <c r="D1434" i="2" s="1"/>
  <c r="D1435" i="2" a="1"/>
  <c r="D1435" i="2" s="1"/>
  <c r="D1436" i="2" a="1"/>
  <c r="D1436" i="2"/>
  <c r="D1437" i="2" a="1"/>
  <c r="D1437" i="2" s="1"/>
  <c r="D1438" i="2" a="1"/>
  <c r="D1438" i="2" s="1"/>
  <c r="D1439" i="2" a="1"/>
  <c r="D1439" i="2" s="1"/>
  <c r="D1440" i="2" a="1"/>
  <c r="D1440" i="2" s="1"/>
  <c r="D1441" i="2" a="1"/>
  <c r="D1441" i="2" s="1"/>
  <c r="D1442" i="2" a="1"/>
  <c r="D1442" i="2" s="1"/>
  <c r="D1443" i="2" a="1"/>
  <c r="D1443" i="2" s="1"/>
  <c r="D1444" i="2" a="1"/>
  <c r="D1444" i="2" s="1"/>
  <c r="D1445" i="2" a="1"/>
  <c r="D1445" i="2" s="1"/>
  <c r="D1446" i="2" a="1"/>
  <c r="D1446" i="2" s="1"/>
  <c r="D1447" i="2" a="1"/>
  <c r="D1447" i="2" s="1"/>
  <c r="D1448" i="2" a="1"/>
  <c r="D1448" i="2" s="1"/>
  <c r="D1449" i="2" a="1"/>
  <c r="D1449" i="2" s="1"/>
  <c r="D1450" i="2" a="1"/>
  <c r="D1450" i="2" s="1"/>
  <c r="D1451" i="2" a="1"/>
  <c r="D1451" i="2" s="1"/>
  <c r="D1452" i="2" a="1"/>
  <c r="D1452" i="2" s="1"/>
  <c r="D1453" i="2" a="1"/>
  <c r="D1453" i="2" s="1"/>
  <c r="D1454" i="2" a="1"/>
  <c r="D1454" i="2" s="1"/>
  <c r="D1455" i="2" a="1"/>
  <c r="D1455" i="2" s="1"/>
  <c r="D1456" i="2" a="1"/>
  <c r="D1456" i="2" s="1"/>
  <c r="D1457" i="2" a="1"/>
  <c r="D1457" i="2" s="1"/>
  <c r="D1458" i="2" a="1"/>
  <c r="D1458" i="2" s="1"/>
  <c r="D1459" i="2" a="1"/>
  <c r="D1459" i="2" s="1"/>
  <c r="D1460" i="2" a="1"/>
  <c r="D1460" i="2" s="1"/>
  <c r="D1470" i="2" a="1"/>
  <c r="D1470" i="2" s="1"/>
  <c r="D1480" i="2" a="1"/>
  <c r="D1480" i="2" s="1"/>
  <c r="D1490" i="2" a="1"/>
  <c r="D1490" i="2"/>
  <c r="D1500" i="2" a="1"/>
  <c r="D1500" i="2" s="1"/>
  <c r="D1462" i="2" a="1"/>
  <c r="D1462" i="2" s="1"/>
  <c r="D1472" i="2" a="1"/>
  <c r="D1472" i="2" s="1"/>
  <c r="D1482" i="2" a="1"/>
  <c r="D1482" i="2" s="1"/>
  <c r="D1492" i="2" a="1"/>
  <c r="D1492" i="2" s="1"/>
  <c r="D1502" i="2" a="1"/>
  <c r="D1502" i="2" s="1"/>
  <c r="D1464" i="2" a="1"/>
  <c r="D1464" i="2" s="1"/>
  <c r="D1474" i="2" a="1"/>
  <c r="D1474" i="2" s="1"/>
  <c r="D1484" i="2" a="1"/>
  <c r="D1484" i="2" s="1"/>
  <c r="D1494" i="2" a="1"/>
  <c r="D1494" i="2" s="1"/>
  <c r="D1504" i="2" a="1"/>
  <c r="D1504" i="2" s="1"/>
  <c r="D1463" i="2" a="1"/>
  <c r="D1463" i="2"/>
  <c r="D1473" i="2" a="1"/>
  <c r="D1473" i="2" s="1"/>
  <c r="D1483" i="2" a="1"/>
  <c r="D1483" i="2" s="1"/>
  <c r="D1493" i="2" a="1"/>
  <c r="D1493" i="2" s="1"/>
  <c r="D1503" i="2" a="1"/>
  <c r="D1503" i="2" s="1"/>
  <c r="D1465" i="2" a="1"/>
  <c r="D1465" i="2" s="1"/>
  <c r="D1475" i="2" a="1"/>
  <c r="D1475" i="2" s="1"/>
  <c r="D1485" i="2" a="1"/>
  <c r="D1485" i="2" s="1"/>
  <c r="D1495" i="2" a="1"/>
  <c r="D1495" i="2" s="1"/>
  <c r="D1505" i="2" a="1"/>
  <c r="D1505" i="2" s="1"/>
  <c r="D1461" i="2" a="1"/>
  <c r="D1461" i="2" s="1"/>
  <c r="D1471" i="2" a="1"/>
  <c r="D1471" i="2" s="1"/>
  <c r="D1481" i="2" a="1"/>
  <c r="D1481" i="2" s="1"/>
  <c r="D1491" i="2" a="1"/>
  <c r="D1491" i="2" s="1"/>
  <c r="D1501" i="2" a="1"/>
  <c r="D1501" i="2" s="1"/>
  <c r="D1466" i="2" a="1"/>
  <c r="D1466" i="2" s="1"/>
  <c r="D1476" i="2" a="1"/>
  <c r="D1476" i="2" s="1"/>
  <c r="D1486" i="2" a="1"/>
  <c r="D1486" i="2" s="1"/>
  <c r="D1496" i="2" a="1"/>
  <c r="D1496" i="2" s="1"/>
  <c r="D1506" i="2" a="1"/>
  <c r="D1506" i="2" s="1"/>
  <c r="D1468" i="2" a="1"/>
  <c r="D1468" i="2" s="1"/>
  <c r="D1478" i="2" a="1"/>
  <c r="D1478" i="2" s="1"/>
  <c r="D1488" i="2" a="1"/>
  <c r="D1488" i="2" s="1"/>
  <c r="D1498" i="2" a="1"/>
  <c r="D1498" i="2" s="1"/>
  <c r="D1508" i="2" a="1"/>
  <c r="D1508" i="2" s="1"/>
  <c r="D1467" i="2" a="1"/>
  <c r="D1467" i="2" s="1"/>
  <c r="D1477" i="2" a="1"/>
  <c r="D1477" i="2" s="1"/>
  <c r="D1487" i="2" a="1"/>
  <c r="D1487" i="2" s="1"/>
  <c r="D1497" i="2" a="1"/>
  <c r="D1497" i="2" s="1"/>
  <c r="D1507" i="2" a="1"/>
  <c r="D1507" i="2" s="1"/>
  <c r="D1469" i="2" a="1"/>
  <c r="D1469" i="2" s="1"/>
  <c r="D1479" i="2" a="1"/>
  <c r="D1479" i="2" s="1"/>
  <c r="D1489" i="2" a="1"/>
  <c r="D1489" i="2" s="1"/>
  <c r="D1499" i="2" a="1"/>
  <c r="D1499" i="2" s="1"/>
  <c r="D1509" i="2" a="1"/>
  <c r="D1509" i="2" s="1"/>
  <c r="D1510" i="2" a="1"/>
  <c r="D1510" i="2" s="1"/>
  <c r="D1514" i="2" a="1"/>
  <c r="D1514" i="2" s="1"/>
  <c r="D1518" i="2" a="1"/>
  <c r="D1518" i="2" s="1"/>
  <c r="D1522" i="2" a="1"/>
  <c r="D1522" i="2" s="1"/>
  <c r="D1526" i="2" a="1"/>
  <c r="D1526" i="2"/>
  <c r="D1511" i="2" a="1"/>
  <c r="D1511" i="2" s="1"/>
  <c r="D1515" i="2" a="1"/>
  <c r="D1515" i="2" s="1"/>
  <c r="D1519" i="2" a="1"/>
  <c r="D1519" i="2" s="1"/>
  <c r="D1523" i="2" a="1"/>
  <c r="D1523" i="2" s="1"/>
  <c r="D1527" i="2" a="1"/>
  <c r="D1527" i="2" s="1"/>
  <c r="D1512" i="2" a="1"/>
  <c r="D1512" i="2" s="1"/>
  <c r="D1516" i="2" a="1"/>
  <c r="D1516" i="2" s="1"/>
  <c r="D1520" i="2" a="1"/>
  <c r="D1520" i="2" s="1"/>
  <c r="D1524" i="2" a="1"/>
  <c r="D1524" i="2" s="1"/>
  <c r="D1528" i="2" a="1"/>
  <c r="D1528" i="2" s="1"/>
  <c r="D1513" i="2" a="1"/>
  <c r="D1513" i="2" s="1"/>
  <c r="D1517" i="2" a="1"/>
  <c r="D1517" i="2" s="1"/>
  <c r="D1521" i="2" a="1"/>
  <c r="D1521" i="2" s="1"/>
  <c r="D1525" i="2" a="1"/>
  <c r="D1525" i="2" s="1"/>
  <c r="D1529" i="2" a="1"/>
  <c r="D1529" i="2" s="1"/>
  <c r="D1530" i="2" a="1"/>
  <c r="D1530" i="2" s="1"/>
  <c r="D1537" i="2" a="1"/>
  <c r="D1537" i="2" s="1"/>
  <c r="D1544" i="2" a="1"/>
  <c r="D1544" i="2" s="1"/>
  <c r="D1551" i="2" a="1"/>
  <c r="D1551" i="2" s="1"/>
  <c r="D1558" i="2" a="1"/>
  <c r="D1558" i="2" s="1"/>
  <c r="D1565" i="2" a="1"/>
  <c r="D1565" i="2" s="1"/>
  <c r="D1572" i="2" a="1"/>
  <c r="D1572" i="2" s="1"/>
  <c r="D1579" i="2" a="1"/>
  <c r="D1579" i="2" s="1"/>
  <c r="D1586" i="2" a="1"/>
  <c r="D1586" i="2" s="1"/>
  <c r="D1593" i="2" a="1"/>
  <c r="D1593" i="2" s="1"/>
  <c r="D1600" i="2" a="1"/>
  <c r="D1600" i="2" s="1"/>
  <c r="D1607" i="2" a="1"/>
  <c r="D1607" i="2" s="1"/>
  <c r="D1614" i="2" a="1"/>
  <c r="D1614" i="2" s="1"/>
  <c r="D1621" i="2" a="1"/>
  <c r="D1621" i="2" s="1"/>
  <c r="D1628" i="2" a="1"/>
  <c r="D1628" i="2" s="1"/>
  <c r="D1635" i="2" a="1"/>
  <c r="D1635" i="2" s="1"/>
  <c r="D1642" i="2" a="1"/>
  <c r="D1642" i="2" s="1"/>
  <c r="D1649" i="2" a="1"/>
  <c r="D1649" i="2" s="1"/>
  <c r="D1656" i="2" a="1"/>
  <c r="D1656" i="2" s="1"/>
  <c r="D1663" i="2" a="1"/>
  <c r="D1663" i="2"/>
  <c r="D1670" i="2" a="1"/>
  <c r="D1670" i="2" s="1"/>
  <c r="D1677" i="2" a="1"/>
  <c r="D1677" i="2" s="1"/>
  <c r="D1684" i="2" a="1"/>
  <c r="D1684" i="2" s="1"/>
  <c r="D1691" i="2" a="1"/>
  <c r="D1691" i="2" s="1"/>
  <c r="D1698" i="2" a="1"/>
  <c r="D1698" i="2" s="1"/>
  <c r="D1705" i="2" a="1"/>
  <c r="D1705" i="2" s="1"/>
  <c r="D1712" i="2" a="1"/>
  <c r="D1712" i="2" s="1"/>
  <c r="D1719" i="2" a="1"/>
  <c r="D1719" i="2" s="1"/>
  <c r="D1726" i="2" a="1"/>
  <c r="D1726" i="2" s="1"/>
  <c r="D1733" i="2" a="1"/>
  <c r="D1733" i="2" s="1"/>
  <c r="D1740" i="2" a="1"/>
  <c r="D1740" i="2" s="1"/>
  <c r="D1747" i="2" a="1"/>
  <c r="D1747" i="2" s="1"/>
  <c r="D1754" i="2" a="1"/>
  <c r="D1754" i="2" s="1"/>
  <c r="D1761" i="2" a="1"/>
  <c r="D1761" i="2" s="1"/>
  <c r="D1768" i="2" a="1"/>
  <c r="D1768" i="2" s="1"/>
  <c r="D1775" i="2" a="1"/>
  <c r="D1775" i="2" s="1"/>
  <c r="D1782" i="2" a="1"/>
  <c r="D1782" i="2" s="1"/>
  <c r="D1789" i="2" a="1"/>
  <c r="D1789" i="2" s="1"/>
  <c r="D1796" i="2" a="1"/>
  <c r="D1796" i="2" s="1"/>
  <c r="D1803" i="2" a="1"/>
  <c r="D1803" i="2" s="1"/>
  <c r="D1810" i="2" a="1"/>
  <c r="D1810" i="2" s="1"/>
  <c r="D1817" i="2" a="1"/>
  <c r="D1817" i="2" s="1"/>
  <c r="D1824" i="2" a="1"/>
  <c r="D1824" i="2" s="1"/>
  <c r="D1831" i="2" a="1"/>
  <c r="D1831" i="2" s="1"/>
  <c r="D1838" i="2" a="1"/>
  <c r="D1838" i="2" s="1"/>
  <c r="D1845" i="2" a="1"/>
  <c r="D1845" i="2" s="1"/>
  <c r="D1852" i="2" a="1"/>
  <c r="D1852" i="2" s="1"/>
  <c r="D1859" i="2" a="1"/>
  <c r="D1859" i="2" s="1"/>
  <c r="D1866" i="2" a="1"/>
  <c r="D1866" i="2" s="1"/>
  <c r="D1873" i="2" a="1"/>
  <c r="D1873" i="2" s="1"/>
  <c r="D1880" i="2" a="1"/>
  <c r="D1880" i="2" s="1"/>
  <c r="D1887" i="2" a="1"/>
  <c r="D1887" i="2" s="1"/>
  <c r="D1531" i="2" a="1"/>
  <c r="D1531" i="2" s="1"/>
  <c r="D1538" i="2" a="1"/>
  <c r="D1538" i="2" s="1"/>
  <c r="D1545" i="2" a="1"/>
  <c r="D1545" i="2" s="1"/>
  <c r="D1552" i="2" a="1"/>
  <c r="D1552" i="2" s="1"/>
  <c r="D1559" i="2" a="1"/>
  <c r="D1559" i="2" s="1"/>
  <c r="D1566" i="2" a="1"/>
  <c r="D1566" i="2" s="1"/>
  <c r="D1573" i="2" a="1"/>
  <c r="D1573" i="2" s="1"/>
  <c r="D1580" i="2" a="1"/>
  <c r="D1580" i="2" s="1"/>
  <c r="D1587" i="2" a="1"/>
  <c r="D1587" i="2" s="1"/>
  <c r="D1594" i="2" a="1"/>
  <c r="D1594" i="2" s="1"/>
  <c r="D1601" i="2" a="1"/>
  <c r="D1601" i="2" s="1"/>
  <c r="D1608" i="2" a="1"/>
  <c r="D1608" i="2" s="1"/>
  <c r="D1615" i="2" a="1"/>
  <c r="D1615" i="2" s="1"/>
  <c r="D1622" i="2" a="1"/>
  <c r="D1622" i="2" s="1"/>
  <c r="D1629" i="2" a="1"/>
  <c r="D1629" i="2" s="1"/>
  <c r="D1636" i="2" a="1"/>
  <c r="D1636" i="2" s="1"/>
  <c r="D1643" i="2" a="1"/>
  <c r="D1643" i="2" s="1"/>
  <c r="D1650" i="2" a="1"/>
  <c r="D1650" i="2" s="1"/>
  <c r="D1657" i="2" a="1"/>
  <c r="D1657" i="2" s="1"/>
  <c r="D1664" i="2" a="1"/>
  <c r="D1664" i="2" s="1"/>
  <c r="D1671" i="2" a="1"/>
  <c r="D1671" i="2" s="1"/>
  <c r="D1678" i="2" a="1"/>
  <c r="D1678" i="2"/>
  <c r="D1685" i="2" a="1"/>
  <c r="D1685" i="2" s="1"/>
  <c r="D1692" i="2" a="1"/>
  <c r="D1692" i="2" s="1"/>
  <c r="D1699" i="2" a="1"/>
  <c r="D1699" i="2" s="1"/>
  <c r="D1706" i="2" a="1"/>
  <c r="D1706" i="2" s="1"/>
  <c r="D1713" i="2" a="1"/>
  <c r="D1713" i="2" s="1"/>
  <c r="D1720" i="2" a="1"/>
  <c r="D1720" i="2" s="1"/>
  <c r="D1727" i="2" a="1"/>
  <c r="D1727" i="2" s="1"/>
  <c r="D1734" i="2" a="1"/>
  <c r="D1734" i="2" s="1"/>
  <c r="D1741" i="2" a="1"/>
  <c r="D1741" i="2" s="1"/>
  <c r="D1748" i="2" a="1"/>
  <c r="D1748" i="2" s="1"/>
  <c r="D1755" i="2" a="1"/>
  <c r="D1755" i="2" s="1"/>
  <c r="D1762" i="2" a="1"/>
  <c r="D1762" i="2" s="1"/>
  <c r="D1769" i="2" a="1"/>
  <c r="D1769" i="2" s="1"/>
  <c r="D1776" i="2" a="1"/>
  <c r="D1776" i="2" s="1"/>
  <c r="D1783" i="2" a="1"/>
  <c r="D1783" i="2" s="1"/>
  <c r="D1790" i="2" a="1"/>
  <c r="D1790" i="2" s="1"/>
  <c r="D1797" i="2" a="1"/>
  <c r="D1797" i="2" s="1"/>
  <c r="D1804" i="2" a="1"/>
  <c r="D1804" i="2" s="1"/>
  <c r="D1811" i="2" a="1"/>
  <c r="D1811" i="2" s="1"/>
  <c r="D1818" i="2" a="1"/>
  <c r="D1818" i="2" s="1"/>
  <c r="D1825" i="2" a="1"/>
  <c r="D1825" i="2" s="1"/>
  <c r="D1832" i="2" a="1"/>
  <c r="D1832" i="2" s="1"/>
  <c r="D1839" i="2" a="1"/>
  <c r="D1839" i="2" s="1"/>
  <c r="D1846" i="2" a="1"/>
  <c r="D1846" i="2" s="1"/>
  <c r="D1853" i="2" a="1"/>
  <c r="D1853" i="2" s="1"/>
  <c r="D1860" i="2" a="1"/>
  <c r="D1860" i="2" s="1"/>
  <c r="D1867" i="2" a="1"/>
  <c r="D1867" i="2" s="1"/>
  <c r="D1874" i="2" a="1"/>
  <c r="D1874" i="2" s="1"/>
  <c r="D1881" i="2" a="1"/>
  <c r="D1881" i="2" s="1"/>
  <c r="D1888" i="2" a="1"/>
  <c r="D1888" i="2" s="1"/>
  <c r="D1532" i="2" a="1"/>
  <c r="D1532" i="2" s="1"/>
  <c r="D1539" i="2" a="1"/>
  <c r="D1539" i="2" s="1"/>
  <c r="D1546" i="2" a="1"/>
  <c r="D1546" i="2" s="1"/>
  <c r="D1553" i="2" a="1"/>
  <c r="D1553" i="2" s="1"/>
  <c r="D1560" i="2" a="1"/>
  <c r="D1560" i="2" s="1"/>
  <c r="D1567" i="2" a="1"/>
  <c r="D1567" i="2" s="1"/>
  <c r="D1574" i="2" a="1"/>
  <c r="D1574" i="2" s="1"/>
  <c r="D1581" i="2" a="1"/>
  <c r="D1581" i="2" s="1"/>
  <c r="D1588" i="2" a="1"/>
  <c r="D1588" i="2" s="1"/>
  <c r="D1595" i="2" a="1"/>
  <c r="D1595" i="2" s="1"/>
  <c r="D1602" i="2" a="1"/>
  <c r="D1602" i="2" s="1"/>
  <c r="D1609" i="2" a="1"/>
  <c r="D1609" i="2" s="1"/>
  <c r="D1616" i="2" a="1"/>
  <c r="D1616" i="2" s="1"/>
  <c r="D1623" i="2" a="1"/>
  <c r="D1623" i="2" s="1"/>
  <c r="D1630" i="2" a="1"/>
  <c r="D1630" i="2" s="1"/>
  <c r="D1637" i="2" a="1"/>
  <c r="D1637" i="2" s="1"/>
  <c r="D1644" i="2" a="1"/>
  <c r="D1644" i="2" s="1"/>
  <c r="D1651" i="2" a="1"/>
  <c r="D1651" i="2" s="1"/>
  <c r="D1658" i="2" a="1"/>
  <c r="D1658" i="2" s="1"/>
  <c r="D1665" i="2" a="1"/>
  <c r="D1665" i="2" s="1"/>
  <c r="D1672" i="2" a="1"/>
  <c r="D1672" i="2" s="1"/>
  <c r="D1679" i="2" a="1"/>
  <c r="D1679" i="2" s="1"/>
  <c r="D1686" i="2" a="1"/>
  <c r="D1686" i="2" s="1"/>
  <c r="D1693" i="2" a="1"/>
  <c r="D1693" i="2" s="1"/>
  <c r="D1700" i="2" a="1"/>
  <c r="D1700" i="2" s="1"/>
  <c r="D1707" i="2" a="1"/>
  <c r="D1707" i="2" s="1"/>
  <c r="D1714" i="2" a="1"/>
  <c r="D1714" i="2" s="1"/>
  <c r="D1721" i="2" a="1"/>
  <c r="D1721" i="2" s="1"/>
  <c r="D1728" i="2" a="1"/>
  <c r="D1728" i="2"/>
  <c r="D1735" i="2" a="1"/>
  <c r="D1735" i="2" s="1"/>
  <c r="D1742" i="2" a="1"/>
  <c r="D1742" i="2" s="1"/>
  <c r="D1749" i="2" a="1"/>
  <c r="D1749" i="2" s="1"/>
  <c r="D1756" i="2" a="1"/>
  <c r="D1756" i="2" s="1"/>
  <c r="D1763" i="2" a="1"/>
  <c r="D1763" i="2" s="1"/>
  <c r="D1770" i="2" a="1"/>
  <c r="D1770" i="2" s="1"/>
  <c r="D1777" i="2" a="1"/>
  <c r="D1777" i="2" s="1"/>
  <c r="D1784" i="2" a="1"/>
  <c r="D1784" i="2" s="1"/>
  <c r="D1791" i="2" a="1"/>
  <c r="D1791" i="2" s="1"/>
  <c r="D1798" i="2" a="1"/>
  <c r="D1798" i="2" s="1"/>
  <c r="D1805" i="2" a="1"/>
  <c r="D1805" i="2" s="1"/>
  <c r="D1812" i="2" a="1"/>
  <c r="D1812" i="2" s="1"/>
  <c r="D1819" i="2" a="1"/>
  <c r="D1819" i="2" s="1"/>
  <c r="D1826" i="2" a="1"/>
  <c r="D1826" i="2" s="1"/>
  <c r="D1833" i="2" a="1"/>
  <c r="D1833" i="2" s="1"/>
  <c r="D1840" i="2" a="1"/>
  <c r="D1840" i="2" s="1"/>
  <c r="D1847" i="2" a="1"/>
  <c r="D1847" i="2" s="1"/>
  <c r="D1854" i="2" a="1"/>
  <c r="D1854" i="2" s="1"/>
  <c r="D1861" i="2" a="1"/>
  <c r="D1861" i="2" s="1"/>
  <c r="D1868" i="2" a="1"/>
  <c r="D1868" i="2" s="1"/>
  <c r="D1875" i="2" a="1"/>
  <c r="D1875" i="2" s="1"/>
  <c r="D1882" i="2" a="1"/>
  <c r="D1882" i="2" s="1"/>
  <c r="D1889" i="2" a="1"/>
  <c r="D1889" i="2" s="1"/>
  <c r="D1533" i="2" a="1"/>
  <c r="D1533" i="2" s="1"/>
  <c r="D1540" i="2" a="1"/>
  <c r="D1540" i="2"/>
  <c r="D1547" i="2" a="1"/>
  <c r="D1547" i="2" s="1"/>
  <c r="D1554" i="2" a="1"/>
  <c r="D1554" i="2" s="1"/>
  <c r="D1561" i="2" a="1"/>
  <c r="D1561" i="2" s="1"/>
  <c r="D1568" i="2" a="1"/>
  <c r="D1568" i="2" s="1"/>
  <c r="D1575" i="2" a="1"/>
  <c r="D1575" i="2" s="1"/>
  <c r="D1582" i="2" a="1"/>
  <c r="D1582" i="2" s="1"/>
  <c r="D1589" i="2" a="1"/>
  <c r="D1589" i="2" s="1"/>
  <c r="D1596" i="2" a="1"/>
  <c r="D1596" i="2" s="1"/>
  <c r="D1603" i="2" a="1"/>
  <c r="D1603" i="2" s="1"/>
  <c r="D1610" i="2" a="1"/>
  <c r="D1610" i="2" s="1"/>
  <c r="D1617" i="2" a="1"/>
  <c r="D1617" i="2" s="1"/>
  <c r="D1624" i="2" a="1"/>
  <c r="D1624" i="2" s="1"/>
  <c r="D1631" i="2" a="1"/>
  <c r="D1631" i="2" s="1"/>
  <c r="D1638" i="2" a="1"/>
  <c r="D1638" i="2" s="1"/>
  <c r="D1645" i="2" a="1"/>
  <c r="D1645" i="2" s="1"/>
  <c r="D1652" i="2" a="1"/>
  <c r="D1652" i="2" s="1"/>
  <c r="D1659" i="2" a="1"/>
  <c r="D1659" i="2" s="1"/>
  <c r="D1666" i="2" a="1"/>
  <c r="D1666" i="2" s="1"/>
  <c r="D1673" i="2" a="1"/>
  <c r="D1673" i="2" s="1"/>
  <c r="D1680" i="2" a="1"/>
  <c r="D1680" i="2" s="1"/>
  <c r="D1687" i="2" a="1"/>
  <c r="D1687" i="2" s="1"/>
  <c r="D1694" i="2" a="1"/>
  <c r="D1694" i="2" s="1"/>
  <c r="D1701" i="2" a="1"/>
  <c r="D1701" i="2" s="1"/>
  <c r="D1708" i="2" a="1"/>
  <c r="D1708" i="2" s="1"/>
  <c r="D1715" i="2" a="1"/>
  <c r="D1715" i="2" s="1"/>
  <c r="D1722" i="2" a="1"/>
  <c r="D1722" i="2" s="1"/>
  <c r="D1729" i="2" a="1"/>
  <c r="D1729" i="2" s="1"/>
  <c r="D1736" i="2" a="1"/>
  <c r="D1736" i="2" s="1"/>
  <c r="D1743" i="2" a="1"/>
  <c r="D1743" i="2" s="1"/>
  <c r="D1750" i="2" a="1"/>
  <c r="D1750" i="2"/>
  <c r="D1757" i="2" a="1"/>
  <c r="D1757" i="2" s="1"/>
  <c r="D1764" i="2" a="1"/>
  <c r="D1764" i="2" s="1"/>
  <c r="D1771" i="2" a="1"/>
  <c r="D1771" i="2" s="1"/>
  <c r="D1778" i="2" a="1"/>
  <c r="D1778" i="2" s="1"/>
  <c r="D1785" i="2" a="1"/>
  <c r="D1785" i="2" s="1"/>
  <c r="D1792" i="2" a="1"/>
  <c r="D1792" i="2" s="1"/>
  <c r="D1799" i="2" a="1"/>
  <c r="D1799" i="2" s="1"/>
  <c r="D1806" i="2" a="1"/>
  <c r="D1806" i="2" s="1"/>
  <c r="D1813" i="2" a="1"/>
  <c r="D1813" i="2" s="1"/>
  <c r="D1820" i="2" a="1"/>
  <c r="D1820" i="2" s="1"/>
  <c r="D1827" i="2" a="1"/>
  <c r="D1827" i="2" s="1"/>
  <c r="D1834" i="2" a="1"/>
  <c r="D1834" i="2" s="1"/>
  <c r="D1841" i="2" a="1"/>
  <c r="D1841" i="2" s="1"/>
  <c r="D1848" i="2" a="1"/>
  <c r="D1848" i="2" s="1"/>
  <c r="D1855" i="2" a="1"/>
  <c r="D1855" i="2" s="1"/>
  <c r="D1862" i="2" a="1"/>
  <c r="D1862" i="2" s="1"/>
  <c r="D1869" i="2" a="1"/>
  <c r="D1869" i="2" s="1"/>
  <c r="D1876" i="2" a="1"/>
  <c r="D1876" i="2" s="1"/>
  <c r="D1883" i="2" a="1"/>
  <c r="D1883" i="2" s="1"/>
  <c r="D1890" i="2" a="1"/>
  <c r="D1890" i="2" s="1"/>
  <c r="D1534" i="2" a="1"/>
  <c r="D1534" i="2" s="1"/>
  <c r="D1541" i="2" a="1"/>
  <c r="D1541" i="2" s="1"/>
  <c r="D1548" i="2" a="1"/>
  <c r="D1548" i="2" s="1"/>
  <c r="D1555" i="2" a="1"/>
  <c r="D1555" i="2" s="1"/>
  <c r="D1562" i="2" a="1"/>
  <c r="D1562" i="2" s="1"/>
  <c r="D1569" i="2" a="1"/>
  <c r="D1569" i="2" s="1"/>
  <c r="D1576" i="2" a="1"/>
  <c r="D1576" i="2" s="1"/>
  <c r="D1583" i="2" a="1"/>
  <c r="D1583" i="2" s="1"/>
  <c r="D1590" i="2" a="1"/>
  <c r="D1590" i="2" s="1"/>
  <c r="D1597" i="2" a="1"/>
  <c r="D1597" i="2" s="1"/>
  <c r="D1604" i="2" a="1"/>
  <c r="D1604" i="2" s="1"/>
  <c r="D1611" i="2" a="1"/>
  <c r="D1611" i="2" s="1"/>
  <c r="D1618" i="2" a="1"/>
  <c r="D1618" i="2" s="1"/>
  <c r="D1625" i="2" a="1"/>
  <c r="D1625" i="2" s="1"/>
  <c r="D1632" i="2" a="1"/>
  <c r="D1632" i="2" s="1"/>
  <c r="D1639" i="2" a="1"/>
  <c r="D1639" i="2" s="1"/>
  <c r="D1646" i="2" a="1"/>
  <c r="D1646" i="2" s="1"/>
  <c r="D1653" i="2" a="1"/>
  <c r="D1653" i="2" s="1"/>
  <c r="D1660" i="2" a="1"/>
  <c r="D1660" i="2" s="1"/>
  <c r="D1667" i="2" a="1"/>
  <c r="D1667" i="2" s="1"/>
  <c r="D1674" i="2" a="1"/>
  <c r="D1674" i="2" s="1"/>
  <c r="D1681" i="2" a="1"/>
  <c r="D1681" i="2" s="1"/>
  <c r="D1688" i="2" a="1"/>
  <c r="D1688" i="2" s="1"/>
  <c r="D1695" i="2" a="1"/>
  <c r="D1695" i="2" s="1"/>
  <c r="D1702" i="2" a="1"/>
  <c r="D1702" i="2" s="1"/>
  <c r="D1709" i="2" a="1"/>
  <c r="D1709" i="2" s="1"/>
  <c r="D1716" i="2" a="1"/>
  <c r="D1716" i="2" s="1"/>
  <c r="D1723" i="2" a="1"/>
  <c r="D1723" i="2" s="1"/>
  <c r="D1730" i="2" a="1"/>
  <c r="D1730" i="2" s="1"/>
  <c r="D1737" i="2" a="1"/>
  <c r="D1737" i="2"/>
  <c r="D1744" i="2" a="1"/>
  <c r="D1744" i="2" s="1"/>
  <c r="D1751" i="2" a="1"/>
  <c r="D1751" i="2" s="1"/>
  <c r="D1758" i="2" a="1"/>
  <c r="D1758" i="2" s="1"/>
  <c r="D1765" i="2" a="1"/>
  <c r="D1765" i="2" s="1"/>
  <c r="D1772" i="2" a="1"/>
  <c r="D1772" i="2" s="1"/>
  <c r="D1779" i="2" a="1"/>
  <c r="D1779" i="2" s="1"/>
  <c r="D1786" i="2" a="1"/>
  <c r="D1786" i="2" s="1"/>
  <c r="D1793" i="2" a="1"/>
  <c r="D1793" i="2" s="1"/>
  <c r="D1800" i="2" a="1"/>
  <c r="D1800" i="2" s="1"/>
  <c r="D1807" i="2" a="1"/>
  <c r="D1807" i="2"/>
  <c r="D1814" i="2" a="1"/>
  <c r="D1814" i="2" s="1"/>
  <c r="D1821" i="2" a="1"/>
  <c r="D1821" i="2" s="1"/>
  <c r="D1828" i="2" a="1"/>
  <c r="D1828" i="2" s="1"/>
  <c r="D1835" i="2" a="1"/>
  <c r="D1835" i="2" s="1"/>
  <c r="D1842" i="2" a="1"/>
  <c r="D1842" i="2" s="1"/>
  <c r="D1849" i="2" a="1"/>
  <c r="D1849" i="2" s="1"/>
  <c r="D1856" i="2" a="1"/>
  <c r="D1856" i="2" s="1"/>
  <c r="D1863" i="2" a="1"/>
  <c r="D1863" i="2" s="1"/>
  <c r="D1870" i="2" a="1"/>
  <c r="D1870" i="2" s="1"/>
  <c r="D1877" i="2" a="1"/>
  <c r="D1877" i="2" s="1"/>
  <c r="D1884" i="2" a="1"/>
  <c r="D1884" i="2" s="1"/>
  <c r="D1891" i="2" a="1"/>
  <c r="D1891" i="2" s="1"/>
  <c r="D1535" i="2" a="1"/>
  <c r="D1535" i="2" s="1"/>
  <c r="D1542" i="2" a="1"/>
  <c r="D1542" i="2" s="1"/>
  <c r="D1549" i="2" a="1"/>
  <c r="D1549" i="2"/>
  <c r="D1556" i="2" a="1"/>
  <c r="D1556" i="2" s="1"/>
  <c r="D1563" i="2" a="1"/>
  <c r="D1563" i="2" s="1"/>
  <c r="D1570" i="2" a="1"/>
  <c r="D1570" i="2" s="1"/>
  <c r="D1577" i="2" a="1"/>
  <c r="D1577" i="2" s="1"/>
  <c r="D1584" i="2" a="1"/>
  <c r="D1584" i="2" s="1"/>
  <c r="D1591" i="2" a="1"/>
  <c r="D1591" i="2" s="1"/>
  <c r="D1598" i="2" a="1"/>
  <c r="D1598" i="2" s="1"/>
  <c r="D1605" i="2" a="1"/>
  <c r="D1605" i="2" s="1"/>
  <c r="D1612" i="2" a="1"/>
  <c r="D1612" i="2" s="1"/>
  <c r="D1619" i="2" a="1"/>
  <c r="D1619" i="2" s="1"/>
  <c r="D1626" i="2" a="1"/>
  <c r="D1626" i="2" s="1"/>
  <c r="D1633" i="2" a="1"/>
  <c r="D1633" i="2" s="1"/>
  <c r="D1640" i="2" a="1"/>
  <c r="D1640" i="2" s="1"/>
  <c r="D1647" i="2" a="1"/>
  <c r="D1647" i="2" s="1"/>
  <c r="D1654" i="2" a="1"/>
  <c r="D1654" i="2" s="1"/>
  <c r="D1661" i="2" a="1"/>
  <c r="D1661" i="2" s="1"/>
  <c r="D1668" i="2" a="1"/>
  <c r="D1668" i="2" s="1"/>
  <c r="D1675" i="2" a="1"/>
  <c r="D1675" i="2" s="1"/>
  <c r="D1682" i="2" a="1"/>
  <c r="D1682" i="2" s="1"/>
  <c r="D1689" i="2" a="1"/>
  <c r="D1689" i="2" s="1"/>
  <c r="D1696" i="2" a="1"/>
  <c r="D1696" i="2" s="1"/>
  <c r="D1703" i="2" a="1"/>
  <c r="D1703" i="2" s="1"/>
  <c r="D1710" i="2" a="1"/>
  <c r="D1710" i="2" s="1"/>
  <c r="D1717" i="2" a="1"/>
  <c r="D1717" i="2" s="1"/>
  <c r="D1724" i="2" a="1"/>
  <c r="D1724" i="2" s="1"/>
  <c r="D1731" i="2" a="1"/>
  <c r="D1731" i="2" s="1"/>
  <c r="D1738" i="2" a="1"/>
  <c r="D1738" i="2" s="1"/>
  <c r="D1745" i="2" a="1"/>
  <c r="D1745" i="2" s="1"/>
  <c r="D1752" i="2" a="1"/>
  <c r="D1752" i="2" s="1"/>
  <c r="D1759" i="2" a="1"/>
  <c r="D1759" i="2" s="1"/>
  <c r="D1766" i="2" a="1"/>
  <c r="D1766" i="2" s="1"/>
  <c r="D1773" i="2" a="1"/>
  <c r="D1773" i="2" s="1"/>
  <c r="D1780" i="2" a="1"/>
  <c r="D1780" i="2" s="1"/>
  <c r="D1787" i="2" a="1"/>
  <c r="D1787" i="2" s="1"/>
  <c r="D1794" i="2" a="1"/>
  <c r="D1794" i="2" s="1"/>
  <c r="D1801" i="2" a="1"/>
  <c r="D1801" i="2" s="1"/>
  <c r="D1808" i="2" a="1"/>
  <c r="D1808" i="2" s="1"/>
  <c r="D1815" i="2" a="1"/>
  <c r="D1815" i="2" s="1"/>
  <c r="D1822" i="2" a="1"/>
  <c r="D1822" i="2" s="1"/>
  <c r="D1829" i="2" a="1"/>
  <c r="D1829" i="2" s="1"/>
  <c r="D1836" i="2" a="1"/>
  <c r="D1836" i="2" s="1"/>
  <c r="D1843" i="2" a="1"/>
  <c r="D1843" i="2" s="1"/>
  <c r="D1850" i="2" a="1"/>
  <c r="D1850" i="2" s="1"/>
  <c r="D1857" i="2" a="1"/>
  <c r="D1857" i="2" s="1"/>
  <c r="D1864" i="2" a="1"/>
  <c r="D1864" i="2" s="1"/>
  <c r="D1871" i="2" a="1"/>
  <c r="D1871" i="2" s="1"/>
  <c r="D1878" i="2" a="1"/>
  <c r="D1878" i="2" s="1"/>
  <c r="D1885" i="2" a="1"/>
  <c r="D1885" i="2" s="1"/>
  <c r="D1892" i="2" a="1"/>
  <c r="D1892" i="2" s="1"/>
  <c r="D1536" i="2" a="1"/>
  <c r="D1536" i="2" s="1"/>
  <c r="D1543" i="2" a="1"/>
  <c r="D1543" i="2" s="1"/>
  <c r="D1550" i="2" a="1"/>
  <c r="D1550" i="2" s="1"/>
  <c r="D1557" i="2" a="1"/>
  <c r="D1557" i="2" s="1"/>
  <c r="D1564" i="2" a="1"/>
  <c r="D1564" i="2" s="1"/>
  <c r="D1571" i="2" a="1"/>
  <c r="D1571" i="2" s="1"/>
  <c r="D1578" i="2" a="1"/>
  <c r="D1578" i="2" s="1"/>
  <c r="D1585" i="2" a="1"/>
  <c r="D1585" i="2" s="1"/>
  <c r="D1592" i="2" a="1"/>
  <c r="D1592" i="2" s="1"/>
  <c r="D1599" i="2" a="1"/>
  <c r="D1599" i="2" s="1"/>
  <c r="D1606" i="2" a="1"/>
  <c r="D1606" i="2" s="1"/>
  <c r="D1613" i="2" a="1"/>
  <c r="D1613" i="2" s="1"/>
  <c r="D1620" i="2" a="1"/>
  <c r="D1620" i="2" s="1"/>
  <c r="D1627" i="2" a="1"/>
  <c r="D1627" i="2" s="1"/>
  <c r="D1634" i="2" a="1"/>
  <c r="D1634" i="2" s="1"/>
  <c r="D1641" i="2" a="1"/>
  <c r="D1641" i="2" s="1"/>
  <c r="D1648" i="2" a="1"/>
  <c r="D1648" i="2" s="1"/>
  <c r="D1655" i="2" a="1"/>
  <c r="D1655" i="2" s="1"/>
  <c r="D1662" i="2" a="1"/>
  <c r="D1662" i="2" s="1"/>
  <c r="D1669" i="2" a="1"/>
  <c r="D1669" i="2" s="1"/>
  <c r="D1676" i="2" a="1"/>
  <c r="D1676" i="2" s="1"/>
  <c r="D1683" i="2" a="1"/>
  <c r="D1683" i="2" s="1"/>
  <c r="D1690" i="2" a="1"/>
  <c r="D1690" i="2" s="1"/>
  <c r="D1697" i="2" a="1"/>
  <c r="D1697" i="2" s="1"/>
  <c r="D1704" i="2" a="1"/>
  <c r="D1704" i="2" s="1"/>
  <c r="D1711" i="2" a="1"/>
  <c r="D1711" i="2" s="1"/>
  <c r="D1718" i="2" a="1"/>
  <c r="D1718" i="2" s="1"/>
  <c r="D1725" i="2" a="1"/>
  <c r="D1725" i="2" s="1"/>
  <c r="D1732" i="2" a="1"/>
  <c r="D1732" i="2" s="1"/>
  <c r="D1739" i="2" a="1"/>
  <c r="D1739" i="2" s="1"/>
  <c r="D1746" i="2" a="1"/>
  <c r="D1746" i="2" s="1"/>
  <c r="D1753" i="2" a="1"/>
  <c r="D1753" i="2" s="1"/>
  <c r="D1760" i="2" a="1"/>
  <c r="D1760" i="2" s="1"/>
  <c r="D1767" i="2" a="1"/>
  <c r="D1767" i="2" s="1"/>
  <c r="D1774" i="2" a="1"/>
  <c r="D1774" i="2" s="1"/>
  <c r="D1781" i="2" a="1"/>
  <c r="D1781" i="2" s="1"/>
  <c r="D1788" i="2" a="1"/>
  <c r="D1788" i="2" s="1"/>
  <c r="D1795" i="2" a="1"/>
  <c r="D1795" i="2" s="1"/>
  <c r="D1802" i="2" a="1"/>
  <c r="D1802" i="2" s="1"/>
  <c r="D1809" i="2" a="1"/>
  <c r="D1809" i="2" s="1"/>
  <c r="D1816" i="2" a="1"/>
  <c r="D1816" i="2" s="1"/>
  <c r="D1823" i="2" a="1"/>
  <c r="D1823" i="2" s="1"/>
  <c r="D1830" i="2" a="1"/>
  <c r="D1830" i="2" s="1"/>
  <c r="D1837" i="2" a="1"/>
  <c r="D1837" i="2" s="1"/>
  <c r="D1844" i="2" a="1"/>
  <c r="D1844" i="2" s="1"/>
  <c r="D1851" i="2" a="1"/>
  <c r="D1851" i="2" s="1"/>
  <c r="D1858" i="2" a="1"/>
  <c r="D1858" i="2" s="1"/>
  <c r="D1865" i="2" a="1"/>
  <c r="D1865" i="2" s="1"/>
  <c r="D1872" i="2" a="1"/>
  <c r="D1872" i="2" s="1"/>
  <c r="D1879" i="2" a="1"/>
  <c r="D1879" i="2" s="1"/>
  <c r="D1886" i="2" a="1"/>
  <c r="D1886" i="2" s="1"/>
  <c r="D1893" i="2" a="1"/>
  <c r="D1893" i="2" s="1"/>
  <c r="LM19" i="1"/>
  <c r="LN19" i="1" s="1"/>
  <c r="LO19" i="1" s="1"/>
  <c r="LP19" i="1" s="1"/>
  <c r="LQ19" i="1" s="1"/>
  <c r="LR19" i="1" s="1"/>
  <c r="LS19" i="1" s="1"/>
  <c r="LT19" i="1" s="1"/>
  <c r="LU19" i="1" s="1"/>
  <c r="LV19" i="1" s="1"/>
  <c r="LW19" i="1" s="1"/>
  <c r="LX19" i="1" s="1"/>
  <c r="LY19" i="1" s="1"/>
  <c r="LZ19" i="1" s="1"/>
  <c r="MA19" i="1" s="1"/>
  <c r="MB19" i="1" s="1"/>
  <c r="MC19" i="1" s="1"/>
  <c r="MD19" i="1" s="1"/>
  <c r="ME19" i="1" s="1"/>
  <c r="MF19" i="1" s="1"/>
  <c r="MG19" i="1" s="1"/>
  <c r="MH19" i="1" s="1"/>
  <c r="MI19" i="1" s="1"/>
  <c r="MJ19" i="1" s="1"/>
  <c r="MK19" i="1" s="1"/>
  <c r="ML19" i="1" s="1"/>
  <c r="MM19" i="1" s="1"/>
  <c r="MN19" i="1" s="1"/>
  <c r="MO19" i="1" s="1"/>
  <c r="MP19" i="1" s="1"/>
  <c r="MQ19" i="1" s="1"/>
  <c r="MR19" i="1" s="1"/>
  <c r="MS19" i="1" s="1"/>
  <c r="MT19" i="1" s="1"/>
  <c r="MU19" i="1" s="1"/>
  <c r="MV19" i="1" s="1"/>
  <c r="MW19" i="1" s="1"/>
  <c r="MX19" i="1" s="1"/>
  <c r="MY19" i="1" s="1"/>
  <c r="MZ19" i="1" s="1"/>
  <c r="NA19" i="1" s="1"/>
  <c r="NB19" i="1" s="1"/>
  <c r="NC19" i="1" s="1"/>
  <c r="ND19" i="1" s="1"/>
  <c r="NE19" i="1" s="1"/>
  <c r="NF19" i="1" s="1"/>
  <c r="NG19" i="1" s="1"/>
  <c r="NH19" i="1" s="1"/>
  <c r="NI19" i="1" s="1"/>
  <c r="NJ19" i="1" s="1"/>
  <c r="NK19" i="1" s="1"/>
  <c r="NL19" i="1" s="1"/>
  <c r="LH19" i="1" l="1"/>
  <c r="LI19" i="1" s="1"/>
  <c r="LJ19" i="1" s="1"/>
  <c r="LK19" i="1" s="1"/>
  <c r="LL19" i="1" s="1"/>
  <c r="A1462" i="2" l="1"/>
  <c r="A1464" i="2" s="1"/>
  <c r="A1463" i="2" s="1"/>
  <c r="A1465" i="2" s="1"/>
  <c r="A1461" i="2" s="1"/>
  <c r="A1466" i="2" s="1"/>
  <c r="A1468" i="2" s="1"/>
  <c r="A1467" i="2" s="1"/>
  <c r="A1469" i="2" s="1"/>
  <c r="LC19" i="1"/>
  <c r="LD19" i="1" s="1"/>
  <c r="LE19" i="1" s="1"/>
  <c r="LF19" i="1" s="1"/>
  <c r="LG19" i="1" s="1"/>
  <c r="A1472" i="2" l="1"/>
  <c r="A1474" i="2" s="1"/>
  <c r="A1473" i="2" s="1"/>
  <c r="A1475" i="2" s="1"/>
  <c r="A1471" i="2" s="1"/>
  <c r="A1476" i="2" s="1"/>
  <c r="E19" i="1"/>
  <c r="F19" i="1" s="1"/>
  <c r="G19" i="1" s="1"/>
  <c r="H19" i="1" s="1"/>
  <c r="I19" i="1" s="1"/>
  <c r="J19" i="1" s="1"/>
  <c r="K19" i="1" s="1"/>
  <c r="L19" i="1" s="1"/>
  <c r="M19" i="1" s="1"/>
  <c r="N19" i="1" s="1"/>
  <c r="O19" i="1" s="1"/>
  <c r="P19" i="1" s="1"/>
  <c r="Q19" i="1" s="1"/>
  <c r="R19" i="1" s="1"/>
  <c r="S19" i="1" s="1"/>
  <c r="T19" i="1" s="1"/>
  <c r="U19" i="1" s="1"/>
  <c r="V19" i="1" s="1"/>
  <c r="W19" i="1" s="1"/>
  <c r="X19" i="1" s="1"/>
  <c r="Y19" i="1" s="1"/>
  <c r="Z19" i="1" s="1"/>
  <c r="AA19" i="1" s="1"/>
  <c r="AB19" i="1" s="1"/>
  <c r="AC19" i="1" s="1"/>
  <c r="AD19" i="1" s="1"/>
  <c r="AE19" i="1" s="1"/>
  <c r="AF19" i="1" s="1"/>
  <c r="AG19" i="1" s="1"/>
  <c r="AH19" i="1" s="1"/>
  <c r="AI19" i="1" s="1"/>
  <c r="AJ19" i="1" s="1"/>
  <c r="AK19" i="1" s="1"/>
  <c r="AL19" i="1" s="1"/>
  <c r="AM19" i="1" s="1"/>
  <c r="AN19" i="1" s="1"/>
  <c r="AO19" i="1" s="1"/>
  <c r="AP19" i="1" s="1"/>
  <c r="AQ19" i="1" s="1"/>
  <c r="AR19" i="1" s="1"/>
  <c r="AS19" i="1" s="1"/>
  <c r="AT19" i="1" s="1"/>
  <c r="AU19" i="1" s="1"/>
  <c r="AV19" i="1" s="1"/>
  <c r="AW19" i="1" s="1"/>
  <c r="AX19" i="1" s="1"/>
  <c r="AY19" i="1" s="1"/>
  <c r="AZ19" i="1" s="1"/>
  <c r="BA19" i="1" s="1"/>
  <c r="BB19" i="1" s="1"/>
  <c r="BC19" i="1" s="1"/>
  <c r="BD19" i="1" s="1"/>
  <c r="BE19" i="1" s="1"/>
  <c r="BF19" i="1" s="1"/>
  <c r="BG19" i="1" s="1"/>
  <c r="BH19" i="1" s="1"/>
  <c r="BI19" i="1" s="1"/>
  <c r="BJ19" i="1" s="1"/>
  <c r="BK19" i="1" s="1"/>
  <c r="BL19" i="1" s="1"/>
  <c r="BM19" i="1" s="1"/>
  <c r="BN19" i="1" s="1"/>
  <c r="BO19" i="1" s="1"/>
  <c r="BP19" i="1" s="1"/>
  <c r="BQ19" i="1" s="1"/>
  <c r="BR19" i="1" s="1"/>
  <c r="BS19" i="1" s="1"/>
  <c r="BT19" i="1" s="1"/>
  <c r="BU19" i="1" s="1"/>
  <c r="BV19" i="1" s="1"/>
  <c r="BW19" i="1" s="1"/>
  <c r="BX19" i="1" s="1"/>
  <c r="BY19" i="1" s="1"/>
  <c r="BZ19" i="1" s="1"/>
  <c r="CA19" i="1" s="1"/>
  <c r="CB19" i="1" s="1"/>
  <c r="CC19" i="1" s="1"/>
  <c r="CD19" i="1" s="1"/>
  <c r="CE19" i="1" s="1"/>
  <c r="CF19" i="1" s="1"/>
  <c r="CG19" i="1" s="1"/>
  <c r="CH19" i="1" s="1"/>
  <c r="CI19" i="1" s="1"/>
  <c r="CJ19" i="1" s="1"/>
  <c r="CK19" i="1" s="1"/>
  <c r="CL19" i="1" s="1"/>
  <c r="CM19" i="1" s="1"/>
  <c r="CN19" i="1" s="1"/>
  <c r="CO19" i="1" s="1"/>
  <c r="CP19" i="1" s="1"/>
  <c r="CQ19" i="1" s="1"/>
  <c r="CR19" i="1" s="1"/>
  <c r="CS19" i="1" s="1"/>
  <c r="CT19" i="1" s="1"/>
  <c r="CU19" i="1" s="1"/>
  <c r="CV19" i="1" s="1"/>
  <c r="CW19" i="1" s="1"/>
  <c r="CX19" i="1" s="1"/>
  <c r="CY19" i="1" s="1"/>
  <c r="CZ19" i="1" s="1"/>
  <c r="DA19" i="1" s="1"/>
  <c r="DB19" i="1" s="1"/>
  <c r="DC19" i="1" s="1"/>
  <c r="DD19" i="1" s="1"/>
  <c r="DE19" i="1" s="1"/>
  <c r="DF19" i="1" s="1"/>
  <c r="DG19" i="1" s="1"/>
  <c r="DH19" i="1" s="1"/>
  <c r="DI19" i="1" s="1"/>
  <c r="DJ19" i="1" s="1"/>
  <c r="DK19" i="1" s="1"/>
  <c r="DL19" i="1" s="1"/>
  <c r="DM19" i="1" s="1"/>
  <c r="DN19" i="1" s="1"/>
  <c r="DO19" i="1" s="1"/>
  <c r="DP19" i="1" s="1"/>
  <c r="DQ19" i="1" s="1"/>
  <c r="DR19" i="1" s="1"/>
  <c r="DS19" i="1" s="1"/>
  <c r="DT19" i="1" s="1"/>
  <c r="DU19" i="1" s="1"/>
  <c r="DV19" i="1" s="1"/>
  <c r="DW19" i="1" s="1"/>
  <c r="DX19" i="1" s="1"/>
  <c r="DY19" i="1" s="1"/>
  <c r="DZ19" i="1" s="1"/>
  <c r="EA19" i="1" s="1"/>
  <c r="EB19" i="1" s="1"/>
  <c r="EC19" i="1" s="1"/>
  <c r="ED19" i="1" s="1"/>
  <c r="EE19" i="1" s="1"/>
  <c r="EF19" i="1" s="1"/>
  <c r="EG19" i="1" s="1"/>
  <c r="EH19" i="1" s="1"/>
  <c r="EI19" i="1" s="1"/>
  <c r="EJ19" i="1" s="1"/>
  <c r="EK19" i="1" s="1"/>
  <c r="EL19" i="1" s="1"/>
  <c r="EM19" i="1" s="1"/>
  <c r="EN19" i="1" s="1"/>
  <c r="EO19" i="1" s="1"/>
  <c r="EP19" i="1" s="1"/>
  <c r="EQ19" i="1" s="1"/>
  <c r="ER19" i="1" s="1"/>
  <c r="ES19" i="1" s="1"/>
  <c r="ET19" i="1" s="1"/>
  <c r="EU19" i="1" s="1"/>
  <c r="EV19" i="1" s="1"/>
  <c r="EW19" i="1" s="1"/>
  <c r="EX19" i="1" s="1"/>
  <c r="EY19" i="1" s="1"/>
  <c r="EZ19" i="1" s="1"/>
  <c r="FA19" i="1" s="1"/>
  <c r="FB19" i="1" s="1"/>
  <c r="FC19" i="1" s="1"/>
  <c r="FD19" i="1" s="1"/>
  <c r="FE19" i="1" s="1"/>
  <c r="FF19" i="1" s="1"/>
  <c r="FG19" i="1" s="1"/>
  <c r="FH19" i="1" s="1"/>
  <c r="FI19" i="1" s="1"/>
  <c r="FJ19" i="1" s="1"/>
  <c r="FK19" i="1" s="1"/>
  <c r="FL19" i="1" s="1"/>
  <c r="FM19" i="1" s="1"/>
  <c r="FN19" i="1" s="1"/>
  <c r="FO19" i="1" s="1"/>
  <c r="FP19" i="1" s="1"/>
  <c r="FQ19" i="1" s="1"/>
  <c r="FR19" i="1" s="1"/>
  <c r="FS19" i="1" s="1"/>
  <c r="FT19" i="1" s="1"/>
  <c r="FU19" i="1" s="1"/>
  <c r="FV19" i="1" s="1"/>
  <c r="FW19" i="1" s="1"/>
  <c r="FX19" i="1" s="1"/>
  <c r="FY19" i="1" s="1"/>
  <c r="FZ19" i="1" s="1"/>
  <c r="GA19" i="1" s="1"/>
  <c r="GB19" i="1" s="1"/>
  <c r="GC19" i="1" s="1"/>
  <c r="GD19" i="1" s="1"/>
  <c r="GE19" i="1" s="1"/>
  <c r="GF19" i="1" s="1"/>
  <c r="GG19" i="1" s="1"/>
  <c r="GH19" i="1" s="1"/>
  <c r="GI19" i="1" s="1"/>
  <c r="GJ19" i="1" s="1"/>
  <c r="GK19" i="1" s="1"/>
  <c r="GL19" i="1" s="1"/>
  <c r="GM19" i="1" s="1"/>
  <c r="GN19" i="1" s="1"/>
  <c r="GO19" i="1" s="1"/>
  <c r="GP19" i="1" s="1"/>
  <c r="GQ19" i="1" s="1"/>
  <c r="GR19" i="1" s="1"/>
  <c r="GS19" i="1" s="1"/>
  <c r="GT19" i="1" s="1"/>
  <c r="GU19" i="1" s="1"/>
  <c r="GV19" i="1" s="1"/>
  <c r="GW19" i="1" s="1"/>
  <c r="GX19" i="1" s="1"/>
  <c r="GY19" i="1" s="1"/>
  <c r="GZ19" i="1" s="1"/>
  <c r="HA19" i="1" s="1"/>
  <c r="HB19" i="1" s="1"/>
  <c r="HC19" i="1" s="1"/>
  <c r="HD19" i="1" s="1"/>
  <c r="HE19" i="1" s="1"/>
  <c r="HF19" i="1" s="1"/>
  <c r="HG19" i="1" s="1"/>
  <c r="HH19" i="1" s="1"/>
  <c r="HI19" i="1" s="1"/>
  <c r="HJ19" i="1" s="1"/>
  <c r="HK19" i="1" s="1"/>
  <c r="HL19" i="1" s="1"/>
  <c r="HM19" i="1" s="1"/>
  <c r="HN19" i="1" s="1"/>
  <c r="HO19" i="1" s="1"/>
  <c r="HP19" i="1" s="1"/>
  <c r="HQ19" i="1" s="1"/>
  <c r="HR19" i="1" s="1"/>
  <c r="HS19" i="1" s="1"/>
  <c r="HT19" i="1" s="1"/>
  <c r="HU19" i="1" s="1"/>
  <c r="HV19" i="1" s="1"/>
  <c r="HW19" i="1" s="1"/>
  <c r="HX19" i="1" s="1"/>
  <c r="HY19" i="1" s="1"/>
  <c r="HZ19" i="1" s="1"/>
  <c r="IA19" i="1" s="1"/>
  <c r="IB19" i="1" s="1"/>
  <c r="IC19" i="1" s="1"/>
  <c r="ID19" i="1" s="1"/>
  <c r="IE19" i="1" s="1"/>
  <c r="IF19" i="1" s="1"/>
  <c r="IG19" i="1" s="1"/>
  <c r="IH19" i="1" s="1"/>
  <c r="II19" i="1" s="1"/>
  <c r="IJ19" i="1" s="1"/>
  <c r="IK19" i="1" s="1"/>
  <c r="IL19" i="1" s="1"/>
  <c r="IM19" i="1" s="1"/>
  <c r="IN19" i="1" s="1"/>
  <c r="IO19" i="1" s="1"/>
  <c r="IP19" i="1" s="1"/>
  <c r="IQ19" i="1" s="1"/>
  <c r="IR19" i="1" s="1"/>
  <c r="IS19" i="1" s="1"/>
  <c r="IT19" i="1" s="1"/>
  <c r="IU19" i="1" s="1"/>
  <c r="IV19" i="1" s="1"/>
  <c r="IW19" i="1" s="1"/>
  <c r="IX19" i="1" s="1"/>
  <c r="IY19" i="1" s="1"/>
  <c r="IZ19" i="1" s="1"/>
  <c r="JA19" i="1" s="1"/>
  <c r="JB19" i="1" s="1"/>
  <c r="JC19" i="1" s="1"/>
  <c r="JD19" i="1" s="1"/>
  <c r="JE19" i="1" s="1"/>
  <c r="JF19" i="1" s="1"/>
  <c r="JG19" i="1" s="1"/>
  <c r="JH19" i="1" s="1"/>
  <c r="JI19" i="1" s="1"/>
  <c r="JJ19" i="1" s="1"/>
  <c r="JK19" i="1" s="1"/>
  <c r="JL19" i="1" s="1"/>
  <c r="JM19" i="1" s="1"/>
  <c r="JN19" i="1" s="1"/>
  <c r="JO19" i="1" s="1"/>
  <c r="JP19" i="1" s="1"/>
  <c r="JQ19" i="1" s="1"/>
  <c r="JR19" i="1" s="1"/>
  <c r="JS19" i="1" s="1"/>
  <c r="JT19" i="1" s="1"/>
  <c r="JU19" i="1" s="1"/>
  <c r="JV19" i="1" s="1"/>
  <c r="JW19" i="1" s="1"/>
  <c r="JX19" i="1" s="1"/>
  <c r="JY19" i="1" s="1"/>
  <c r="JZ19" i="1" s="1"/>
  <c r="KA19" i="1" s="1"/>
  <c r="KB19" i="1" s="1"/>
  <c r="KC19" i="1" s="1"/>
  <c r="KD19" i="1" s="1"/>
  <c r="KE19" i="1" s="1"/>
  <c r="KF19" i="1" s="1"/>
  <c r="KG19" i="1" s="1"/>
  <c r="KH19" i="1" s="1"/>
  <c r="KI19" i="1" s="1"/>
  <c r="KJ19" i="1" s="1"/>
  <c r="KK19" i="1" s="1"/>
  <c r="KL19" i="1" s="1"/>
  <c r="KM19" i="1" s="1"/>
  <c r="KN19" i="1" s="1"/>
  <c r="KO19" i="1" s="1"/>
  <c r="KP19" i="1" s="1"/>
  <c r="KQ19" i="1" s="1"/>
  <c r="KR19" i="1" s="1"/>
  <c r="KS19" i="1" s="1"/>
  <c r="KT19" i="1" s="1"/>
  <c r="KU19" i="1" s="1"/>
  <c r="KV19" i="1" s="1"/>
  <c r="KW19" i="1" s="1"/>
  <c r="KX19" i="1" s="1"/>
  <c r="KY19" i="1" s="1"/>
  <c r="KZ19" i="1" s="1"/>
  <c r="LA19" i="1" s="1"/>
  <c r="LB19" i="1" s="1"/>
  <c r="D19" i="1"/>
  <c r="C19" i="1"/>
  <c r="A1478" i="2" l="1"/>
  <c r="A1477" i="2" s="1"/>
  <c r="A1479" i="2" s="1"/>
  <c r="A1482" i="2" l="1"/>
  <c r="A1484" i="2" s="1"/>
  <c r="A1483" i="2" s="1"/>
  <c r="A1485" i="2" s="1"/>
  <c r="A1481" i="2" s="1"/>
  <c r="A1486" i="2" s="1"/>
  <c r="A1488" i="2"/>
  <c r="A1487" i="2" s="1"/>
  <c r="A1489" i="2" s="1"/>
  <c r="A1492" i="2"/>
  <c r="A1494" i="2" l="1"/>
  <c r="A1493" i="2" s="1"/>
  <c r="A1495" i="2" s="1"/>
  <c r="A1491" i="2" s="1"/>
  <c r="A1496" i="2" s="1"/>
  <c r="A1498" i="2" l="1"/>
  <c r="A1497" i="2" s="1"/>
  <c r="A1499" i="2" s="1"/>
  <c r="A1502" i="2"/>
  <c r="A1504" i="2" s="1"/>
  <c r="A1503" i="2" s="1"/>
  <c r="A1505" i="2" s="1"/>
  <c r="A1501" i="2" s="1"/>
  <c r="A1506" i="2" s="1"/>
  <c r="A1508" i="2" s="1"/>
  <c r="A1507" i="2" s="1"/>
  <c r="A1509"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<sst xmlns="http://schemas.openxmlformats.org/spreadsheetml/2006/main" count="11851" uniqueCount="1500">
  <si>
    <t>Year</t>
  </si>
  <si>
    <t>Filename</t>
  </si>
  <si>
    <t>Filetype</t>
  </si>
  <si>
    <t>Zipped?</t>
  </si>
  <si>
    <t>Headers?</t>
  </si>
  <si>
    <t>23-RC-Pub-Data-Set</t>
  </si>
  <si>
    <t>.xlsx</t>
  </si>
  <si>
    <t>2022-Report-Card-Public-Data-Set</t>
  </si>
  <si>
    <t>2021-RC-Pub-Data-Set</t>
  </si>
  <si>
    <t>2020-Report-Card-Public-Data-Set</t>
  </si>
  <si>
    <t>2019-Report-Card-Public-Data-Set</t>
  </si>
  <si>
    <t>Report-Card-Public-Data-Set</t>
  </si>
  <si>
    <t>rc17</t>
  </si>
  <si>
    <t>.txt</t>
  </si>
  <si>
    <t>rc16</t>
  </si>
  <si>
    <t>rc15</t>
  </si>
  <si>
    <t>rc14</t>
  </si>
  <si>
    <t>rc13</t>
  </si>
  <si>
    <t>rc12</t>
  </si>
  <si>
    <t>rc11u</t>
  </si>
  <si>
    <t>rc10</t>
  </si>
  <si>
    <t>rc09</t>
  </si>
  <si>
    <t>rc08u</t>
  </si>
  <si>
    <t>RCDTS</t>
  </si>
  <si>
    <t>Chronic Absenteeism</t>
  </si>
  <si>
    <t>Student Attendance Rate</t>
  </si>
  <si>
    <t>Student Chronic Truancy Rate</t>
  </si>
  <si>
    <t>SCHOOL ID (R-C-D-T-S)</t>
  </si>
  <si>
    <t>ATTENDANCE RATE SCHOOL %</t>
  </si>
  <si>
    <t>CHRONIC TRUANTS RATE SCHOOL %</t>
  </si>
  <si>
    <t>Metric</t>
  </si>
  <si>
    <t>Sheet</t>
  </si>
  <si>
    <t>Disaggregated</t>
  </si>
  <si>
    <t>General</t>
  </si>
  <si>
    <t>N/A</t>
  </si>
  <si>
    <t>Type</t>
  </si>
  <si>
    <t>SCHOOL NAME</t>
  </si>
  <si>
    <t>School Name</t>
  </si>
  <si>
    <t>District Name</t>
  </si>
  <si>
    <t>DISTRICT NAME</t>
  </si>
  <si>
    <t>District</t>
  </si>
  <si>
    <t>Student Enrollment</t>
  </si>
  <si>
    <t>SCHOOL TOTAL ENROLLMENT</t>
  </si>
  <si>
    <t># Student Enrollment</t>
  </si>
  <si>
    <t>Student Enrollment - Total</t>
  </si>
  <si>
    <t>City</t>
  </si>
  <si>
    <t>CITY</t>
  </si>
  <si>
    <t xml:space="preserve">COUNTY </t>
  </si>
  <si>
    <t>County</t>
  </si>
  <si>
    <t>District Type</t>
  </si>
  <si>
    <t>School Type</t>
  </si>
  <si>
    <t>SCHOOL TYPE NAME</t>
  </si>
  <si>
    <t>DISTRICT TYPE NAME</t>
  </si>
  <si>
    <t>Total Teacher FTE</t>
  </si>
  <si>
    <t>TOTAL TEACH FTE COUNT- DISTRICT</t>
  </si>
  <si>
    <t>TOTAL TEACH FTE COUNT- DISTRICT - Coming Soon</t>
  </si>
  <si>
    <t>Teacher Retention Rate</t>
  </si>
  <si>
    <t>TEACHER RETENTION RATE (SCHOOL)</t>
  </si>
  <si>
    <t>Disaggregation Format</t>
  </si>
  <si>
    <r>
      <t xml:space="preserve">ATTENDANCE RATE SCHOOL % - </t>
    </r>
    <r>
      <rPr>
        <i/>
        <sz val="11"/>
        <color theme="1"/>
        <rFont val="Aptos Narrow"/>
        <scheme val="minor"/>
      </rPr>
      <t>demo</t>
    </r>
  </si>
  <si>
    <r>
      <t xml:space="preserve">SCHOOL - </t>
    </r>
    <r>
      <rPr>
        <i/>
        <sz val="11"/>
        <color theme="1"/>
        <rFont val="Aptos Narrow"/>
        <scheme val="minor"/>
      </rPr>
      <t>demo</t>
    </r>
    <r>
      <rPr>
        <sz val="11"/>
        <color theme="1"/>
        <rFont val="Aptos Narrow"/>
        <family val="2"/>
        <scheme val="minor"/>
      </rPr>
      <t xml:space="preserve"> %</t>
    </r>
  </si>
  <si>
    <r>
      <t xml:space="preserve">% </t>
    </r>
    <r>
      <rPr>
        <i/>
        <sz val="11"/>
        <color theme="1"/>
        <rFont val="Aptos Narrow"/>
        <scheme val="minor"/>
      </rPr>
      <t>DEMO</t>
    </r>
    <r>
      <rPr>
        <sz val="11"/>
        <color theme="1"/>
        <rFont val="Aptos Narrow"/>
        <family val="2"/>
        <scheme val="minor"/>
      </rPr>
      <t xml:space="preserve"> TEACH - DISTRICT</t>
    </r>
  </si>
  <si>
    <r>
      <t xml:space="preserve">Chronic Absenteeism - </t>
    </r>
    <r>
      <rPr>
        <i/>
        <sz val="11"/>
        <color theme="1"/>
        <rFont val="Aptos Narrow"/>
        <scheme val="minor"/>
      </rPr>
      <t>demo</t>
    </r>
  </si>
  <si>
    <r>
      <t xml:space="preserve">Student Attendance Rate - </t>
    </r>
    <r>
      <rPr>
        <i/>
        <sz val="11"/>
        <color theme="1"/>
        <rFont val="Aptos Narrow"/>
        <scheme val="minor"/>
      </rPr>
      <t>demo</t>
    </r>
  </si>
  <si>
    <r>
      <t xml:space="preserve">Student Enrollment - </t>
    </r>
    <r>
      <rPr>
        <i/>
        <sz val="11"/>
        <color theme="1"/>
        <rFont val="Aptos Narrow"/>
        <scheme val="minor"/>
      </rPr>
      <t>demo</t>
    </r>
    <r>
      <rPr>
        <sz val="11"/>
        <color theme="1"/>
        <rFont val="Aptos Narrow"/>
        <family val="2"/>
        <scheme val="minor"/>
      </rPr>
      <t xml:space="preserve"> %</t>
    </r>
  </si>
  <si>
    <r>
      <t xml:space="preserve">% of Teachers - </t>
    </r>
    <r>
      <rPr>
        <i/>
        <sz val="11"/>
        <color theme="1"/>
        <rFont val="Aptos Narrow"/>
        <scheme val="minor"/>
      </rPr>
      <t>demo</t>
    </r>
  </si>
  <si>
    <r>
      <t xml:space="preserve">% Student Enrollment - </t>
    </r>
    <r>
      <rPr>
        <i/>
        <sz val="11"/>
        <color theme="1"/>
        <rFont val="Aptos Narrow"/>
        <scheme val="minor"/>
      </rPr>
      <t>demo</t>
    </r>
  </si>
  <si>
    <r>
      <t xml:space="preserve">% Teachers - </t>
    </r>
    <r>
      <rPr>
        <i/>
        <sz val="11"/>
        <color theme="1"/>
        <rFont val="Aptos Narrow"/>
        <scheme val="minor"/>
      </rPr>
      <t>demo</t>
    </r>
  </si>
  <si>
    <t>Special Format</t>
  </si>
  <si>
    <t>Original Metric</t>
  </si>
  <si>
    <r>
      <t xml:space="preserve">% </t>
    </r>
    <r>
      <rPr>
        <i/>
        <sz val="11"/>
        <color theme="1"/>
        <rFont val="Aptos Narrow"/>
        <scheme val="minor"/>
      </rPr>
      <t>DEMO</t>
    </r>
    <r>
      <rPr>
        <sz val="11"/>
        <color theme="1"/>
        <rFont val="Aptos Narrow"/>
        <family val="2"/>
        <scheme val="minor"/>
      </rPr>
      <t xml:space="preserve"> TEACHER - DISTRICT</t>
    </r>
  </si>
  <si>
    <r>
      <t xml:space="preserve">% </t>
    </r>
    <r>
      <rPr>
        <i/>
        <sz val="11"/>
        <color theme="1"/>
        <rFont val="Aptos Narrow"/>
        <scheme val="minor"/>
      </rPr>
      <t>DEMO</t>
    </r>
    <r>
      <rPr>
        <sz val="11"/>
        <color theme="1"/>
        <rFont val="Aptos Narrow"/>
        <family val="2"/>
        <scheme val="minor"/>
      </rPr>
      <t xml:space="preserve"> TEACHER - DISTRICT - Coming Soon</t>
    </r>
  </si>
  <si>
    <r>
      <rPr>
        <i/>
        <sz val="11"/>
        <color theme="1"/>
        <rFont val="Aptos Narrow"/>
        <scheme val="minor"/>
      </rPr>
      <t>demo</t>
    </r>
    <r>
      <rPr>
        <sz val="11"/>
        <color theme="1"/>
        <rFont val="Aptos Narrow"/>
        <family val="2"/>
        <scheme val="minor"/>
      </rPr>
      <t xml:space="preserve"> SCHOOL %</t>
    </r>
  </si>
  <si>
    <t>Pupil Teacher Ratio - Elementary</t>
  </si>
  <si>
    <t>Pupil Teacher Ratio - High School</t>
  </si>
  <si>
    <t>PUPIL-TEACHER RATIO -ELEM DISTRICT</t>
  </si>
  <si>
    <t>PUPIL-TEACHER RATIO -HS DISTRICT</t>
  </si>
  <si>
    <t>PUPIL-TEACHER RATIO -HS DISTRICT - Coming Soon</t>
  </si>
  <si>
    <t>PUPIL-TEACHER RATIO -ELEM DISTRICT - Coming Soon</t>
  </si>
  <si>
    <t>% Novice Teachers</t>
  </si>
  <si>
    <t>% 8th Grade Passing Algebra 1</t>
  </si>
  <si>
    <t>% 8TH GRADERS PASSING ALGEBRA I - SCHOOL</t>
  </si>
  <si>
    <t>%8th Grade Passing Algebra 1</t>
  </si>
  <si>
    <t>% FRESHMAN ON TRACK - SCHOOL</t>
  </si>
  <si>
    <t>9th Grade on Track</t>
  </si>
  <si>
    <t>% 9th Grade on Track</t>
  </si>
  <si>
    <r>
      <t xml:space="preserve">9th Grade on Track - </t>
    </r>
    <r>
      <rPr>
        <i/>
        <sz val="11"/>
        <color theme="1"/>
        <rFont val="Aptos Narrow"/>
        <scheme val="minor"/>
      </rPr>
      <t>demo</t>
    </r>
  </si>
  <si>
    <r>
      <t xml:space="preserve">% 9th Grade on Track - </t>
    </r>
    <r>
      <rPr>
        <i/>
        <sz val="11"/>
        <color theme="1"/>
        <rFont val="Aptos Narrow"/>
        <scheme val="minor"/>
      </rPr>
      <t>demo</t>
    </r>
  </si>
  <si>
    <t>% Novice Teachers - High Poverty Schools</t>
  </si>
  <si>
    <t>% Novice Teachers - Low Poverty Schools</t>
  </si>
  <si>
    <t>Novice Teachers - Low Poverty Schools</t>
  </si>
  <si>
    <t>Novice Teachers - High Poverty Schools</t>
  </si>
  <si>
    <t># 9th Grade on Track</t>
  </si>
  <si>
    <t># CTE Participants</t>
  </si>
  <si>
    <t># CTE Participants - Total</t>
  </si>
  <si>
    <t># of CTE Enrollment</t>
  </si>
  <si>
    <t># of CTE ENROLLMENT (SCHOOL)</t>
  </si>
  <si>
    <t>CTE</t>
  </si>
  <si>
    <t># CTE Enrollment</t>
  </si>
  <si>
    <r>
      <t xml:space="preserve"># CTE Participants - </t>
    </r>
    <r>
      <rPr>
        <i/>
        <sz val="11"/>
        <color theme="1"/>
        <rFont val="Aptos Narrow"/>
        <scheme val="minor"/>
      </rPr>
      <t>demo</t>
    </r>
  </si>
  <si>
    <t>4-Year Graduation Rate (Perkins) - Total</t>
  </si>
  <si>
    <t>4-Year Graduation Rate (Perkins)</t>
  </si>
  <si>
    <r>
      <t xml:space="preserve">4-Year Graduation Rate (Perkins) - </t>
    </r>
    <r>
      <rPr>
        <i/>
        <sz val="11"/>
        <color theme="1"/>
        <rFont val="Aptos Narrow"/>
        <scheme val="minor"/>
      </rPr>
      <t>demo</t>
    </r>
  </si>
  <si>
    <t>Postsecondary Placement Rate (Perkins)</t>
  </si>
  <si>
    <t>Postsecondary Placement Rate (Perkins) - Total</t>
  </si>
  <si>
    <t>Nontraditional Program Enrollment Rate (Perkins)</t>
  </si>
  <si>
    <t>Nontraditional Program Enrollment Rate (Perkins) - Total</t>
  </si>
  <si>
    <r>
      <t xml:space="preserve">Nontraditional Program Enrollment Rate (Perkins) - </t>
    </r>
    <r>
      <rPr>
        <i/>
        <sz val="11"/>
        <color theme="1"/>
        <rFont val="Aptos Narrow"/>
        <scheme val="minor"/>
      </rPr>
      <t>demo</t>
    </r>
  </si>
  <si>
    <r>
      <t xml:space="preserve">Postsecondary Placement Rate (Perkins) - </t>
    </r>
    <r>
      <rPr>
        <i/>
        <sz val="11"/>
        <color theme="1"/>
        <rFont val="Aptos Narrow"/>
        <scheme val="minor"/>
      </rPr>
      <t>demo</t>
    </r>
  </si>
  <si>
    <t># Students who took Dual Credit classes Grade 9 Total</t>
  </si>
  <si>
    <t># Students who took Dual Credit classes Grade 10 Total</t>
  </si>
  <si>
    <t># Students who took Dual Credit classes Grade 11 Total</t>
  </si>
  <si>
    <t># Students who took Dual Credit classes Grade 12 Total</t>
  </si>
  <si>
    <t>Number of Students who took Dual Credit classes Grade 9 Total</t>
  </si>
  <si>
    <t># OF GRADE 10 STUDENTS TOOK ONE OR MORE DUAL CREDIT COURSES (SCHOOL)</t>
  </si>
  <si>
    <t>Number of Students who took Dual Credit classes Grade 10 Total</t>
  </si>
  <si>
    <t># OF GRADE 11 STUDENTS TOOK ONE OR MORE DUAL CREDIT COURSES (SCHOOL)</t>
  </si>
  <si>
    <t># OF GRADE 12 STUDENTS TOOK ONE OR MORE DUAL CREDIT COURSES (SCHOOL)</t>
  </si>
  <si>
    <t># Students enrolled in Dual Credit Coursework</t>
  </si>
  <si>
    <t>% Students enrolled in Dual Credit Coursework</t>
  </si>
  <si>
    <t>Number of Students who took Dual Credit classes Grade 11 Total</t>
  </si>
  <si>
    <t>Number of Students who took Dual Credit classes Grade 12 Total</t>
  </si>
  <si>
    <t># Students who took Dual Credit classes Grade 9</t>
  </si>
  <si>
    <t># Students who took Dual Credit classes Grade 10</t>
  </si>
  <si>
    <t># Students who took Dual Credit classes Grade 11</t>
  </si>
  <si>
    <t># Students who took Dual Credit classes Grade 12</t>
  </si>
  <si>
    <r>
      <t xml:space="preserve"># Students who took Dual Credit classes Grade 9 - </t>
    </r>
    <r>
      <rPr>
        <i/>
        <sz val="11"/>
        <color theme="1"/>
        <rFont val="Aptos Narrow"/>
        <scheme val="minor"/>
      </rPr>
      <t>demo</t>
    </r>
  </si>
  <si>
    <r>
      <t xml:space="preserve">Number </t>
    </r>
    <r>
      <rPr>
        <i/>
        <sz val="11"/>
        <color theme="1"/>
        <rFont val="Aptos Narrow"/>
        <scheme val="minor"/>
      </rPr>
      <t>demo</t>
    </r>
    <r>
      <rPr>
        <sz val="11"/>
        <color theme="1"/>
        <rFont val="Aptos Narrow"/>
        <family val="2"/>
        <scheme val="minor"/>
      </rPr>
      <t xml:space="preserve"> of Students who took Dual Credit classes Grade 9 Total</t>
    </r>
  </si>
  <si>
    <r>
      <t xml:space="preserve">Number </t>
    </r>
    <r>
      <rPr>
        <i/>
        <sz val="11"/>
        <color theme="1"/>
        <rFont val="Aptos Narrow"/>
        <scheme val="minor"/>
      </rPr>
      <t>demo</t>
    </r>
    <r>
      <rPr>
        <sz val="11"/>
        <color theme="1"/>
        <rFont val="Aptos Narrow"/>
        <family val="2"/>
        <scheme val="minor"/>
      </rPr>
      <t xml:space="preserve"> of Students who took Dual Credit classes Grade 10 Total</t>
    </r>
  </si>
  <si>
    <r>
      <t xml:space="preserve"># Students who took Dual Credit classes Grade 10 - </t>
    </r>
    <r>
      <rPr>
        <i/>
        <sz val="11"/>
        <color theme="1"/>
        <rFont val="Aptos Narrow"/>
        <scheme val="minor"/>
      </rPr>
      <t>demo</t>
    </r>
  </si>
  <si>
    <r>
      <t xml:space="preserve">Number </t>
    </r>
    <r>
      <rPr>
        <i/>
        <sz val="11"/>
        <color theme="1"/>
        <rFont val="Aptos Narrow"/>
        <scheme val="minor"/>
      </rPr>
      <t>demo</t>
    </r>
    <r>
      <rPr>
        <sz val="11"/>
        <color theme="1"/>
        <rFont val="Aptos Narrow"/>
        <family val="2"/>
        <scheme val="minor"/>
      </rPr>
      <t xml:space="preserve"> of Students who took Dual Credit classes Grade 11 Total</t>
    </r>
  </si>
  <si>
    <r>
      <t xml:space="preserve">Number </t>
    </r>
    <r>
      <rPr>
        <i/>
        <sz val="11"/>
        <color theme="1"/>
        <rFont val="Aptos Narrow"/>
        <scheme val="minor"/>
      </rPr>
      <t>demo</t>
    </r>
    <r>
      <rPr>
        <sz val="11"/>
        <color theme="1"/>
        <rFont val="Aptos Narrow"/>
        <family val="2"/>
        <scheme val="minor"/>
      </rPr>
      <t xml:space="preserve"> of Students who took Dual Credit classes Grade 12 Total</t>
    </r>
  </si>
  <si>
    <r>
      <t xml:space="preserve"># Students who took Dual Credit classes Grade 12 - </t>
    </r>
    <r>
      <rPr>
        <i/>
        <sz val="11"/>
        <color theme="1"/>
        <rFont val="Aptos Narrow"/>
        <scheme val="minor"/>
      </rPr>
      <t>demo</t>
    </r>
  </si>
  <si>
    <r>
      <t xml:space="preserve"># Students enrolled in Dual Credit Coursework - </t>
    </r>
    <r>
      <rPr>
        <i/>
        <sz val="11"/>
        <color theme="1"/>
        <rFont val="Aptos Narrow"/>
        <scheme val="minor"/>
      </rPr>
      <t>demo</t>
    </r>
  </si>
  <si>
    <r>
      <t xml:space="preserve">% Students enrolled in Dual Credit Coursework - </t>
    </r>
    <r>
      <rPr>
        <i/>
        <sz val="11"/>
        <color theme="1"/>
        <rFont val="Aptos Narrow"/>
        <scheme val="minor"/>
      </rPr>
      <t>demo</t>
    </r>
  </si>
  <si>
    <r>
      <t xml:space="preserve"># Students who took Dual Credit classes Grade 11 - </t>
    </r>
    <r>
      <rPr>
        <i/>
        <sz val="11"/>
        <color theme="1"/>
        <rFont val="Aptos Narrow"/>
        <scheme val="minor"/>
      </rPr>
      <t>demo</t>
    </r>
  </si>
  <si>
    <r>
      <t xml:space="preserve"># OF GRADE 10 STUDENTS TOOK ONE OR MORE DUAL CREDIT COURSES (SCHOOL) - </t>
    </r>
    <r>
      <rPr>
        <i/>
        <sz val="11"/>
        <color theme="1"/>
        <rFont val="Aptos Narrow"/>
        <scheme val="minor"/>
      </rPr>
      <t>demo</t>
    </r>
  </si>
  <si>
    <r>
      <t xml:space="preserve"># OF GRADE 11 STUDENTS TOOK ONE OR MORE DUAL CREDIT COURSES (SCHOOL) - </t>
    </r>
    <r>
      <rPr>
        <i/>
        <sz val="11"/>
        <color theme="1"/>
        <rFont val="Aptos Narrow"/>
        <scheme val="minor"/>
      </rPr>
      <t>demo</t>
    </r>
  </si>
  <si>
    <r>
      <t xml:space="preserve"># OF GRADE 12 STUDENTS TOOK ONE OR MORE DUAL CREDIT COURSES (SCHOOL) - </t>
    </r>
    <r>
      <rPr>
        <i/>
        <sz val="11"/>
        <color theme="1"/>
        <rFont val="Aptos Narrow"/>
        <scheme val="minor"/>
      </rPr>
      <t>demo</t>
    </r>
  </si>
  <si>
    <t># Students enrolled in Dual Credit Coursework - All</t>
  </si>
  <si>
    <t>% Students enrolled in Dual Credit Coursework - All</t>
  </si>
  <si>
    <t># Students who took AP classes Grade 9</t>
  </si>
  <si>
    <t>Number of Students who took AP classes Grade 9 Total</t>
  </si>
  <si>
    <r>
      <t xml:space="preserve">Number </t>
    </r>
    <r>
      <rPr>
        <i/>
        <sz val="11"/>
        <color theme="1"/>
        <rFont val="Aptos Narrow"/>
        <scheme val="minor"/>
      </rPr>
      <t>demo</t>
    </r>
    <r>
      <rPr>
        <sz val="11"/>
        <color theme="1"/>
        <rFont val="Aptos Narrow"/>
        <family val="2"/>
        <scheme val="minor"/>
      </rPr>
      <t xml:space="preserve"> of Students who took AP classes Grade 9 Total</t>
    </r>
  </si>
  <si>
    <t># Students who took AP classes Grade 9 Total</t>
  </si>
  <si>
    <t># Students who took AP classes Grade 10</t>
  </si>
  <si>
    <t># OF GRADE 10 STUDENTS TOOK ONE OR MORE AP COURSES (SCHOOL)</t>
  </si>
  <si>
    <t># OF GRADE 10 STUDENTS TOOK ONE OR MORE AP COURSES (SCHOOL) - demo</t>
  </si>
  <si>
    <t>Number of Students who took AP classes Grade 10 Total</t>
  </si>
  <si>
    <t>Number demo of Students who took AP classes Grade 10 Total</t>
  </si>
  <si>
    <t># Students who took AP classes Grade 10 Total</t>
  </si>
  <si>
    <t># Students who took AP classes Grade 11</t>
  </si>
  <si>
    <t># OF GRADE 11 STUDENTS TOOK ONE OR MORE AP COURSES (SCHOOL)</t>
  </si>
  <si>
    <t># OF GRADE 11 STUDENTS TOOK ONE OR MORE AP COURSES (SCHOOL) - demo</t>
  </si>
  <si>
    <t>Number of Students who took AP classes Grade 11 Total</t>
  </si>
  <si>
    <t>Number demo of Students who took AP classes Grade 11 Total</t>
  </si>
  <si>
    <t># Students who took AP classes Grade 11 Total</t>
  </si>
  <si>
    <t># Students who took AP classes Grade 12</t>
  </si>
  <si>
    <t># OF GRADE 12 STUDENTS TOOK ONE OR MORE AP COURSES (SCHOOL)</t>
  </si>
  <si>
    <t># OF GRADE 12 STUDENTS TOOK ONE OR MORE AP COURSES (SCHOOL) - demo</t>
  </si>
  <si>
    <t>Number of Students who took AP classes Grade 12 Total</t>
  </si>
  <si>
    <t>Number demo of Students who took AP classes Grade 12 Total</t>
  </si>
  <si>
    <t># Students who took AP classes Grade 12 Total</t>
  </si>
  <si>
    <r>
      <t xml:space="preserve"># Students who took AP classes Grade 9 - </t>
    </r>
    <r>
      <rPr>
        <i/>
        <sz val="11"/>
        <color theme="1"/>
        <rFont val="Aptos Narrow"/>
        <scheme val="minor"/>
      </rPr>
      <t>demo</t>
    </r>
  </si>
  <si>
    <t># Students who took AP classes Grade 10 - demo</t>
  </si>
  <si>
    <t># Students who took AP classes Grade 11 - demo</t>
  </si>
  <si>
    <t># Students who took AP classes Grade 12 - demo</t>
  </si>
  <si>
    <t># Students who took IB classes Grade 9</t>
  </si>
  <si>
    <t># Students who took IB classes Grade 10</t>
  </si>
  <si>
    <t># Students who took IB classes Grade 11</t>
  </si>
  <si>
    <t># Students who took IB classes Grade 12</t>
  </si>
  <si>
    <t># OF GRADE 10 STUDENTS TOOK ONE OR MORE IB COURSES (SCHOOL)</t>
  </si>
  <si>
    <t># OF GRADE 11 STUDENTS TOOK ONE OR MORE IB COURSES (SCHOOL)</t>
  </si>
  <si>
    <t># OF GRADE 12 STUDENTS TOOK ONE OR MORE IB COURSES (SCHOOL)</t>
  </si>
  <si>
    <t>Number of Students who took IB classes Grade 9 Total</t>
  </si>
  <si>
    <t>Number of Students who took IB classes Grade 10 Total</t>
  </si>
  <si>
    <t>Number of Students who took IB classes Grade 11 Total</t>
  </si>
  <si>
    <t>Number of Students who took IB classes Grade 12 Total</t>
  </si>
  <si>
    <t># Students who took IB classes Grade 9 Total</t>
  </si>
  <si>
    <t># Students who took IB classes Grade 10 Total</t>
  </si>
  <si>
    <t># Students who took IB classes Grade 11 Total</t>
  </si>
  <si>
    <t># Students who took IB classes Grade 12 Total</t>
  </si>
  <si>
    <t>Number demo of Students who took IB classes Grade 9 Total</t>
  </si>
  <si>
    <t># Students who took IB classes Grade 9 - demo</t>
  </si>
  <si>
    <t># OF GRADE 10 STUDENTS TOOK ONE OR MORE IB COURSES (SCHOOL) - demo</t>
  </si>
  <si>
    <t>Number demo of Students who took IB classes Grade 10 Total</t>
  </si>
  <si>
    <t># Students who took IB classes Grade 10 - demo</t>
  </si>
  <si>
    <t># OF GRADE 11 STUDENTS TOOK ONE OR MORE IB COURSES (SCHOOL) - demo</t>
  </si>
  <si>
    <t>Number demo of Students who took IB classes Grade 11 Total</t>
  </si>
  <si>
    <t># Students who took IB classes Grade 11 - demo</t>
  </si>
  <si>
    <t># OF GRADE 12 STUDENTS TOOK ONE OR MORE IB COURSES (SCHOOL) - demo</t>
  </si>
  <si>
    <t>Number demo of Students who took IB classes Grade 12 Total</t>
  </si>
  <si>
    <t># Students who took IB classes Grade 12 - demo</t>
  </si>
  <si>
    <t># Out-of-Field Teachers</t>
  </si>
  <si>
    <t>% Out-of-Field Teachers</t>
  </si>
  <si>
    <t>TeacherOutofField</t>
  </si>
  <si>
    <t>Teachers with Short-Term or Provisional License - High Poverty Schools</t>
  </si>
  <si>
    <t>Teachers with Short-Term or Provisional License - Low Poverty Schools</t>
  </si>
  <si>
    <t>% Teachers with Short-Term or Provisional License</t>
  </si>
  <si>
    <t>% Teachers with Short-Term or Provisional License - High Poverty Schools</t>
  </si>
  <si>
    <t>% Teachers with Short-Term or Provisional License - Low Poverty Schools</t>
  </si>
  <si>
    <t># Teachers with Short-Term or Provisional License - High Poverty Schools</t>
  </si>
  <si>
    <t># Teachers with Short-Term or Provisional License - Low Poverty Schools</t>
  </si>
  <si>
    <t>% TCHRS WITH EMERGENCY OR PROVISIONAL CREDENTIALS(SCHOOL)</t>
  </si>
  <si>
    <t>% EMERGENCY OR PROVISIONAL CREDENTIALS (DISTRICT HIGH POVERTY)</t>
  </si>
  <si>
    <t>% EMERGENCY OR PROVISIONAL CREDENTIALS (DISTRICT LOW POVERTY)</t>
  </si>
  <si>
    <t>% TCHRS WITH EMERGENCY OR PROVISIONAL CREDENTIALS(SCHOOL) - Coming Soon</t>
  </si>
  <si>
    <t>% EMERGENCY OR PROVISIONAL CREDENTIALS (DISTRICT HIGH POVERTY) - Coming Soon</t>
  </si>
  <si>
    <t>% EMERGENCY OR PROVISIONAL CREDENTIALS (DISTRICT LOW POVERTY) - Coming Soon</t>
  </si>
  <si>
    <t>TEACHER ATTENDANCE RATE (SCHOOL)</t>
  </si>
  <si>
    <t>Teacher Attendace Rate</t>
  </si>
  <si>
    <t>Teacher Attendance Rate</t>
  </si>
  <si>
    <t># OF PRINCIPAL TURNOVER WITHIN 6 YEARS (SCHOOL)</t>
  </si>
  <si>
    <t>Principal Turnover within 6 Years</t>
  </si>
  <si>
    <t>HS GRAD RATE SCHOOL %</t>
  </si>
  <si>
    <r>
      <t xml:space="preserve">HS GRAD RATE SCHOOL % - </t>
    </r>
    <r>
      <rPr>
        <i/>
        <sz val="11"/>
        <color theme="1"/>
        <rFont val="Aptos Narrow"/>
        <scheme val="minor"/>
      </rPr>
      <t>demo</t>
    </r>
  </si>
  <si>
    <t>HS 4-YEAR GRAD RATE SCHOOL %</t>
  </si>
  <si>
    <t>HS 6-YEAR GRAD RATE SCHOOL %</t>
  </si>
  <si>
    <t>High School 4-Year Graduation Rate - Total</t>
  </si>
  <si>
    <t>High School 6-Year Graduation Rate - Total</t>
  </si>
  <si>
    <t>High School 6-Year Graduation Rate</t>
  </si>
  <si>
    <t>High School 4-Year Graduation Rate</t>
  </si>
  <si>
    <r>
      <t xml:space="preserve">HS 4-YEAR GRAD RATE SCHOOL % - </t>
    </r>
    <r>
      <rPr>
        <i/>
        <sz val="11"/>
        <color theme="1"/>
        <rFont val="Aptos Narrow"/>
        <scheme val="minor"/>
      </rPr>
      <t>demo</t>
    </r>
  </si>
  <si>
    <r>
      <t xml:space="preserve">High School 4-Year Graduation Rate - </t>
    </r>
    <r>
      <rPr>
        <i/>
        <sz val="11"/>
        <color theme="1"/>
        <rFont val="Aptos Narrow"/>
        <scheme val="minor"/>
      </rPr>
      <t>demo</t>
    </r>
  </si>
  <si>
    <r>
      <t xml:space="preserve">HS 6-YEAR GRAD RATE SCHOOL % - </t>
    </r>
    <r>
      <rPr>
        <i/>
        <sz val="11"/>
        <color theme="1"/>
        <rFont val="Aptos Narrow"/>
        <scheme val="minor"/>
      </rPr>
      <t>demo</t>
    </r>
  </si>
  <si>
    <r>
      <t xml:space="preserve">High School 6-Year Graduation Rate - </t>
    </r>
    <r>
      <rPr>
        <i/>
        <sz val="11"/>
        <color theme="1"/>
        <rFont val="Aptos Narrow"/>
        <scheme val="minor"/>
      </rPr>
      <t>demo</t>
    </r>
  </si>
  <si>
    <t>COUNTY</t>
  </si>
  <si>
    <t># of GRADE 10 STUDENTS TOOK ONE OR MORE AP EXAMS (SCHOOL)</t>
  </si>
  <si>
    <t># of GRADE 10 STUDENTS PASSED ONE OR MORE AP EXAMS (SCHOOL)</t>
  </si>
  <si>
    <t># of GRADE 11 STUDENTS TOOK ONE OR MORE AP EXAMS (SCHOOL)</t>
  </si>
  <si>
    <t># of GRADE 11 STUDENTS PASSED ONE OR MORE AP EXAMS (SCHOOL)</t>
  </si>
  <si>
    <t># of GRADE 12 STUDENTS TOOK ONE OR MORE AP EXAMS (SCHOOL)</t>
  </si>
  <si>
    <t># of GRADE 12 STUDENTS PASSED ONE OR MORE AP EXAMS (SCHOOL)</t>
  </si>
  <si>
    <t>Number of students who took one ore more AP Exams Grade 10</t>
  </si>
  <si>
    <t>Number of students who passed one ore more AP Exams Grade 10</t>
  </si>
  <si>
    <t>Number of students who took one ore more AP Exams Grade 11</t>
  </si>
  <si>
    <t>Number of students who passed one ore more AP Exams Grade 11</t>
  </si>
  <si>
    <t>Number of students who took one ore more AP Exams Grade 12</t>
  </si>
  <si>
    <t>Number of students who passed one ore more AP Exams Grade 12</t>
  </si>
  <si>
    <t>Number of students who took one ore more AP Exams Grade 9</t>
  </si>
  <si>
    <t>Number of students who passed one ore more AP Exams Grade 9</t>
  </si>
  <si>
    <t>Number of students who took one or more AP Exams Grade 9</t>
  </si>
  <si>
    <t>Number of students who passed one or more AP Exams Grade 9</t>
  </si>
  <si>
    <t>Number of students who passed one or more AP Exams Grade 10</t>
  </si>
  <si>
    <t>Number of students who passed one or more AP Exams Grade 11</t>
  </si>
  <si>
    <t>Number of students who took one or more AP Exams Grade 10</t>
  </si>
  <si>
    <t>Number of students who took one or more AP Exams Grade 11</t>
  </si>
  <si>
    <t>Number of students who took one or more AP Exams Grade 12</t>
  </si>
  <si>
    <t>Number of students who passed one or more AP Exams Grade 12</t>
  </si>
  <si>
    <t># Out-of-Field Teachers - High Poverty Schools</t>
  </si>
  <si>
    <t>% Out-of-Field Teachers - High Poverty Schools</t>
  </si>
  <si>
    <t># Out-of-Field Teachers - Low Poverty Schools</t>
  </si>
  <si>
    <t>% Out-of-Field Teachers - Low Poverty Schools</t>
  </si>
  <si>
    <t>Missing Metrics</t>
  </si>
  <si>
    <t>KIDS readiness (development areas)</t>
  </si>
  <si>
    <t>Early Childhood</t>
  </si>
  <si>
    <t>All students IAR ELA Level 1 - Grade 3</t>
  </si>
  <si>
    <t>All students IAR ELA Level 2 - Grade 3</t>
  </si>
  <si>
    <t>All students IAR ELA Level 3 - Grade 3</t>
  </si>
  <si>
    <t>All students IAR ELA Level 4 - Grade 3</t>
  </si>
  <si>
    <t>All students IAR ELA Level 5 - Grade 3</t>
  </si>
  <si>
    <t>All students IAR Mathematics Level 1 - Grade 3</t>
  </si>
  <si>
    <t>All students IAR Mathematics Level 2 - Grade 3</t>
  </si>
  <si>
    <t>All students IAR Mathematics Level 3 - Grade 3</t>
  </si>
  <si>
    <t>All students IAR Mathematics Level 4 - Grade 3</t>
  </si>
  <si>
    <t>All students IAR Mathematics Level 5 - Grade 3</t>
  </si>
  <si>
    <t>All students IAR ELA Level 1 - Grade 4</t>
  </si>
  <si>
    <t>All students IAR ELA Level 2 - Grade 4</t>
  </si>
  <si>
    <t>All students IAR ELA Level 3 - Grade 4</t>
  </si>
  <si>
    <t>All students IAR ELA Level 4 - Grade 4</t>
  </si>
  <si>
    <t>All students IAR ELA Level 5 - Grade 4</t>
  </si>
  <si>
    <t>All students IAR Mathematics Level 1 - Grade 4</t>
  </si>
  <si>
    <t>All students IAR Mathematics Level 2 - Grade 4</t>
  </si>
  <si>
    <t>All students IAR Mathematics Level 3 - Grade 4</t>
  </si>
  <si>
    <t>All students IAR Mathematics Level 4 - Grade 4</t>
  </si>
  <si>
    <t>All students IAR Mathematics Level 5 - Grade 4</t>
  </si>
  <si>
    <t>All students IAR ELA Level 1 - Grade 5</t>
  </si>
  <si>
    <t>All students IAR ELA Level 2 - Grade 5</t>
  </si>
  <si>
    <t>All students IAR ELA Level 3 - Grade 5</t>
  </si>
  <si>
    <t>All students IAR ELA Level 4 - Grade 5</t>
  </si>
  <si>
    <t>All students IAR ELA Level 5 - Grade 5</t>
  </si>
  <si>
    <t>All students IAR Mathematics Level 1 - Grade 5</t>
  </si>
  <si>
    <t>All students IAR Mathematics Level 2 - Grade 5</t>
  </si>
  <si>
    <t>All students IAR Mathematics Level 3 - Grade 5</t>
  </si>
  <si>
    <t>All students IAR Mathematics Level 4 - Grade 5</t>
  </si>
  <si>
    <t>All students IAR Mathematics Level 5 - Grade 5</t>
  </si>
  <si>
    <t>All students IAR ELA Level 1 - Grade 6</t>
  </si>
  <si>
    <t>All students IAR ELA Level 2 - Grade 6</t>
  </si>
  <si>
    <t>All students IAR ELA Level 3 - Grade 6</t>
  </si>
  <si>
    <t>All students IAR ELA Level 4 - Grade 6</t>
  </si>
  <si>
    <t>All students IAR ELA Level 5 - Grade 6</t>
  </si>
  <si>
    <t>All students IAR Mathematics Level 1 - Grade 6</t>
  </si>
  <si>
    <t>All students IAR Mathematics Level 2 - Grade 6</t>
  </si>
  <si>
    <t>All students IAR Mathematics Level 3 - Grade 6</t>
  </si>
  <si>
    <t>All students IAR Mathematics Level 4 - Grade 6</t>
  </si>
  <si>
    <t>All students IAR Mathematics Level 5 - Grade 6</t>
  </si>
  <si>
    <t>All students IAR ELA Level 1 - Grade 7</t>
  </si>
  <si>
    <t>All students IAR ELA Level 2 - Grade 7</t>
  </si>
  <si>
    <t>All students IAR ELA Level 3 - Grade 7</t>
  </si>
  <si>
    <t>All students IAR ELA Level 4 - Grade 7</t>
  </si>
  <si>
    <t>All students IAR ELA Level 5 - Grade 7</t>
  </si>
  <si>
    <t>All students IAR Mathematics Level 1 - Grade 7</t>
  </si>
  <si>
    <t>All students IAR Mathematics Level 2 - Grade 7</t>
  </si>
  <si>
    <t>All students IAR Mathematics Level 3 - Grade 7</t>
  </si>
  <si>
    <t>All students IAR Mathematics Level 4 - Grade 7</t>
  </si>
  <si>
    <t>All students IAR Mathematics Level 5 - Grade 7</t>
  </si>
  <si>
    <t>All students IAR ELA Level 1 - Grade 8</t>
  </si>
  <si>
    <t>All students IAR ELA Level 2 - Grade 8</t>
  </si>
  <si>
    <t>All students IAR ELA Level 3 - Grade 8</t>
  </si>
  <si>
    <t>All students IAR ELA Level 4 - Grade 8</t>
  </si>
  <si>
    <t>All students IAR ELA Level 5 - Grade 8</t>
  </si>
  <si>
    <t>All students IAR Mathematics Level 1 - Grade 8</t>
  </si>
  <si>
    <t>All students IAR Mathematics Level 2 - Grade 8</t>
  </si>
  <si>
    <t>All students IAR Mathematics Level 3 - Grade 8</t>
  </si>
  <si>
    <t>All students IAR Mathematics Level 4 - Grade 8</t>
  </si>
  <si>
    <t>All students IAR Mathematics Level 5 - Grade 8</t>
  </si>
  <si>
    <t># Students IAR Math Participation</t>
  </si>
  <si>
    <t>% Students IAR Math Participation</t>
  </si>
  <si>
    <t># Students IAR ELA Participation</t>
  </si>
  <si>
    <t>% Students IAR ELA Participation</t>
  </si>
  <si>
    <t>% All students IAR ELA Level 1 - Grade 3</t>
  </si>
  <si>
    <t>% All students IAR ELA Level 2 - Grade 3</t>
  </si>
  <si>
    <t>% All students IAR ELA Level 3 - Grade 3</t>
  </si>
  <si>
    <t>% All students IAR ELA Level 4 - Grade 3</t>
  </si>
  <si>
    <t>% All students IAR ELA Level 5 - Grade 3</t>
  </si>
  <si>
    <t>% All students IAR Mathematics Level 1 - Grade 3</t>
  </si>
  <si>
    <t>% All students IAR Mathematics Level 2 - Grade 3</t>
  </si>
  <si>
    <t>% All students IAR Mathematics Level 3 - Grade 3</t>
  </si>
  <si>
    <t>% All students IAR Mathematics Level 4 - Grade 3</t>
  </si>
  <si>
    <t>% All students IAR Mathematics Level 5 - Grade 3</t>
  </si>
  <si>
    <t>% All students IAR ELA Level 1 - Grade 4</t>
  </si>
  <si>
    <t>% All students IAR ELA Level 2 - Grade 4</t>
  </si>
  <si>
    <t>% All students IAR ELA Level 3 - Grade 4</t>
  </si>
  <si>
    <t>% All students IAR ELA Level 4 - Grade 4</t>
  </si>
  <si>
    <t>% All students IAR ELA Level 5 - Grade 4</t>
  </si>
  <si>
    <t>% All students IAR Mathematics Level 1 - Grade 4</t>
  </si>
  <si>
    <t>% All students IAR Mathematics Level 2 - Grade 4</t>
  </si>
  <si>
    <t>% All students IAR Mathematics Level 3 - Grade 4</t>
  </si>
  <si>
    <t>% All students IAR Mathematics Level 4 - Grade 4</t>
  </si>
  <si>
    <t>% All students IAR Mathematics Level 5 - Grade 4</t>
  </si>
  <si>
    <t>% All students IAR ELA Level 1 - Grade 5</t>
  </si>
  <si>
    <t>% All students IAR ELA Level 2 - Grade 5</t>
  </si>
  <si>
    <t>% All students IAR ELA Level 3 - Grade 5</t>
  </si>
  <si>
    <t>% All students IAR ELA Level 4 - Grade 5</t>
  </si>
  <si>
    <t>% All students IAR ELA Level 5 - Grade 5</t>
  </si>
  <si>
    <t>% All students IAR Mathematics Level 1 - Grade 5</t>
  </si>
  <si>
    <t>% All students IAR Mathematics Level 2 - Grade 5</t>
  </si>
  <si>
    <t>% All students IAR Mathematics Level 3 - Grade 5</t>
  </si>
  <si>
    <t>% All students IAR Mathematics Level 4 - Grade 5</t>
  </si>
  <si>
    <t>% All students IAR Mathematics Level 5 - Grade 5</t>
  </si>
  <si>
    <t>% All students IAR ELA Level 1 - Grade 6</t>
  </si>
  <si>
    <t>% All students IAR ELA Level 2 - Grade 6</t>
  </si>
  <si>
    <t>% All students IAR ELA Level 3 - Grade 6</t>
  </si>
  <si>
    <t>% All students IAR ELA Level 4 - Grade 6</t>
  </si>
  <si>
    <t>% All students IAR ELA Level 5 - Grade 6</t>
  </si>
  <si>
    <t>% All students IAR Mathematics Level 1 - Grade 6</t>
  </si>
  <si>
    <t>% All students IAR Mathematics Level 2 - Grade 6</t>
  </si>
  <si>
    <t>% All students IAR Mathematics Level 3 - Grade 6</t>
  </si>
  <si>
    <t>% All students IAR Mathematics Level 4 - Grade 6</t>
  </si>
  <si>
    <t>% All students IAR Mathematics Level 5 - Grade 6</t>
  </si>
  <si>
    <t>% All students IAR ELA Level 1 - Grade 7</t>
  </si>
  <si>
    <t>% All students IAR ELA Level 2 - Grade 7</t>
  </si>
  <si>
    <t>% All students IAR ELA Level 3 - Grade 7</t>
  </si>
  <si>
    <t>% All students IAR ELA Level 4 - Grade 7</t>
  </si>
  <si>
    <t>% All students IAR ELA Level 5 - Grade 7</t>
  </si>
  <si>
    <t>% All students IAR Mathematics Level 1 - Grade 7</t>
  </si>
  <si>
    <t>% All students IAR Mathematics Level 2 - Grade 7</t>
  </si>
  <si>
    <t>% All students IAR Mathematics Level 3 - Grade 7</t>
  </si>
  <si>
    <t>% All students IAR Mathematics Level 4 - Grade 7</t>
  </si>
  <si>
    <t>% All students IAR Mathematics Level 5 - Grade 7</t>
  </si>
  <si>
    <t>% All students IAR ELA Level 1 - Grade 8</t>
  </si>
  <si>
    <t>% All students IAR ELA Level 2 - Grade 8</t>
  </si>
  <si>
    <t>% All students IAR ELA Level 3 - Grade 8</t>
  </si>
  <si>
    <t>% All students IAR ELA Level 4 - Grade 8</t>
  </si>
  <si>
    <t>% All students IAR ELA Level 5 - Grade 8</t>
  </si>
  <si>
    <t>% All students IAR Mathematics Level 1 - Grade 8</t>
  </si>
  <si>
    <t>% All students IAR Mathematics Level 2 - Grade 8</t>
  </si>
  <si>
    <t>% All students IAR Mathematics Level 3 - Grade 8</t>
  </si>
  <si>
    <t>% All students IAR Mathematics Level 4 - Grade 8</t>
  </si>
  <si>
    <t>% All students IAR Mathematics Level 5 - Grade 8</t>
  </si>
  <si>
    <t>IAR</t>
  </si>
  <si>
    <t>Equity Journey Continuum</t>
  </si>
  <si>
    <t>K-12</t>
  </si>
  <si>
    <t>% OF GRADUATES ENROLLED IN COMMUNITY COLLEGE REMEDIAL COURSES (SCHOOL)</t>
  </si>
  <si>
    <t>Community College Remediation %</t>
  </si>
  <si>
    <t>Community College Remediation Reading %</t>
  </si>
  <si>
    <t>Community College Remediation Math %</t>
  </si>
  <si>
    <t>Community College Remediation Communication</t>
  </si>
  <si>
    <t>% Community College Remediation</t>
  </si>
  <si>
    <t>% Community College Remediation - Reading</t>
  </si>
  <si>
    <t>% Community College Remediation - Math</t>
  </si>
  <si>
    <t>% Community College Remediation - Communication</t>
  </si>
  <si>
    <t>% Graduates enrolled in a Postsecondary Institution within 12 months</t>
  </si>
  <si>
    <t>% Graduates enrolled in a Postsecondary Institution within 12 months - Pubic Institition</t>
  </si>
  <si>
    <t>% Graduates enrolled in a Postsecondary Institution within 12 months - Private Institution</t>
  </si>
  <si>
    <t>% Graduates enrolled in a Postsecondary Institution within 12 months - Four-year Institution</t>
  </si>
  <si>
    <t>% Graduates enrolled in a Postsecondary Institution within 12 months - Two-year Institution</t>
  </si>
  <si>
    <t>% Graduates enrolled in a Postsecondary Institution within 12 months - Trade/Vocational School</t>
  </si>
  <si>
    <t>% Graduates enrolled in a Postsecondary Institution within 16 months</t>
  </si>
  <si>
    <t>% Graduates enrolled in a Postsecondary Institution within 16 months - Pubic Institition</t>
  </si>
  <si>
    <t>% Graduates enrolled in a Postsecondary Institution within 16 months - Private Institution</t>
  </si>
  <si>
    <t>% Graduates enrolled in a Postsecondary Institution within 16 months - Four-year Institution</t>
  </si>
  <si>
    <t>% Graduates enrolled in a Postsecondary Institution within 16 months - Two-year Institution</t>
  </si>
  <si>
    <t>% Graduates enrolled in a Postsecondary Institution within 16 months - Trade/Vocational School</t>
  </si>
  <si>
    <t>% Graduates enrolled in a Postsecondary Institution within 12 months - Public Institition</t>
  </si>
  <si>
    <t>% Graduates enrolled in a Postsecondary Institution within 16 months - Public Institition</t>
  </si>
  <si>
    <t>% Graduates enrolled in Post Secondary Institution  within 16 months</t>
  </si>
  <si>
    <t>% Graduates enrolled in Post Secondary Institution  within 12 months</t>
  </si>
  <si>
    <t>% GRADUATES ENROLLED IN COLLEGE WITHIN 16 MONTHS - SCHOOL</t>
  </si>
  <si>
    <t>% GRADUATES ENROLLED IN COLLEGE WITHIN 12 MONTHS - SCHOOL</t>
  </si>
  <si>
    <t>student access to school counselors</t>
  </si>
  <si>
    <t>National Comparisons</t>
  </si>
  <si>
    <t>Years</t>
  </si>
  <si>
    <t>2016-2018</t>
  </si>
  <si>
    <t>All "Coming Soon" metrics</t>
  </si>
  <si>
    <t>2008-2016</t>
  </si>
  <si>
    <t>CTE Enrollment vs. CTE Participation</t>
  </si>
  <si>
    <r>
      <rPr>
        <u/>
        <sz val="11"/>
        <color theme="1"/>
        <rFont val="Aptos Narrow (Body)"/>
      </rPr>
      <t>Career and Technical Education Enrollment</t>
    </r>
    <r>
      <rPr>
        <sz val="11"/>
        <color theme="1"/>
        <rFont val="Aptos Narrow"/>
        <family val="2"/>
        <scheme val="minor"/>
      </rPr>
      <t xml:space="preserve"> is a legacy measure that is the number of students who enrolled in at least one course that is state approved as a CTE course in at least one CIP, whether it was assigned by an EFE or not. A student is assigned to the last home school in which he/she was enrolled for the school year. 
</t>
    </r>
    <r>
      <rPr>
        <u/>
        <sz val="11"/>
        <color theme="1"/>
        <rFont val="Aptos Narrow (Body)"/>
      </rPr>
      <t>Career and Technical Education Participant</t>
    </r>
    <r>
      <rPr>
        <sz val="11"/>
        <color theme="1"/>
        <rFont val="Aptos Narrow"/>
        <family val="2"/>
        <scheme val="minor"/>
      </rPr>
      <t xml:space="preserve"> is a Grade 9 to 12 student who has enrolled in at least one CTE course during the school year and has a course outcome of Pass, Fail, or Incomplete</t>
    </r>
  </si>
  <si>
    <t># CRDC Total Enrollment</t>
  </si>
  <si>
    <t># CRDC In-School Suspensions</t>
  </si>
  <si>
    <t>% CRDC In-School Suspensions</t>
  </si>
  <si>
    <t># CRDC Out-of-School Suspensions</t>
  </si>
  <si>
    <t>% CRDC Out-of-School Suspensions</t>
  </si>
  <si>
    <t># CRDC Expulsions</t>
  </si>
  <si>
    <t>% CRDC Expulsions</t>
  </si>
  <si>
    <t># CRDC School Related Arrests</t>
  </si>
  <si>
    <t>% CRDC School Related Arrests</t>
  </si>
  <si>
    <t># CRDC Referral to Law Enforcement</t>
  </si>
  <si>
    <t>% CRDC Referral to Law Enforcement</t>
  </si>
  <si>
    <t># CRDC Chronic Absenteeism</t>
  </si>
  <si>
    <t>% CRDC Chronic Absenteeism</t>
  </si>
  <si>
    <t># CRDC Incidents of Violence</t>
  </si>
  <si>
    <t>% CRDC Incidents of Violence</t>
  </si>
  <si>
    <t># CRDC Enrolled PreK</t>
  </si>
  <si>
    <t>% CRDC Enrolled PreK</t>
  </si>
  <si>
    <t># CRDC Advanced Placement Coursework</t>
  </si>
  <si>
    <t>% CRDC Advanced Placement Coursework</t>
  </si>
  <si>
    <t># CRDC IB Course</t>
  </si>
  <si>
    <t>% CRDC IB Course</t>
  </si>
  <si>
    <t># CRDC Dual Credit Courses</t>
  </si>
  <si>
    <t>% CRDC Dual Credeit Courses</t>
  </si>
  <si>
    <t># CRDC Firearm Incident</t>
  </si>
  <si>
    <t># CRDC Homicide Incident</t>
  </si>
  <si>
    <t># CRDC Total Enrollment (2018)</t>
  </si>
  <si>
    <t># CRDC In-School Suspensions (2018)</t>
  </si>
  <si>
    <t>% CRDC In-School Suspensions (2018)</t>
  </si>
  <si>
    <t># CRDC Out-of-School Suspensions (2018)</t>
  </si>
  <si>
    <t>% CRDC Out-of-School Suspensions (2018)</t>
  </si>
  <si>
    <t># CRDC Expulsions (2018)</t>
  </si>
  <si>
    <t>% CRDC Expulsions (2018)</t>
  </si>
  <si>
    <t># CRDC School Related Arrests (2018)</t>
  </si>
  <si>
    <t>% CRDC School Related Arrests (2018)</t>
  </si>
  <si>
    <t># CRDC Referral to Law Enforcement (2018)</t>
  </si>
  <si>
    <t>% CRDC Referral to Law Enforcement (2018)</t>
  </si>
  <si>
    <t># CRDC Chronic Absenteeism (2018)</t>
  </si>
  <si>
    <t>% CRDC Chronic Absenteeism (2018)</t>
  </si>
  <si>
    <t># CRDC Incidents of Violence (2018)</t>
  </si>
  <si>
    <t>% CRDC Incidents of Violence (2018)</t>
  </si>
  <si>
    <t># CRDC Enrolled PreK (2018)</t>
  </si>
  <si>
    <t>% CRDC Enrolled PreK (2018)</t>
  </si>
  <si>
    <t># CRDC Advanced Placement Coursework (2018)</t>
  </si>
  <si>
    <t>% CRDC Advanced Placement Coursework (2018)</t>
  </si>
  <si>
    <t># CRDC IB Course (2018)</t>
  </si>
  <si>
    <t>% CRDC IB Course (2018)</t>
  </si>
  <si>
    <t># CRDC Dual Credit Courses (2018)</t>
  </si>
  <si>
    <t>% CRDC Dual Credeit Courses (2018)</t>
  </si>
  <si>
    <t># CRDC Firearm Incident (2018)</t>
  </si>
  <si>
    <t># CRDC Homicide Incident (2018)</t>
  </si>
  <si>
    <t>% CRDC Dual Credit Courses</t>
  </si>
  <si>
    <t>Checked</t>
  </si>
  <si>
    <t>x</t>
  </si>
  <si>
    <t>Notes</t>
  </si>
  <si>
    <t>Released in the upcoming report card</t>
  </si>
  <si>
    <t># Students with Discipline Incidents</t>
  </si>
  <si>
    <t># Discipline Incidents</t>
  </si>
  <si>
    <t># Discipline Incidents - Expulsion: Received Educational Srvcs</t>
  </si>
  <si>
    <t># Discipline Incidents - Expulsion: Did not Receive Educational Srvcs</t>
  </si>
  <si>
    <t># Discipline Incidents - In-school Suspension</t>
  </si>
  <si>
    <t># Discipline Incidents - Out-of-School Suspension</t>
  </si>
  <si>
    <t># Discipline Incidents - Removal</t>
  </si>
  <si>
    <t># Discipline Incidents - 9-12</t>
  </si>
  <si>
    <t># Discipline Incidents - Tobacco</t>
  </si>
  <si>
    <t># Discipline Incidents - Alcohol</t>
  </si>
  <si>
    <t># Discipline Incidents - Drug Offenses</t>
  </si>
  <si>
    <t># Discipline Incidents - Violence with Physical Injury</t>
  </si>
  <si>
    <t># Discipline Incidents - Violence without Physical Injury</t>
  </si>
  <si>
    <t># Discipline Incidents - Dangerous Weapon: Firearm</t>
  </si>
  <si>
    <t># Discipline Incidents - Dangerous Weapon: Other</t>
  </si>
  <si>
    <t># Discipline Incidents - Reason: Other</t>
  </si>
  <si>
    <t># Discipline Incidents - Duration less than 1 day</t>
  </si>
  <si>
    <t># Discipline Incidents - Duration 1-2 days</t>
  </si>
  <si>
    <t># Discipline Incidents - Duration 2-3 days</t>
  </si>
  <si>
    <t># Discipline Incidents - Duration 3-4 days</t>
  </si>
  <si>
    <t># Discipline Incidents - Duration 4-10 days</t>
  </si>
  <si>
    <t># Discipline Incidents - Duration more than 10 days</t>
  </si>
  <si>
    <t># Discipline Incidents - Expulsion: Received Educational Srvcs - Grades K - 8</t>
  </si>
  <si>
    <t># Discipline Incidents - Expulsion: Received Educational Srvcs - Grades 9 - 12</t>
  </si>
  <si>
    <t># Discipline Incidents - Expulsion: Received Educational Srvcs - Tobacco</t>
  </si>
  <si>
    <t># Discipline Incidents - Expulsion: Received Educational Srvcs - Alcohol</t>
  </si>
  <si>
    <t># Discipline Incidents - Expulsion: Received Educational Srvcs - Drug Offenses</t>
  </si>
  <si>
    <t># Discipline Incidents - Expulsion: Received Educational Srvcs - Violence with Physical Injury</t>
  </si>
  <si>
    <t># Discipline Incidents - Expulsion: Received Educational Srvcs - Violence without Physical Injury</t>
  </si>
  <si>
    <t># Discipline Incidents - Expulsion: Received Educational Srvcs - Dangerous Weapon: Firearm</t>
  </si>
  <si>
    <t># Discipline Incidents - Expulsion: Received Educational Srvcs - Dangerous Weapon: Other</t>
  </si>
  <si>
    <t># Discipline Incidents - Expulsion: Received Educational Srvcs - Reason: Other</t>
  </si>
  <si>
    <t># Discipline Incidents - Expulsion: Received Educational Srvcs - Duration less than 1 day</t>
  </si>
  <si>
    <t># Discipline Incidents - Expulsion: Received Educational Srvcs - Duration 1-2 days</t>
  </si>
  <si>
    <t># Discipline Incidents - Expulsion: Received Educational Srvcs - Duration 2-3 days</t>
  </si>
  <si>
    <t># Discipline Incidents - Expulsion: Received Educational Srvcs - Duration 3-4 days</t>
  </si>
  <si>
    <t># Discipline Incidents - Expulsion: Received Educational Srvcs - Duration 4-10 days</t>
  </si>
  <si>
    <t># Discipline Incidents - Expulsion: Received Educational Srvcs - Duration more than 10 days</t>
  </si>
  <si>
    <t># Discipline Incidents - Expulsion: Did not Receive Educational Srvcs - Grades K - 8</t>
  </si>
  <si>
    <t># Discipline Incidents - Expulsion: Did not Receive Educational Srvcs - Grades 9 - 12</t>
  </si>
  <si>
    <t># Discipline Incidents - Expulsion: Did not Receive Educational Srvcs - Tobacco</t>
  </si>
  <si>
    <t># Discipline Incidents - Expulsion: Did not Receive Educational Srvcs - Alcohol</t>
  </si>
  <si>
    <t># Discipline Incidents - Expulsion: Did not Receive Educational Srvcs - Drug Offenses</t>
  </si>
  <si>
    <t># Discipline Incidents - Expulsion: Did not Receive Educational Srvcs - Violence with Physical Injury</t>
  </si>
  <si>
    <t># Discipline Incidents - Expulsion: Did not Receive Educational Srvcs - Violence without Physical Injury</t>
  </si>
  <si>
    <t># Discipline Incidents - Expulsion: Did not Receive Educational Srvcs - Dangerous Weapon: Firearm</t>
  </si>
  <si>
    <t># Discipline Incidents - Expulsion: Did not Receive Educational Srvcs - Dangerous Weapon: Other</t>
  </si>
  <si>
    <t># Discipline Incidents - Expulsion: Did not Receive Educational Srvcs - Reason: Other</t>
  </si>
  <si>
    <t># Discipline Incidents - Expulsion: Did not Receive Educational Srvcs - Duration less than 1 day</t>
  </si>
  <si>
    <t># Discipline Incidents - Expulsion: Did not Receive Educational Srvcs - Duration 1-2 days</t>
  </si>
  <si>
    <t># Discipline Incidents - Expulsion: Did not Receive Educational Srvcs - Duration 2-3 days</t>
  </si>
  <si>
    <t># Discipline Incidents - Expulsion: Did not Receive Educational Srvcs - Duration 3-4 days</t>
  </si>
  <si>
    <t># Discipline Incidents - Expulsion: Did not Receive Educational Srvcs - Duration 4-10 days</t>
  </si>
  <si>
    <t># Discipline Incidents - Expulsion: Did not Receive Educational Srvcs - Duration more than 10 days</t>
  </si>
  <si>
    <t># Discipline Incidents - In-school Suspension - Grades K - 8</t>
  </si>
  <si>
    <t># Discipline Incidents - In-school Suspension - Grades 9 - 12</t>
  </si>
  <si>
    <t># Discipline Incidents - In-school Suspension - Tobacco</t>
  </si>
  <si>
    <t># Discipline Incidents - In-school Suspension - Alcohol</t>
  </si>
  <si>
    <t># Discipline Incidents - In-school Suspension - Drug Offenses</t>
  </si>
  <si>
    <t># Discipline Incidents - In-school Suspension - Violence with Physical Injury</t>
  </si>
  <si>
    <t># Discipline Incidents - In-school Suspension - Violence without Physical Injury</t>
  </si>
  <si>
    <t># Discipline Incidents - In-school Suspension - Dangerous Weapon: Firearm</t>
  </si>
  <si>
    <t># Discipline Incidents - In-school Suspension - Dangerous Weapon: Other</t>
  </si>
  <si>
    <t># Discipline Incidents - In-school Suspension - Reason: Other</t>
  </si>
  <si>
    <t># Discipline Incidents - In-school Suspension - Duration less than 1 day</t>
  </si>
  <si>
    <t># Discipline Incidents - In-school Suspension - Duration 1-2 days</t>
  </si>
  <si>
    <t># Discipline Incidents - In-school Suspension - Duration 2-3 days</t>
  </si>
  <si>
    <t># Discipline Incidents - In-school Suspension - Duration 3-4 days</t>
  </si>
  <si>
    <t># Discipline Incidents - In-school Suspension - Duration 4-10 days</t>
  </si>
  <si>
    <t># Discipline Incidents - In-school Suspension - Duration more than 10 days</t>
  </si>
  <si>
    <t># Discipline Incidents - Out-of-School Suspension - Grades K - 8</t>
  </si>
  <si>
    <t># Discipline Incidents - Out-of-School Suspension - Grades 9 - 12</t>
  </si>
  <si>
    <t># Discipline Incidents - Out-of-School Suspension - Tobacco</t>
  </si>
  <si>
    <t># Discipline Incidents - Out-of-School Suspension - Alcohol</t>
  </si>
  <si>
    <t># Discipline Incidents - Out-of-School Suspension - Drug Offenses</t>
  </si>
  <si>
    <t># Discipline Incidents - Out-of-School Suspension - Violence with Physical Injury</t>
  </si>
  <si>
    <t># Discipline Incidents - Out-of-School Suspension - Violence without Physical Injury</t>
  </si>
  <si>
    <t># Discipline Incidents - Out-of-School Suspension - Dangerous Weapon: Firearm</t>
  </si>
  <si>
    <t># Discipline Incidents - Out-of-School Suspension - Dangerous Weapon: Other</t>
  </si>
  <si>
    <t># Discipline Incidents - Out-of-School Suspension - Reason: Other</t>
  </si>
  <si>
    <t># Discipline Incidents - Out-of-School Suspension - Duration less than 1 day</t>
  </si>
  <si>
    <t># Discipline Incidents - Out-of-School Suspension - Duration 1-2 days</t>
  </si>
  <si>
    <t># Discipline Incidents - Out-of-School Suspension - Duration 2-3 days</t>
  </si>
  <si>
    <t># Discipline Incidents - Out-of-School Suspension - Duration 1-2 days2</t>
  </si>
  <si>
    <t># Discipline Incidents - Out-of-School Suspension - Duration 4-10 days</t>
  </si>
  <si>
    <t># Discipline Incidents - Out-of-School Suspension - Duration more than 10 days</t>
  </si>
  <si>
    <t># Discipline Incidents - Removal - Grades K - 8</t>
  </si>
  <si>
    <t># Discipline Incidents - Removal - Grades 9 - 12</t>
  </si>
  <si>
    <t># Discipline Incidents - Removal - Tobacco</t>
  </si>
  <si>
    <t># Discipline Incidents - Removal - Alcohol</t>
  </si>
  <si>
    <t># Discipline Incidents - Removal - Drug Offenses</t>
  </si>
  <si>
    <t># Discipline Incidents - Removal - Violence with Physical Injury</t>
  </si>
  <si>
    <t># Discipline Incidents - Removal - Violence without Physical Injury</t>
  </si>
  <si>
    <t># Discipline Incidents - Removal - Dangerous Weapon: Firearm</t>
  </si>
  <si>
    <t># Discipline Incidents - Removal - Dangerous Weapon: Other</t>
  </si>
  <si>
    <t># Discipline Incidents - Removal - Reason: Other</t>
  </si>
  <si>
    <t># Discipline Incidents - Removal - Duration less than 1 day</t>
  </si>
  <si>
    <t># Discipline Incidents - Removal - Duration 1-2 days</t>
  </si>
  <si>
    <t># Discipline Incidents - Removal - Duration 2-3 days</t>
  </si>
  <si>
    <t># Discipline Incidents - Removal - Duration 3-4 days</t>
  </si>
  <si>
    <t># Discipline Incidents - Removal - Duration 4-10 days</t>
  </si>
  <si>
    <t># Discipline Incidents - Removal - Duration more than 10 days</t>
  </si>
  <si>
    <t># Students with Discipline Incidents - Expulsion: Received Educational Srvcs</t>
  </si>
  <si>
    <t># Students with Discipline Incidents - Expulsion: Did not Receive Educational Srvcs</t>
  </si>
  <si>
    <t># Students with Discipline Incidents - In-school Suspension</t>
  </si>
  <si>
    <t># Students with Discipline Incidents - Out-of-School Suspension</t>
  </si>
  <si>
    <t># Students with Discipline Incidents - Removal</t>
  </si>
  <si>
    <t># Discipline Incidents - Out-of-School Suspension - Duration 3-4 days</t>
  </si>
  <si>
    <t>Discipline</t>
  </si>
  <si>
    <t># Discipline Incidents - demo</t>
  </si>
  <si>
    <t># Discipline Incidents - Expulsion: Received Educational Srvcs - demo</t>
  </si>
  <si>
    <t># Discipline Incidents - Expulsion: Did not Receive Educational Srvcs - demo</t>
  </si>
  <si>
    <t># Discipline Incidents - In-school Suspension - demo</t>
  </si>
  <si>
    <t># Discipline Incidents - Out-of-School Suspension - demo</t>
  </si>
  <si>
    <t># Discipline Incidents - Removal - demo</t>
  </si>
  <si>
    <t>Foster</t>
  </si>
  <si>
    <t>CRDC data</t>
  </si>
  <si>
    <t>CRDC data will not be used. The report card data definitions page suggests that CRDC data trails the report card year by two years. In practice, it was found that the 2019 data was from the 2015-2016 school year. The data reported 2020, 2021, and 2023 was the same for all three years. 
No documentation with information on the 2020-2023 data was easily found.
Any CRDC data necessary should be sourced directly from the CRDC</t>
  </si>
  <si>
    <t>MOBILITY RATE SCHOOL %</t>
  </si>
  <si>
    <t>STUDENT MOBILITY RATE SCHOOL %</t>
  </si>
  <si>
    <t>Student Mobility Rate</t>
  </si>
  <si>
    <t>STUDENT MOBILITY RATE SCHOOL % - demo</t>
  </si>
  <si>
    <t>Student Mobility Rate - demo</t>
  </si>
  <si>
    <t>SAT Reading Total Students Level 1 %</t>
  </si>
  <si>
    <t>SAT Reading Total Students Level 2 %</t>
  </si>
  <si>
    <t>SAT Reading Total Students Level 3 %</t>
  </si>
  <si>
    <t>SAT Reading Total Students Level 4 %</t>
  </si>
  <si>
    <t>SAT Math Total Students Level 1 %</t>
  </si>
  <si>
    <t>SAT Math Total Students Level 2 %</t>
  </si>
  <si>
    <t>SAT Math Total Students Level 3 %</t>
  </si>
  <si>
    <t>SAT Math Total Students Level 4 %</t>
  </si>
  <si>
    <t>Total Students SAT Math Participation</t>
  </si>
  <si>
    <t>Total Students SAT Math Participation %</t>
  </si>
  <si>
    <t>Total Students SAT ELA Participation</t>
  </si>
  <si>
    <t>Total Students SAT ELA Participation %</t>
  </si>
  <si>
    <t>SAT Reading Average</t>
  </si>
  <si>
    <t>SAT Math Average</t>
  </si>
  <si>
    <t># Students SAT Math Participation</t>
  </si>
  <si>
    <t># Students SAT ELA Participation</t>
  </si>
  <si>
    <t>% SAT ELA Participation</t>
  </si>
  <si>
    <t>SAT Reading Average Score</t>
  </si>
  <si>
    <t>SAT Math Average Score</t>
  </si>
  <si>
    <t>SAT Reading Students Level 1 %</t>
  </si>
  <si>
    <t>SAT Reading Students Level 2 %</t>
  </si>
  <si>
    <t>SAT Reading Students Level 3 %</t>
  </si>
  <si>
    <t>SAT Reading Students Level 4 %</t>
  </si>
  <si>
    <t>SAT Math Students Level 1 %</t>
  </si>
  <si>
    <t>SAT Math Students Level 2 %</t>
  </si>
  <si>
    <t>SAT Math Students Level 3 %</t>
  </si>
  <si>
    <t>SAT Math Students Level 4 %</t>
  </si>
  <si>
    <t>SAT</t>
  </si>
  <si>
    <t>% SAT ELA Participation - demo</t>
  </si>
  <si>
    <t># SAT Math Participation - demo</t>
  </si>
  <si>
    <t># SAT ELA Participation - demo</t>
  </si>
  <si>
    <t>% Students SAT Math Participation</t>
  </si>
  <si>
    <t>% SAT Math Participation - demo</t>
  </si>
  <si>
    <t>GR11 MATH SCHOOL EXCEEDS STANDARDS - ALL (SAT)</t>
  </si>
  <si>
    <t>GR11 MATH SCHOOL MEETS STANDARDS - ALL (SAT)</t>
  </si>
  <si>
    <t>GR11 MATH SCHOOL APPROACHING STANDARDS - ALL (SAT)</t>
  </si>
  <si>
    <t>GR11 MATH SCHOOL PARTIALLY MEETS STANDARDS - ALL (SAT)</t>
  </si>
  <si>
    <t>GR11 ELA SCHOOL EXCEEDS STANDARDS - ALL (SAT)</t>
  </si>
  <si>
    <t>GR11 ELA SCHOOL MEETS STANDARDS - ALL (SAT)</t>
  </si>
  <si>
    <t>GR11 ELA SCHOOL APPROACHING STANDARDS - ALL (SAT)</t>
  </si>
  <si>
    <t>GR11 ELA SCHOOL PARTIALLY MEETS STANDARDS - ALL (SAT)</t>
  </si>
  <si>
    <t>GR11 SCHOOL AVERAGE SCALE SCORE IN MATH - 2017-MATH (SAT)</t>
  </si>
  <si>
    <t>GR11 SCHOOL AVERAGE SCALE SCORE IN ELA - 2017-ELA (SAT)</t>
  </si>
  <si>
    <t>GR11 ELA SCHOOL PARTIALLY MEETS STANDARDS - demo (SAT)</t>
  </si>
  <si>
    <t>GR11 ELA SCHOOL APPROACHING STANDARDS - demo (SAT)</t>
  </si>
  <si>
    <t>GR11 ELA SCHOOL MEETS STANDARDS - demo (SAT)</t>
  </si>
  <si>
    <t>GR11 ELA SCHOOL EXCEEDS STANDARDS - demo (SAT)</t>
  </si>
  <si>
    <t>GR11 MATH SCHOOL PARTIALLY MEETS STANDARDS - demo (SAT)</t>
  </si>
  <si>
    <t>GR11 MATH SCHOOL APPROACHING STANDARDS - demo (SAT)</t>
  </si>
  <si>
    <t>GR11 MATH SCHOOL MEETS STANDARDS - demo (SAT)</t>
  </si>
  <si>
    <t>GR11 MATH SCHOOL EXCEEDS STANDARDS - demo (SAT)</t>
  </si>
  <si>
    <t>ISA Proficiency Total Student Count</t>
  </si>
  <si>
    <t>ISA Participation Total Student Count</t>
  </si>
  <si>
    <t>ISA Participation Total Student %</t>
  </si>
  <si>
    <t># ISA Proficiency Total Student</t>
  </si>
  <si>
    <t># ISA Participation</t>
  </si>
  <si>
    <t>% ISA Participation</t>
  </si>
  <si>
    <t>ISA Proficiency demo Count</t>
  </si>
  <si>
    <t># ISA Proficiency - demo</t>
  </si>
  <si>
    <t>ISA</t>
  </si>
  <si>
    <t>ISA Participation demo %</t>
  </si>
  <si>
    <t># ISA Participation - demo</t>
  </si>
  <si>
    <t>% ISA Participation - demo</t>
  </si>
  <si>
    <t>ISA Participation demo Count</t>
  </si>
  <si>
    <t># ISA Proficiency Student</t>
  </si>
  <si>
    <t>2015 SCHOOL COMPOSITE PERCENT OF PROFICIENCY (ELA and MATH) - 2015-COMPOSITE (PARCC)</t>
  </si>
  <si>
    <t>2015 SCHOOL PERCENT OF PROFICIENCY IN ELA - 2015-ELA (PARCC)</t>
  </si>
  <si>
    <t>2015 SCHOOL PERCENT OF PROFICIENCY IN MATH - 2015-MATH (PARCC)</t>
  </si>
  <si>
    <t>2015 G3 SCHOOL PERCENT OF PROFICIENCY IN ELA - 2015-ELA (PARCC)</t>
  </si>
  <si>
    <t>2015 G3 SCHOOL PERCENT OF PROFICIENCY IN MATH - 2015-MATH (PARCC)</t>
  </si>
  <si>
    <t>2015 G4 SCHOOL PERCENT OF PROFICIENCY IN ELA - 2015-ELA (PARCC)</t>
  </si>
  <si>
    <t>2015 G4 SCHOOL PERCENT OF PROFICIENCY IN MATH - 2015-MATH (PARCC)</t>
  </si>
  <si>
    <t>2015 G5 SCHOOL PERCENT OF PROFICIENCY IN ELA - 2015-ELA (PARCC)</t>
  </si>
  <si>
    <t>2015 G5 SCHOOL PERCENT OF PROFICIENCY IN MATH - 2015-MATH (PARCC)</t>
  </si>
  <si>
    <t>2015 G6 SCHOOL PERCENT OF PROFICIENCY IN ELA - 2015-ELA (PARCC)</t>
  </si>
  <si>
    <t>2015 G6 SCHOOL PERCENT OF PROFICIENCY IN MATH - 2015-MATH (PARCC)</t>
  </si>
  <si>
    <t>2015 G7 SCHOOL PERCENT OF PROFICIENCY IN ELA - 2015-ELA (PARCC)</t>
  </si>
  <si>
    <t>2015 G7 SCHOOL PERCENT OF PROFICIENCY IN MATH - 2015-MATH (PARCC)</t>
  </si>
  <si>
    <t>2015 G8 SCHOOL PERCENT OF PROFICIENCY IN ELA - 2015-ELA (PARCC)</t>
  </si>
  <si>
    <t>2015 G8 SCHOOL PERCENT OF PROFICIENCY IN MATH - 2015-MATH (PARCC)</t>
  </si>
  <si>
    <t>2015 HS SCHOOL PERCENT OF PROFICIENCY IN ELA - 2015-ELA (PARCC)</t>
  </si>
  <si>
    <t>2015 HS SCHOOL PERCENT OF PROFICIENCY IN MATH - 2015-MATH (PARCC)</t>
  </si>
  <si>
    <t>2015 ELA/MATH SCHOOL - STUDENTS DID NOT YET MEET EXPECTATIONS - ALL (PARCC)</t>
  </si>
  <si>
    <t>2015 ELA/MATH SCHOOL - STUDENTS PARTICIALLY MET EXPECTATIONS - ALL (PARCC)</t>
  </si>
  <si>
    <t>2015 ELA/MATH SCHOOL - STUDENTS APPROACHED EXPECTATIONS - ALL (PARCC)</t>
  </si>
  <si>
    <t>2015 ELA/MATH SCHOOL - STUDENTS MET EXPECTATIONS - ALL (PARCC)</t>
  </si>
  <si>
    <t>2015 ELA/MATH SCHOOL - STUDENTS EXCEEDED EXPECTATIONS - ALL (PARCC)</t>
  </si>
  <si>
    <t>2015 ELA SCHOOL - STUDENTS DID NOT YET MEET EXPECTATIONS - ALL (PARCC)</t>
  </si>
  <si>
    <t>2015 ELA SCHOOL - STUDENTS PARTICIALLY MET EXPECTATIONS - ALL (PARCC)</t>
  </si>
  <si>
    <t>2015 ELA SCHOOL - STUDENTS APPROACHED EXPECTATIONS - ALL (PARCC)</t>
  </si>
  <si>
    <t>2015 ELA SCHOOL - STUDENTS MET EXPECTATIONS - ALL (PARCC)</t>
  </si>
  <si>
    <t>2015 ELA SCHOOL - STUDENTS EXCEEDED EXPECTATIONS - ALL (PARCC)</t>
  </si>
  <si>
    <t>2015 MATH SCHOOL - STUDENTS DID NOT YET MEET EXPECTATIONS - ALL (PARCC)</t>
  </si>
  <si>
    <t>2015 MATH SCHOOL - STUDENTS PARTICIALLY MET EXPECTATIONS - ALL (PARCC)</t>
  </si>
  <si>
    <t>2015 MATH SCHOOL - STUDENTS APPROACHED EXPECTATIONS - ALL (PARCC)</t>
  </si>
  <si>
    <t>2015 MATH SCHOOL - STUDENTS MET EXPECTATIONS - ALL (PARCC)</t>
  </si>
  <si>
    <t>2015 MATH SCHOOL - STUDENTS EXCEEDED EXPECTATIONS - ALL (PARCC)</t>
  </si>
  <si>
    <t>GR3 ELA SCHOOL - STUDENTS DID NOT YET MEET EXPECTATIONS - ALL (PARCC)</t>
  </si>
  <si>
    <t>GR3 ELA SCHOOL - STUDENTS PARTICIALLY MET EXPECTATIONS - ALL (PARCC)</t>
  </si>
  <si>
    <t>GR3 ELA SCHOOL - STUDENTS APPROACHED EXPECTATIONS - ALL (PARCC)</t>
  </si>
  <si>
    <t>GR3 ELA SCHOOL - STUDENTS MET EXPECTATIONS - ALL (PARCC)</t>
  </si>
  <si>
    <t>GR3 ELA SCHOOL - STUDENTS EXCEEDED EXPECTATIONS - ALL (PARCC)</t>
  </si>
  <si>
    <t>GR3 MATH SCHOOL - STUDENTS DID NOT YET MEET EXPECTATIONS - ALL (PARCC)</t>
  </si>
  <si>
    <t>GR3 MATH SCHOOL - STUDENTS PARTICIALLY MET EXPECTATIONS - ALL (PARCC)</t>
  </si>
  <si>
    <t>GR3 MATH SCHOOL - STUDENTS APPROACHED EXPECTATIONS - ALL (PARCC)</t>
  </si>
  <si>
    <t>GR3 MATH SCHOOL - STUDENTS MET EXPECTATIONS - ALL (PARCC)</t>
  </si>
  <si>
    <t>GR3 MATH SCHOOL - STUDENTS EXCEEDED EXPECTATIONS - ALL (PARCC)</t>
  </si>
  <si>
    <t>GR4 ELA SCHOOL - STUDENTS DID NOT YET MEET EXPECTATIONS - ALL (PARCC)</t>
  </si>
  <si>
    <t>GR4 ELA SCHOOL - STUDENTS PARTICIALLY MET EXPECTATIONS - ALL (PARCC)</t>
  </si>
  <si>
    <t>GR4 ELA SCHOOL - STUDENTS APPROACHED EXPECTATIONS - ALL (PARCC)</t>
  </si>
  <si>
    <t>GR4 ELA SCHOOL - STUDENTS MET EXPECTATIONS - ALL (PARCC)</t>
  </si>
  <si>
    <t>GR4 ELA SCHOOL - STUDENTS EXCEEDED EXPECTATIONS - ALL (PARCC)</t>
  </si>
  <si>
    <t>GR4 MATH SCHOOL - STUDENTS DID NOT YET MEET EXPECTATIONS - ALL (PARCC)</t>
  </si>
  <si>
    <t>GR4 MATH SCHOOL - STUDENTS PARTICIALLY MET EXPECTATIONS - ALL (PARCC)</t>
  </si>
  <si>
    <t>GR4 MATH SCHOOL - STUDENTS APPROACHED EXPECTATIONS - ALL (PARCC)</t>
  </si>
  <si>
    <t>GR4 MATH SCHOOL - STUDENTS MET EXPECTATIONS - ALL (PARCC)</t>
  </si>
  <si>
    <t>GR4 MATH SCHOOL - STUDENTS EXCEEDED EXPECTATIONS - ALL (PARCC)</t>
  </si>
  <si>
    <t>GR5 ELA SCHOOL - STUDENTS DID NOT YET MEET EXPECTATIONS - ALL (PARCC)</t>
  </si>
  <si>
    <t>GR5 ELA SCHOOL - STUDENTS PARTICIALLY MET EXPECTATIONS - ALL (PARCC)</t>
  </si>
  <si>
    <t>GR5 ELA SCHOOL - STUDENTS APPROACHED EXPECTATIONS - ALL (PARCC)</t>
  </si>
  <si>
    <t>GR5 ELA SCHOOL - STUDENTS MET EXPECTATIONS - ALL (PARCC)</t>
  </si>
  <si>
    <t>GR5 ELA SCHOOL - STUDENTS EXCEEDED EXPECTATIONS - ALL (PARCC)</t>
  </si>
  <si>
    <t>GR5 MATH SCHOOL - STUDENTS DID NOT YET MEET EXPECTATIONS - ALL (PARCC)</t>
  </si>
  <si>
    <t>GR5 MATH SCHOOL - STUDENTS PARTICIALLY MET EXPECTATIONS - ALL (PARCC)</t>
  </si>
  <si>
    <t>GR5 MATH SCHOOL - STUDENTS APPROACHED EXPECTATIONS - ALL (PARCC)</t>
  </si>
  <si>
    <t>GR5 MATH SCHOOL - STUDENTS MET EXPECTATIONS - ALL (PARCC)</t>
  </si>
  <si>
    <t>GR5 MATH SCHOOL - STUDENTS EXCEEDED EXPECTATIONS - ALL (PARCC)</t>
  </si>
  <si>
    <t>GR6 ELA SCHOOL - STUDENTS DID NOT YET MEET EXPECTATIONS - ALL (PARCC)</t>
  </si>
  <si>
    <t>GR6 ELA SCHOOL - STUDENTS PARTICIALLY MET EXPECTATIONS - ALL (PARCC)</t>
  </si>
  <si>
    <t>GR6 ELA SCHOOL - STUDENTS APPROACHED EXPECTATIONS - ALL (PARCC)</t>
  </si>
  <si>
    <t>GR6 ELA SCHOOL - STUDENTS MET EXPECTATIONS - ALL (PARCC)</t>
  </si>
  <si>
    <t>GR6 ELA SCHOOL - STUDENTS EXCEEDED EXPECTATIONS - ALL (PARCC)</t>
  </si>
  <si>
    <t>GR6 MATH SCHOOL - STUDENTS DID NOT YET MEET EXPECTATIONS - ALL (PARCC)</t>
  </si>
  <si>
    <t>GR6 MATH SCHOOL - STUDENTS PARTICIALLY MET EXPECTATIONS - ALL (PARCC)</t>
  </si>
  <si>
    <t>GR6 MATH SCHOOL - STUDENTS APPROACHED EXPECTATIONS - ALL (PARCC)</t>
  </si>
  <si>
    <t>GR6 MATH SCHOOL - STUDENTS MET EXPECTATIONS - ALL (PARCC)</t>
  </si>
  <si>
    <t>GR6 MATH SCHOOL - STUDENTS EXCEEDED EXPECTATIONS - ALL (PARCC)</t>
  </si>
  <si>
    <t>GR7 ELA SCHOOL - STUDENTS DID NOT YET MEET EXPECTATIONS - ALL (PARCC)</t>
  </si>
  <si>
    <t>GR7 ELA SCHOOL - STUDENTS PARTICIALLY MET EXPECTATIONS - ALL (PARCC)</t>
  </si>
  <si>
    <t>GR7 ELA SCHOOL - STUDENTS APPROACHED EXPECTATIONS - ALL (PARCC)</t>
  </si>
  <si>
    <t>GR7 ELA SCHOOL - STUDENTS MET EXPECTATIONS - ALL (PARCC)</t>
  </si>
  <si>
    <t>GR7 ELA SCHOOL - STUDENTS EXCEEDED EXPECTATIONS - ALL (PARCC)</t>
  </si>
  <si>
    <t>GR7 MATH SCHOOL - STUDENTS DID NOT YET MEET EXPECTATIONS - ALL (PARCC)</t>
  </si>
  <si>
    <t>GR7 MATH SCHOOL - STUDENTS PARTICIALLY MET EXPECTATIONS - ALL (PARCC)</t>
  </si>
  <si>
    <t>GR7 MATH SCHOOL - STUDENTS APPROACHED EXPECTATIONS - ALL (PARCC)</t>
  </si>
  <si>
    <t>GR7 MATH SCHOOL - STUDENTS MET EXPECTATIONS - ALL (PARCC)</t>
  </si>
  <si>
    <t>GR7 MATH SCHOOL - STUDENTS EXCEEDED EXPECTATIONS - ALL (PARCC)</t>
  </si>
  <si>
    <t>GR8 ELA SCHOOL - STUDENTS DID NOT YET MEET EXPECTATIONS - ALL (PARCC)</t>
  </si>
  <si>
    <t>GR8 ELA SCHOOL - STUDENTS PARTICIALLY MET EXPECTATIONS - ALL (PARCC)</t>
  </si>
  <si>
    <t>GR8 ELA SCHOOL - STUDENTS APPROACHED EXPECTATIONS - ALL (PARCC)</t>
  </si>
  <si>
    <t>GR8 ELA SCHOOL - STUDENTS MET EXPECTATIONS - ALL (PARCC)</t>
  </si>
  <si>
    <t>GR8 ELA SCHOOL - STUDENTS EXCEEDED EXPECTATIONS - ALL (PARCC)</t>
  </si>
  <si>
    <t>GR8 MATH SCHOOL - STUDENTS DID NOT YET MEET EXPECTATIONS - ALL (PARCC)</t>
  </si>
  <si>
    <t>GR8 MATH SCHOOL - STUDENTS PARTICIALLY MET EXPECTATIONS - ALL (PARCC)</t>
  </si>
  <si>
    <t>GR8 MATH SCHOOL - STUDENTS APPROACHED EXPECTATIONS - ALL (PARCC)</t>
  </si>
  <si>
    <t>GR8 MATH SCHOOL - STUDENTS MET EXPECTATIONS - ALL (PARCC)</t>
  </si>
  <si>
    <t>GR8 MATH SCHOOL - STUDENTS EXCEEDED EXPECTATIONS - ALL (PARCC)</t>
  </si>
  <si>
    <t>HS ELA SCHOOL - STUDENTS DID NOT YET MEET EXPECTATIONS - ALL (PARCC)</t>
  </si>
  <si>
    <t>HS ELA SCHOOL - STUDENTS PARTICIALLY MET EXPECTATIONS - ALL (PARCC)</t>
  </si>
  <si>
    <t>HS ELA SCHOOL - STUDENTS APPROACHED EXPECTATIONS - ALL (PARCC)</t>
  </si>
  <si>
    <t>HS ELA SCHOOL - STUDENTS MET EXPECTATIONS - ALL (PARCC)</t>
  </si>
  <si>
    <t>HS ELA SCHOOL - STUDENTS EXCEEDED EXPECTATIONS - ALL (PARCC)</t>
  </si>
  <si>
    <t>HS MATH SCHOOL - STUDENTS DID NOT YET MEET EXPECTATIONS - ALL (PARCC)</t>
  </si>
  <si>
    <t>HS MATH SCHOOL - STUDENTS PARTICIALLY MET EXPECTATIONS - ALL (PARCC)</t>
  </si>
  <si>
    <t>HS MATH SCHOOL - STUDENTS APPROACHED EXPECTATIONS - ALL (PARCC)</t>
  </si>
  <si>
    <t>HS MATH SCHOOL - STUDENTS MET EXPECTATIONS - ALL (PARCC)</t>
  </si>
  <si>
    <t>HS MATH SCHOOL - STUDENTS EXCEEDED EXPECTATIONS - ALL (PARCC)</t>
  </si>
  <si>
    <t>ELA I SCHOOL - STUDENTS DID NOT YET MEET EXPECTATIONS - ALL (PARCC)</t>
  </si>
  <si>
    <t>ELA I SCHOOL - STUDENTS PARTICIALLY MET EXPECTATIONS - ALL (PARCC)</t>
  </si>
  <si>
    <t>ELA I SCHOOL - STUDENTS APPROACHED EXPECTATIONS - ALL (PARCC)</t>
  </si>
  <si>
    <t>ELA I SCHOOL - STUDENTS MET EXPECTATIONS - ALL (PARCC)</t>
  </si>
  <si>
    <t>ELA I SCHOOL - STUDENTS EXCEEDED EXPECTATIONS - ALL (PARCC)</t>
  </si>
  <si>
    <t>ELA II SCHOOL - STUDENTS DID NOT YET MEET EXPECTATIONS - ALL (PARCC)</t>
  </si>
  <si>
    <t>ELA II SCHOOL - STUDENTS PARTICIALLY MET EXPECTATIONS - ALL (PARCC)</t>
  </si>
  <si>
    <t>ELA II SCHOOL - STUDENTS APPROACHED EXPECTATIONS - ALL (PARCC)</t>
  </si>
  <si>
    <t>ELA II SCHOOL - STUDENTS MET EXPECTATIONS - ALL (PARCC)</t>
  </si>
  <si>
    <t>ELA II SCHOOL - STUDENTS EXCEEDED EXPECTATIONS - ALL (PARCC)</t>
  </si>
  <si>
    <t>ELA III SCHOOL - STUDENTS DID NOT YET MEET EXPECTATIONS - ALL (PARCC)</t>
  </si>
  <si>
    <t>ELA III SCHOOL - STUDENTS PARTICIALLY MET EXPECTATIONS - ALL (PARCC)</t>
  </si>
  <si>
    <t>ELA III SCHOOL - STUDENTS APPROACHED EXPECTATIONS - ALL (PARCC)</t>
  </si>
  <si>
    <t>ELA III SCHOOL - STUDENTS MET EXPECTATIONS - ALL (PARCC)</t>
  </si>
  <si>
    <t>ELA III SCHOOL - STUDENTS EXCEEDED EXPECTATIONS - ALL (PARCC)</t>
  </si>
  <si>
    <t>ALG I SCHOOL - STUDENTS DID NOT YET MEET EXPECTATIONS - ALL (PARCC)</t>
  </si>
  <si>
    <t>ALG I SCHOOL - STUDENTS PARTICIALLY MET EXPECTATIONS - ALL (PARCC)</t>
  </si>
  <si>
    <t>ALG I SCHOOL - STUDENTS APPROACHED EXPECTATIONS - ALL (PARCC)</t>
  </si>
  <si>
    <t>ALG I SCHOOL - STUDENTS MET EXPECTATIONS - ALL (PARCC)</t>
  </si>
  <si>
    <t>ALG I SCHOOL - STUDENTS EXCEEDED EXPECTATIONS - ALL (PARCC)</t>
  </si>
  <si>
    <t>ALG II SCHOOL - STUDENTS DID NOT YET MEET EXPECTATIONS - ALL (PARCC)</t>
  </si>
  <si>
    <t>ALG II SCHOOL - STUDENTS PARTICIALLY MET EXPECTATIONS - ALL (PARCC)</t>
  </si>
  <si>
    <t>ALG II SCHOOL - STUDENTS APPROACHED EXPECTATIONS - ALL (PARCC)</t>
  </si>
  <si>
    <t>ALG II SCHOOL - STUDENTS MET EXPECTATIONS - ALL (PARCC)</t>
  </si>
  <si>
    <t>ALG II SCHOOL - STUDENTS EXCEEDED EXPECTATIONS - ALL (PARCC)</t>
  </si>
  <si>
    <t>GEO SCHOOL - STUDENTS DID NOT YET MEET EXPECTATIONS - ALL (PARCC)</t>
  </si>
  <si>
    <t>GEO SCHOOL - STUDENTS PARTICIALLY MET EXPECTATIONS - ALL (PARCC)</t>
  </si>
  <si>
    <t>GEO SCHOOL - STUDENTS APPROACHED EXPECTATIONS - ALL (PARCC)</t>
  </si>
  <si>
    <t>GEO SCHOOL - STUDENTS MET EXPECTATIONS - ALL (PARCC)</t>
  </si>
  <si>
    <t>GEO SCHOOL - STUDENTS EXCEEDED EXPECTATIONS - ALL (PARCC)</t>
  </si>
  <si>
    <t>MATH I SCHOOL - STUDENTS DID NOT YET MEET EXPECTATIONS - ALL (PARCC)</t>
  </si>
  <si>
    <t>MATH I SCHOOL - STUDENTS PARTICIALLY MET EXPECTATIONS - ALL (PARCC)</t>
  </si>
  <si>
    <t>MATH I SCHOOL - STUDENTS APPROACHED EXPECTATIONS - ALL (PARCC)</t>
  </si>
  <si>
    <t>MATH I SCHOOL - STUDENTS MET EXPECTATIONS - ALL (PARCC)</t>
  </si>
  <si>
    <t>MATH I SCHOOL - STUDENTS EXCEEDED EXPECTATIONS - ALL (PARCC)</t>
  </si>
  <si>
    <t>MATH II SCHOOL - STUDENTS DID NOT YET MEET EXPECTATIONS - ALL (PARCC)</t>
  </si>
  <si>
    <t>MATH II SCHOOL - STUDENTS PARTICIALLY MET EXPECTATIONS - ALL (PARCC)</t>
  </si>
  <si>
    <t>MATH II SCHOOL - STUDENTS APPROACHED EXPECTATIONS - ALL (PARCC)</t>
  </si>
  <si>
    <t>MATH II SCHOOL - STUDENTS MET EXPECTATIONS - ALL (PARCC)</t>
  </si>
  <si>
    <t>MATH II SCHOOL - STUDENTS EXCEEDED EXPECTATIONS - ALL (PARCC)</t>
  </si>
  <si>
    <t>MATH III SCHOOL - STUDENTS DID NOT YET MEET EXPECTATIONS - ALL (PARCC)</t>
  </si>
  <si>
    <t>MATH III SCHOOL - STUDENTS PARTICIALLY MET EXPECTATIONS - ALL (PARCC)</t>
  </si>
  <si>
    <t>MATH III SCHOOL - STUDENTS APPROACHED EXPECTATIONS - ALL (PARCC)</t>
  </si>
  <si>
    <t>MATH III SCHOOL - STUDENTS MET EXPECTATIONS - ALL (PARCC)</t>
  </si>
  <si>
    <t>MATH III SCHOOL - STUDENTS EXCEEDED EXPECTATIONS - ALL (PARCC)</t>
  </si>
  <si>
    <t>2016 SCHOOL COMPOSITE PERCENT OF PROFICIENCY (ELA and MATH) - 2016-COMPOSITE (PARCC)</t>
  </si>
  <si>
    <t>2016 SCHOOL PERCENT OF PROFICIENCY IN ELA - 2016-ELA (PARCC)</t>
  </si>
  <si>
    <t>2016 SCHOOL PERCENT OF PROFICIENCY IN MATH - 2016-MATH (PARCC)</t>
  </si>
  <si>
    <t>2016 G3 SCHOOL PERCENT OF PROFICIENCY IN ELA - 2016-ELA (PARCC)</t>
  </si>
  <si>
    <t>2016 G3 SCHOOL PERCENT OF PROFICIENCY IN MATH - 2016-MATH (PARCC)</t>
  </si>
  <si>
    <t>2016 G4 SCHOOL PERCENT OF PROFICIENCY IN ELA - 2016-ELA (PARCC)</t>
  </si>
  <si>
    <t>2016 G4 SCHOOL PERCENT OF PROFICIENCY IN MATH - 2016-MATH (PARCC)</t>
  </si>
  <si>
    <t>2016 G5 SCHOOL PERCENT OF PROFICIENCY IN ELA - 2016-ELA (PARCC)</t>
  </si>
  <si>
    <t>2016 G5 SCHOOL PERCENT OF PROFICIENCY IN MATH - 2016-MATH (PARCC)</t>
  </si>
  <si>
    <t>2016 G6 SCHOOL PERCENT OF PROFICIENCY IN ELA - 2016-ELA (PARCC)</t>
  </si>
  <si>
    <t>2016 G6 SCHOOL PERCENT OF PROFICIENCY IN MATH - 2016-MATH (PARCC)</t>
  </si>
  <si>
    <t>2016 G7 SCHOOL PERCENT OF PROFICIENCY IN ELA - 2016-ELA (PARCC)</t>
  </si>
  <si>
    <t>2016 G7 SCHOOL PERCENT OF PROFICIENCY IN MATH - 2016-MATH (PARCC)</t>
  </si>
  <si>
    <t>2016 G8 SCHOOL PERCENT OF PROFICIENCY IN ELA - 2016-ELA (PARCC)</t>
  </si>
  <si>
    <t>2016 G8 SCHOOL PERCENT OF PROFICIENCY IN MATH - 2016-MATH (PARCC)</t>
  </si>
  <si>
    <t>2016 HS SCHOOL PERCENT OF PROFICIENCY IN ELA - 2016-ELA (PARCC)</t>
  </si>
  <si>
    <t>2016 HS SCHOOL PERCENT OF PROFICIENCY IN MATH - 2016-MATH (PARCC)</t>
  </si>
  <si>
    <t>2016 ELA/MATH SCHOOL - STUDENTS DID NOT YET MEET EXPECTATIONS - ALL (PARCC)</t>
  </si>
  <si>
    <t>2016 ELA/MATH SCHOOL - STUDENTS PARTICIALLY MET EXPECTATIONS - ALL (PARCC)</t>
  </si>
  <si>
    <t>2016 ELA/MATH SCHOOL - STUDENTS APPROACHED EXPECTATIONS - ALL (PARCC)</t>
  </si>
  <si>
    <t>2016 ELA/MATH SCHOOL - STUDENTS MET EXPECTATIONS - ALL (PARCC)</t>
  </si>
  <si>
    <t>2016 ELA/MATH SCHOOL - STUDENTS EXCEEDED EXPECTATIONS - ALL (PARCC)</t>
  </si>
  <si>
    <t>2016 ELA SCHOOL - STUDENTS DID NOT YET MEET EXPECTATIONS - ALL (PARCC)</t>
  </si>
  <si>
    <t>2016 ELA SCHOOL - STUDENTS PARTICIALLY MET EXPECTATIONS - ALL (PARCC)</t>
  </si>
  <si>
    <t>2016 ELA SCHOOL - STUDENTS APPROACHED EXPECTATIONS - ALL (PARCC)</t>
  </si>
  <si>
    <t>2016 ELA SCHOOL - STUDENTS MET EXPECTATIONS - ALL (PARCC)</t>
  </si>
  <si>
    <t>2016 ELA SCHOOL - STUDENTS EXCEEDED EXPECTATIONS - ALL (PARCC)</t>
  </si>
  <si>
    <t>2016 MATH SCHOOL - STUDENTS DID NOT YET MEET EXPECTATIONS - ALL (PARCC)</t>
  </si>
  <si>
    <t>2016 MATH SCHOOL - STUDENTS PARTICIALLY MET EXPECTATIONS - ALL (PARCC)</t>
  </si>
  <si>
    <t>2016 MATH SCHOOL - STUDENTS APPROACHED EXPECTATIONS - ALL (PARCC)</t>
  </si>
  <si>
    <t>2016 MATH SCHOOL - STUDENTS MET EXPECTATIONS - ALL (PARCC)</t>
  </si>
  <si>
    <t>2016 MATH SCHOOL - STUDENTS EXCEEDED EXPECTATIONS - ALL (PARCC)</t>
  </si>
  <si>
    <t>2017 SCHOOL COMPOSITE PERCENT OF PROFICIENCY (ELA and MATH) - 2017-COMPOSITE (PARCC)</t>
  </si>
  <si>
    <t>2017 SCHOOL PERCENT OF PROFICIENCY IN ELA - 2017-ELA (PARCC)</t>
  </si>
  <si>
    <t>2017 SCHOOL PERCENT OF PROFICIENCY IN MATH - 2017-MATH (PARCC)</t>
  </si>
  <si>
    <t>2017 G3 SCHOOL PERCENT OF PROFICIENCY IN ELA - 2017-ELA (PARCC)</t>
  </si>
  <si>
    <t>2017 G3 SCHOOL PERCENT OF PROFICIENCY IN MATH - 2017-MATH (PARCC)</t>
  </si>
  <si>
    <t>2017 G4 SCHOOL PERCENT OF PROFICIENCY IN ELA - 2017-ELA (PARCC)</t>
  </si>
  <si>
    <t>2017 G4 SCHOOL PERCENT OF PROFICIENCY IN MATH - 2017-MATH (PARCC)</t>
  </si>
  <si>
    <t>2017 G5 SCHOOL PERCENT OF PROFICIENCY IN ELA - 2017-ELA (PARCC)</t>
  </si>
  <si>
    <t>2017 G5 SCHOOL PERCENT OF PROFICIENCY IN MATH - 2017-MATH (PARCC)</t>
  </si>
  <si>
    <t>2017 G6 SCHOOL PERCENT OF PROFICIENCY IN ELA - 2017-ELA (PARCC)</t>
  </si>
  <si>
    <t>2017 G6 SCHOOL PERCENT OF PROFICIENCY IN MATH - 2017-MATH (PARCC)</t>
  </si>
  <si>
    <t>2017 G7 SCHOOL PERCENT OF PROFICIENCY IN ELA - 2017-ELA (PARCC)</t>
  </si>
  <si>
    <t>2017 G7 SCHOOL PERCENT OF PROFICIENCY IN MATH - 2017-MATH (PARCC)</t>
  </si>
  <si>
    <t>2017 G8 SCHOOL PERCENT OF PROFICIENCY IN ELA - 2017-ELA (PARCC)</t>
  </si>
  <si>
    <t>2017 G8 SCHOOL PERCENT OF PROFICIENCY IN MATH - 2017-MATH (PARCC)</t>
  </si>
  <si>
    <t>2017 ELA/MATH SCHOOL - STUDENTS DID NOT YET MEET EXPECTATIONS - ALL (PARCC)</t>
  </si>
  <si>
    <t>2017 ELA/MATH SCHOOL - STUDENTS PARTIALLY MET EXPECTATIONS - ALL (PARCC)</t>
  </si>
  <si>
    <t>2017 ELA/MATH SCHOOL - STUDENTS APPROACHED EXPECTATIONS - ALL (PARCC)</t>
  </si>
  <si>
    <t>2017 ELA/MATH SCHOOL - STUDENTS MET EXPECTATIONS - ALL (PARCC)</t>
  </si>
  <si>
    <t>2017 ELA/MATH SCHOOL - STUDENTS EXCEEDED EXPECTATIONS - ALL (PARCC)</t>
  </si>
  <si>
    <t>2017 ELA SCHOOL - STUDENTS DID NOT YET MEET EXPECTATIONS - ALL (PARCC)</t>
  </si>
  <si>
    <t>2017 ELA SCHOOL - STUDENTS PARTIALLY MET EXPECTATIONS - ALL (PARCC)</t>
  </si>
  <si>
    <t>2017 ELA SCHOOL - STUDENTS APPROACHED EXPECTATIONS - ALL (PARCC)</t>
  </si>
  <si>
    <t>2017 ELA SCHOOL - STUDENTS MET EXPECTATIONS - ALL (PARCC)</t>
  </si>
  <si>
    <t>2017 ELA SCHOOL - STUDENTS EXCEEDED EXPECTATIONS - ALL (PARCC)</t>
  </si>
  <si>
    <t>2017 MATH SCHOOL - STUDENTS DID NOT YET MEET EXPECTATIONS - ALL (PARCC)</t>
  </si>
  <si>
    <t>2017 MATH SCHOOL - STUDENTS PARTIALLY MET EXPECTATIONS - ALL (PARCC)</t>
  </si>
  <si>
    <t>2017 MATH SCHOOL - STUDENTS APPROACHED EXPECTATIONS - ALL (PARCC)</t>
  </si>
  <si>
    <t>2017 MATH SCHOOL - STUDENTS MET EXPECTATIONS - ALL (PARCC)</t>
  </si>
  <si>
    <t>2017 MATH SCHOOL - STUDENTS EXCEEDED EXPECTATIONS - ALL (PARCC)</t>
  </si>
  <si>
    <t>GR3 ELA SCHOOL - STUDENTS PARTIALLY MET EXPECTATIONS - ALL (PARCC)</t>
  </si>
  <si>
    <t>GR3 MATH SCHOOL - STUDENTS PARTIALLY MET EXPECTATIONS - ALL (PARCC)</t>
  </si>
  <si>
    <t>GR4 ELA SCHOOL - STUDENTS PARTIALLY MET EXPECTATIONS - ALL (PARCC)</t>
  </si>
  <si>
    <t>GR4 MATH SCHOOL - STUDENTS PARTIALLY MET EXPECTATIONS - ALL (PARCC)</t>
  </si>
  <si>
    <t>GR5 ELA SCHOOL - STUDENTS PARTIALLY MET EXPECTATIONS - ALL (PARCC)</t>
  </si>
  <si>
    <t>GR5 MATH SCHOOL - STUDENTS PARTIALLY MET EXPECTATIONS - ALL (PARCC)</t>
  </si>
  <si>
    <t>GR6 ELA SCHOOL - STUDENTS PARTIALLY MET EXPECTATIONS - ALL (PARCC)</t>
  </si>
  <si>
    <t>GR6 MATH SCHOOL - STUDENTS PARTIALLY MET EXPECTATIONS - ALL (PARCC)</t>
  </si>
  <si>
    <t>GR7 ELA SCHOOL - STUDENTS PARTIALLY MET EXPECTATIONS - ALL (PARCC)</t>
  </si>
  <si>
    <t>GR7 MATH SCHOOL - STUDENTS PARTIALLY MET EXPECTATIONS - ALL (PARCC)</t>
  </si>
  <si>
    <t>GR8 ELA SCHOOL - STUDENTS PARTIALLY MET EXPECTATIONS - ALL (PARCC)</t>
  </si>
  <si>
    <t>GR8 MATH SCHOOL - STUDENTS PARTIALLY MET EXPECTATIONS - ALL (PARCC)</t>
  </si>
  <si>
    <t>All students PARCC ELA Level 1 - Grade 3</t>
  </si>
  <si>
    <t>All students PARCC ELA Level 2 - Grade 3</t>
  </si>
  <si>
    <t>All students PARCC ELA Level 3 - Grade 3</t>
  </si>
  <si>
    <t>All students PARCC ELA Level 4 - Grade 3</t>
  </si>
  <si>
    <t>All students PARCC ELA Level 5 - Grade 3</t>
  </si>
  <si>
    <t>All students PARCC Mathematics Level 1 - Grade 3</t>
  </si>
  <si>
    <t>All students PARCC Mathematics Level 2 - Grade 3</t>
  </si>
  <si>
    <t>All students PARCC Mathematics Level 3 - Grade 3</t>
  </si>
  <si>
    <t>All students PARCC Mathematics Level 4 - Grade 3</t>
  </si>
  <si>
    <t>All students PARCC Mathematics Level 5 - Grade 3</t>
  </si>
  <si>
    <t>All students PARCC ELA Level 1 - Grade 4</t>
  </si>
  <si>
    <t>All students PARCC ELA Level 2 - Grade 4</t>
  </si>
  <si>
    <t>All students PARCC ELA Level 3 - Grade 4</t>
  </si>
  <si>
    <t>All students PARCC ELA Level 4 - Grade 4</t>
  </si>
  <si>
    <t>All students PARCC ELA Level 5 - Grade 4</t>
  </si>
  <si>
    <t>All students PARCC Mathematics Level 1 - Grade 4</t>
  </si>
  <si>
    <t>All students PARCC Mathematics Level 2 - Grade 4</t>
  </si>
  <si>
    <t>All students PARCC Mathematics Level 3 - Grade 4</t>
  </si>
  <si>
    <t>All students PARCC Mathematics Level 4 - Grade 4</t>
  </si>
  <si>
    <t>All students PARCC Mathematics Level 5 - Grade 4</t>
  </si>
  <si>
    <t>All students PARCC ELA Level 1 - Grade 5</t>
  </si>
  <si>
    <t>All students PARCC ELA Level 2 - Grade 5</t>
  </si>
  <si>
    <t>All students PARCC ELA Level 3 - Grade 5</t>
  </si>
  <si>
    <t>All students PARCC ELA Level 4 - Grade 5</t>
  </si>
  <si>
    <t>All students PARCC ELA Level 5 - Grade 5</t>
  </si>
  <si>
    <t>All students PARCC Mathematics Level 1 - Grade 5</t>
  </si>
  <si>
    <t>All students PARCC Mathematics Level 2 - Grade 5</t>
  </si>
  <si>
    <t>All students PARCC Mathematics Level 3 - Grade 5</t>
  </si>
  <si>
    <t>All students PARCC Mathematics Level 4 - Grade 5</t>
  </si>
  <si>
    <t>All students PARCC Mathematics Level 5 - Grade 5</t>
  </si>
  <si>
    <t>All students PARCC ELA Level 1 - Grade 6</t>
  </si>
  <si>
    <t>All students PARCC ELA Level 2 - Grade 6</t>
  </si>
  <si>
    <t>All students PARCC ELA Level 3 - Grade 6</t>
  </si>
  <si>
    <t>All students PARCC ELA Level 4 - Grade 6</t>
  </si>
  <si>
    <t>All students PARCC ELA Level 5 - Grade 6</t>
  </si>
  <si>
    <t>All students PARCC Mathematics Level 1 - Grade 6</t>
  </si>
  <si>
    <t>All students PARCC Mathematics Level 2 - Grade 6</t>
  </si>
  <si>
    <t>All students PARCC Mathematics Level 3 - Grade 6</t>
  </si>
  <si>
    <t>All students PARCC Mathematics Level 4 - Grade 6</t>
  </si>
  <si>
    <t>All students PARCC Mathematics Level 5 - Grade 6</t>
  </si>
  <si>
    <t>All students PARCC ELA Level 1 - Grade 7</t>
  </si>
  <si>
    <t>All students PARCC ELA Level 2 - Grade 7</t>
  </si>
  <si>
    <t>All students PARCC ELA Level 3 - Grade 7</t>
  </si>
  <si>
    <t>All students PARCC ELA Level 4 - Grade 7</t>
  </si>
  <si>
    <t>All students PARCC ELA Level 5 - Grade 7</t>
  </si>
  <si>
    <t>All students PARCC Mathematics Level 1 - Grade 7</t>
  </si>
  <si>
    <t>All students PARCC Mathematics Level 2 - Grade 7</t>
  </si>
  <si>
    <t>All students PARCC Mathematics Level 3 - Grade 7</t>
  </si>
  <si>
    <t>All students PARCC Mathematics Level 4 - Grade 7</t>
  </si>
  <si>
    <t>All students PARCC Mathematics Level 5 - Grade 7</t>
  </si>
  <si>
    <t>All students PARCC ELA Level 1 - Grade 8</t>
  </si>
  <si>
    <t>All students PARCC ELA Level 2 - Grade 8</t>
  </si>
  <si>
    <t>All students PARCC ELA Level 3 - Grade 8</t>
  </si>
  <si>
    <t>All students PARCC ELA Level 4 - Grade 8</t>
  </si>
  <si>
    <t>All students PARCC ELA Level 5 - Grade 8</t>
  </si>
  <si>
    <t>All students PARCC Mathematics Level 1 - Grade 8</t>
  </si>
  <si>
    <t>All students PARCC Mathematics Level 2 - Grade 8</t>
  </si>
  <si>
    <t>All students PARCC Mathematics Level 3 - Grade 8</t>
  </si>
  <si>
    <t>All students PARCC Mathematics Level 4 - Grade 8</t>
  </si>
  <si>
    <t>All students PARCC Mathematics Level 5 - Grade 8</t>
  </si>
  <si>
    <t>Total Students PARCC Math Participation</t>
  </si>
  <si>
    <t>Total Students PARCC Math Participation %</t>
  </si>
  <si>
    <t>Total Students PARCC ELA Participation</t>
  </si>
  <si>
    <t>Total Students PARCC ELA Participation %</t>
  </si>
  <si>
    <t>All students PARCC ELA/MATH Level 1</t>
  </si>
  <si>
    <t>All students PARCC ELA/MATH Level 2</t>
  </si>
  <si>
    <t>All students PARCC ELA/MATH Level 3</t>
  </si>
  <si>
    <t>All students PARCC ELA/MATH Level 4</t>
  </si>
  <si>
    <t>All students PARCC ELA/MATH Level 5</t>
  </si>
  <si>
    <t>All students PARCC MATH Level 1</t>
  </si>
  <si>
    <t>All students PARCC MATH Level 2</t>
  </si>
  <si>
    <t>All students PARCC MATH Level 3</t>
  </si>
  <si>
    <t>All students PARCC MATH Level 4</t>
  </si>
  <si>
    <t>All students PARCC MATH Level 5</t>
  </si>
  <si>
    <t>All students PARCC ELA Level 1</t>
  </si>
  <si>
    <t>All students PARCC ELA Level 5</t>
  </si>
  <si>
    <t>All students PARCC ELA Level 4</t>
  </si>
  <si>
    <t>All students PARCC ELA Level 3</t>
  </si>
  <si>
    <t>All students PARCC ELA Level 2</t>
  </si>
  <si>
    <t>All students PARCC Proficiency in Math % - Grade 8</t>
  </si>
  <si>
    <t>All Students PARCC Proficiency in ELA - Grade 8</t>
  </si>
  <si>
    <t>All students PARCC Proficiency in Math % - High School</t>
  </si>
  <si>
    <t>All Students PARCC Proficiency in ELA - High School</t>
  </si>
  <si>
    <t>All students PARCC Proficiency in Math %</t>
  </si>
  <si>
    <t>All Students PARCC Proficiency in ELA</t>
  </si>
  <si>
    <t>All Students PARCC Proficiency in Composite (ELA and MATH)</t>
  </si>
  <si>
    <t>All Students PARCC Proficiency in ELA - Grade 3</t>
  </si>
  <si>
    <t>All students PARCC Proficiency in Math % - Grade 3</t>
  </si>
  <si>
    <t>All Students PARCC Proficiency in ELA - Grade 4</t>
  </si>
  <si>
    <t>All students PARCC Proficiency in Math % - Grade 4</t>
  </si>
  <si>
    <t>All Students PARCC Proficiency in ELA - Grade 5</t>
  </si>
  <si>
    <t>All students PARCC Proficiency in Math % - Grade 5</t>
  </si>
  <si>
    <t>All Students PARCC Proficiency in ELA - Grade 6</t>
  </si>
  <si>
    <t>All students PARCC Proficiency in Math % - Grade 6</t>
  </si>
  <si>
    <t>All Students PARCC Proficiency in ELA - Grade 7</t>
  </si>
  <si>
    <t>All students PARCC Proficiency in Math % - Grade 7</t>
  </si>
  <si>
    <t>All students PARCC ELA Level 1 - High School</t>
  </si>
  <si>
    <t>All students PARCC ELA Level 2 - High School</t>
  </si>
  <si>
    <t>All students PARCC ELA Level 3 - High School</t>
  </si>
  <si>
    <t>All students PARCC ELA Level 4 - High School</t>
  </si>
  <si>
    <t>All students PARCC ELA Level 5 - High School</t>
  </si>
  <si>
    <t>All students PARCC Math Level 1 - High School</t>
  </si>
  <si>
    <t>All students PARCC Math Level 2 - High School</t>
  </si>
  <si>
    <t>All students PARCC Math Level 3 - High School</t>
  </si>
  <si>
    <t>All students PARCC Math Level 4 - High School</t>
  </si>
  <si>
    <t>All students PARCC Math Level 5 - High School</t>
  </si>
  <si>
    <t>All students PARCC ELA I Level 1</t>
  </si>
  <si>
    <t>All students PARCC ELA I Level 2</t>
  </si>
  <si>
    <t>Category</t>
  </si>
  <si>
    <t>Index</t>
  </si>
  <si>
    <t>Identifier</t>
  </si>
  <si>
    <t>Enrollment/Attendance</t>
  </si>
  <si>
    <t>Teachers/Admin</t>
  </si>
  <si>
    <t>Student Performance</t>
  </si>
  <si>
    <t>PARCC</t>
  </si>
  <si>
    <t>GR3 ELA SCHOOL - STUDENTS DID NOT YET MEET EXPECTATIONS - demo (PARCC)</t>
  </si>
  <si>
    <t>GR3 ELA SCHOOL - STUDENTS PARTICIALLY MET EXPECTATIONS - demo (PARCC)</t>
  </si>
  <si>
    <t>GR3 ELA SCHOOL - STUDENTS PARTIALLY MET EXPECTATIONS - demo (PARCC)</t>
  </si>
  <si>
    <t>GR3 ELA SCHOOL - STUDENTS APPROACHED EXPECTATIONS - demo (PARCC)</t>
  </si>
  <si>
    <t>GR3 ELA SCHOOL - STUDENTS MET EXPECTATIONS - demo (PARCC)</t>
  </si>
  <si>
    <t>GR3 ELA SCHOOL - STUDENTS EXCEEDED EXPECTATIONS - demo (PARCC)</t>
  </si>
  <si>
    <t>GR3 MATH SCHOOL - STUDENTS DID NOT YET MEET EXPECTATIONS - demo (PARCC)</t>
  </si>
  <si>
    <t>GR3 MATH SCHOOL - STUDENTS PARTICIALLY MET EXPECTATIONS - demo (PARCC)</t>
  </si>
  <si>
    <t>GR3 MATH SCHOOL - STUDENTS PARTIALLY MET EXPECTATIONS - demo (PARCC)</t>
  </si>
  <si>
    <t>GR3 MATH SCHOOL - STUDENTS APPROACHED EXPECTATIONS - demo (PARCC)</t>
  </si>
  <si>
    <t>GR3 MATH SCHOOL - STUDENTS MET EXPECTATIONS - demo (PARCC)</t>
  </si>
  <si>
    <t>GR3 MATH SCHOOL - STUDENTS EXCEEDED EXPECTATIONS - demo (PARCC)</t>
  </si>
  <si>
    <t>GR4 ELA SCHOOL - STUDENTS DID NOT YET MEET EXPECTATIONS - demo (PARCC)</t>
  </si>
  <si>
    <t>GR4 ELA SCHOOL - STUDENTS PARTICIALLY MET EXPECTATIONS - demo (PARCC)</t>
  </si>
  <si>
    <t>GR4 ELA SCHOOL - STUDENTS PARTIALLY MET EXPECTATIONS - demo (PARCC)</t>
  </si>
  <si>
    <t>GR4 ELA SCHOOL - STUDENTS APPROACHED EXPECTATIONS - demo (PARCC)</t>
  </si>
  <si>
    <t>GR4 ELA SCHOOL - STUDENTS MET EXPECTATIONS - demo (PARCC)</t>
  </si>
  <si>
    <t>GR4 ELA SCHOOL - STUDENTS EXCEEDED EXPECTATIONS - demo (PARCC)</t>
  </si>
  <si>
    <t>GR4 MATH SCHOOL - STUDENTS DID NOT YET MEET EXPECTATIONS - demo (PARCC)</t>
  </si>
  <si>
    <t>GR4 MATH SCHOOL - STUDENTS PARTICIALLY MET EXPECTATIONS - demo (PARCC)</t>
  </si>
  <si>
    <t>GR4 MATH SCHOOL - STUDENTS PARTIALLY MET EXPECTATIONS - demo (PARCC)</t>
  </si>
  <si>
    <t>GR4 MATH SCHOOL - STUDENTS APPROACHED EXPECTATIONS - demo (PARCC)</t>
  </si>
  <si>
    <t>GR4 MATH SCHOOL - STUDENTS MET EXPECTATIONS - demo (PARCC)</t>
  </si>
  <si>
    <t>GR4 MATH SCHOOL - STUDENTS EXCEEDED EXPECTATIONS - demo (PARCC)</t>
  </si>
  <si>
    <t>GR5 ELA SCHOOL - STUDENTS DID NOT YET MEET EXPECTATIONS - demo (PARCC)</t>
  </si>
  <si>
    <t>GR5 ELA SCHOOL - STUDENTS PARTICIALLY MET EXPECTATIONS - demo (PARCC)</t>
  </si>
  <si>
    <t>GR5 ELA SCHOOL - STUDENTS PARTIALLY MET EXPECTATIONS - demo (PARCC)</t>
  </si>
  <si>
    <t>GR5 ELA SCHOOL - STUDENTS APPROACHED EXPECTATIONS - demo (PARCC)</t>
  </si>
  <si>
    <t>GR5 ELA SCHOOL - STUDENTS MET EXPECTATIONS - demo (PARCC)</t>
  </si>
  <si>
    <t>GR5 ELA SCHOOL - STUDENTS EXCEEDED EXPECTATIONS - demo (PARCC)</t>
  </si>
  <si>
    <t>GR5 MATH SCHOOL - STUDENTS DID NOT YET MEET EXPECTATIONS - demo (PARCC)</t>
  </si>
  <si>
    <t>GR5 MATH SCHOOL - STUDENTS PARTICIALLY MET EXPECTATIONS - demo (PARCC)</t>
  </si>
  <si>
    <t>GR5 MATH SCHOOL - STUDENTS PARTIALLY MET EXPECTATIONS - demo (PARCC)</t>
  </si>
  <si>
    <t>GR5 MATH SCHOOL - STUDENTS APPROACHED EXPECTATIONS - demo (PARCC)</t>
  </si>
  <si>
    <t>GR5 MATH SCHOOL - STUDENTS MET EXPECTATIONS - demo (PARCC)</t>
  </si>
  <si>
    <t>GR5 MATH SCHOOL - STUDENTS EXCEEDED EXPECTATIONS - demo (PARCC)</t>
  </si>
  <si>
    <t>GR6 ELA SCHOOL - STUDENTS DID NOT YET MEET EXPECTATIONS - demo (PARCC)</t>
  </si>
  <si>
    <t>GR6 ELA SCHOOL - STUDENTS PARTICIALLY MET EXPECTATIONS - demo (PARCC)</t>
  </si>
  <si>
    <t>GR6 ELA SCHOOL - STUDENTS PARTIALLY MET EXPECTATIONS - demo (PARCC)</t>
  </si>
  <si>
    <t>GR6 ELA SCHOOL - STUDENTS APPROACHED EXPECTATIONS - demo (PARCC)</t>
  </si>
  <si>
    <t>GR6 ELA SCHOOL - STUDENTS MET EXPECTATIONS - demo (PARCC)</t>
  </si>
  <si>
    <t>GR6 ELA SCHOOL - STUDENTS EXCEEDED EXPECTATIONS - demo (PARCC)</t>
  </si>
  <si>
    <t>GR6 MATH SCHOOL - STUDENTS DID NOT YET MEET EXPECTATIONS - demo (PARCC)</t>
  </si>
  <si>
    <t>GR6 MATH SCHOOL - STUDENTS PARTICIALLY MET EXPECTATIONS - demo (PARCC)</t>
  </si>
  <si>
    <t>GR6 MATH SCHOOL - STUDENTS PARTIALLY MET EXPECTATIONS - demo (PARCC)</t>
  </si>
  <si>
    <t>GR6 MATH SCHOOL - STUDENTS APPROACHED EXPECTATIONS - demo (PARCC)</t>
  </si>
  <si>
    <t>GR6 MATH SCHOOL - STUDENTS MET EXPECTATIONS - demo (PARCC)</t>
  </si>
  <si>
    <t>GR6 MATH SCHOOL - STUDENTS EXCEEDED EXPECTATIONS - demo (PARCC)</t>
  </si>
  <si>
    <t>GR7 ELA SCHOOL - STUDENTS DID NOT YET MEET EXPECTATIONS - demo (PARCC)</t>
  </si>
  <si>
    <t>GR7 ELA SCHOOL - STUDENTS PARTICIALLY MET EXPECTATIONS - demo (PARCC)</t>
  </si>
  <si>
    <t>GR7 ELA SCHOOL - STUDENTS PARTIALLY MET EXPECTATIONS - demo (PARCC)</t>
  </si>
  <si>
    <t>GR7 ELA SCHOOL - STUDENTS APPROACHED EXPECTATIONS - demo (PARCC)</t>
  </si>
  <si>
    <t>GR7 ELA SCHOOL - STUDENTS MET EXPECTATIONS - demo (PARCC)</t>
  </si>
  <si>
    <t>GR7 ELA SCHOOL - STUDENTS EXCEEDED EXPECTATIONS - demo (PARCC)</t>
  </si>
  <si>
    <t>GR7 MATH SCHOOL - STUDENTS DID NOT YET MEET EXPECTATIONS - demo (PARCC)</t>
  </si>
  <si>
    <t>GR7 MATH SCHOOL - STUDENTS PARTICIALLY MET EXPECTATIONS - demo (PARCC)</t>
  </si>
  <si>
    <t>GR7 MATH SCHOOL - STUDENTS PARTIALLY MET EXPECTATIONS - demo (PARCC)</t>
  </si>
  <si>
    <t>GR7 MATH SCHOOL - STUDENTS APPROACHED EXPECTATIONS - demo (PARCC)</t>
  </si>
  <si>
    <t>GR7 MATH SCHOOL - STUDENTS MET EXPECTATIONS - demo (PARCC)</t>
  </si>
  <si>
    <t>GR7 MATH SCHOOL - STUDENTS EXCEEDED EXPECTATIONS - demo (PARCC)</t>
  </si>
  <si>
    <t>GR8 ELA SCHOOL - STUDENTS DID NOT YET MEET EXPECTATIONS - demo (PARCC)</t>
  </si>
  <si>
    <t>GR8 ELA SCHOOL - STUDENTS PARTICIALLY MET EXPECTATIONS - demo (PARCC)</t>
  </si>
  <si>
    <t>GR8 ELA SCHOOL - STUDENTS PARTIALLY MET EXPECTATIONS - demo (PARCC)</t>
  </si>
  <si>
    <t>GR8 ELA SCHOOL - STUDENTS APPROACHED EXPECTATIONS - demo (PARCC)</t>
  </si>
  <si>
    <t>GR8 ELA SCHOOL - STUDENTS MET EXPECTATIONS - demo (PARCC)</t>
  </si>
  <si>
    <t>GR8 ELA SCHOOL - STUDENTS EXCEEDED EXPECTATIONS - demo (PARCC)</t>
  </si>
  <si>
    <t>GR8 MATH SCHOOL - STUDENTS DID NOT YET MEET EXPECTATIONS - demo (PARCC)</t>
  </si>
  <si>
    <t>GR8 MATH SCHOOL - STUDENTS PARTICIALLY MET EXPECTATIONS - demo (PARCC)</t>
  </si>
  <si>
    <t>GR8 MATH SCHOOL - STUDENTS PARTIALLY MET EXPECTATIONS - demo (PARCC)</t>
  </si>
  <si>
    <t>GR8 MATH SCHOOL - STUDENTS APPROACHED EXPECTATIONS - demo (PARCC)</t>
  </si>
  <si>
    <t>GR8 MATH SCHOOL - STUDENTS MET EXPECTATIONS - demo (PARCC)</t>
  </si>
  <si>
    <t>GR8 MATH SCHOOL - STUDENTS EXCEEDED EXPECTATIONS - demo (PARCC)</t>
  </si>
  <si>
    <t>HS ELA SCHOOL - STUDENTS DID NOT YET MEET EXPECTATIONS - demo (PARCC)</t>
  </si>
  <si>
    <t>HS ELA SCHOOL - STUDENTS PARTICIALLY MET EXPECTATIONS - demo (PARCC)</t>
  </si>
  <si>
    <t>HS ELA SCHOOL - STUDENTS APPROACHED EXPECTATIONS - demo (PARCC)</t>
  </si>
  <si>
    <t>HS ELA SCHOOL - STUDENTS MET EXPECTATIONS - demo (PARCC)</t>
  </si>
  <si>
    <t>HS ELA SCHOOL - STUDENTS EXCEEDED EXPECTATIONS - demo (PARCC)</t>
  </si>
  <si>
    <t>HS MATH SCHOOL - STUDENTS DID NOT YET MEET EXPECTATIONS - demo (PARCC)</t>
  </si>
  <si>
    <t>HS MATH SCHOOL - STUDENTS PARTICIALLY MET EXPECTATIONS - demo (PARCC)</t>
  </si>
  <si>
    <t>HS MATH SCHOOL - STUDENTS APPROACHED EXPECTATIONS - demo (PARCC)</t>
  </si>
  <si>
    <t>HS MATH SCHOOL - STUDENTS MET EXPECTATIONS - demo (PARCC)</t>
  </si>
  <si>
    <t>HS MATH SCHOOL - STUDENTS EXCEEDED EXPECTATIONS - demo (PARCC)</t>
  </si>
  <si>
    <t>ELA I SCHOOL - STUDENTS DID NOT YET MEET EXPECTATIONS - demo (PARCC)</t>
  </si>
  <si>
    <t>ELA I SCHOOL - STUDENTS PARTICIALLY MET EXPECTATIONS - demo (PARCC)</t>
  </si>
  <si>
    <t>ELA I SCHOOL - STUDENTS APPROACHED EXPECTATIONS - demo (PARCC)</t>
  </si>
  <si>
    <t>ELA I SCHOOL - STUDENTS MET EXPECTATIONS - demo (PARCC)</t>
  </si>
  <si>
    <t>ELA I SCHOOL - STUDENTS EXCEEDED EXPECTATIONS - demo (PARCC)</t>
  </si>
  <si>
    <t>ELA II SCHOOL - STUDENTS DID NOT YET MEET EXPECTATIONS - demo (PARCC)</t>
  </si>
  <si>
    <t>ELA II SCHOOL - STUDENTS PARTICIALLY MET EXPECTATIONS - demo (PARCC)</t>
  </si>
  <si>
    <t>ELA II SCHOOL - STUDENTS APPROACHED EXPECTATIONS - demo (PARCC)</t>
  </si>
  <si>
    <t>ELA II SCHOOL - STUDENTS MET EXPECTATIONS - demo (PARCC)</t>
  </si>
  <si>
    <t>ELA II SCHOOL - STUDENTS EXCEEDED EXPECTATIONS - demo (PARCC)</t>
  </si>
  <si>
    <t>ELA III SCHOOL - STUDENTS DID NOT YET MEET EXPECTATIONS - demo (PARCC)</t>
  </si>
  <si>
    <t>ELA III SCHOOL - STUDENTS PARTICIALLY MET EXPECTATIONS - demo (PARCC)</t>
  </si>
  <si>
    <t>ELA III SCHOOL - STUDENTS APPROACHED EXPECTATIONS - demo (PARCC)</t>
  </si>
  <si>
    <t>ELA III SCHOOL - STUDENTS MET EXPECTATIONS - demo (PARCC)</t>
  </si>
  <si>
    <t>ELA III SCHOOL - STUDENTS EXCEEDED EXPECTATIONS - demo (PARCC)</t>
  </si>
  <si>
    <t>ALG I SCHOOL - STUDENTS DID NOT YET MEET EXPECTATIONS - demo (PARCC)</t>
  </si>
  <si>
    <t>ALG I SCHOOL - STUDENTS PARTICIALLY MET EXPECTATIONS - demo (PARCC)</t>
  </si>
  <si>
    <t>ALG I SCHOOL - STUDENTS APPROACHED EXPECTATIONS - demo (PARCC)</t>
  </si>
  <si>
    <t>ALG I SCHOOL - STUDENTS MET EXPECTATIONS - demo (PARCC)</t>
  </si>
  <si>
    <t>ALG I SCHOOL - STUDENTS EXCEEDED EXPECTATIONS - demo (PARCC)</t>
  </si>
  <si>
    <t>ALG II SCHOOL - STUDENTS DID NOT YET MEET EXPECTATIONS - demo (PARCC)</t>
  </si>
  <si>
    <t>ALG II SCHOOL - STUDENTS PARTICIALLY MET EXPECTATIONS - demo (PARCC)</t>
  </si>
  <si>
    <t>ALG II SCHOOL - STUDENTS APPROACHED EXPECTATIONS - demo (PARCC)</t>
  </si>
  <si>
    <t>ALG II SCHOOL - STUDENTS MET EXPECTATIONS - demo (PARCC)</t>
  </si>
  <si>
    <t>ALG II SCHOOL - STUDENTS EXCEEDED EXPECTATIONS - demo (PARCC)</t>
  </si>
  <si>
    <t>GEO SCHOOL - STUDENTS DID NOT YET MEET EXPECTATIONS - demo (PARCC)</t>
  </si>
  <si>
    <t>GEO SCHOOL - STUDENTS PARTICIALLY MET EXPECTATIONS - demo (PARCC)</t>
  </si>
  <si>
    <t>GEO SCHOOL - STUDENTS APPROACHED EXPECTATIONS - demo (PARCC)</t>
  </si>
  <si>
    <t>GEO SCHOOL - STUDENTS MET EXPECTATIONS - demo (PARCC)</t>
  </si>
  <si>
    <t>GEO SCHOOL - STUDENTS EXCEEDED EXPECTATIONS - demo (PARCC)</t>
  </si>
  <si>
    <t>MATH I SCHOOL - STUDENTS DID NOT YET MEET EXPECTATIONS - demo (PARCC)</t>
  </si>
  <si>
    <t>MATH I SCHOOL - STUDENTS PARTICIALLY MET EXPECTATIONS - demo (PARCC)</t>
  </si>
  <si>
    <t>MATH I SCHOOL - STUDENTS APPROACHED EXPECTATIONS - demo (PARCC)</t>
  </si>
  <si>
    <t>MATH I SCHOOL - STUDENTS MET EXPECTATIONS - demo (PARCC)</t>
  </si>
  <si>
    <t>MATH I SCHOOL - STUDENTS EXCEEDED EXPECTATIONS - demo (PARCC)</t>
  </si>
  <si>
    <t>MATH II SCHOOL - STUDENTS DID NOT YET MEET EXPECTATIONS - demo (PARCC)</t>
  </si>
  <si>
    <t>MATH II SCHOOL - STUDENTS PARTICIALLY MET EXPECTATIONS - demo (PARCC)</t>
  </si>
  <si>
    <t>MATH II SCHOOL - STUDENTS APPROACHED EXPECTATIONS - demo (PARCC)</t>
  </si>
  <si>
    <t>MATH II SCHOOL - STUDENTS MET EXPECTATIONS - demo (PARCC)</t>
  </si>
  <si>
    <t>MATH II SCHOOL - STUDENTS EXCEEDED EXPECTATIONS - demo (PARCC)</t>
  </si>
  <si>
    <t>MATH III SCHOOL - STUDENTS DID NOT YET MEET EXPECTATIONS - demo (PARCC)</t>
  </si>
  <si>
    <t>MATH III SCHOOL - STUDENTS PARTICIALLY MET EXPECTATIONS - demo (PARCC)</t>
  </si>
  <si>
    <t>MATH III SCHOOL - STUDENTS APPROACHED EXPECTATIONS - demo (PARCC)</t>
  </si>
  <si>
    <t>MATH III SCHOOL - STUDENTS MET EXPECTATIONS - demo (PARCC)</t>
  </si>
  <si>
    <t>MATH III SCHOOL - STUDENTS EXCEEDED EXPECTATIONS - demo (PARCC)</t>
  </si>
  <si>
    <t>demo students IAR ELA Level 1 - Grade 3</t>
  </si>
  <si>
    <t>% demo students IAR ELA Level 1 - Grade 3</t>
  </si>
  <si>
    <t>demo students IAR ELA Level 2 - Grade 3</t>
  </si>
  <si>
    <t>% demo students IAR ELA Level 2 - Grade 3</t>
  </si>
  <si>
    <t>demo students IAR ELA Level 3 - Grade 3</t>
  </si>
  <si>
    <t>% demo students IAR ELA Level 3 - Grade 3</t>
  </si>
  <si>
    <t>demo students IAR ELA Level 4 - Grade 3</t>
  </si>
  <si>
    <t>% demo students IAR ELA Level 4 - Grade 3</t>
  </si>
  <si>
    <t>demo students IAR ELA Level 5 - Grade 3</t>
  </si>
  <si>
    <t>% demo students IAR ELA Level 5 - Grade 3</t>
  </si>
  <si>
    <t>demo students IAR Mathematics Level 1 - Grade 3</t>
  </si>
  <si>
    <t>% demo students IAR Mathematics Level 1 - Grade 3</t>
  </si>
  <si>
    <t>demo students IAR Mathematics Level 2 - Grade 3</t>
  </si>
  <si>
    <t>% demo students IAR Mathematics Level 2 - Grade 3</t>
  </si>
  <si>
    <t>demo students IAR Mathematics Level 3 - Grade 3</t>
  </si>
  <si>
    <t>% demo students IAR Mathematics Level 3 - Grade 3</t>
  </si>
  <si>
    <t>demo students IAR Mathematics Level 4 - Grade 3</t>
  </si>
  <si>
    <t>% demo students IAR Mathematics Level 4 - Grade 3</t>
  </si>
  <si>
    <t>demo students IAR Mathematics Level 5 - Grade 3</t>
  </si>
  <si>
    <t>% demo students IAR Mathematics Level 5 - Grade 3</t>
  </si>
  <si>
    <t>demo students IAR ELA Level 1 - Grade 4</t>
  </si>
  <si>
    <t>% demo students IAR ELA Level 1 - Grade 4</t>
  </si>
  <si>
    <t>demo students IAR ELA Level 2 - Grade 4</t>
  </si>
  <si>
    <t>% demo students IAR ELA Level 2 - Grade 4</t>
  </si>
  <si>
    <t>demo students IAR ELA Level 3 - Grade 4</t>
  </si>
  <si>
    <t>% demo students IAR ELA Level 3 - Grade 4</t>
  </si>
  <si>
    <t>demo students IAR ELA Level 4 - Grade 4</t>
  </si>
  <si>
    <t>% demo students IAR ELA Level 4 - Grade 4</t>
  </si>
  <si>
    <t>demo students IAR ELA Level 5 - Grade 4</t>
  </si>
  <si>
    <t>% demo students IAR ELA Level 5 - Grade 4</t>
  </si>
  <si>
    <t>demo students IAR Mathematics Level 1 - Grade 4</t>
  </si>
  <si>
    <t>% demo students IAR Mathematics Level 1 - Grade 4</t>
  </si>
  <si>
    <t>demo students IAR Mathematics Level 2 - Grade 4</t>
  </si>
  <si>
    <t>% demo students IAR Mathematics Level 2 - Grade 4</t>
  </si>
  <si>
    <t>demo students IAR Mathematics Level 3 - Grade 4</t>
  </si>
  <si>
    <t>% demo students IAR Mathematics Level 3 - Grade 4</t>
  </si>
  <si>
    <t>demo students IAR Mathematics Level 4 - Grade 4</t>
  </si>
  <si>
    <t>% demo students IAR Mathematics Level 4 - Grade 4</t>
  </si>
  <si>
    <t>demo students IAR Mathematics Level 5 - Grade 4</t>
  </si>
  <si>
    <t>% demo students IAR Mathematics Level 5 - Grade 4</t>
  </si>
  <si>
    <t>demo students IAR ELA Level 1 - Grade 5</t>
  </si>
  <si>
    <t>% demo students IAR ELA Level 1 - Grade 5</t>
  </si>
  <si>
    <t>demo students IAR ELA Level 2 - Grade 5</t>
  </si>
  <si>
    <t>% demo students IAR ELA Level 2 - Grade 5</t>
  </si>
  <si>
    <t>demo students IAR ELA Level 3 - Grade 5</t>
  </si>
  <si>
    <t>% demo students IAR ELA Level 3 - Grade 5</t>
  </si>
  <si>
    <t>demo students IAR ELA Level 4 - Grade 5</t>
  </si>
  <si>
    <t>% demo students IAR ELA Level 4 - Grade 5</t>
  </si>
  <si>
    <t>demo students IAR ELA Level 5 - Grade 5</t>
  </si>
  <si>
    <t>% demo students IAR ELA Level 5 - Grade 5</t>
  </si>
  <si>
    <t>demo students IAR Mathematics Level 1 - Grade 5</t>
  </si>
  <si>
    <t>% demo students IAR Mathematics Level 1 - Grade 5</t>
  </si>
  <si>
    <t>demo students IAR Mathematics Level 2 - Grade 5</t>
  </si>
  <si>
    <t>% demo students IAR Mathematics Level 2 - Grade 5</t>
  </si>
  <si>
    <t>demo students IAR Mathematics Level 3 - Grade 5</t>
  </si>
  <si>
    <t>% demo students IAR Mathematics Level 3 - Grade 5</t>
  </si>
  <si>
    <t>demo students IAR Mathematics Level 4 - Grade 5</t>
  </si>
  <si>
    <t>% demo students IAR Mathematics Level 4 - Grade 5</t>
  </si>
  <si>
    <t>demo students IAR Mathematics Level 5 - Grade 5</t>
  </si>
  <si>
    <t>% demo students IAR Mathematics Level 5 - Grade 5</t>
  </si>
  <si>
    <t>demo students IAR ELA Level 1 - Grade 6</t>
  </si>
  <si>
    <t>% demo students IAR ELA Level 1 - Grade 6</t>
  </si>
  <si>
    <t>demo students IAR ELA Level 2 - Grade 6</t>
  </si>
  <si>
    <t>% demo students IAR ELA Level 2 - Grade 6</t>
  </si>
  <si>
    <t>demo students IAR ELA Level 3 - Grade 6</t>
  </si>
  <si>
    <t>% demo students IAR ELA Level 3 - Grade 6</t>
  </si>
  <si>
    <t>demo students IAR ELA Level 4 - Grade 6</t>
  </si>
  <si>
    <t>% demo students IAR ELA Level 4 - Grade 6</t>
  </si>
  <si>
    <t>demo students IAR ELA Level 5 - Grade 6</t>
  </si>
  <si>
    <t>% demo students IAR ELA Level 5 - Grade 6</t>
  </si>
  <si>
    <t>demo students IAR Mathematics Level 1 - Grade 6</t>
  </si>
  <si>
    <t>% demo students IAR Mathematics Level 1 - Grade 6</t>
  </si>
  <si>
    <t>demo students IAR Mathematics Level 2 - Grade 6</t>
  </si>
  <si>
    <t>% demo students IAR Mathematics Level 2 - Grade 6</t>
  </si>
  <si>
    <t>demo students IAR Mathematics Level 3 - Grade 6</t>
  </si>
  <si>
    <t>% demo students IAR Mathematics Level 3 - Grade 6</t>
  </si>
  <si>
    <t>demo students IAR Mathematics Level 4 - Grade 6</t>
  </si>
  <si>
    <t>% demo students IAR Mathematics Level 4 - Grade 6</t>
  </si>
  <si>
    <t>demo students IAR Mathematics Level 5 - Grade 6</t>
  </si>
  <si>
    <t>% demo students IAR Mathematics Level 5 - Grade 6</t>
  </si>
  <si>
    <t>demo students IAR ELA Level 1 - Grade 7</t>
  </si>
  <si>
    <t>% demo students IAR ELA Level 1 - Grade 7</t>
  </si>
  <si>
    <t>demo students IAR ELA Level 2 - Grade 7</t>
  </si>
  <si>
    <t>% demo students IAR ELA Level 2 - Grade 7</t>
  </si>
  <si>
    <t>demo students IAR ELA Level 3 - Grade 7</t>
  </si>
  <si>
    <t>% demo students IAR ELA Level 3 - Grade 7</t>
  </si>
  <si>
    <t>demo students IAR ELA Level 4 - Grade 7</t>
  </si>
  <si>
    <t>% demo students IAR ELA Level 4 - Grade 7</t>
  </si>
  <si>
    <t>demo students IAR ELA Level 5 - Grade 7</t>
  </si>
  <si>
    <t>% demo students IAR ELA Level 5 - Grade 7</t>
  </si>
  <si>
    <t>demo students IAR Mathematics Level 1 - Grade 7</t>
  </si>
  <si>
    <t>% demo students IAR Mathematics Level 1 - Grade 7</t>
  </si>
  <si>
    <t>demo students IAR Mathematics Level 2 - Grade 7</t>
  </si>
  <si>
    <t>% demo students IAR Mathematics Level 2 - Grade 7</t>
  </si>
  <si>
    <t>demo students IAR Mathematics Level 3 - Grade 7</t>
  </si>
  <si>
    <t>% demo students IAR Mathematics Level 3 - Grade 7</t>
  </si>
  <si>
    <t>demo students IAR Mathematics Level 4 - Grade 7</t>
  </si>
  <si>
    <t>% demo students IAR Mathematics Level 4 - Grade 7</t>
  </si>
  <si>
    <t>demo students IAR Mathematics Level 5 - Grade 7</t>
  </si>
  <si>
    <t>% demo students IAR Mathematics Level 5 - Grade 7</t>
  </si>
  <si>
    <t>demo students IAR ELA Level 1 - Grade 8</t>
  </si>
  <si>
    <t>% demo students IAR ELA Level 1 - Grade 8</t>
  </si>
  <si>
    <t>demo students IAR ELA Level 2 - Grade 8</t>
  </si>
  <si>
    <t>% demo students IAR ELA Level 2 - Grade 8</t>
  </si>
  <si>
    <t>demo students IAR ELA Level 3 - Grade 8</t>
  </si>
  <si>
    <t>% demo students IAR ELA Level 3 - Grade 8</t>
  </si>
  <si>
    <t>demo students IAR ELA Level 4 - Grade 8</t>
  </si>
  <si>
    <t>% demo students IAR ELA Level 4 - Grade 8</t>
  </si>
  <si>
    <t>demo students IAR ELA Level 5 - Grade 8</t>
  </si>
  <si>
    <t>% demo students IAR ELA Level 5 - Grade 8</t>
  </si>
  <si>
    <t>demo students IAR Mathematics Level 1 - Grade 8</t>
  </si>
  <si>
    <t>% demo students IAR Mathematics Level 1 - Grade 8</t>
  </si>
  <si>
    <t>demo students IAR Mathematics Level 2 - Grade 8</t>
  </si>
  <si>
    <t>% demo students IAR Mathematics Level 2 - Grade 8</t>
  </si>
  <si>
    <t>demo students IAR Mathematics Level 3 - Grade 8</t>
  </si>
  <si>
    <t>% demo students IAR Mathematics Level 3 - Grade 8</t>
  </si>
  <si>
    <t>demo students IAR Mathematics Level 4 - Grade 8</t>
  </si>
  <si>
    <t>% demo students IAR Mathematics Level 4 - Grade 8</t>
  </si>
  <si>
    <t>demo students IAR Mathematics Level 5 - Grade 8</t>
  </si>
  <si>
    <t>% demo students IAR Mathematics Level 5 - Grade 8</t>
  </si>
  <si>
    <t># demo Students IAR Math Participation</t>
  </si>
  <si>
    <t>% demo Students IAR Math Participation</t>
  </si>
  <si>
    <t># demo Students IAR ELA Participation</t>
  </si>
  <si>
    <t>% demo Students IAR ELA Participation</t>
  </si>
  <si>
    <t>SAT Reading Total demo Students Level 1 %</t>
  </si>
  <si>
    <t>SAT Reading Total demo Students Level 2 %</t>
  </si>
  <si>
    <t>SAT Reading Total demo Students Level 3 %</t>
  </si>
  <si>
    <t>SAT Reading Total demo Students Level 4 %</t>
  </si>
  <si>
    <t>SAT Math Total demo Students Level 1 %</t>
  </si>
  <si>
    <t>SAT Math Total demo Students Level 2 %</t>
  </si>
  <si>
    <t>SAT Math Total demo Students Level 3 %</t>
  </si>
  <si>
    <t>SAT Math Total demo Students Level 4 %</t>
  </si>
  <si>
    <t>demo Students SAT Math Participation</t>
  </si>
  <si>
    <t>demo Students SAT Math Participation %</t>
  </si>
  <si>
    <t>demo Students SAT ELA Participation</t>
  </si>
  <si>
    <t>demo Students SAT ELA Participation %</t>
  </si>
  <si>
    <t>demo students PARCC ELA Level 1 - Grade 3</t>
  </si>
  <si>
    <t>demo students PARCC ELA Level 2 - Grade 3</t>
  </si>
  <si>
    <t>demo students PARCC ELA Level 3 - Grade 3</t>
  </si>
  <si>
    <t>demo students PARCC ELA Level 4 - Grade 3</t>
  </si>
  <si>
    <t>demo students PARCC ELA Level 5 - Grade 3</t>
  </si>
  <si>
    <t>demo students PARCC Mathematics Level 1 - Grade 3</t>
  </si>
  <si>
    <t>demo students PARCC Mathematics Level 2 - Grade 3</t>
  </si>
  <si>
    <t>demo students PARCC Mathematics Level 3 - Grade 3</t>
  </si>
  <si>
    <t>demo students PARCC Mathematics Level 4 - Grade 3</t>
  </si>
  <si>
    <t>demo students PARCC Mathematics Level 5 - Grade 3</t>
  </si>
  <si>
    <t>demo students PARCC ELA Level 1 - Grade 4</t>
  </si>
  <si>
    <t>demo students PARCC ELA Level 2 - Grade 4</t>
  </si>
  <si>
    <t>demo students PARCC ELA Level 3 - Grade 4</t>
  </si>
  <si>
    <t>demo students PARCC ELA Level 4 - Grade 4</t>
  </si>
  <si>
    <t>demo students PARCC ELA Level 5 - Grade 4</t>
  </si>
  <si>
    <t>demo students PARCC Mathematics Level 1 - Grade 4</t>
  </si>
  <si>
    <t>demo students PARCC Mathematics Level 2 - Grade 4</t>
  </si>
  <si>
    <t>demo students PARCC Mathematics Level 3 - Grade 4</t>
  </si>
  <si>
    <t>demo students PARCC Mathematics Level 4 - Grade 4</t>
  </si>
  <si>
    <t>demo students PARCC Mathematics Level 5 - Grade 4</t>
  </si>
  <si>
    <t>demo students PARCC ELA Level 1 - Grade 5</t>
  </si>
  <si>
    <t>demo students PARCC ELA Level 2 - Grade 5</t>
  </si>
  <si>
    <t>demo students PARCC ELA Level 3 - Grade 5</t>
  </si>
  <si>
    <t>demo students PARCC ELA Level 4 - Grade 5</t>
  </si>
  <si>
    <t>demo students PARCC ELA Level 5 - Grade 5</t>
  </si>
  <si>
    <t>demo students PARCC Mathematics Level 1 - Grade 5</t>
  </si>
  <si>
    <t>demo students PARCC Mathematics Level 2 - Grade 5</t>
  </si>
  <si>
    <t>demo students PARCC Mathematics Level 3 - Grade 5</t>
  </si>
  <si>
    <t>demo students PARCC Mathematics Level 4 - Grade 5</t>
  </si>
  <si>
    <t>demo students PARCC Mathematics Level 5 - Grade 5</t>
  </si>
  <si>
    <t>demo students PARCC ELA Level 1 - Grade 6</t>
  </si>
  <si>
    <t>demo students PARCC ELA Level 2 - Grade 6</t>
  </si>
  <si>
    <t>demo students PARCC ELA Level 3 - Grade 6</t>
  </si>
  <si>
    <t>demo students PARCC ELA Level 4 - Grade 6</t>
  </si>
  <si>
    <t>demo students PARCC ELA Level 5 - Grade 6</t>
  </si>
  <si>
    <t>demo students PARCC Mathematics Level 1 - Grade 6</t>
  </si>
  <si>
    <t>demo students PARCC Mathematics Level 2 - Grade 6</t>
  </si>
  <si>
    <t>demo students PARCC Mathematics Level 3 - Grade 6</t>
  </si>
  <si>
    <t>demo students PARCC Mathematics Level 4 - Grade 6</t>
  </si>
  <si>
    <t>demo students PARCC Mathematics Level 5 - Grade 6</t>
  </si>
  <si>
    <t>demo students PARCC ELA Level 1 - Grade 7</t>
  </si>
  <si>
    <t>demo students PARCC ELA Level 2 - Grade 7</t>
  </si>
  <si>
    <t>demo students PARCC ELA Level 3 - Grade 7</t>
  </si>
  <si>
    <t>demo students PARCC ELA Level 4 - Grade 7</t>
  </si>
  <si>
    <t>demo students PARCC ELA Level 5 - Grade 7</t>
  </si>
  <si>
    <t>demo students PARCC Mathematics Level 1 - Grade 7</t>
  </si>
  <si>
    <t>demo students PARCC Mathematics Level 2 - Grade 7</t>
  </si>
  <si>
    <t>demo students PARCC Mathematics Level 3 - Grade 7</t>
  </si>
  <si>
    <t>demo students PARCC Mathematics Level 4 - Grade 7</t>
  </si>
  <si>
    <t>demo students PARCC Mathematics Level 5 - Grade 7</t>
  </si>
  <si>
    <t>demo students PARCC ELA Level 1 - Grade 8</t>
  </si>
  <si>
    <t>demo students PARCC ELA Level 2 - Grade 8</t>
  </si>
  <si>
    <t>demo students PARCC ELA Level 3 - Grade 8</t>
  </si>
  <si>
    <t>demo students PARCC ELA Level 4 - Grade 8</t>
  </si>
  <si>
    <t>demo students PARCC ELA Level 5 - Grade 8</t>
  </si>
  <si>
    <t>demo students PARCC Mathematics Level 1 - Grade 8</t>
  </si>
  <si>
    <t>demo students PARCC Mathematics Level 2 - Grade 8</t>
  </si>
  <si>
    <t>demo students PARCC Mathematics Level 3 - Grade 8</t>
  </si>
  <si>
    <t>demo students PARCC Mathematics Level 4 - Grade 8</t>
  </si>
  <si>
    <t>demo students PARCC Mathematics Level 5 - Grade 8</t>
  </si>
  <si>
    <t>demo Students PARCC Math Participation</t>
  </si>
  <si>
    <t>demo Students PARCC Math Participation %</t>
  </si>
  <si>
    <t>demo Students PARCC ELA Participation</t>
  </si>
  <si>
    <t>demo Students PARCC ELA Participation %</t>
  </si>
  <si>
    <t>All students PARCC GEO Level 1</t>
  </si>
  <si>
    <t>All students PARCC GEO Level 2</t>
  </si>
  <si>
    <t>All students PARCC GEO Level 3</t>
  </si>
  <si>
    <t>All students PARCC GEO Level 4</t>
  </si>
  <si>
    <t>All students PARCC GEO Level 5</t>
  </si>
  <si>
    <t>All students PARCC ELA I Level 3</t>
  </si>
  <si>
    <t>All students PARCC ELA I Level 4</t>
  </si>
  <si>
    <t>All students PARCC ELA I Level 5</t>
  </si>
  <si>
    <t>All students PARCC ELA II Level 1</t>
  </si>
  <si>
    <t>All students PARCC ELA II Level 2</t>
  </si>
  <si>
    <t>All students PARCC ELA II Level 3</t>
  </si>
  <si>
    <t>All students PARCC ELA II Level 4</t>
  </si>
  <si>
    <t>All students PARCC ELA II Level 5</t>
  </si>
  <si>
    <t>All students PARCC ELA III Level 1</t>
  </si>
  <si>
    <t>All students PARCC ELA III Level 2</t>
  </si>
  <si>
    <t>All students PARCC ELA III Level 3</t>
  </si>
  <si>
    <t>All students PARCC ELA III Level 4</t>
  </si>
  <si>
    <t>All students PARCC ELA III Level 5</t>
  </si>
  <si>
    <t>All students PARCC ALG I Level 1</t>
  </si>
  <si>
    <t>All students PARCC ALG I Level 2</t>
  </si>
  <si>
    <t>All students PARCC ALG I Level 3</t>
  </si>
  <si>
    <t>All students PARCC ALG I Level 4</t>
  </si>
  <si>
    <t>All students PARCC ALG I Level 5</t>
  </si>
  <si>
    <t>All students PARCC ALG II Level 1</t>
  </si>
  <si>
    <t>All students PARCC ALG II Level 2</t>
  </si>
  <si>
    <t>All students PARCC ALG II Level 3</t>
  </si>
  <si>
    <t>All students PARCC ALG II Level 4</t>
  </si>
  <si>
    <t>All students PARCC ALG II Level 5</t>
  </si>
  <si>
    <t>All students PARCC MATH I Level 1</t>
  </si>
  <si>
    <t>All students PARCC MATH I Level 2</t>
  </si>
  <si>
    <t>All students PARCC MATH I Level 3</t>
  </si>
  <si>
    <t>All students PARCC MATH I Level 4</t>
  </si>
  <si>
    <t>All students PARCC MATH I Level 5</t>
  </si>
  <si>
    <t>All students PARCC MATH II Level 1</t>
  </si>
  <si>
    <t>All students PARCC MATH II Level 2</t>
  </si>
  <si>
    <t>All students PARCC MATH II Level 3</t>
  </si>
  <si>
    <t>All students PARCC MATH II Level 4</t>
  </si>
  <si>
    <t>All students PARCC MATH II Level 5</t>
  </si>
  <si>
    <t>All students PARCC MATH III Level 1</t>
  </si>
  <si>
    <t>All students PARCC MATH III Level 2</t>
  </si>
  <si>
    <t>All students PARCC MATH III Level 3</t>
  </si>
  <si>
    <t>All students PARCC MATH III Level 4</t>
  </si>
  <si>
    <t>All students PARCC MATH III Level 5</t>
  </si>
  <si>
    <t>ACT COMP SCHOOL</t>
  </si>
  <si>
    <t>ACT ENGL SCHOOL SCORE</t>
  </si>
  <si>
    <t>ACT MATH SCHOOL SCORE</t>
  </si>
  <si>
    <t>ACT READ SCHOOL SCORE</t>
  </si>
  <si>
    <t>ACT SCIE SCHOOL SCORE</t>
  </si>
  <si>
    <t>ACT English</t>
  </si>
  <si>
    <t>ACT Composite</t>
  </si>
  <si>
    <t>ACT Math</t>
  </si>
  <si>
    <t>ACT Science</t>
  </si>
  <si>
    <t>ACT Reading</t>
  </si>
  <si>
    <t>ACT</t>
  </si>
  <si>
    <t>% STUDENTS MET ENGLISH BENCHMARK - SCHOOL</t>
  </si>
  <si>
    <t>% STUDENTS MET MATH BENCHMARK - SCHOOL</t>
  </si>
  <si>
    <t>% STUDENTS MET READ BENCHMARK - SCHOOL</t>
  </si>
  <si>
    <t>% STUDENTS MET SCI BENCHMARK - SCHOOL</t>
  </si>
  <si>
    <t>% STUDENTS MET ALL 4 BENCHMARKS - SCHOOL</t>
  </si>
  <si>
    <t>% Students met ACT English Benchmark</t>
  </si>
  <si>
    <t>% Students met ACT Math Benchmark</t>
  </si>
  <si>
    <t>% Students met ACT Reading Benchmark</t>
  </si>
  <si>
    <t>% Students met ACT Science Benchmark</t>
  </si>
  <si>
    <t>% Students met all 4 Benchmarks</t>
  </si>
  <si>
    <t>2007 SCHOOL COMPOSITE PERCENT FOR MEETS &amp; EXCEEDS(read,math,sci) - 2007-COMPOSITE (ISAT)</t>
  </si>
  <si>
    <t>2008 SCHOOL COMPOSITE PERCENT FOR MEETS &amp; EXCEEDS(read,math,sci) - 2008-COMPOSITE (ISAT)</t>
  </si>
  <si>
    <t>GR3 READ SCHOOL ACADEMIC WARNING - ALL (ISAT)</t>
  </si>
  <si>
    <t>GR3 READ SCHOOL BELOW - ALL (ISAT)</t>
  </si>
  <si>
    <t>GR3 READ SCHOOL MEETSS - ALL (ISAT)</t>
  </si>
  <si>
    <t>GR3 READ SCHOOL EXCEEDS - ALL (ISAT)</t>
  </si>
  <si>
    <t>GR3 MATH SCHOOL ACADEMIC WARNING - ALL (ISAT)</t>
  </si>
  <si>
    <t>GR3 MATH SCHOOL BELOW - ALL (ISAT)</t>
  </si>
  <si>
    <t>GR3 MATH SCHOOL MEETSS - ALL (ISAT)</t>
  </si>
  <si>
    <t>GR3 MATH SCHOOL EXCEEDS - ALL (ISAT)</t>
  </si>
  <si>
    <t>2009 SCHOOL COMPOSITE PERCENT FOR MEETS &amp; EXCEEDS(read,math,sci) - 2009-COMPOSITE (ISAT)</t>
  </si>
  <si>
    <t>2010 SCHOOL COMPOSITE PERCENT FOR MEETS &amp; EXCEEDS(read,math,sci) - 2010-COMPOSITE (ISAT)</t>
  </si>
  <si>
    <t>2011 SCHOOL COMPOSITE PERCENT FOR MEETS &amp; EXCEEDS(read,math,sci) - 2011-COMPOSITE (ISAT)</t>
  </si>
  <si>
    <t>2012 SCHOOL COMPOSITE PERCENT FOR MEETS &amp; EXCEEDS(read,math,sci) - 2012-COMPOSITE (ISAT)</t>
  </si>
  <si>
    <t>2012 SCHOOL COMPOSITE PERCENT FOR MEETS &amp; EXCEEDS(read and math) - 2012-COMPOSITE (ISAT)</t>
  </si>
  <si>
    <t>2013 SCHOOL COMPOSITE PERCENT FOR MEETS &amp; EXCEEDS(read and math) - 2013-COMPOSITE (ISAT)</t>
  </si>
  <si>
    <t>2014 SCHOOL COMPOSITE PERCENT FOR MEETS &amp; EXCEEDS(read and math) - 2014-COMPOSITE (ISAT)</t>
  </si>
  <si>
    <t>Composite Percent for Meets &amp; Exceeds (Reading and Math)</t>
  </si>
  <si>
    <t>Previous Year Composite Percent for Meets &amp; Exceeds (Reading and Math)</t>
  </si>
  <si>
    <t>AVERAGE READING GROWTH VALUE - SCHOOL - ALL STUDENTS (ISAT)</t>
  </si>
  <si>
    <t>AVERAGE MATH GROWTH VALUE - SCHOOL - ALL STUDENTS (ISAT)</t>
  </si>
  <si>
    <t>ISAT Reading Academic Warning - Grade 3</t>
  </si>
  <si>
    <t>ISAT Reading Below - Grade 3</t>
  </si>
  <si>
    <t>ISAT Reading Meets - Grade 3</t>
  </si>
  <si>
    <t>ISAT Reading Exceeds - Grade 3</t>
  </si>
  <si>
    <t>ISAT Mathematics Below - Grade 3</t>
  </si>
  <si>
    <t>ISAT Mathematics Academic Warning - Grade 3</t>
  </si>
  <si>
    <t>ISAT Mathematics Meets - Grade 3</t>
  </si>
  <si>
    <t>ISAT Mathematics Exceeds - Grade 3</t>
  </si>
  <si>
    <t>GR4 READ SCHOOL ACADEMIC WARNING - ALL (ISAT)</t>
  </si>
  <si>
    <t>GR4 READ SCHOOL BELOW - ALL (ISAT)</t>
  </si>
  <si>
    <t>GR4 READ SCHOOL MEETSS - ALL (ISAT)</t>
  </si>
  <si>
    <t>GR4 READ SCHOOL EXCEEDS - ALL (ISAT)</t>
  </si>
  <si>
    <t>GR4 MATH SCHOOL ACADEMIC WARNING - ALL (ISAT)</t>
  </si>
  <si>
    <t>GR4 MATH SCHOOL BELOW - ALL (ISAT)</t>
  </si>
  <si>
    <t>GR4 MATH SCHOOL MEETSS - ALL (ISAT)</t>
  </si>
  <si>
    <t>GR4 MATH SCHOOL EXCEEDS - ALL (ISAT)</t>
  </si>
  <si>
    <t>GR5 READ SCHOOL ACADEMIC WARNING - ALL (ISAT)</t>
  </si>
  <si>
    <t>GR5 READ SCHOOL BELOW - ALL (ISAT)</t>
  </si>
  <si>
    <t>GR5 READ SCHOOL MEETSS - ALL (ISAT)</t>
  </si>
  <si>
    <t>GR5 READ SCHOOL EXCEEDS - ALL (ISAT)</t>
  </si>
  <si>
    <t>GR5 MATH SCHOOL ACADEMIC WARNING - ALL (ISAT)</t>
  </si>
  <si>
    <t>GR5 MATH SCHOOL BELOW - ALL (ISAT)</t>
  </si>
  <si>
    <t>GR5 MATH SCHOOL MEETSS - ALL (ISAT)</t>
  </si>
  <si>
    <t>GR5 MATH SCHOOL EXCEEDS - ALL (ISAT)</t>
  </si>
  <si>
    <t>GR6 READ SCHOOL ACADEMIC WARNING - ALL (ISAT)</t>
  </si>
  <si>
    <t>GR6 READ SCHOOL BELOW - ALL (ISAT)</t>
  </si>
  <si>
    <t>GR6 READ SCHOOL MEETSS - ALL (ISAT)</t>
  </si>
  <si>
    <t>GR6 READ SCHOOL EXCEEDS - ALL (ISAT)</t>
  </si>
  <si>
    <t>GR6 MATH SCHOOL ACADEMIC WARNING - ALL (ISAT)</t>
  </si>
  <si>
    <t>GR6 MATH SCHOOL BELOW - ALL (ISAT)</t>
  </si>
  <si>
    <t>GR6 MATH SCHOOL MEETSS - ALL (ISAT)</t>
  </si>
  <si>
    <t>GR6 MATH SCHOOL EXCEEDS - ALL (ISAT)</t>
  </si>
  <si>
    <t>GR7 READ SCHOOL ACADEMIC WARNING - ALL (ISAT)</t>
  </si>
  <si>
    <t>GR7 READ SCHOOL BELOW - ALL (ISAT)</t>
  </si>
  <si>
    <t>GR7 READ SCHOOL MEETSS - ALL (ISAT)</t>
  </si>
  <si>
    <t>GR7 READ SCHOOL EXCEEDS - ALL (ISAT)</t>
  </si>
  <si>
    <t>GR7 MATH SCHOOL ACADEMIC WARNING - ALL (ISAT)</t>
  </si>
  <si>
    <t>GR7 MATH SCHOOL BELOW - ALL (ISAT)</t>
  </si>
  <si>
    <t>GR7 MATH SCHOOL MEETSS - ALL (ISAT)</t>
  </si>
  <si>
    <t>GR7 MATH SCHOOL EXCEEDS - ALL (ISAT)</t>
  </si>
  <si>
    <t>GR8 READ SCHOOL ACADEMIC WARNING - ALL (ISAT)</t>
  </si>
  <si>
    <t>GR8 READ SCHOOL BELOW - ALL (ISAT)</t>
  </si>
  <si>
    <t>GR8 READ SCHOOL MEETSS - ALL (ISAT)</t>
  </si>
  <si>
    <t>GR8 READ SCHOOL EXCEEDS - ALL (ISAT)</t>
  </si>
  <si>
    <t>GR8 MATH SCHOOL ACADEMIC WARNING - ALL (ISAT)</t>
  </si>
  <si>
    <t>GR8 MATH SCHOOL BELOW - ALL (ISAT)</t>
  </si>
  <si>
    <t>GR8 MATH SCHOOL MEETSS - ALL (ISAT)</t>
  </si>
  <si>
    <t>GR8 MATH SCHOOL EXCEEDS - ALL (ISAT)</t>
  </si>
  <si>
    <t>ISAT Reading Academic Warning - Grade 4</t>
  </si>
  <si>
    <t>ISAT Reading Below - Grade 4</t>
  </si>
  <si>
    <t>ISAT Reading Meets - Grade 4</t>
  </si>
  <si>
    <t>ISAT Reading Exceeds - Grade 4</t>
  </si>
  <si>
    <t>ISAT Mathematics Academic Warning - Grade 4</t>
  </si>
  <si>
    <t>ISAT Mathematics Below - Grade 4</t>
  </si>
  <si>
    <t>ISAT Mathematics Meets - Grade 4</t>
  </si>
  <si>
    <t>ISAT Mathematics Exceeds - Grade 4</t>
  </si>
  <si>
    <t>ISAT Reading Academic Warning - Grade 5</t>
  </si>
  <si>
    <t>ISAT Reading Below - Grade 5</t>
  </si>
  <si>
    <t>ISAT Reading Meets - Grade 5</t>
  </si>
  <si>
    <t>ISAT Reading Exceeds - Grade 5</t>
  </si>
  <si>
    <t>ISAT Mathematics Academic Warning - Grade 5</t>
  </si>
  <si>
    <t>ISAT Mathematics Below - Grade 5</t>
  </si>
  <si>
    <t>ISAT Mathematics Meets - Grade 5</t>
  </si>
  <si>
    <t>ISAT Mathematics Exceeds - Grade 5</t>
  </si>
  <si>
    <t>ISAT Reading Academic Warning - Grade 6</t>
  </si>
  <si>
    <t>ISAT Reading Below - Grade 6</t>
  </si>
  <si>
    <t>ISAT Reading Meets - Grade 6</t>
  </si>
  <si>
    <t>ISAT Reading Exceeds - Grade 6</t>
  </si>
  <si>
    <t>ISAT Mathematics Academic Warning - Grade 6</t>
  </si>
  <si>
    <t>ISAT Mathematics Below - Grade 6</t>
  </si>
  <si>
    <t>ISAT Mathematics Meets - Grade 6</t>
  </si>
  <si>
    <t>ISAT Mathematics Exceeds - Grade 6</t>
  </si>
  <si>
    <t>ISAT Reading Academic Warning - Grade 7</t>
  </si>
  <si>
    <t>ISAT Reading Below - Grade 7</t>
  </si>
  <si>
    <t>ISAT Reading Meets - Grade 7</t>
  </si>
  <si>
    <t>ISAT Reading Exceeds - Grade 7</t>
  </si>
  <si>
    <t>ISAT Mathematics Academic Warning - Grade 7</t>
  </si>
  <si>
    <t>ISAT Mathematics Below - Grade 7</t>
  </si>
  <si>
    <t>ISAT Mathematics Meets - Grade 7</t>
  </si>
  <si>
    <t>ISAT Mathematics Exceeds - Grade 7</t>
  </si>
  <si>
    <t>ISAT Reading Academic Warning - Grade 8</t>
  </si>
  <si>
    <t>ISAT Reading Below - Grade 8</t>
  </si>
  <si>
    <t>ISAT Reading Meets - Grade 8</t>
  </si>
  <si>
    <t>ISAT Reading Exceeds - Grade 8</t>
  </si>
  <si>
    <t>ISAT Mathematics Academic Warning - Grade 8</t>
  </si>
  <si>
    <t>ISAT Mathematics Below - Grade 8</t>
  </si>
  <si>
    <t>ISAT Mathematics Meets - Grade 8</t>
  </si>
  <si>
    <t>ISAT Mathematics Exceeds - Grade 8</t>
  </si>
  <si>
    <t>Average ISAT Reading Growth Value</t>
  </si>
  <si>
    <t>Average ISAT Mathematics Growth Value</t>
  </si>
  <si>
    <t>ISAT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</si>
</sst>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sz val="8"/>
      <name val="Aptos Narrow"/>
      <family val="2"/>
      <scheme val="minor"/>
    </font>
    <font>
      <sz val="11"/>
      <color rgb="FF000000"/>
      <name val="Aptos Narrow"/>
      <family val="2"/>
    </font>
    <font>
      <i/>
      <sz val="11"/>
      <color theme="1"/>
      <name val="Aptos Narrow"/>
      <scheme val="minor"/>
    </font>
    <font>
      <sz val="11"/>
      <color rgb="FF000000"/>
      <name val="Aptos Narrow"/>
      <family val="2"/>
      <scheme val="minor"/>
    </font>
    <font>
      <sz val="11"/>
      <color theme="1"/>
      <name val="Aptos Narrow"/>
      <scheme val="minor"/>
    </font>
    <font>
      <u/>
      <sz val="11"/>
      <color theme="1"/>
      <name val="Aptos Narrow (Body)"/>
    </font>
    <font>
      <b/>
      <sz val="11"/>
      <color rgb="FFFFFFFF"/>
      <name val="Aptos Narrow"/>
      <family val="2"/>
      <scheme val="minor"/>
    </font>
  </fonts>
  <fills count="5">
    <fill>
      <patternFill patternType="none"/>
    </fill>
    <fill>
      <patternFill patternType="gray125"/>
    </fill>
    <fill>
      <patternFill patternType="solid">
        <fgColor rgb="FF145F82"/>
        <bgColor rgb="FF145F82"/>
      </patternFill>
    </fill>
    <fill>
      <patternFill patternType="solid">
        <fgColor rgb="FFC0E4F5"/>
        <bgColor rgb="FFC0E4F5"/>
      </patternFill>
    </fill>
    <fill>
      <patternFill patternType="solid">
        <fgColor theme="4" tint="0.79998168889431442"/>
        <bgColor theme="4" tint="0.79998168889431442"/>
      </patternFill>
    </fill>
  </fills>
  <borders count="10">
    <border>
      <left/>
      <right/>
      <top/>
      <bottom/>
      <diagonal/>
    </border>
    <border>
      <left/>
      <right/>
      <top style="thin">
        <color rgb="FF43AEE2"/>
      </top>
      <bottom style="thin">
        <color rgb="FF43AEE2"/>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style="thin">
        <color theme="4" tint="0.39997558519241921"/>
      </bottom>
      <diagonal/>
    </border>
    <border>
      <left/>
      <right style="thin">
        <color theme="4" tint="0.39997558519241921"/>
      </right>
      <top style="thin">
        <color theme="4" tint="0.39997558519241921"/>
      </top>
      <bottom/>
      <diagonal/>
    </border>
    <border>
      <left style="thin">
        <color rgb="FF43AEE2"/>
      </left>
      <right/>
      <top style="thin">
        <color rgb="FF43AEE2"/>
      </top>
      <bottom style="thin">
        <color rgb="FF43AEE2"/>
      </bottom>
      <diagonal/>
    </border>
    <border>
      <left style="thin">
        <color indexed="64"/>
      </left>
      <right style="thin">
        <color indexed="64"/>
      </right>
      <top/>
      <bottom/>
      <diagonal/>
    </border>
  </borders>
  <cellStyleXfs count="1">
    <xf numFmtId="0" fontId="0" fillId="0" borderId="0"/>
  </cellStyleXfs>
  <cellXfs count="35">
    <xf numFmtId="0" fontId="0" fillId="0" borderId="0" xfId="0"/>
    <xf numFmtId="0" fontId="0" fillId="0" borderId="0" xfId="0" applyAlignment="1">
      <alignment wrapText="1"/>
    </xf>
    <xf numFmtId="0" fontId="2" fillId="0" borderId="0" xfId="0" applyFont="1"/>
    <xf numFmtId="0" fontId="2" fillId="0" borderId="1" xfId="0" applyFont="1" applyBorder="1"/>
    <xf numFmtId="0" fontId="4" fillId="0" borderId="1" xfId="0" applyFont="1" applyBorder="1"/>
    <xf numFmtId="0" fontId="0" fillId="0" borderId="3" xfId="0" applyBorder="1"/>
    <xf numFmtId="0" fontId="4" fillId="0" borderId="0" xfId="0" applyFont="1"/>
    <xf numFmtId="0" fontId="4" fillId="3" borderId="1" xfId="0" applyFont="1" applyFill="1" applyBorder="1"/>
    <xf numFmtId="0" fontId="0" fillId="0" borderId="0" xfId="0" applyAlignment="1">
      <alignment vertical="center"/>
    </xf>
    <xf numFmtId="0" fontId="0" fillId="0" borderId="6" xfId="0" applyBorder="1"/>
    <xf numFmtId="0" fontId="0" fillId="0" borderId="7" xfId="0" applyBorder="1"/>
    <xf numFmtId="0" fontId="4" fillId="0" borderId="8" xfId="0" applyFont="1" applyBorder="1"/>
    <xf numFmtId="0" fontId="4" fillId="3" borderId="8" xfId="0" applyFont="1" applyFill="1" applyBorder="1"/>
    <xf numFmtId="0" fontId="0" fillId="4" borderId="3" xfId="0" applyFill="1" applyBorder="1"/>
    <xf numFmtId="0" fontId="7" fillId="2" borderId="1" xfId="0" applyFont="1" applyFill="1" applyBorder="1"/>
    <xf numFmtId="0" fontId="5" fillId="0" borderId="0" xfId="0" applyFont="1"/>
    <xf numFmtId="0" fontId="0" fillId="0" borderId="1" xfId="0" applyBorder="1"/>
    <xf numFmtId="0" fontId="0" fillId="0" borderId="2" xfId="0" applyBorder="1"/>
    <xf numFmtId="0" fontId="0" fillId="0" borderId="4" xfId="0" applyBorder="1"/>
    <xf numFmtId="0" fontId="0" fillId="0" borderId="5" xfId="0" applyBorder="1"/>
    <xf numFmtId="0" fontId="0" fillId="0" borderId="9" xfId="0" applyBorder="1"/>
    <xf numFmtId="0" fontId="0" fillId="0" borderId="0" xfId="0" quotePrefix="1"/>
    <xf numFmtId="0" fontId="0" fillId="0" borderId="0" xfId="0" applyAlignment="1">
      <alignment horizontal="center"/>
    </xf>
    <xf numFmtId="0" fontId="0" fillId="0" borderId="0" xfId="0" applyFill="1"/>
    <xf numFmtId="0" fontId="0" fillId="0" borderId="0" xfId="0" applyNumberFormat="1" applyFill="1"/>
    <xf numFmtId="0" fontId="0" fillId="0" borderId="2" xfId="0" applyFill="1" applyBorder="1"/>
    <xf numFmtId="0" fontId="0" fillId="0" borderId="4" xfId="0" applyFill="1" applyBorder="1"/>
    <xf numFmtId="0" fontId="2" fillId="0" borderId="0" xfId="0" applyFont="1" applyFill="1"/>
    <xf numFmtId="0" fontId="0" fillId="0" borderId="1" xfId="0" applyFill="1" applyBorder="1"/>
    <xf numFmtId="0" fontId="0" fillId="0" borderId="3" xfId="0" applyFill="1" applyBorder="1"/>
    <xf numFmtId="0" fontId="4" fillId="0" borderId="3" xfId="0" applyFont="1" applyFill="1" applyBorder="1"/>
    <xf numFmtId="0" fontId="0" fillId="0" borderId="5" xfId="0" applyFill="1" applyBorder="1"/>
    <xf numFmtId="0" fontId="0" fillId="0" borderId="0" xfId="0" applyBorder="1"/>
    <xf numFmtId="0" fontId="0" fillId="0" borderId="0" xfId="0" applyFill="1" applyBorder="1"/>
    <xf numFmtId="0" fontId="0" fillId="0" borderId="0" xfId="0" applyNumberFormat="1" applyFill="1" applyBorder="1"/>
  </cellXfs>
  <cellStyles count="1">
    <cellStyle name="Normal" xfId="0" builtinId="0"/>
  </cellStyles>
  <dxfs count="385">
    <dxf>
      <numFmt numFmtId="0" formatCode="General"/>
      <fill>
        <patternFill patternType="none">
          <fgColor indexed="64"/>
          <bgColor indexed="65"/>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numFmt numFmtId="0" formatCode="General"/>
      <fill>
        <patternFill patternType="none">
          <bgColor auto="1"/>
        </patternFill>
      </fill>
    </dxf>
    <dxf>
      <fill>
        <patternFill patternType="none">
          <bgColor auto="1"/>
        </patternFill>
      </fill>
    </dxf>
    <dxf>
      <border outline="0">
        <right style="thin">
          <color theme="4" tint="0.39997558519241921"/>
        </right>
      </bord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numFmt numFmtId="0" formatCode="General"/>
      <border diagonalUp="0" diagonalDown="0">
        <left/>
        <right/>
        <top style="thin">
          <color theme="4" tint="0.39997558519241921"/>
        </top>
        <bottom style="thin">
          <color theme="4" tint="0.39997558519241921"/>
        </bottom>
        <vertical/>
        <horizontal/>
      </border>
    </dxf>
    <dxf>
      <numFmt numFmtId="0" formatCode="Genera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ill>
        <patternFill patternType="none">
          <bgColor auto="1"/>
        </patternFill>
      </fill>
    </dxf>
    <dxf>
      <fill>
        <patternFill patternType="none">
          <bgColor auto="1"/>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border diagonalUp="0" diagonalDown="0">
        <left/>
        <right/>
        <top style="thin">
          <color theme="4" tint="0.39997558519241921"/>
        </top>
        <bottom style="thin">
          <color theme="4" tint="0.39997558519241921"/>
        </bottom>
        <vertical/>
        <horizontal/>
      </border>
    </dxf>
    <dxf>
      <fill>
        <patternFill patternType="none">
          <bgColor auto="1"/>
        </patternFill>
      </fill>
      <border diagonalUp="0" diagonalDown="0">
        <left/>
        <right/>
        <top style="thin">
          <color theme="4" tint="0.39997558519241921"/>
        </top>
        <bottom style="thin">
          <color theme="4" tint="0.39997558519241921"/>
        </bottom>
        <vertical/>
        <horizontal/>
      </border>
    </dxf>
    <dxf>
      <fill>
        <patternFill patternType="none">
          <bgColor auto="1"/>
        </patternFill>
      </fill>
      <border diagonalUp="0" diagonalDown="0">
        <left/>
        <right/>
        <top style="thin">
          <color theme="4" tint="0.39997558519241921"/>
        </top>
        <bottom style="thin">
          <color theme="4" tint="0.39997558519241921"/>
        </bottom>
        <vertical/>
        <horizontal/>
      </border>
    </dxf>
    <dxf>
      <fill>
        <patternFill patternType="none">
          <bgColor auto="1"/>
        </patternFill>
      </fill>
      <border diagonalUp="0" diagonalDown="0">
        <left/>
        <right/>
        <top style="thin">
          <color theme="4" tint="0.39997558519241921"/>
        </top>
        <bottom style="thin">
          <color theme="4" tint="0.39997558519241921"/>
        </bottom>
        <vertical/>
        <horizontal/>
      </bord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fgColor indexed="64"/>
          <bgColor indexed="65"/>
        </patternFill>
      </fill>
    </dxf>
    <dxf>
      <fill>
        <patternFill patternType="none">
          <fgColor indexed="64"/>
          <bgColor indexed="65"/>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b val="0"/>
        <i val="0"/>
        <strike val="0"/>
        <condense val="0"/>
        <extend val="0"/>
        <outline val="0"/>
        <shadow val="0"/>
        <u val="none"/>
        <vertAlign val="baseline"/>
        <sz val="11"/>
        <color rgb="FF000000"/>
        <name val="Aptos Narrow"/>
        <family val="2"/>
        <scheme val="none"/>
      </font>
      <fill>
        <patternFill patternType="none">
          <bgColor auto="1"/>
        </patternFill>
      </fill>
    </dxf>
    <dxf>
      <font>
        <b val="0"/>
        <i val="0"/>
        <strike val="0"/>
        <condense val="0"/>
        <extend val="0"/>
        <outline val="0"/>
        <shadow val="0"/>
        <u val="none"/>
        <vertAlign val="baseline"/>
        <sz val="11"/>
        <color rgb="FF000000"/>
        <name val="Aptos Narrow"/>
        <family val="2"/>
        <scheme val="none"/>
      </font>
      <fill>
        <patternFill patternType="none">
          <bgColor auto="1"/>
        </patternFill>
      </fill>
    </dxf>
    <dxf>
      <font>
        <b val="0"/>
        <i val="0"/>
        <strike val="0"/>
        <condense val="0"/>
        <extend val="0"/>
        <outline val="0"/>
        <shadow val="0"/>
        <u val="none"/>
        <vertAlign val="baseline"/>
        <sz val="11"/>
        <color rgb="FF000000"/>
        <name val="Aptos Narrow"/>
        <family val="2"/>
        <scheme val="none"/>
      </font>
      <fill>
        <patternFill patternType="none">
          <bgColor auto="1"/>
        </patternFill>
      </fill>
    </dxf>
    <dxf>
      <font>
        <b val="0"/>
        <i val="0"/>
        <strike val="0"/>
        <condense val="0"/>
        <extend val="0"/>
        <outline val="0"/>
        <shadow val="0"/>
        <u val="none"/>
        <vertAlign val="baseline"/>
        <sz val="11"/>
        <color rgb="FF000000"/>
        <name val="Aptos Narrow"/>
        <family val="2"/>
        <scheme val="none"/>
      </font>
      <fill>
        <patternFill patternType="none">
          <bgColor auto="1"/>
        </patternFill>
      </fill>
    </dxf>
    <dxf>
      <font>
        <b val="0"/>
        <i val="0"/>
        <strike val="0"/>
        <condense val="0"/>
        <extend val="0"/>
        <outline val="0"/>
        <shadow val="0"/>
        <u val="none"/>
        <vertAlign val="baseline"/>
        <sz val="11"/>
        <color rgb="FF000000"/>
        <name val="Aptos Narrow"/>
        <family val="2"/>
        <scheme val="none"/>
      </font>
      <fill>
        <patternFill patternType="none">
          <bgColor auto="1"/>
        </patternFill>
      </fill>
    </dxf>
    <dxf>
      <font>
        <b val="0"/>
        <i val="0"/>
        <strike val="0"/>
        <condense val="0"/>
        <extend val="0"/>
        <outline val="0"/>
        <shadow val="0"/>
        <u val="none"/>
        <vertAlign val="baseline"/>
        <sz val="11"/>
        <color rgb="FF000000"/>
        <name val="Aptos Narrow"/>
        <family val="2"/>
        <scheme val="none"/>
      </font>
      <fill>
        <patternFill patternType="none">
          <bgColor auto="1"/>
        </patternFill>
      </fill>
    </dxf>
    <dxf>
      <font>
        <b val="0"/>
        <i val="0"/>
        <strike val="0"/>
        <condense val="0"/>
        <extend val="0"/>
        <outline val="0"/>
        <shadow val="0"/>
        <u val="none"/>
        <vertAlign val="baseline"/>
        <sz val="11"/>
        <color rgb="FF000000"/>
        <name val="Aptos Narrow"/>
        <family val="2"/>
        <scheme val="none"/>
      </font>
      <fill>
        <patternFill patternType="none">
          <bgColor auto="1"/>
        </patternFill>
      </fill>
    </dxf>
    <dxf>
      <font>
        <b val="0"/>
        <i val="0"/>
        <strike val="0"/>
        <condense val="0"/>
        <extend val="0"/>
        <outline val="0"/>
        <shadow val="0"/>
        <u val="none"/>
        <vertAlign val="baseline"/>
        <sz val="11"/>
        <color rgb="FF000000"/>
        <name val="Aptos Narrow"/>
        <family val="2"/>
        <scheme val="none"/>
      </font>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ADB8F34-61A8-934C-A745-DD8B759E144C}" name="Table2" displayName="Table2" ref="A1:E17" totalsRowShown="0">
  <autoFilter ref="A1:E17" xr:uid="{BADB8F34-61A8-934C-A745-DD8B759E144C}"/>
  <tableColumns count="5">
    <tableColumn id="1" xr3:uid="{EE9E03AD-8366-0C43-9E2D-8ECD1FCDC933}" name="Year"/>
    <tableColumn id="2" xr3:uid="{59EAE282-148B-2843-A21A-A3EA101648AB}" name="Filename"/>
    <tableColumn id="3" xr3:uid="{DDE9CD31-7403-714A-A8ED-E406ACDCE685}" name="Filetype"/>
    <tableColumn id="4" xr3:uid="{773448B2-35F5-8E44-B74E-FAD9B0D496AA}" name="Zipped?"/>
    <tableColumn id="5" xr3:uid="{990B564B-93EE-9C41-BF3F-D52511D2ACD0}" name="Header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5918521-6A40-A04C-A021-2946602B8D6D}" name="Table1" displayName="Table1" ref="A1:NL17" totalsRowShown="0" dataDxfId="384">
  <autoFilter ref="A1:NL17" xr:uid="{B5918521-6A40-A04C-A021-2946602B8D6D}"/>
  <sortState xmlns:xlrd2="http://schemas.microsoft.com/office/spreadsheetml/2017/richdata2" ref="A2:O17">
    <sortCondition ref="A1:A17"/>
  </sortState>
  <tableColumns count="376">
    <tableColumn id="1" xr3:uid="{6DA6945B-9D7D-0142-A374-7C4A97BBBBAB}" name="Year" dataDxfId="383"/>
    <tableColumn id="2" xr3:uid="{1617EDAF-51CD-413F-9022-F6E4C97C233F}" name="RCDTS" dataDxfId="382"/>
    <tableColumn id="3" xr3:uid="{A67D85A4-5303-744E-B7CD-31ECBC6CE0A7}" name="Type" dataDxfId="381"/>
    <tableColumn id="13" xr3:uid="{C8F50192-B0A1-D84D-96D9-819955E9CE26}" name="District Type" dataDxfId="380"/>
    <tableColumn id="14" xr3:uid="{A7661728-A363-9840-8182-CBC0352B14C6}" name="School Type" dataDxfId="379"/>
    <tableColumn id="4" xr3:uid="{94336B41-A312-184A-9F00-C5E1720E28AF}" name="School Name" dataDxfId="378"/>
    <tableColumn id="5" xr3:uid="{7516DA0D-E868-1941-B0D3-80B0E523A018}" name="District Name" dataDxfId="377"/>
    <tableColumn id="10" xr3:uid="{DCD59F4B-C55C-2846-9070-7F8CC6CA2F51}" name="City" dataDxfId="376"/>
    <tableColumn id="11" xr3:uid="{AB642454-853E-F049-84B7-745455B992F3}" name="County" dataDxfId="375"/>
    <tableColumn id="9" xr3:uid="{5B5F7B45-CEFB-EE48-90E0-380BD11BD347}" name="Student Enrollment" dataDxfId="374"/>
    <tableColumn id="6" xr3:uid="{DC5BC21C-5B26-D441-96D3-64D606494C9A}" name="Student Attendance Rate" dataDxfId="373"/>
    <tableColumn id="7" xr3:uid="{16C5B399-2D53-AF41-815C-1F7C3259622D}" name="Student Chronic Truancy Rate" dataDxfId="372"/>
    <tableColumn id="8" xr3:uid="{E3173650-9CBD-2046-9561-EC76593F21A4}" name="Chronic Absenteeism" dataDxfId="371"/>
    <tableColumn id="12" xr3:uid="{A5C89E32-E6C7-354A-AD94-8B9E7BF5BEAF}" name="Total Teacher FTE" dataDxfId="370"/>
    <tableColumn id="15" xr3:uid="{91CEEB72-10AD-5347-AD91-C2EA26951FFD}" name="Teacher Retention Rate" dataDxfId="369"/>
    <tableColumn id="16" xr3:uid="{B95926A8-CE9E-5E4C-8517-F53E1DD6BB12}" name="Pupil Teacher Ratio - Elementary" dataDxfId="368"/>
    <tableColumn id="17" xr3:uid="{66E6EF1B-5F71-724F-BE1B-2EAE768FA6E4}" name="Pupil Teacher Ratio - High School" dataDxfId="367"/>
    <tableColumn id="18" xr3:uid="{FF7C5CB9-8A3F-654A-AAC2-F90DDD57691C}" name="% Novice Teachers" dataDxfId="366"/>
    <tableColumn id="21" xr3:uid="{14F53AE3-04FD-0049-9CD6-2E8BE716335E}" name="% Novice Teachers - High Poverty Schools" dataDxfId="365"/>
    <tableColumn id="22" xr3:uid="{1A89C2C1-D5B1-D84E-AF9A-AFFF73A90C04}" name="% Novice Teachers - Low Poverty Schools" dataDxfId="364"/>
    <tableColumn id="19" xr3:uid="{31BB3C4C-CD8A-9848-85A3-6A3A4A977857}" name="% 8th Grade Passing Algebra 1" dataDxfId="363"/>
    <tableColumn id="20" xr3:uid="{7DC2CAA5-3B64-9C42-8E87-31C44668510E}" name="% 9th Grade on Track" dataDxfId="362"/>
    <tableColumn id="23" xr3:uid="{AD3426F6-72EB-7A4F-BA71-66C2A3294CCF}" name="# 9th Grade on Track" dataDxfId="361"/>
    <tableColumn id="24" xr3:uid="{7124EEF3-D182-7A4B-A827-DEC5EE0B1591}" name="# CTE Enrollment" dataDxfId="360"/>
    <tableColumn id="25" xr3:uid="{0206B422-7E9A-AF41-A20D-0A4445D084F7}" name="# CTE Participants" dataDxfId="359"/>
    <tableColumn id="26" xr3:uid="{74152CBC-6192-FA44-8D72-64E4E7284B17}" name="4-Year Graduation Rate (Perkins)" dataDxfId="358"/>
    <tableColumn id="27" xr3:uid="{E91D57BE-E786-0E41-A6C9-D40C584A25B7}" name="Postsecondary Placement Rate (Perkins)" dataDxfId="357"/>
    <tableColumn id="28" xr3:uid="{61C1EAC6-2067-F84E-B17C-A8B628C30DA0}" name="Nontraditional Program Enrollment Rate (Perkins)" dataDxfId="356"/>
    <tableColumn id="29" xr3:uid="{612816CA-7F21-1C4E-9A0F-5C68D82ADF7D}" name="# Students who took Dual Credit classes Grade 9" dataDxfId="355"/>
    <tableColumn id="30" xr3:uid="{5753F583-62B9-8A44-A3EC-546C676CE502}" name="# Students who took Dual Credit classes Grade 10" dataDxfId="354"/>
    <tableColumn id="31" xr3:uid="{99388DA0-03B4-324C-93D0-00C4E7DFFD44}" name="# Students who took Dual Credit classes Grade 11" dataDxfId="353"/>
    <tableColumn id="32" xr3:uid="{100FC056-2E22-0C4B-9AAC-CCBAF3958BB5}" name="# Students who took Dual Credit classes Grade 12" dataDxfId="352"/>
    <tableColumn id="33" xr3:uid="{7148123E-CBBF-7A4C-A783-2B28AF22F11E}" name="# Students enrolled in Dual Credit Coursework" dataDxfId="351"/>
    <tableColumn id="34" xr3:uid="{9282E612-FE85-D14F-B5B4-F790B296E915}" name="% Students enrolled in Dual Credit Coursework" dataDxfId="350"/>
    <tableColumn id="35" xr3:uid="{62431BD2-7051-FC48-BD9B-525CBF545DDD}" name="# Students who took IB classes Grade 9" dataDxfId="349"/>
    <tableColumn id="36" xr3:uid="{73C469BE-B611-0145-B886-AAA2CB70EAE8}" name="# Students who took IB classes Grade 10" dataDxfId="348"/>
    <tableColumn id="37" xr3:uid="{CFE88FEF-98CA-654A-B3B8-05790EA4E553}" name="# Students who took IB classes Grade 11" dataDxfId="347"/>
    <tableColumn id="38" xr3:uid="{CB531B3F-8204-2644-91D3-88ACB4BFD0A7}" name="# Students who took IB classes Grade 12" dataDxfId="346"/>
    <tableColumn id="39" xr3:uid="{97ED4799-6B71-FF44-A7E9-0D6FEC826075}" name="# Students who took AP classes Grade 9" dataDxfId="345"/>
    <tableColumn id="40" xr3:uid="{F30102B8-881A-CA42-88CE-89D1D66A2AFB}" name="# Students who took AP classes Grade 10" dataDxfId="344"/>
    <tableColumn id="41" xr3:uid="{99E2E959-F950-414B-BBF3-82CF023E0766}" name="# Students who took AP classes Grade 11" dataDxfId="343"/>
    <tableColumn id="42" xr3:uid="{E9437747-1EEE-D94C-8B2E-5EB4508C3746}" name="# Students who took AP classes Grade 12" dataDxfId="342"/>
    <tableColumn id="181" xr3:uid="{55D60AB4-63F9-E240-938B-59DBB63242E5}" name="Number of students who took one or more AP Exams Grade 9" dataDxfId="341"/>
    <tableColumn id="281" xr3:uid="{EE5EB877-4191-6345-BF7D-6E13C7E6CD72}" name="Number of students who took one or more AP Exams Grade 10" dataDxfId="340"/>
    <tableColumn id="282" xr3:uid="{6A28947B-7F31-2B4F-A443-3AEA4B48C175}" name="Number of students who took one or more AP Exams Grade 11" dataDxfId="339"/>
    <tableColumn id="283" xr3:uid="{5D94946F-324F-9D43-BB57-7215B10C6D23}" name="Number of students who took one or more AP Exams Grade 12" dataDxfId="338"/>
    <tableColumn id="284" xr3:uid="{CAD22241-3062-6A44-98FD-15410F190FFE}" name="Number of students who passed one or more AP Exams Grade 9" dataDxfId="337"/>
    <tableColumn id="285" xr3:uid="{DCA449DF-5CD6-1243-B2B4-321F091226B6}" name="Number of students who passed one or more AP Exams Grade 10" dataDxfId="336"/>
    <tableColumn id="286" xr3:uid="{CC70EE89-2658-0241-BB2E-004E411875E5}" name="Number of students who passed one or more AP Exams Grade 11" dataDxfId="335"/>
    <tableColumn id="54" xr3:uid="{1771B416-2D76-DB4A-92D3-4E6088273B02}" name="Number of students who passed one or more AP Exams Grade 12"/>
    <tableColumn id="43" xr3:uid="{3CBA554F-964A-B546-B1CB-F3FFBC958E43}" name="% Out-of-Field Teachers" dataDxfId="334"/>
    <tableColumn id="44" xr3:uid="{C4CCD547-D042-A040-8E97-CD2FA1F749A9}" name="% Out-of-Field Teachers - High Poverty Schools" dataDxfId="333"/>
    <tableColumn id="62" xr3:uid="{5293548B-85DC-4D43-B151-9861D89C3752}" name="% Out-of-Field Teachers - Low Poverty Schools"/>
    <tableColumn id="63" xr3:uid="{D2C92466-3D16-2D4B-A12B-9A8ABB3ED364}" name="# Out-of-Field Teachers" dataDxfId="332"/>
    <tableColumn id="64" xr3:uid="{0F0B2BE2-813C-4144-812C-BE2D5CAF20F8}" name="# Out-of-Field Teachers - High Poverty Schools" dataDxfId="331"/>
    <tableColumn id="65" xr3:uid="{FFA97492-5178-024F-ABCD-F128D0C3C118}" name="# Out-of-Field Teachers - Low Poverty Schools" dataDxfId="330"/>
    <tableColumn id="45" xr3:uid="{DC129293-5D55-4C48-A979-6304ABE3CAB9}" name="% Teachers with Short-Term or Provisional License" dataDxfId="329"/>
    <tableColumn id="46" xr3:uid="{69922C1F-B1F6-AA41-8916-728215E1A659}" name="% Teachers with Short-Term or Provisional License - High Poverty Schools" dataDxfId="328"/>
    <tableColumn id="47" xr3:uid="{CB9F66DB-18B6-4A41-A560-2737C375BEAA}" name="% Teachers with Short-Term or Provisional License - Low Poverty Schools" dataDxfId="327"/>
    <tableColumn id="48" xr3:uid="{FA593E29-37FA-2F49-B1E2-8A20B24707C0}" name="# Teachers with Short-Term or Provisional License - High Poverty Schools" dataDxfId="326"/>
    <tableColumn id="49" xr3:uid="{F17AD799-AAF2-CA4B-9052-79526ED68F55}" name="# Teachers with Short-Term or Provisional License - Low Poverty Schools" dataDxfId="325"/>
    <tableColumn id="50" xr3:uid="{95D43F71-6E78-7545-8A4C-AE8258AA92BA}" name="Teacher Attendance Rate" dataDxfId="324"/>
    <tableColumn id="51" xr3:uid="{35904462-8ACF-104B-8595-F9EDDB9D005D}" name="Principal Turnover within 6 Years" dataDxfId="323"/>
    <tableColumn id="52" xr3:uid="{37C54579-1382-4047-B32E-9B6DCF4C6D1A}" name="High School 4-Year Graduation Rate" dataDxfId="322"/>
    <tableColumn id="53" xr3:uid="{76C7C142-3803-C743-ACB8-2AC253A56510}" name="High School 6-Year Graduation Rate" dataDxfId="321"/>
    <tableColumn id="66" xr3:uid="{AC007116-4637-644E-AF02-A7AB5D5EADD6}" name="% All students IAR ELA Level 1 - Grade 3" dataDxfId="320"/>
    <tableColumn id="67" xr3:uid="{6DAFBA42-AD9C-E14A-96FB-288D8BCA99E7}" name="% All students IAR ELA Level 2 - Grade 3" dataDxfId="319"/>
    <tableColumn id="68" xr3:uid="{2E7A55B0-50B2-1348-9EF5-E0436300315C}" name="% All students IAR ELA Level 3 - Grade 3" dataDxfId="318"/>
    <tableColumn id="69" xr3:uid="{3B2446EE-A403-8149-8093-69085337F1D6}" name="% All students IAR ELA Level 4 - Grade 3" dataDxfId="317"/>
    <tableColumn id="70" xr3:uid="{13CB50EE-75B6-AD43-9ED6-31F97F3DFE85}" name="% All students IAR ELA Level 5 - Grade 3" dataDxfId="316"/>
    <tableColumn id="71" xr3:uid="{FB4CBEC1-BD67-ED47-BD98-9A65971E4BA9}" name="% All students IAR Mathematics Level 1 - Grade 3" dataDxfId="315"/>
    <tableColumn id="72" xr3:uid="{BAF1E93D-139D-B94F-9700-0FD86F22AF28}" name="% All students IAR Mathematics Level 2 - Grade 3" dataDxfId="314"/>
    <tableColumn id="73" xr3:uid="{7CD72569-ABF3-4646-B51A-2145BED1C25D}" name="% All students IAR Mathematics Level 3 - Grade 3" dataDxfId="313"/>
    <tableColumn id="74" xr3:uid="{D6FD88CB-214D-6E43-946E-6311DA9131CC}" name="% All students IAR Mathematics Level 4 - Grade 3" dataDxfId="312"/>
    <tableColumn id="75" xr3:uid="{9A177942-E27F-614F-B30D-3C3E30D447EE}" name="% All students IAR Mathematics Level 5 - Grade 3" dataDxfId="311"/>
    <tableColumn id="76" xr3:uid="{F27CFC65-3F0D-7345-AC77-D090538A32D7}" name="% All students IAR ELA Level 1 - Grade 4" dataDxfId="310"/>
    <tableColumn id="77" xr3:uid="{B4CD64F1-783A-0D4E-BB22-9AC26FC31535}" name="% All students IAR ELA Level 2 - Grade 4" dataDxfId="309"/>
    <tableColumn id="78" xr3:uid="{3DDE4D53-B2E8-844E-B0CB-563F26DCCBAF}" name="% All students IAR ELA Level 3 - Grade 4" dataDxfId="308"/>
    <tableColumn id="79" xr3:uid="{B4F28FE8-5C67-AA4A-961F-4637D4DA5263}" name="% All students IAR ELA Level 4 - Grade 4" dataDxfId="307"/>
    <tableColumn id="80" xr3:uid="{3B600242-98E2-1D4E-9DAA-FDA6A4D0CAE7}" name="% All students IAR ELA Level 5 - Grade 4" dataDxfId="306"/>
    <tableColumn id="81" xr3:uid="{93D0B95A-07C7-CA42-ADA3-F494E1E89CC6}" name="% All students IAR Mathematics Level 1 - Grade 4" dataDxfId="305"/>
    <tableColumn id="82" xr3:uid="{DA3B88D8-9F1B-0D43-A00A-0E00A0E101E4}" name="% All students IAR Mathematics Level 2 - Grade 4" dataDxfId="304"/>
    <tableColumn id="83" xr3:uid="{CFB9A658-C262-A24D-BDBC-A2FA6764B041}" name="% All students IAR Mathematics Level 3 - Grade 4" dataDxfId="303"/>
    <tableColumn id="84" xr3:uid="{170D49FE-6CD9-2349-8C42-D35123081DAA}" name="% All students IAR Mathematics Level 4 - Grade 4" dataDxfId="302"/>
    <tableColumn id="85" xr3:uid="{90D4AF95-5666-AA4E-896A-BEFE87C9CA9A}" name="% All students IAR Mathematics Level 5 - Grade 4" dataDxfId="301"/>
    <tableColumn id="86" xr3:uid="{F01BCEF8-4268-804D-B91E-4DF5945E471F}" name="% All students IAR ELA Level 1 - Grade 5" dataDxfId="300"/>
    <tableColumn id="87" xr3:uid="{3D948EEB-557F-D548-A8E8-483E928D37C0}" name="% All students IAR ELA Level 2 - Grade 5" dataDxfId="299"/>
    <tableColumn id="88" xr3:uid="{046CB80A-00D6-5548-8953-4988F3849A8E}" name="% All students IAR ELA Level 3 - Grade 5" dataDxfId="298"/>
    <tableColumn id="89" xr3:uid="{FD0B5F84-667C-7C4C-965B-B019DF711FFA}" name="% All students IAR ELA Level 4 - Grade 5" dataDxfId="297"/>
    <tableColumn id="90" xr3:uid="{B280A1EC-2EEE-B94B-BB08-C9C8B4E61414}" name="% All students IAR ELA Level 5 - Grade 5" dataDxfId="296"/>
    <tableColumn id="91" xr3:uid="{623688F4-27B9-6747-877A-5CD58CD88AD3}" name="% All students IAR Mathematics Level 1 - Grade 5" dataDxfId="295"/>
    <tableColumn id="92" xr3:uid="{7B942C5F-3AA9-8D48-A248-FA33E13B784D}" name="% All students IAR Mathematics Level 2 - Grade 5" dataDxfId="294"/>
    <tableColumn id="93" xr3:uid="{19970012-6DDA-3F4F-8C3E-18848326B806}" name="% All students IAR Mathematics Level 3 - Grade 5" dataDxfId="293"/>
    <tableColumn id="94" xr3:uid="{580D40AB-E7AD-FE44-8761-A7AF851155D2}" name="% All students IAR Mathematics Level 4 - Grade 5" dataDxfId="292"/>
    <tableColumn id="95" xr3:uid="{979CB1A3-9B4D-B140-A5C9-511186C63C1F}" name="% All students IAR Mathematics Level 5 - Grade 5" dataDxfId="291"/>
    <tableColumn id="96" xr3:uid="{62252DFA-08F6-744C-9EF9-CFAAE16CF3EF}" name="% All students IAR ELA Level 1 - Grade 6" dataDxfId="290"/>
    <tableColumn id="97" xr3:uid="{2BFED3F3-04A5-C141-97FF-8BFEAC349211}" name="% All students IAR ELA Level 2 - Grade 6" dataDxfId="289"/>
    <tableColumn id="98" xr3:uid="{57BF687F-8D34-A241-92C4-151F13501BDA}" name="% All students IAR ELA Level 3 - Grade 6" dataDxfId="288"/>
    <tableColumn id="99" xr3:uid="{0B1FAB00-E606-9A48-8F9B-1695CDA4141D}" name="% All students IAR ELA Level 4 - Grade 6" dataDxfId="287"/>
    <tableColumn id="100" xr3:uid="{7CB31A98-CDE5-204A-B623-3FFD055EE8F7}" name="% All students IAR ELA Level 5 - Grade 6" dataDxfId="286"/>
    <tableColumn id="101" xr3:uid="{905AE3BB-8EC2-2941-B07D-D10CA53C067C}" name="% All students IAR Mathematics Level 1 - Grade 6" dataDxfId="285"/>
    <tableColumn id="102" xr3:uid="{A0E6A805-C151-3043-8AD6-9ECFC583B49D}" name="% All students IAR Mathematics Level 2 - Grade 6" dataDxfId="284"/>
    <tableColumn id="103" xr3:uid="{8D82CF0D-C030-684A-8F41-EBF7273C86DC}" name="% All students IAR Mathematics Level 3 - Grade 6" dataDxfId="283"/>
    <tableColumn id="104" xr3:uid="{8E92DDD0-DE8C-3A48-80BC-0CE584B61CDE}" name="% All students IAR Mathematics Level 4 - Grade 6" dataDxfId="282"/>
    <tableColumn id="105" xr3:uid="{746F5E03-2EF7-6A45-957C-6217D5777E5C}" name="% All students IAR Mathematics Level 5 - Grade 6" dataDxfId="281"/>
    <tableColumn id="106" xr3:uid="{1853EBFD-EE25-454A-A5C2-26503987C863}" name="% All students IAR ELA Level 1 - Grade 7" dataDxfId="280"/>
    <tableColumn id="107" xr3:uid="{FF34E160-7F90-B249-B977-3F31414D9339}" name="% All students IAR ELA Level 2 - Grade 7" dataDxfId="279"/>
    <tableColumn id="108" xr3:uid="{F5F03D9E-403D-6D47-9C82-225F85BA0BED}" name="% All students IAR ELA Level 3 - Grade 7" dataDxfId="278"/>
    <tableColumn id="109" xr3:uid="{3E5AB0C7-8DDF-DA4D-BA96-0BD2DFA7F3CE}" name="% All students IAR ELA Level 4 - Grade 7" dataDxfId="277"/>
    <tableColumn id="110" xr3:uid="{4623F40F-2BA1-2D44-926D-6E0E9E6F3FB6}" name="% All students IAR ELA Level 5 - Grade 7" dataDxfId="276"/>
    <tableColumn id="111" xr3:uid="{4DD0BB9E-1366-0E41-9087-DACC5328CE35}" name="% All students IAR Mathematics Level 1 - Grade 7" dataDxfId="275"/>
    <tableColumn id="112" xr3:uid="{51FA4D64-56A2-E740-9159-D9240599CA42}" name="% All students IAR Mathematics Level 2 - Grade 7" dataDxfId="274"/>
    <tableColumn id="113" xr3:uid="{C31DA806-5B12-EC4F-A04D-3047FA120396}" name="% All students IAR Mathematics Level 3 - Grade 7" dataDxfId="273"/>
    <tableColumn id="114" xr3:uid="{42BEADD7-CFCC-364A-A1C0-ED82BE268096}" name="% All students IAR Mathematics Level 4 - Grade 7" dataDxfId="272"/>
    <tableColumn id="115" xr3:uid="{50F32122-C218-2848-9B5E-7B3FCF3F89E2}" name="% All students IAR Mathematics Level 5 - Grade 7" dataDxfId="271"/>
    <tableColumn id="116" xr3:uid="{E359B9F7-D5AD-E349-A55F-38877DA01441}" name="% All students IAR ELA Level 1 - Grade 8" dataDxfId="270"/>
    <tableColumn id="117" xr3:uid="{FD9292BF-E7B0-CD42-B60B-371D6D7EED97}" name="% All students IAR ELA Level 2 - Grade 8" dataDxfId="269"/>
    <tableColumn id="118" xr3:uid="{3ECE2E11-420D-7A46-97EB-6D24DB8D1332}" name="% All students IAR ELA Level 3 - Grade 8" dataDxfId="268"/>
    <tableColumn id="119" xr3:uid="{14FBB02E-019C-AF4C-9180-F1B3FA3CEC25}" name="% All students IAR ELA Level 4 - Grade 8" dataDxfId="267"/>
    <tableColumn id="120" xr3:uid="{10A0A9E8-635A-854D-A028-98D894FEFFF2}" name="% All students IAR ELA Level 5 - Grade 8" dataDxfId="266"/>
    <tableColumn id="121" xr3:uid="{F06B2FE3-9314-EC48-B76D-D29D98F93819}" name="% All students IAR Mathematics Level 1 - Grade 8" dataDxfId="265"/>
    <tableColumn id="122" xr3:uid="{651BBD41-9898-A245-B250-1A0421718DFD}" name="% All students IAR Mathematics Level 2 - Grade 8" dataDxfId="264"/>
    <tableColumn id="123" xr3:uid="{2D222852-7268-B148-94DE-2955439FC0D9}" name="% All students IAR Mathematics Level 3 - Grade 8" dataDxfId="263"/>
    <tableColumn id="124" xr3:uid="{C55FA655-B4FA-B34D-BF96-7A4F914BC92D}" name="% All students IAR Mathematics Level 4 - Grade 8" dataDxfId="262"/>
    <tableColumn id="125" xr3:uid="{70713A34-CC75-9A40-A064-F7B004C6C343}" name="% All students IAR Mathematics Level 5 - Grade 8" dataDxfId="261"/>
    <tableColumn id="126" xr3:uid="{7E050A4E-1F41-9A40-B006-6ECAFD6B4D58}" name="# Students IAR Math Participation" dataDxfId="260"/>
    <tableColumn id="127" xr3:uid="{A948F730-D175-A44A-9DFB-6527B8339E63}" name="% Students IAR Math Participation" dataDxfId="259"/>
    <tableColumn id="128" xr3:uid="{5E037E5B-E65C-BE42-9FC4-08954641058A}" name="# Students IAR ELA Participation" dataDxfId="258"/>
    <tableColumn id="129" xr3:uid="{26522368-F055-4447-AE58-9C126D1EA1C7}" name="% Students IAR ELA Participation" dataDxfId="257"/>
    <tableColumn id="132" xr3:uid="{29B89C6C-9339-404A-AF82-DB0D3A222F3F}" name="% Community College Remediation" dataDxfId="256"/>
    <tableColumn id="133" xr3:uid="{DBC9D35A-12A7-024D-AD84-BAE3D1E852F5}" name="% Community College Remediation - Reading" dataDxfId="255"/>
    <tableColumn id="134" xr3:uid="{F16A3308-5B9F-5C49-BC36-E58E6F759587}" name="% Community College Remediation - Math" dataDxfId="254"/>
    <tableColumn id="135" xr3:uid="{EBD68FC6-33A5-0449-9DDE-ED4341B71BBC}" name="% Community College Remediation - Communication" dataDxfId="253"/>
    <tableColumn id="136" xr3:uid="{7677EA77-55C0-6340-A86D-25BCFB0B1AD7}" name="% Graduates enrolled in a Postsecondary Institution within 12 months" dataDxfId="252"/>
    <tableColumn id="137" xr3:uid="{754A2BDC-3313-CE40-9F3F-2BD573EA75EB}" name="% Graduates enrolled in a Postsecondary Institution within 12 months - Public Institition" dataDxfId="251"/>
    <tableColumn id="138" xr3:uid="{B198F225-9C72-564B-AD78-59AB07AFA5D8}" name="% Graduates enrolled in a Postsecondary Institution within 12 months - Private Institution" dataDxfId="250"/>
    <tableColumn id="139" xr3:uid="{874B7093-79B7-984C-936B-FE7084604594}" name="% Graduates enrolled in a Postsecondary Institution within 12 months - Four-year Institution" dataDxfId="249"/>
    <tableColumn id="140" xr3:uid="{B4DF4D71-019B-8A46-9A8B-5654791E6C34}" name="% Graduates enrolled in a Postsecondary Institution within 12 months - Two-year Institution" dataDxfId="248"/>
    <tableColumn id="141" xr3:uid="{189D99CA-793F-634D-A81E-7155132D48C2}" name="% Graduates enrolled in a Postsecondary Institution within 12 months - Trade/Vocational School" dataDxfId="247"/>
    <tableColumn id="142" xr3:uid="{57A98670-CF80-EA41-844D-B0365140F834}" name="% Graduates enrolled in a Postsecondary Institution within 16 months" dataDxfId="246"/>
    <tableColumn id="143" xr3:uid="{CEA01699-9998-2B44-999D-252443994649}" name="% Graduates enrolled in a Postsecondary Institution within 16 months - Public Institition" dataDxfId="245"/>
    <tableColumn id="144" xr3:uid="{772E6547-222F-3E4B-9068-1C3A9D1A53C8}" name="% Graduates enrolled in a Postsecondary Institution within 16 months - Private Institution" dataDxfId="244"/>
    <tableColumn id="145" xr3:uid="{86412A3B-196A-4841-9A44-312EF6D68C3E}" name="% Graduates enrolled in a Postsecondary Institution within 16 months - Four-year Institution" dataDxfId="243"/>
    <tableColumn id="146" xr3:uid="{E38AABD2-67F1-964D-BED3-9330423809BA}" name="% Graduates enrolled in a Postsecondary Institution within 16 months - Two-year Institution" dataDxfId="242"/>
    <tableColumn id="147" xr3:uid="{0C630235-9E1C-A045-9C59-D9DCEAF08337}" name="% Graduates enrolled in a Postsecondary Institution within 16 months - Trade/Vocational School" dataDxfId="241"/>
    <tableColumn id="55" xr3:uid="{55337EC1-10AE-1A45-B68A-E48E1908F3AC}" name="Student Mobility Rate"/>
    <tableColumn id="56" xr3:uid="{707D988A-803C-8C4C-B129-A6EE8FD9FD70}" name="SAT Reading Average Score" dataDxfId="240"/>
    <tableColumn id="57" xr3:uid="{028C1306-11F8-6F4D-A325-88B1DBCD64B2}" name="SAT Math Average Score" dataDxfId="239"/>
    <tableColumn id="58" xr3:uid="{F51D6001-8968-B342-914F-B15B2212ECC7}" name="SAT Reading Students Level 1 %" dataDxfId="238"/>
    <tableColumn id="59" xr3:uid="{9B28EDD7-7B1B-0E47-B022-B0AEE0085CA4}" name="SAT Reading Students Level 2 %" dataDxfId="237"/>
    <tableColumn id="60" xr3:uid="{B032DDDA-CD45-BF43-9CFB-1C259CD9A1B2}" name="SAT Reading Students Level 3 %" dataDxfId="236"/>
    <tableColumn id="61" xr3:uid="{606F6E22-C8CF-B540-8B85-B1C736146A75}" name="SAT Reading Students Level 4 %" dataDxfId="235"/>
    <tableColumn id="287" xr3:uid="{EC566102-272D-C245-9A2D-D428B18F2DDF}" name="SAT Math Students Level 1 %" dataDxfId="234"/>
    <tableColumn id="288" xr3:uid="{C8C30621-9B28-0946-B1B7-7AFE6C2CB3AB}" name="SAT Math Students Level 2 %" dataDxfId="233"/>
    <tableColumn id="289" xr3:uid="{274E1A9B-E7C6-834B-9E5F-61915408A639}" name="SAT Math Students Level 3 %" dataDxfId="232"/>
    <tableColumn id="290" xr3:uid="{B7B9895F-DD29-D845-B6A6-007550C2E8A2}" name="SAT Math Students Level 4 %" dataDxfId="231"/>
    <tableColumn id="291" xr3:uid="{A0879234-A362-164C-A325-41230D8DBF11}" name="# Students SAT Math Participation" dataDxfId="230"/>
    <tableColumn id="292" xr3:uid="{D674FF78-1567-194A-B823-99B06C6139B0}" name="% Students SAT Math Participation" dataDxfId="229"/>
    <tableColumn id="293" xr3:uid="{5CBDBE12-6D4F-6F48-BBE9-F4AFEC4200D9}" name="# Students SAT ELA Participation" dataDxfId="228"/>
    <tableColumn id="294" xr3:uid="{4219F64E-6F7D-4A4E-A8C3-5CC752E4F559}" name="% SAT ELA Participation" dataDxfId="227"/>
    <tableColumn id="297" xr3:uid="{A17EDB79-ED1D-FB47-B181-1D37399B8BEC}" name="# ISA Proficiency Student" dataDxfId="226"/>
    <tableColumn id="298" xr3:uid="{E87ED967-0187-5940-B1AB-90031CFEF371}" name="% ISA Participation" dataDxfId="225"/>
    <tableColumn id="299" xr3:uid="{4A534661-7E04-5942-AB8F-90421D1A1F0B}" name="# ISA Participation" dataDxfId="224"/>
    <tableColumn id="301" xr3:uid="{C9644FC7-703C-1845-9282-5196620530EE}" name="All Students PARCC Proficiency in Composite (ELA and MATH)" dataDxfId="223"/>
    <tableColumn id="302" xr3:uid="{E09D24A3-2782-9D48-A0CF-AB9D35917D0A}" name="All Students PARCC Proficiency in ELA" dataDxfId="222"/>
    <tableColumn id="303" xr3:uid="{EAF26CB7-A7E5-0C4E-BB57-52CB04FA805F}" name="All students PARCC Proficiency in Math %" dataDxfId="221"/>
    <tableColumn id="304" xr3:uid="{402B420C-E2D7-C948-AE43-40F83C3A2961}" name="All Students PARCC Proficiency in ELA - High School" dataDxfId="220"/>
    <tableColumn id="305" xr3:uid="{6D9F783F-3129-E948-914E-A4CF95B6CC95}" name="All students PARCC Proficiency in Math % - High School" dataDxfId="219"/>
    <tableColumn id="306" xr3:uid="{1FB5D58F-2323-9D42-967F-F73E5FBED35B}" name="All Students PARCC Proficiency in ELA - Grade 3" dataDxfId="218"/>
    <tableColumn id="307" xr3:uid="{450DBA51-DE86-A942-BA96-63D173139B55}" name="All students PARCC Proficiency in Math % - Grade 3" dataDxfId="217"/>
    <tableColumn id="308" xr3:uid="{B3875B46-A2E1-6D4D-9826-772F311100FD}" name="All Students PARCC Proficiency in ELA - Grade 4" dataDxfId="216"/>
    <tableColumn id="309" xr3:uid="{ED52DC11-8B4C-DF40-A66C-B09D4D8EEA00}" name="All students PARCC Proficiency in Math % - Grade 4" dataDxfId="215"/>
    <tableColumn id="310" xr3:uid="{D16C7159-132E-A047-864E-29B32EEE9B1F}" name="All Students PARCC Proficiency in ELA - Grade 5" dataDxfId="214"/>
    <tableColumn id="311" xr3:uid="{7A6AD034-F800-1949-BB81-27377AE3DEA3}" name="All students PARCC Proficiency in Math % - Grade 5" dataDxfId="213"/>
    <tableColumn id="312" xr3:uid="{4312E9C5-3A51-3D4E-A725-65D40A6F6CF4}" name="All Students PARCC Proficiency in ELA - Grade 6" dataDxfId="212"/>
    <tableColumn id="313" xr3:uid="{936CDEEC-7B4F-E34A-A3A9-C3740F787B96}" name="All students PARCC Proficiency in Math % - Grade 6" dataDxfId="211"/>
    <tableColumn id="314" xr3:uid="{7A337EB7-8274-B642-8C3F-FDBDF190E5BD}" name="All Students PARCC Proficiency in ELA - Grade 7" dataDxfId="210"/>
    <tableColumn id="315" xr3:uid="{1893382C-A27E-7C4C-849A-3460D29ED3A4}" name="All students PARCC Proficiency in Math % - Grade 7" dataDxfId="209"/>
    <tableColumn id="316" xr3:uid="{A14AF089-4947-D547-ACC6-6FEDC33C27A1}" name="All Students PARCC Proficiency in ELA - Grade 8" dataDxfId="208"/>
    <tableColumn id="317" xr3:uid="{FB02B003-BECC-5445-BE49-7973A159E228}" name="All students PARCC Proficiency in Math % - Grade 8" dataDxfId="207"/>
    <tableColumn id="318" xr3:uid="{42F4C6FB-6CCF-7C44-B9F1-4157A3F048B4}" name="All students PARCC ELA/MATH Level 1" dataDxfId="206"/>
    <tableColumn id="319" xr3:uid="{89BF52E8-6A16-0544-AB1A-092A78F67119}" name="All students PARCC ELA/MATH Level 2" dataDxfId="205"/>
    <tableColumn id="320" xr3:uid="{05766DA5-6596-034F-B377-CB0E5F840386}" name="All students PARCC ELA/MATH Level 3" dataDxfId="204"/>
    <tableColumn id="321" xr3:uid="{AF63E3D2-BD13-4D45-8069-13DBE53209BE}" name="All students PARCC ELA/MATH Level 4" dataDxfId="203"/>
    <tableColumn id="322" xr3:uid="{CEC0F7FA-54F5-6E4B-AC9C-BB7BA3E64675}" name="All students PARCC ELA/MATH Level 5" dataDxfId="202"/>
    <tableColumn id="323" xr3:uid="{6EA5B92C-4428-024B-A634-0884E5430A4B}" name="All students PARCC ELA Level 1" dataDxfId="201"/>
    <tableColumn id="324" xr3:uid="{F15ACFEC-F912-0F42-A65E-53B32D7E8432}" name="All students PARCC ELA Level 2" dataDxfId="200"/>
    <tableColumn id="325" xr3:uid="{4F80ED98-3693-8D46-91DF-1B88E5AEB088}" name="All students PARCC ELA Level 3" dataDxfId="199"/>
    <tableColumn id="326" xr3:uid="{A1E53FE0-F472-754E-B059-33BDD57F4785}" name="All students PARCC ELA Level 4" dataDxfId="198"/>
    <tableColumn id="327" xr3:uid="{FD2594F9-643F-7249-93D1-9D5E4E93AE65}" name="All students PARCC ELA Level 5" dataDxfId="197"/>
    <tableColumn id="328" xr3:uid="{7DE98DA4-01C4-664F-AFD6-2BA73195FD8C}" name="All students PARCC MATH Level 1" dataDxfId="196"/>
    <tableColumn id="329" xr3:uid="{98E1C963-4B31-2A4E-8058-B4B688AD4F3D}" name="All students PARCC MATH Level 2" dataDxfId="195"/>
    <tableColumn id="330" xr3:uid="{1255CFF9-AB47-3947-8A43-4F4277DE06DE}" name="All students PARCC MATH Level 3" dataDxfId="194"/>
    <tableColumn id="331" xr3:uid="{6CFF1C20-3AC4-044F-9C00-200065C35772}" name="All students PARCC MATH Level 4" dataDxfId="193"/>
    <tableColumn id="332" xr3:uid="{A65E34E3-9B4C-2746-BA4A-1521BA3081DA}" name="All students PARCC MATH Level 5" dataDxfId="192"/>
    <tableColumn id="333" xr3:uid="{381411FD-788E-EA47-B620-5D8C4845FAA2}" name="All students PARCC ELA Level 1 - Grade 3" dataDxfId="191"/>
    <tableColumn id="334" xr3:uid="{BF2274FA-6D8E-4C48-A4CF-3448209330DA}" name="All students PARCC ELA Level 2 - Grade 3" dataDxfId="190"/>
    <tableColumn id="335" xr3:uid="{B1747C43-9492-9A45-BAF4-5E1A032AB1C4}" name="All students PARCC ELA Level 3 - Grade 3" dataDxfId="189"/>
    <tableColumn id="336" xr3:uid="{EE8FD902-842F-284D-8EC0-9D221B228522}" name="All students PARCC ELA Level 4 - Grade 3" dataDxfId="188"/>
    <tableColumn id="337" xr3:uid="{CB4EB29B-16BC-9744-8E96-4B67259377B7}" name="All students PARCC ELA Level 5 - Grade 3" dataDxfId="187"/>
    <tableColumn id="338" xr3:uid="{3A8DB975-BF6B-6A4B-84D1-A57CCE257573}" name="All students PARCC Mathematics Level 1 - Grade 3" dataDxfId="186"/>
    <tableColumn id="339" xr3:uid="{B499BFA4-5979-EE4B-9F71-9131B5167510}" name="All students PARCC Mathematics Level 2 - Grade 3" dataDxfId="185"/>
    <tableColumn id="340" xr3:uid="{47DC955A-CD88-5C4C-8EAE-086EF41CBB78}" name="All students PARCC Mathematics Level 3 - Grade 3" dataDxfId="184"/>
    <tableColumn id="341" xr3:uid="{E9923D5A-C27D-6547-BF99-140FE833ED79}" name="All students PARCC Mathematics Level 4 - Grade 3" dataDxfId="183"/>
    <tableColumn id="342" xr3:uid="{D0851224-E3E0-F24D-8CAD-516ACE2C6410}" name="All students PARCC Mathematics Level 5 - Grade 3" dataDxfId="182"/>
    <tableColumn id="343" xr3:uid="{DCE256DF-A68A-624C-9FDA-7B70AB67DCC9}" name="All students PARCC ELA Level 1 - Grade 4" dataDxfId="181"/>
    <tableColumn id="344" xr3:uid="{9B986D9D-BD4E-A343-A0B9-530B604551D2}" name="All students PARCC ELA Level 2 - Grade 4" dataDxfId="180"/>
    <tableColumn id="345" xr3:uid="{540442D4-A0E5-2840-9CA8-41E19C9E5C3B}" name="All students PARCC ELA Level 3 - Grade 4" dataDxfId="179"/>
    <tableColumn id="346" xr3:uid="{32B82E83-A06A-BF41-B371-A15A6D433985}" name="All students PARCC ELA Level 4 - Grade 4" dataDxfId="178"/>
    <tableColumn id="347" xr3:uid="{94FD7574-EDE1-8B49-A277-696BDE1ADF14}" name="All students PARCC ELA Level 5 - Grade 4" dataDxfId="177"/>
    <tableColumn id="348" xr3:uid="{5F7E2963-0238-594C-8651-2A8F47F26C8A}" name="All students PARCC Mathematics Level 1 - Grade 4" dataDxfId="176"/>
    <tableColumn id="349" xr3:uid="{5BA03F14-5ACA-CD41-BFA2-E1CB09C93240}" name="All students PARCC Mathematics Level 2 - Grade 4" dataDxfId="175"/>
    <tableColumn id="350" xr3:uid="{FC40BFA7-E043-464A-BEED-8302DFC2DE9D}" name="All students PARCC Mathematics Level 3 - Grade 4" dataDxfId="174"/>
    <tableColumn id="351" xr3:uid="{D038667D-CBD1-0A4B-BA59-A1846B38A432}" name="All students PARCC Mathematics Level 4 - Grade 4" dataDxfId="173"/>
    <tableColumn id="352" xr3:uid="{FD3D4040-0B59-F241-8CB1-76808E730B28}" name="All students PARCC Mathematics Level 5 - Grade 4" dataDxfId="172"/>
    <tableColumn id="353" xr3:uid="{E3E8DE2E-6BBC-1443-BA15-CA08124597B5}" name="All students PARCC ELA Level 1 - Grade 5" dataDxfId="171"/>
    <tableColumn id="354" xr3:uid="{A612A846-EF1E-3847-BD3F-656A0F86E6D4}" name="All students PARCC ELA Level 2 - Grade 5" dataDxfId="170"/>
    <tableColumn id="355" xr3:uid="{73B2E2DF-FA27-5041-9FF4-3A2B1F73651B}" name="All students PARCC ELA Level 3 - Grade 5" dataDxfId="169"/>
    <tableColumn id="356" xr3:uid="{EE8911A0-13AE-834A-A390-19A98E8ABE30}" name="All students PARCC ELA Level 4 - Grade 5" dataDxfId="168"/>
    <tableColumn id="357" xr3:uid="{F0E6F490-56FC-E243-8920-3E5674A50457}" name="All students PARCC ELA Level 5 - Grade 5" dataDxfId="167"/>
    <tableColumn id="358" xr3:uid="{CB5E0DB6-E798-2947-B5EC-689C204A8C60}" name="All students PARCC Mathematics Level 1 - Grade 5" dataDxfId="166"/>
    <tableColumn id="359" xr3:uid="{156DF160-E004-0F48-9F56-CAB745FA5347}" name="All students PARCC Mathematics Level 2 - Grade 5" dataDxfId="165"/>
    <tableColumn id="360" xr3:uid="{2325AA77-1009-1A44-AC9F-39349435CCFA}" name="All students PARCC Mathematics Level 3 - Grade 5" dataDxfId="164"/>
    <tableColumn id="361" xr3:uid="{3A61F7A9-9E0C-A04F-8FED-5F7A50A7FC9F}" name="All students PARCC Mathematics Level 4 - Grade 5" dataDxfId="163"/>
    <tableColumn id="362" xr3:uid="{880F9AC5-10A3-2E4B-823E-70DC92F07726}" name="All students PARCC Mathematics Level 5 - Grade 5" dataDxfId="162"/>
    <tableColumn id="363" xr3:uid="{4F9DF206-11D5-3541-8E3A-AA25486149E4}" name="All students PARCC ELA Level 1 - Grade 6" dataDxfId="161"/>
    <tableColumn id="364" xr3:uid="{ABFC304B-CD7A-D043-8427-7E186319D26A}" name="All students PARCC ELA Level 2 - Grade 6" dataDxfId="160"/>
    <tableColumn id="365" xr3:uid="{F8D8FC4D-0D80-B746-8FC0-3D5DF1C35010}" name="All students PARCC ELA Level 3 - Grade 6" dataDxfId="159"/>
    <tableColumn id="366" xr3:uid="{C3FC90D8-C04A-3B4C-9184-B702D47E6327}" name="All students PARCC ELA Level 4 - Grade 6" dataDxfId="158"/>
    <tableColumn id="367" xr3:uid="{B28C54B0-4854-A84F-B100-48EEF5A31727}" name="All students PARCC ELA Level 5 - Grade 6" dataDxfId="157"/>
    <tableColumn id="368" xr3:uid="{163C623F-41D5-CF4E-AEB1-BE012326B84F}" name="All students PARCC Mathematics Level 1 - Grade 6" dataDxfId="156"/>
    <tableColumn id="369" xr3:uid="{D05BC4EC-439C-F54C-98C9-1098CA4DC6CE}" name="All students PARCC Mathematics Level 2 - Grade 6" dataDxfId="155"/>
    <tableColumn id="370" xr3:uid="{9FA4AB8D-1005-8347-9EAF-B5E1CF436473}" name="All students PARCC Mathematics Level 3 - Grade 6" dataDxfId="154"/>
    <tableColumn id="371" xr3:uid="{88C80622-E1CC-4A46-AFD3-FE4E97CD5E98}" name="All students PARCC Mathematics Level 4 - Grade 6" dataDxfId="153"/>
    <tableColumn id="372" xr3:uid="{9A0351BF-2567-BC43-ACC8-CDD9F3EB9E70}" name="All students PARCC Mathematics Level 5 - Grade 6" dataDxfId="152"/>
    <tableColumn id="373" xr3:uid="{6F516A82-598A-064E-B103-28F25CF37E8D}" name="All students PARCC ELA Level 1 - Grade 7" dataDxfId="151"/>
    <tableColumn id="374" xr3:uid="{B46E757E-6F1B-B446-96EE-98E5D0A3626D}" name="All students PARCC ELA Level 2 - Grade 7" dataDxfId="150"/>
    <tableColumn id="375" xr3:uid="{F543BEB6-1EB4-D544-B046-FE18A6E4DB28}" name="All students PARCC ELA Level 3 - Grade 7" dataDxfId="149"/>
    <tableColumn id="376" xr3:uid="{B9875A0E-F3D7-934F-B6B8-4F2935989C08}" name="All students PARCC ELA Level 4 - Grade 7" dataDxfId="148"/>
    <tableColumn id="377" xr3:uid="{066E0138-298D-C645-81F8-18B2F26E881C}" name="All students PARCC ELA Level 5 - Grade 7" dataDxfId="147"/>
    <tableColumn id="378" xr3:uid="{9221A9D4-A15C-8E41-92FF-A5860895A0FC}" name="All students PARCC Mathematics Level 1 - Grade 7" dataDxfId="146"/>
    <tableColumn id="379" xr3:uid="{082F87C2-7B25-4446-88FD-A07C4C65BA59}" name="All students PARCC Mathematics Level 2 - Grade 7" dataDxfId="145"/>
    <tableColumn id="380" xr3:uid="{B71599A9-D0B6-7142-BDDA-DA3582076990}" name="All students PARCC Mathematics Level 3 - Grade 7" dataDxfId="144"/>
    <tableColumn id="381" xr3:uid="{FA8E4230-13A9-A74E-A2EB-55BFE3BDE060}" name="All students PARCC Mathematics Level 4 - Grade 7" dataDxfId="143"/>
    <tableColumn id="382" xr3:uid="{4572C6B3-4AA8-954B-B84D-2E9546698478}" name="All students PARCC Mathematics Level 5 - Grade 7" dataDxfId="142"/>
    <tableColumn id="383" xr3:uid="{B9E2276A-B22F-754A-8604-30333EA22707}" name="All students PARCC ELA Level 1 - Grade 8" dataDxfId="141"/>
    <tableColumn id="384" xr3:uid="{33D49B6A-900D-1747-A71D-6CD90B3539FC}" name="All students PARCC ELA Level 2 - Grade 8" dataDxfId="140"/>
    <tableColumn id="385" xr3:uid="{A9F8D44B-BB18-F34E-B2B2-5345DA36F5C6}" name="All students PARCC ELA Level 3 - Grade 8" dataDxfId="139"/>
    <tableColumn id="386" xr3:uid="{F0A6AE1A-F63F-7A40-9AAA-1759F5CE0DFC}" name="All students PARCC ELA Level 4 - Grade 8" dataDxfId="138"/>
    <tableColumn id="387" xr3:uid="{5827BDF4-7CE4-6345-AC8C-785C226485C9}" name="All students PARCC ELA Level 5 - Grade 8" dataDxfId="137"/>
    <tableColumn id="388" xr3:uid="{9D6C657C-8580-DD42-BD78-81C204CCA0F3}" name="All students PARCC Mathematics Level 1 - Grade 8" dataDxfId="136"/>
    <tableColumn id="389" xr3:uid="{3A8D4DC7-7CB7-FA41-850F-99DF42CCA011}" name="All students PARCC Mathematics Level 2 - Grade 8" dataDxfId="135"/>
    <tableColumn id="390" xr3:uid="{A9C5D076-E269-5645-86D5-65BBE54CCE9D}" name="All students PARCC Mathematics Level 3 - Grade 8" dataDxfId="134"/>
    <tableColumn id="391" xr3:uid="{A062230B-7E3E-E246-AF0C-C0DE961C4787}" name="All students PARCC Mathematics Level 4 - Grade 8" dataDxfId="133"/>
    <tableColumn id="392" xr3:uid="{EB037EBA-9ABD-9748-99DB-1F8581CCB84F}" name="All students PARCC Mathematics Level 5 - Grade 8" dataDxfId="132"/>
    <tableColumn id="393" xr3:uid="{49DD3E97-1151-5643-8E09-E964B730766A}" name="All students PARCC ELA Level 1 - High School" dataDxfId="131"/>
    <tableColumn id="394" xr3:uid="{60EABD39-5C3A-FA40-B4AB-B117F6E9CD73}" name="All students PARCC ELA Level 2 - High School" dataDxfId="130"/>
    <tableColumn id="395" xr3:uid="{9C8F6047-6F82-3A48-93F6-88AA79699CB8}" name="All students PARCC ELA Level 3 - High School" dataDxfId="129"/>
    <tableColumn id="396" xr3:uid="{C18E58F7-730B-B340-8B68-24E7B9162D3A}" name="All students PARCC ELA Level 4 - High School" dataDxfId="128"/>
    <tableColumn id="397" xr3:uid="{D39FCEE0-A942-A748-A685-3E42C063A7D1}" name="All students PARCC ELA Level 5 - High School" dataDxfId="127"/>
    <tableColumn id="398" xr3:uid="{B4EACB23-590B-6042-B250-875E1F2DFE39}" name="All students PARCC Math Level 1 - High School" dataDxfId="126"/>
    <tableColumn id="399" xr3:uid="{DCC7F15A-5C23-A34F-B781-CCF4DA3D05B9}" name="All students PARCC Math Level 2 - High School" dataDxfId="125"/>
    <tableColumn id="400" xr3:uid="{F1B67F68-E41B-0A49-8426-6F0BBC5415BE}" name="All students PARCC Math Level 3 - High School" dataDxfId="124"/>
    <tableColumn id="401" xr3:uid="{BB5852A7-ADE8-6746-9C92-E678ECBCD332}" name="All students PARCC Math Level 4 - High School" dataDxfId="123"/>
    <tableColumn id="402" xr3:uid="{F719763A-29EF-9F4F-ADFB-B5F66B5E71D2}" name="All students PARCC Math Level 5 - High School" dataDxfId="122"/>
    <tableColumn id="403" xr3:uid="{0EA8048A-3415-EA41-88B9-16F17F83B7FE}" name="All students PARCC ELA I Level 1" dataDxfId="121"/>
    <tableColumn id="404" xr3:uid="{7A24C25C-79B0-DE4B-BFEB-8C1DEDFF4F5B}" name="All students PARCC ELA I Level 2" dataDxfId="120"/>
    <tableColumn id="405" xr3:uid="{19A94456-293A-AF49-9334-177D20A87D6F}" name="All students PARCC ELA I Level 3" dataDxfId="119"/>
    <tableColumn id="406" xr3:uid="{993DBBEB-F8BC-A546-A163-B5842D517689}" name="All students PARCC ELA I Level 4" dataDxfId="118"/>
    <tableColumn id="407" xr3:uid="{0ECC746E-9700-F043-BCDB-85DD09DC5129}" name="All students PARCC ELA I Level 5" dataDxfId="117"/>
    <tableColumn id="408" xr3:uid="{219C0B29-2A49-2849-AEDB-5FEBC9AE1D6C}" name="All students PARCC ELA II Level 1" dataDxfId="116"/>
    <tableColumn id="409" xr3:uid="{7F2E8990-CF9F-B44E-BA96-10F0C215CFB7}" name="All students PARCC ELA II Level 2" dataDxfId="115"/>
    <tableColumn id="410" xr3:uid="{D8804861-4908-8B4D-BA80-598D733183E0}" name="All students PARCC ELA II Level 3" dataDxfId="114"/>
    <tableColumn id="411" xr3:uid="{1FEABA73-8475-B949-B9AE-F7D177BA6BD9}" name="All students PARCC ELA II Level 4" dataDxfId="113"/>
    <tableColumn id="412" xr3:uid="{8215B5D9-FB0D-C84C-9B9C-792067CF7351}" name="All students PARCC ELA II Level 5" dataDxfId="112"/>
    <tableColumn id="413" xr3:uid="{366FA106-D5EA-4C40-9A74-F93749701D3C}" name="All students PARCC ELA III Level 1" dataDxfId="111"/>
    <tableColumn id="414" xr3:uid="{267CF4F9-E903-544F-BC24-A49FC298C4A3}" name="All students PARCC ELA III Level 2" dataDxfId="110"/>
    <tableColumn id="415" xr3:uid="{DD52A9DD-F351-E847-9A4C-F438BED5429F}" name="All students PARCC ELA III Level 3" dataDxfId="109"/>
    <tableColumn id="416" xr3:uid="{843F9439-E0E9-A84B-9D7C-39A431E85E25}" name="All students PARCC ELA III Level 4" dataDxfId="108"/>
    <tableColumn id="417" xr3:uid="{14F409AA-061C-D646-BFBA-2FF2364F9749}" name="All students PARCC ELA III Level 5" dataDxfId="107"/>
    <tableColumn id="418" xr3:uid="{79BF8F16-AA86-A647-8DD7-A014CC89FF48}" name="All students PARCC ALG I Level 1" dataDxfId="106"/>
    <tableColumn id="419" xr3:uid="{AFD36EFE-B1E3-8A49-A8CD-966C9E7F9ACF}" name="All students PARCC ALG I Level 2" dataDxfId="105"/>
    <tableColumn id="420" xr3:uid="{96AF82F1-1743-894E-9C44-24F014D69F1D}" name="All students PARCC ALG I Level 3" dataDxfId="104"/>
    <tableColumn id="421" xr3:uid="{F27CE7A3-4C1A-8B40-918C-BD77C0E0D4B2}" name="All students PARCC ALG I Level 4" dataDxfId="103"/>
    <tableColumn id="422" xr3:uid="{CDBC251E-8AE0-4042-8230-504015AB63E0}" name="All students PARCC ALG I Level 5" dataDxfId="102"/>
    <tableColumn id="423" xr3:uid="{F748BC3C-CAC7-C149-9EEE-FC242EFDF4B3}" name="All students PARCC ALG II Level 1" dataDxfId="101"/>
    <tableColumn id="424" xr3:uid="{AFBF8CF9-9CC1-B245-9AED-8CDAD3EC5473}" name="All students PARCC ALG II Level 2" dataDxfId="100"/>
    <tableColumn id="425" xr3:uid="{EAD15DC3-0A2C-5341-B1F0-07C651631F75}" name="All students PARCC ALG II Level 3" dataDxfId="99"/>
    <tableColumn id="426" xr3:uid="{C01AF902-E322-E04B-ADAC-F70BD2342BFF}" name="All students PARCC ALG II Level 4" dataDxfId="98"/>
    <tableColumn id="427" xr3:uid="{AE8359C1-285B-3143-92CE-5D8BF8E24752}" name="All students PARCC ALG II Level 5" dataDxfId="97"/>
    <tableColumn id="428" xr3:uid="{AB3B307E-4A42-7340-A742-B9659B0CDF33}" name="All students PARCC GEO Level 1" dataDxfId="96"/>
    <tableColumn id="429" xr3:uid="{C48F1250-6F04-BA41-AC0F-D5E89478456F}" name="All students PARCC GEO Level 2" dataDxfId="95"/>
    <tableColumn id="430" xr3:uid="{64FA0695-F708-9346-94B5-510A91816519}" name="All students PARCC GEO Level 3" dataDxfId="94"/>
    <tableColumn id="431" xr3:uid="{795F77FE-F302-6B46-8847-E378706025AD}" name="All students PARCC GEO Level 4" dataDxfId="93"/>
    <tableColumn id="432" xr3:uid="{F8F616F6-F714-8549-8A8F-A5EC2C310681}" name="All students PARCC GEO Level 5" dataDxfId="92"/>
    <tableColumn id="433" xr3:uid="{2E42BEC4-6D6B-2447-9B78-4BAECA26C120}" name="All students PARCC MATH I Level 1" dataDxfId="91"/>
    <tableColumn id="434" xr3:uid="{FA522E52-D891-6C4A-A534-659F2238F563}" name="All students PARCC MATH I Level 2" dataDxfId="90"/>
    <tableColumn id="435" xr3:uid="{83C19084-F416-A948-82B5-DF0786D77DF6}" name="All students PARCC MATH I Level 3" dataDxfId="89"/>
    <tableColumn id="436" xr3:uid="{CE4BD8BD-0BB8-E140-AA2C-C7FFA2C84343}" name="All students PARCC MATH I Level 4" dataDxfId="88"/>
    <tableColumn id="437" xr3:uid="{572B1F8E-A1BB-294D-833B-C7D441775BB6}" name="All students PARCC MATH I Level 5" dataDxfId="87"/>
    <tableColumn id="438" xr3:uid="{5B1288C6-D7D6-524A-9917-4C3844C8CD38}" name="All students PARCC MATH II Level 1" dataDxfId="86"/>
    <tableColumn id="439" xr3:uid="{873A62DD-5FCA-6E4C-A71F-F4D1E38F64B3}" name="All students PARCC MATH II Level 2" dataDxfId="85"/>
    <tableColumn id="440" xr3:uid="{287A7E91-6F5B-5C4D-8665-4ECC07F746AE}" name="All students PARCC MATH II Level 3" dataDxfId="84"/>
    <tableColumn id="441" xr3:uid="{9ADA6ABB-7D3A-A046-8377-96B1EFBB48C0}" name="All students PARCC MATH II Level 4" dataDxfId="83"/>
    <tableColumn id="442" xr3:uid="{80B7B123-8D6B-7A40-A5A1-58430F0526AB}" name="All students PARCC MATH II Level 5" dataDxfId="82"/>
    <tableColumn id="443" xr3:uid="{761F4731-86E4-8D48-B4DC-CCF03B3E0217}" name="All students PARCC MATH III Level 1" dataDxfId="81"/>
    <tableColumn id="444" xr3:uid="{51270AFA-865F-7B42-89C6-E93E1766A93C}" name="All students PARCC MATH III Level 2" dataDxfId="80"/>
    <tableColumn id="445" xr3:uid="{AA9DAF47-53E3-C745-A053-10E6E1E478FA}" name="All students PARCC MATH III Level 3" dataDxfId="79"/>
    <tableColumn id="446" xr3:uid="{761698D5-9FE7-FC47-9FC3-7CA84D1CA12A}" name="All students PARCC MATH III Level 4" dataDxfId="78"/>
    <tableColumn id="447" xr3:uid="{AF622395-0534-4342-9911-D3D670DE55F9}" name="All students PARCC MATH III Level 5" dataDxfId="77"/>
    <tableColumn id="448" xr3:uid="{9E9898F8-4A12-A943-B7DD-789D7D043C8C}" name="Total Students PARCC Math Participation" dataDxfId="76"/>
    <tableColumn id="449" xr3:uid="{CDE8B624-C915-F640-8213-6F735553309D}" name="Total Students PARCC Math Participation %" dataDxfId="75"/>
    <tableColumn id="450" xr3:uid="{70651F4F-C3A6-AB4A-8889-0C260BCF825A}" name="Total Students PARCC ELA Participation" dataDxfId="74"/>
    <tableColumn id="451" xr3:uid="{392549AA-8F72-4A40-A0C2-7C669C42BD53}" name="Total Students PARCC ELA Participation %" dataDxfId="73"/>
    <tableColumn id="130" xr3:uid="{657DAC3D-6EC9-2B47-AFAA-8B39D1767721}" name="ACT Composite" dataDxfId="72"/>
    <tableColumn id="131" xr3:uid="{AF0402C4-ED35-1E4A-8A52-A5E891F82BC2}" name="ACT English" dataDxfId="71"/>
    <tableColumn id="148" xr3:uid="{E66FB532-8842-C040-A4C6-A2E73F9C18AD}" name="ACT Math" dataDxfId="70"/>
    <tableColumn id="149" xr3:uid="{D177DCBC-B982-854E-A66D-156EF3879EC2}" name="ACT Reading" dataDxfId="69"/>
    <tableColumn id="150" xr3:uid="{6AF4E12D-D220-4747-84AC-DF11E1FB4A05}" name="ACT Science" dataDxfId="68"/>
    <tableColumn id="151" xr3:uid="{AA18D3A5-C000-BA4B-ADDF-91D882DC8269}" name="% Students met ACT English Benchmark" dataDxfId="67"/>
    <tableColumn id="152" xr3:uid="{300198AA-0A73-CD44-AA41-28DA72945215}" name="% Students met ACT Math Benchmark" dataDxfId="66"/>
    <tableColumn id="153" xr3:uid="{5E9C195A-F8DC-E141-B589-C2C82C98DA5B}" name="% Students met ACT Reading Benchmark" dataDxfId="65"/>
    <tableColumn id="154" xr3:uid="{7BD2CF21-A4AD-524E-AE53-A9D688119CA7}" name="% Students met ACT Science Benchmark" dataDxfId="64"/>
    <tableColumn id="155" xr3:uid="{1A86206B-B8BD-1D4F-88F1-B295C5BC357E}" name="% Students met all 4 Benchmarks" dataDxfId="63"/>
    <tableColumn id="156" xr3:uid="{6BB7714E-AF44-F54C-AA58-10B517F3C8FE}" name="Previous Year Composite Percent for Meets &amp; Exceeds (Reading and Math)" dataDxfId="52"/>
    <tableColumn id="157" xr3:uid="{194EC4DF-48FD-4644-8843-D58A6AF63A0E}" name="Composite Percent for Meets &amp; Exceeds (Reading and Math)" dataDxfId="51"/>
    <tableColumn id="158" xr3:uid="{17260887-6C02-6440-B4A5-E014114FD24C}" name="ISAT Reading Academic Warning - Grade 3" dataDxfId="50"/>
    <tableColumn id="159" xr3:uid="{B7C4C500-9A22-AE4D-AA9E-44B48146F2BC}" name="ISAT Reading Below - Grade 3" dataDxfId="49"/>
    <tableColumn id="160" xr3:uid="{CF3E1FCF-0053-6343-9805-2101E2B67E53}" name="ISAT Reading Meets - Grade 3" dataDxfId="48"/>
    <tableColumn id="161" xr3:uid="{87A45DA6-E041-EE48-AAA4-BC20A3D70441}" name="ISAT Reading Exceeds - Grade 3" dataDxfId="47"/>
    <tableColumn id="162" xr3:uid="{225566AE-A14A-A742-820E-EB3CFF97923D}" name="ISAT Mathematics Academic Warning - Grade 3" dataDxfId="46"/>
    <tableColumn id="163" xr3:uid="{C4A6605E-416D-3841-973D-12A218868963}" name="ISAT Mathematics Below - Grade 3" dataDxfId="45"/>
    <tableColumn id="164" xr3:uid="{6E86DC39-5965-0F44-8447-C761AF67C868}" name="ISAT Mathematics Meets - Grade 3" dataDxfId="44"/>
    <tableColumn id="165" xr3:uid="{89AC7A4B-E412-4A43-A163-472478829CDE}" name="ISAT Mathematics Exceeds - Grade 3" dataDxfId="43"/>
    <tableColumn id="166" xr3:uid="{C4739F01-50C1-8345-8004-9822B2714C11}" name="ISAT Reading Academic Warning - Grade 4" dataDxfId="42"/>
    <tableColumn id="167" xr3:uid="{E38CE4E5-D5EF-BA4B-A116-CC3DF9CF7DF1}" name="ISAT Reading Below - Grade 4" dataDxfId="41"/>
    <tableColumn id="168" xr3:uid="{1DA06855-954F-424B-912F-1312422BCF67}" name="ISAT Reading Meets - Grade 4" dataDxfId="40"/>
    <tableColumn id="169" xr3:uid="{E8F57972-F52C-2A43-8590-D47A1FECCB47}" name="ISAT Reading Exceeds - Grade 4" dataDxfId="39"/>
    <tableColumn id="170" xr3:uid="{532F987F-CA0F-E54B-AA0B-CCD7CCB6A5BA}" name="ISAT Mathematics Academic Warning - Grade 4" dataDxfId="38"/>
    <tableColumn id="171" xr3:uid="{2E4CC70A-11F2-0240-BBAE-FCC25351F417}" name="ISAT Mathematics Below - Grade 4" dataDxfId="37"/>
    <tableColumn id="172" xr3:uid="{2DA842ED-5A5C-144E-A39D-857536AAAACA}" name="ISAT Mathematics Meets - Grade 4" dataDxfId="36"/>
    <tableColumn id="173" xr3:uid="{C24B9839-833A-B64F-BD93-4246D4FCE535}" name="ISAT Mathematics Exceeds - Grade 4" dataDxfId="35"/>
    <tableColumn id="174" xr3:uid="{8FB80B70-D491-C441-9B56-B8343750C779}" name="ISAT Reading Academic Warning - Grade 5" dataDxfId="34"/>
    <tableColumn id="175" xr3:uid="{6FCC3C5F-C3F4-4447-AE04-4CA548512D39}" name="ISAT Reading Below - Grade 5" dataDxfId="33"/>
    <tableColumn id="176" xr3:uid="{62312A68-8165-FE4E-A876-F3F18920AEA5}" name="ISAT Reading Meets - Grade 5" dataDxfId="32"/>
    <tableColumn id="177" xr3:uid="{8796E959-369F-5147-87A9-EA427EF3DD72}" name="ISAT Reading Exceeds - Grade 5" dataDxfId="31"/>
    <tableColumn id="178" xr3:uid="{E04EB2CC-9EE0-5A4A-9602-A489C2A0A99F}" name="ISAT Mathematics Academic Warning - Grade 5" dataDxfId="30"/>
    <tableColumn id="179" xr3:uid="{50AD7492-451E-2C4B-8088-ACE4A6F2ABD5}" name="ISAT Mathematics Below - Grade 5" dataDxfId="29"/>
    <tableColumn id="180" xr3:uid="{9F08B064-3EAC-464D-9EAA-ABDA577216DF}" name="ISAT Mathematics Meets - Grade 5" dataDxfId="28"/>
    <tableColumn id="182" xr3:uid="{00102209-F8A1-914A-B555-65213D2FDDF3}" name="ISAT Mathematics Exceeds - Grade 5" dataDxfId="27"/>
    <tableColumn id="183" xr3:uid="{1788438F-FCCF-AA4D-A26D-931BBE998882}" name="ISAT Reading Academic Warning - Grade 6" dataDxfId="26"/>
    <tableColumn id="184" xr3:uid="{DA488F42-1F11-2A48-84F2-9067B8B53615}" name="ISAT Reading Below - Grade 6" dataDxfId="25"/>
    <tableColumn id="185" xr3:uid="{059DCCEF-E9CC-D248-9617-69CBA0ADE622}" name="ISAT Reading Meets - Grade 6" dataDxfId="24"/>
    <tableColumn id="186" xr3:uid="{96A635E9-36BB-254B-8379-F40428CF0EA8}" name="ISAT Reading Exceeds - Grade 6" dataDxfId="23"/>
    <tableColumn id="187" xr3:uid="{0B3B02D3-7DF1-844B-9F92-BBF24FB70AD7}" name="ISAT Mathematics Academic Warning - Grade 6" dataDxfId="22"/>
    <tableColumn id="188" xr3:uid="{CB17033E-6551-E54E-80EA-CDFB4BCE0DB0}" name="ISAT Mathematics Below - Grade 6" dataDxfId="21"/>
    <tableColumn id="189" xr3:uid="{982ADAB1-22F3-FC4B-9F1B-C174B569A94E}" name="ISAT Mathematics Meets - Grade 6" dataDxfId="20"/>
    <tableColumn id="190" xr3:uid="{2902A4CD-32D0-AF43-B4E5-FC5E18487B05}" name="ISAT Mathematics Exceeds - Grade 6" dataDxfId="19"/>
    <tableColumn id="191" xr3:uid="{C1CCCA54-CC7C-EB47-BE84-D530FD380E8D}" name="ISAT Reading Academic Warning - Grade 7" dataDxfId="18"/>
    <tableColumn id="192" xr3:uid="{009E20C6-DB88-2544-9975-1D5B380EDE84}" name="ISAT Reading Below - Grade 7" dataDxfId="17"/>
    <tableColumn id="193" xr3:uid="{5D83CF38-CEBE-F144-A8BC-DB174E97245D}" name="ISAT Reading Meets - Grade 7" dataDxfId="16"/>
    <tableColumn id="194" xr3:uid="{78711DED-8008-644F-95EA-1EEB2F4F58F8}" name="ISAT Reading Exceeds - Grade 7" dataDxfId="15"/>
    <tableColumn id="195" xr3:uid="{1882D608-93D9-D84B-87E8-196A0DE5F516}" name="ISAT Mathematics Academic Warning - Grade 7" dataDxfId="14"/>
    <tableColumn id="196" xr3:uid="{EA193A41-985D-AF4B-A4B1-7CC612C9FCAF}" name="ISAT Mathematics Below - Grade 7" dataDxfId="13"/>
    <tableColumn id="197" xr3:uid="{D0DB6C68-B3ED-5044-BFD3-7A4D2279A4EB}" name="ISAT Mathematics Meets - Grade 7" dataDxfId="12"/>
    <tableColumn id="198" xr3:uid="{FB18F079-A76A-D445-B0C2-420F1E79FA69}" name="ISAT Mathematics Exceeds - Grade 7" dataDxfId="11"/>
    <tableColumn id="199" xr3:uid="{18E043C4-B74C-094B-AEE1-D0EDA585BEBF}" name="ISAT Reading Academic Warning - Grade 8" dataDxfId="10"/>
    <tableColumn id="200" xr3:uid="{D987B188-6ACD-384C-B3CD-73F674459587}" name="ISAT Reading Below - Grade 8" dataDxfId="9"/>
    <tableColumn id="201" xr3:uid="{E1BDD592-D538-6B4A-BEBA-ABF9AA4FADF9}" name="ISAT Reading Meets - Grade 8" dataDxfId="8"/>
    <tableColumn id="202" xr3:uid="{7F0B4AFF-8BE9-CE4E-97FE-BCD7FBE0C776}" name="ISAT Reading Exceeds - Grade 8" dataDxfId="7"/>
    <tableColumn id="203" xr3:uid="{1491CF93-B074-4D43-9AE9-EAF2C32DBA88}" name="ISAT Mathematics Academic Warning - Grade 8" dataDxfId="6"/>
    <tableColumn id="204" xr3:uid="{E7510370-F62C-0641-91E6-E916D93B93B2}" name="ISAT Mathematics Below - Grade 8" dataDxfId="5"/>
    <tableColumn id="205" xr3:uid="{2223633D-ABE6-E748-95EA-F2CE612D4D75}" name="ISAT Mathematics Meets - Grade 8" dataDxfId="4"/>
    <tableColumn id="206" xr3:uid="{A08C62DB-1651-5748-BCB6-A3277F576B1C}" name="ISAT Mathematics Exceeds - Grade 8" dataDxfId="3"/>
    <tableColumn id="207" xr3:uid="{37A9A00F-999C-9442-BA7E-EEFE871BBAC9}" name="Average ISAT Reading Growth Value" dataDxfId="2"/>
    <tableColumn id="208" xr3:uid="{B9D5F3C4-1972-FE45-8665-7A4ABF25E491}" name="Average ISAT Mathematics Growth Value" dataDxfId="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D1B13A2-FA47-5D4B-9EA5-39ACC7EE5058}" name="Table44" displayName="Table44" ref="A1:I1893" totalsRowShown="0" dataDxfId="62" tableBorderDxfId="61">
  <autoFilter ref="A1:I1893" xr:uid="{AD1B13A2-FA47-5D4B-9EA5-39ACC7EE5058}"/>
  <sortState xmlns:xlrd2="http://schemas.microsoft.com/office/spreadsheetml/2017/richdata2" ref="A2:I1893">
    <sortCondition ref="D1:D1893"/>
  </sortState>
  <tableColumns count="9">
    <tableColumn id="1" xr3:uid="{CF003222-4DDE-BB47-A657-1775812A7CF9}" name="Year" dataDxfId="60"/>
    <tableColumn id="8" xr3:uid="{75198FC7-15E7-C749-9856-FF87007012FD}" name="Metric" dataDxfId="59"/>
    <tableColumn id="2" xr3:uid="{250849D7-E98C-6047-AD29-C748E7E94296}" name="Original Metric" dataDxfId="58"/>
    <tableColumn id="9" xr3:uid="{DD643EA8-ADB0-C54F-BF05-7AEFB88514D4}" name="Index" dataDxfId="0">
      <calculatedColumnFormula array="1">_xlfn.XLOOKUP(Table44[[#This Row],[Metric]],Table1[#Headers],'Name Crosswalk'!$A$19:$NL$19)</calculatedColumnFormula>
    </tableColumn>
    <tableColumn id="3" xr3:uid="{2B055042-83EA-3F40-9F97-2E2C80BE4FCE}" name="Sheet" dataDxfId="57"/>
    <tableColumn id="4" xr3:uid="{FCF3CEDF-90EF-DD4A-BD7C-2C3BB2D372C6}" name="Disaggregated" dataDxfId="56"/>
    <tableColumn id="7" xr3:uid="{6FC8DE02-1AAB-8248-8E52-B299C7FFB44A}" name="Disaggregation Format" dataDxfId="55"/>
    <tableColumn id="6" xr3:uid="{89643796-F484-D048-862D-B85A1B6BB907}" name="Special Format" dataDxfId="54"/>
    <tableColumn id="5" xr3:uid="{F0593384-2C0B-DE41-B0CF-53C70E3A5180}" name="Category" dataDxfId="5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1FC7976-8703-F741-A840-3B88EF6176BE}" name="Table5" displayName="Table5" ref="A1:B6" totalsRowShown="0">
  <autoFilter ref="A1:B6" xr:uid="{F1FC7976-8703-F741-A840-3B88EF6176BE}"/>
  <tableColumns count="2">
    <tableColumn id="1" xr3:uid="{A8B448A4-30B1-C440-902C-9B91549BC0DA}" name="Metric"/>
    <tableColumn id="2" xr3:uid="{BECACC40-0E74-FD4D-AC89-15309A97E5C1}" name="Years"/>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58E5CCA-0F37-2049-A78A-5D51D857C8D9}" name="Table6" displayName="Table6" ref="A1:D5" totalsRowShown="0">
  <autoFilter ref="A1:D5" xr:uid="{858E5CCA-0F37-2049-A78A-5D51D857C8D9}"/>
  <tableColumns count="4">
    <tableColumn id="1" xr3:uid="{202DB78B-E5C6-6E43-8349-25848DE45AA2}" name="Missing Metrics"/>
    <tableColumn id="2" xr3:uid="{F2181483-F134-5449-AE83-EDA01E86B0EA}" name="Sheet"/>
    <tableColumn id="3" xr3:uid="{1D7235C4-2032-4B45-9B6F-968F06A36C57}" name="Checked"/>
    <tableColumn id="4" xr3:uid="{9F126E9D-C21B-5349-B4C4-ED140159D696}" name="Not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B600D-6149-1849-87B0-AC5D679A1774}">
  <dimension ref="A1:E17"/>
  <sheetViews>
    <sheetView zoomScale="212" workbookViewId="0">
      <selection activeCell="E22" sqref="E22"/>
    </sheetView>
  </sheetViews>
  <sheetFormatPr baseColWidth="10" defaultColWidth="11.5" defaultRowHeight="15" x14ac:dyDescent="0.2"/>
  <cols>
    <col min="1" max="1" width="7.1640625" bestFit="1" customWidth="1"/>
    <col min="2" max="2" width="26.83203125" bestFit="1" customWidth="1"/>
    <col min="3" max="3" width="10" bestFit="1" customWidth="1"/>
    <col min="4" max="4" width="9.83203125" bestFit="1" customWidth="1"/>
  </cols>
  <sheetData>
    <row r="1" spans="1:5" x14ac:dyDescent="0.2">
      <c r="A1" t="s">
        <v>0</v>
      </c>
      <c r="B1" t="s">
        <v>1</v>
      </c>
      <c r="C1" t="s">
        <v>2</v>
      </c>
      <c r="D1" t="s">
        <v>3</v>
      </c>
      <c r="E1" t="s">
        <v>4</v>
      </c>
    </row>
    <row r="2" spans="1:5" x14ac:dyDescent="0.2">
      <c r="A2">
        <v>2023</v>
      </c>
      <c r="B2" t="s">
        <v>5</v>
      </c>
      <c r="C2" t="s">
        <v>6</v>
      </c>
      <c r="D2" t="b">
        <v>0</v>
      </c>
      <c r="E2" t="b">
        <v>1</v>
      </c>
    </row>
    <row r="3" spans="1:5" x14ac:dyDescent="0.2">
      <c r="A3">
        <v>2022</v>
      </c>
      <c r="B3" t="s">
        <v>7</v>
      </c>
      <c r="C3" t="s">
        <v>6</v>
      </c>
      <c r="D3" t="b">
        <v>0</v>
      </c>
      <c r="E3" t="b">
        <v>1</v>
      </c>
    </row>
    <row r="4" spans="1:5" x14ac:dyDescent="0.2">
      <c r="A4">
        <v>2021</v>
      </c>
      <c r="B4" t="s">
        <v>8</v>
      </c>
      <c r="C4" t="s">
        <v>6</v>
      </c>
      <c r="D4" t="b">
        <v>0</v>
      </c>
      <c r="E4" t="b">
        <v>1</v>
      </c>
    </row>
    <row r="5" spans="1:5" x14ac:dyDescent="0.2">
      <c r="A5">
        <v>2020</v>
      </c>
      <c r="B5" t="s">
        <v>9</v>
      </c>
      <c r="C5" t="s">
        <v>6</v>
      </c>
      <c r="D5" t="b">
        <v>0</v>
      </c>
      <c r="E5" t="b">
        <v>1</v>
      </c>
    </row>
    <row r="6" spans="1:5" x14ac:dyDescent="0.2">
      <c r="A6">
        <v>2019</v>
      </c>
      <c r="B6" t="s">
        <v>10</v>
      </c>
      <c r="C6" t="s">
        <v>6</v>
      </c>
      <c r="D6" t="b">
        <v>0</v>
      </c>
      <c r="E6" t="b">
        <v>1</v>
      </c>
    </row>
    <row r="7" spans="1:5" x14ac:dyDescent="0.2">
      <c r="A7">
        <v>2018</v>
      </c>
      <c r="B7" t="s">
        <v>11</v>
      </c>
      <c r="C7" t="s">
        <v>6</v>
      </c>
      <c r="D7" t="b">
        <v>0</v>
      </c>
      <c r="E7" t="b">
        <v>1</v>
      </c>
    </row>
    <row r="8" spans="1:5" x14ac:dyDescent="0.2">
      <c r="A8">
        <v>2017</v>
      </c>
      <c r="B8" t="s">
        <v>12</v>
      </c>
      <c r="C8" t="s">
        <v>13</v>
      </c>
      <c r="D8" t="b">
        <v>1</v>
      </c>
      <c r="E8" t="b">
        <v>0</v>
      </c>
    </row>
    <row r="9" spans="1:5" x14ac:dyDescent="0.2">
      <c r="A9">
        <v>2016</v>
      </c>
      <c r="B9" t="s">
        <v>14</v>
      </c>
      <c r="C9" t="s">
        <v>13</v>
      </c>
      <c r="D9" t="b">
        <v>1</v>
      </c>
      <c r="E9" t="b">
        <v>0</v>
      </c>
    </row>
    <row r="10" spans="1:5" x14ac:dyDescent="0.2">
      <c r="A10">
        <v>2015</v>
      </c>
      <c r="B10" t="s">
        <v>15</v>
      </c>
      <c r="C10" t="s">
        <v>13</v>
      </c>
      <c r="D10" t="b">
        <v>1</v>
      </c>
      <c r="E10" t="b">
        <v>0</v>
      </c>
    </row>
    <row r="11" spans="1:5" x14ac:dyDescent="0.2">
      <c r="A11">
        <v>2014</v>
      </c>
      <c r="B11" t="s">
        <v>16</v>
      </c>
      <c r="C11" t="s">
        <v>13</v>
      </c>
      <c r="D11" t="b">
        <v>1</v>
      </c>
      <c r="E11" t="b">
        <v>0</v>
      </c>
    </row>
    <row r="12" spans="1:5" x14ac:dyDescent="0.2">
      <c r="A12">
        <v>2013</v>
      </c>
      <c r="B12" t="s">
        <v>17</v>
      </c>
      <c r="C12" t="s">
        <v>13</v>
      </c>
      <c r="D12" t="b">
        <v>1</v>
      </c>
      <c r="E12" t="b">
        <v>0</v>
      </c>
    </row>
    <row r="13" spans="1:5" x14ac:dyDescent="0.2">
      <c r="A13">
        <v>2012</v>
      </c>
      <c r="B13" t="s">
        <v>18</v>
      </c>
      <c r="C13" t="s">
        <v>13</v>
      </c>
      <c r="D13" t="b">
        <v>1</v>
      </c>
      <c r="E13" t="b">
        <v>0</v>
      </c>
    </row>
    <row r="14" spans="1:5" x14ac:dyDescent="0.2">
      <c r="A14">
        <v>2011</v>
      </c>
      <c r="B14" t="s">
        <v>19</v>
      </c>
      <c r="C14" t="s">
        <v>13</v>
      </c>
      <c r="D14" t="b">
        <v>1</v>
      </c>
      <c r="E14" t="b">
        <v>0</v>
      </c>
    </row>
    <row r="15" spans="1:5" x14ac:dyDescent="0.2">
      <c r="A15">
        <v>2010</v>
      </c>
      <c r="B15" t="s">
        <v>20</v>
      </c>
      <c r="C15" t="s">
        <v>13</v>
      </c>
      <c r="D15" t="b">
        <v>1</v>
      </c>
      <c r="E15" t="b">
        <v>0</v>
      </c>
    </row>
    <row r="16" spans="1:5" x14ac:dyDescent="0.2">
      <c r="A16">
        <v>2009</v>
      </c>
      <c r="B16" t="s">
        <v>21</v>
      </c>
      <c r="C16" t="s">
        <v>13</v>
      </c>
      <c r="D16" t="b">
        <v>1</v>
      </c>
      <c r="E16" t="b">
        <v>0</v>
      </c>
    </row>
    <row r="17" spans="1:5" x14ac:dyDescent="0.2">
      <c r="A17">
        <v>2008</v>
      </c>
      <c r="B17" t="s">
        <v>22</v>
      </c>
      <c r="C17" t="s">
        <v>13</v>
      </c>
      <c r="D17" t="b">
        <v>1</v>
      </c>
      <c r="E17" t="b">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L19"/>
  <sheetViews>
    <sheetView zoomScale="142" zoomScaleNormal="110" workbookViewId="0">
      <pane xSplit="1" topLeftCell="NG1" activePane="topRight" state="frozen"/>
      <selection pane="topRight" activeCell="NL19" sqref="NL19"/>
    </sheetView>
  </sheetViews>
  <sheetFormatPr baseColWidth="10" defaultColWidth="8.83203125" defaultRowHeight="15" x14ac:dyDescent="0.2"/>
  <cols>
    <col min="1" max="1" width="7.1640625" bestFit="1" customWidth="1"/>
    <col min="2" max="2" width="18.6640625" bestFit="1" customWidth="1"/>
    <col min="3" max="3" width="7.33203125" bestFit="1" customWidth="1"/>
    <col min="4" max="4" width="17.1640625" bestFit="1" customWidth="1"/>
    <col min="5" max="5" width="16.6640625" bestFit="1" customWidth="1"/>
    <col min="6" max="6" width="13.83203125" bestFit="1" customWidth="1"/>
    <col min="7" max="7" width="14.33203125" bestFit="1" customWidth="1"/>
    <col min="8" max="8" width="6.83203125" bestFit="1" customWidth="1"/>
    <col min="9" max="9" width="9.33203125" bestFit="1" customWidth="1"/>
    <col min="10" max="10" width="23.83203125" bestFit="1" customWidth="1"/>
    <col min="11" max="11" width="24.5" bestFit="1" customWidth="1"/>
    <col min="12" max="12" width="29.1640625" bestFit="1" customWidth="1"/>
    <col min="13" max="13" width="20.6640625" bestFit="1" customWidth="1"/>
    <col min="14" max="14" width="40.1640625" bestFit="1" customWidth="1"/>
    <col min="15" max="15" width="30" bestFit="1" customWidth="1"/>
    <col min="16" max="16" width="42.83203125" bestFit="1" customWidth="1"/>
    <col min="17" max="17" width="40.6640625" bestFit="1" customWidth="1"/>
    <col min="18" max="18" width="18" bestFit="1" customWidth="1"/>
    <col min="19" max="19" width="36.1640625" bestFit="1" customWidth="1"/>
    <col min="20" max="20" width="35.6640625" bestFit="1" customWidth="1"/>
    <col min="21" max="21" width="37.33203125" bestFit="1" customWidth="1"/>
    <col min="22" max="22" width="27.83203125" bestFit="1" customWidth="1"/>
    <col min="23" max="23" width="19.33203125" bestFit="1" customWidth="1"/>
    <col min="24" max="24" width="26.1640625" bestFit="1" customWidth="1"/>
    <col min="25" max="25" width="19.83203125" bestFit="1" customWidth="1"/>
    <col min="26" max="26" width="31" bestFit="1" customWidth="1"/>
    <col min="27" max="27" width="37.1640625" bestFit="1" customWidth="1"/>
    <col min="28" max="28" width="44" bestFit="1" customWidth="1"/>
    <col min="29" max="29" width="49.1640625" bestFit="1" customWidth="1"/>
    <col min="30" max="32" width="64.83203125" bestFit="1" customWidth="1"/>
    <col min="33" max="33" width="40.5" bestFit="1" customWidth="1"/>
    <col min="34" max="34" width="41" bestFit="1" customWidth="1"/>
    <col min="35" max="35" width="42" bestFit="1" customWidth="1"/>
    <col min="36" max="38" width="56" bestFit="1" customWidth="1"/>
    <col min="39" max="39" width="42.5" bestFit="1" customWidth="1"/>
    <col min="40" max="42" width="56.33203125" bestFit="1" customWidth="1"/>
    <col min="43" max="43" width="51.5" bestFit="1" customWidth="1"/>
    <col min="44" max="46" width="53.1640625" bestFit="1" customWidth="1"/>
    <col min="47" max="47" width="53.5" bestFit="1" customWidth="1"/>
    <col min="48" max="50" width="55" bestFit="1" customWidth="1"/>
    <col min="51" max="51" width="22" bestFit="1" customWidth="1"/>
    <col min="52" max="52" width="40.1640625" bestFit="1" customWidth="1"/>
    <col min="53" max="53" width="39.6640625" bestFit="1" customWidth="1"/>
    <col min="54" max="54" width="21.5" bestFit="1" customWidth="1"/>
    <col min="55" max="55" width="39.6640625" bestFit="1" customWidth="1"/>
    <col min="56" max="56" width="39" bestFit="1" customWidth="1"/>
    <col min="57" max="57" width="67" bestFit="1" customWidth="1"/>
    <col min="58" max="58" width="69.6640625" bestFit="1" customWidth="1"/>
    <col min="59" max="59" width="69.1640625" bestFit="1" customWidth="1"/>
    <col min="60" max="60" width="61" bestFit="1" customWidth="1"/>
    <col min="61" max="61" width="60.5" bestFit="1" customWidth="1"/>
    <col min="62" max="62" width="31.6640625" bestFit="1" customWidth="1"/>
    <col min="63" max="63" width="43.1640625" bestFit="1" customWidth="1"/>
    <col min="64" max="65" width="33.33203125" bestFit="1" customWidth="1"/>
    <col min="66" max="70" width="34.33203125" bestFit="1" customWidth="1"/>
    <col min="71" max="75" width="41.6640625" bestFit="1" customWidth="1"/>
    <col min="76" max="80" width="34.33203125" bestFit="1" customWidth="1"/>
    <col min="81" max="85" width="41.6640625" bestFit="1" customWidth="1"/>
    <col min="86" max="90" width="34.33203125" bestFit="1" customWidth="1"/>
    <col min="91" max="95" width="41.6640625" bestFit="1" customWidth="1"/>
    <col min="96" max="100" width="34.33203125" bestFit="1" customWidth="1"/>
    <col min="101" max="105" width="41.6640625" bestFit="1" customWidth="1"/>
    <col min="106" max="110" width="34.33203125" bestFit="1" customWidth="1"/>
    <col min="111" max="115" width="41.6640625" bestFit="1" customWidth="1"/>
    <col min="116" max="120" width="34.33203125" bestFit="1" customWidth="1"/>
    <col min="121" max="125" width="41.6640625" bestFit="1" customWidth="1"/>
    <col min="126" max="126" width="29.83203125" bestFit="1" customWidth="1"/>
    <col min="127" max="127" width="30.33203125" bestFit="1" customWidth="1"/>
    <col min="128" max="128" width="28.6640625" bestFit="1" customWidth="1"/>
    <col min="129" max="129" width="29.33203125" bestFit="1" customWidth="1"/>
    <col min="130" max="130" width="68.6640625" bestFit="1" customWidth="1"/>
    <col min="131" max="131" width="39.1640625" bestFit="1" customWidth="1"/>
    <col min="132" max="132" width="36.83203125" bestFit="1" customWidth="1"/>
    <col min="133" max="133" width="45.83203125" bestFit="1" customWidth="1"/>
    <col min="134" max="134" width="59" bestFit="1" customWidth="1"/>
    <col min="135" max="135" width="73.6640625" bestFit="1" customWidth="1"/>
    <col min="136" max="136" width="74.83203125" bestFit="1" customWidth="1"/>
    <col min="137" max="137" width="76.83203125" bestFit="1" customWidth="1"/>
    <col min="138" max="138" width="76.33203125" bestFit="1" customWidth="1"/>
    <col min="139" max="139" width="79.6640625" bestFit="1" customWidth="1"/>
    <col min="140" max="140" width="59" bestFit="1" customWidth="1"/>
    <col min="141" max="141" width="73.6640625" bestFit="1" customWidth="1"/>
    <col min="142" max="142" width="74.83203125" bestFit="1" customWidth="1"/>
    <col min="143" max="143" width="76.83203125" bestFit="1" customWidth="1"/>
    <col min="144" max="144" width="76.33203125" bestFit="1" customWidth="1"/>
    <col min="145" max="145" width="79.6640625" bestFit="1" customWidth="1"/>
    <col min="146" max="146" width="29" bestFit="1" customWidth="1"/>
    <col min="147" max="147" width="49.6640625" bestFit="1" customWidth="1"/>
    <col min="148" max="148" width="52.83203125" bestFit="1" customWidth="1"/>
    <col min="149" max="149" width="47.83203125" bestFit="1" customWidth="1"/>
    <col min="150" max="150" width="46" bestFit="1" customWidth="1"/>
    <col min="151" max="151" width="39.33203125" bestFit="1" customWidth="1"/>
    <col min="152" max="152" width="41.5" bestFit="1" customWidth="1"/>
    <col min="153" max="153" width="49.5" bestFit="1" customWidth="1"/>
    <col min="154" max="154" width="47.6640625" bestFit="1" customWidth="1"/>
    <col min="155" max="155" width="41" bestFit="1" customWidth="1"/>
    <col min="156" max="156" width="43.1640625" bestFit="1" customWidth="1"/>
    <col min="157" max="157" width="30.1640625" bestFit="1" customWidth="1"/>
    <col min="158" max="158" width="31.33203125" bestFit="1" customWidth="1"/>
    <col min="159" max="159" width="29.1640625" bestFit="1" customWidth="1"/>
    <col min="160" max="160" width="30.33203125" bestFit="1" customWidth="1"/>
    <col min="161" max="161" width="27.6640625" bestFit="1" customWidth="1"/>
    <col min="162" max="162" width="25.83203125" bestFit="1" customWidth="1"/>
    <col min="163" max="163" width="29" bestFit="1" customWidth="1"/>
    <col min="164" max="164" width="78" bestFit="1" customWidth="1"/>
    <col min="165" max="165" width="54.1640625" bestFit="1" customWidth="1"/>
    <col min="166" max="166" width="57.5" bestFit="1" customWidth="1"/>
    <col min="167" max="167" width="56.6640625" bestFit="1" customWidth="1"/>
    <col min="168" max="168" width="60" bestFit="1" customWidth="1"/>
    <col min="169" max="169" width="56.6640625" bestFit="1" customWidth="1"/>
    <col min="170" max="170" width="60" bestFit="1" customWidth="1"/>
    <col min="171" max="171" width="56.6640625" bestFit="1" customWidth="1"/>
    <col min="172" max="172" width="60" bestFit="1" customWidth="1"/>
    <col min="173" max="173" width="56.6640625" bestFit="1" customWidth="1"/>
    <col min="174" max="174" width="60" bestFit="1" customWidth="1"/>
    <col min="175" max="175" width="56.6640625" bestFit="1" customWidth="1"/>
    <col min="176" max="176" width="60" bestFit="1" customWidth="1"/>
    <col min="177" max="177" width="56.6640625" bestFit="1" customWidth="1"/>
    <col min="178" max="178" width="60" bestFit="1" customWidth="1"/>
    <col min="179" max="179" width="56.6640625" bestFit="1" customWidth="1"/>
    <col min="180" max="180" width="60" bestFit="1" customWidth="1"/>
    <col min="181" max="181" width="67.6640625" bestFit="1" customWidth="1"/>
    <col min="182" max="182" width="66.83203125" bestFit="1" customWidth="1"/>
    <col min="183" max="183" width="64.5" bestFit="1" customWidth="1"/>
    <col min="184" max="184" width="56.6640625" bestFit="1" customWidth="1"/>
    <col min="185" max="185" width="62.1640625" bestFit="1" customWidth="1"/>
    <col min="186" max="186" width="62.83203125" bestFit="1" customWidth="1"/>
    <col min="187" max="187" width="61.83203125" bestFit="1" customWidth="1"/>
    <col min="188" max="188" width="59.5" bestFit="1" customWidth="1"/>
    <col min="189" max="189" width="51.6640625" bestFit="1" customWidth="1"/>
    <col min="190" max="190" width="57.1640625" bestFit="1" customWidth="1"/>
    <col min="191" max="191" width="64.33203125" bestFit="1" customWidth="1"/>
    <col min="192" max="192" width="63.5" bestFit="1" customWidth="1"/>
    <col min="193" max="193" width="61" bestFit="1" customWidth="1"/>
    <col min="194" max="194" width="53.33203125" bestFit="1" customWidth="1"/>
    <col min="195" max="195" width="58.83203125" bestFit="1" customWidth="1"/>
    <col min="196" max="196" width="61.83203125" bestFit="1" customWidth="1"/>
    <col min="197" max="197" width="61" bestFit="1" customWidth="1"/>
    <col min="198" max="198" width="58.6640625" bestFit="1" customWidth="1"/>
    <col min="199" max="199" width="50.83203125" bestFit="1" customWidth="1"/>
    <col min="200" max="200" width="56.33203125" bestFit="1" customWidth="1"/>
    <col min="201" max="201" width="63.5" bestFit="1" customWidth="1"/>
    <col min="202" max="202" width="62.6640625" bestFit="1" customWidth="1"/>
    <col min="203" max="203" width="60.33203125" bestFit="1" customWidth="1"/>
    <col min="204" max="204" width="52.5" bestFit="1" customWidth="1"/>
    <col min="205" max="205" width="58" bestFit="1" customWidth="1"/>
    <col min="206" max="206" width="61.83203125" bestFit="1" customWidth="1"/>
    <col min="207" max="207" width="61" bestFit="1" customWidth="1"/>
    <col min="208" max="208" width="58.6640625" bestFit="1" customWidth="1"/>
    <col min="209" max="209" width="50.83203125" bestFit="1" customWidth="1"/>
    <col min="210" max="210" width="56.33203125" bestFit="1" customWidth="1"/>
    <col min="211" max="211" width="63.5" bestFit="1" customWidth="1"/>
    <col min="212" max="212" width="62.6640625" bestFit="1" customWidth="1"/>
    <col min="213" max="213" width="60.33203125" bestFit="1" customWidth="1"/>
    <col min="214" max="214" width="52.5" bestFit="1" customWidth="1"/>
    <col min="215" max="215" width="58" bestFit="1" customWidth="1"/>
    <col min="216" max="216" width="61.83203125" bestFit="1" customWidth="1"/>
    <col min="217" max="217" width="61" bestFit="1" customWidth="1"/>
    <col min="218" max="218" width="58.6640625" bestFit="1" customWidth="1"/>
    <col min="219" max="219" width="50.83203125" bestFit="1" customWidth="1"/>
    <col min="220" max="220" width="56.33203125" bestFit="1" customWidth="1"/>
    <col min="221" max="221" width="63.5" bestFit="1" customWidth="1"/>
    <col min="222" max="222" width="62.6640625" bestFit="1" customWidth="1"/>
    <col min="223" max="223" width="60.33203125" bestFit="1" customWidth="1"/>
    <col min="224" max="224" width="52.5" bestFit="1" customWidth="1"/>
    <col min="225" max="225" width="58" bestFit="1" customWidth="1"/>
    <col min="226" max="226" width="61.83203125" bestFit="1" customWidth="1"/>
    <col min="227" max="227" width="61" bestFit="1" customWidth="1"/>
    <col min="228" max="228" width="58.6640625" bestFit="1" customWidth="1"/>
    <col min="229" max="229" width="50.83203125" bestFit="1" customWidth="1"/>
    <col min="230" max="230" width="56.33203125" bestFit="1" customWidth="1"/>
    <col min="231" max="231" width="63.5" bestFit="1" customWidth="1"/>
    <col min="232" max="232" width="62.6640625" bestFit="1" customWidth="1"/>
    <col min="233" max="233" width="60.33203125" bestFit="1" customWidth="1"/>
    <col min="234" max="234" width="52.5" bestFit="1" customWidth="1"/>
    <col min="235" max="235" width="58" bestFit="1" customWidth="1"/>
    <col min="236" max="236" width="61.83203125" bestFit="1" customWidth="1"/>
    <col min="237" max="237" width="61" bestFit="1" customWidth="1"/>
    <col min="238" max="238" width="58.6640625" bestFit="1" customWidth="1"/>
    <col min="239" max="239" width="50.83203125" bestFit="1" customWidth="1"/>
    <col min="240" max="240" width="56.33203125" bestFit="1" customWidth="1"/>
    <col min="241" max="241" width="63.5" bestFit="1" customWidth="1"/>
    <col min="242" max="242" width="62.6640625" bestFit="1" customWidth="1"/>
    <col min="243" max="243" width="60.33203125" bestFit="1" customWidth="1"/>
    <col min="244" max="244" width="52.5" bestFit="1" customWidth="1"/>
    <col min="245" max="245" width="58" bestFit="1" customWidth="1"/>
    <col min="246" max="246" width="61.83203125" bestFit="1" customWidth="1"/>
    <col min="247" max="247" width="61" bestFit="1" customWidth="1"/>
    <col min="248" max="248" width="58.6640625" bestFit="1" customWidth="1"/>
    <col min="249" max="249" width="50.83203125" bestFit="1" customWidth="1"/>
    <col min="250" max="250" width="56.33203125" bestFit="1" customWidth="1"/>
    <col min="251" max="251" width="63.5" bestFit="1" customWidth="1"/>
    <col min="252" max="252" width="62.6640625" bestFit="1" customWidth="1"/>
    <col min="253" max="253" width="60.33203125" bestFit="1" customWidth="1"/>
    <col min="254" max="254" width="52.5" bestFit="1" customWidth="1"/>
    <col min="255" max="255" width="58" bestFit="1" customWidth="1"/>
    <col min="256" max="256" width="60.83203125" bestFit="1" customWidth="1"/>
    <col min="257" max="257" width="60" bestFit="1" customWidth="1"/>
    <col min="258" max="258" width="57.6640625" bestFit="1" customWidth="1"/>
    <col min="259" max="259" width="49.83203125" bestFit="1" customWidth="1"/>
    <col min="260" max="260" width="55.33203125" bestFit="1" customWidth="1"/>
    <col min="261" max="261" width="62.33203125" bestFit="1" customWidth="1"/>
    <col min="262" max="262" width="61.5" bestFit="1" customWidth="1"/>
    <col min="263" max="263" width="59.1640625" bestFit="1" customWidth="1"/>
    <col min="264" max="264" width="51.33203125" bestFit="1" customWidth="1"/>
    <col min="265" max="265" width="56.83203125" bestFit="1" customWidth="1"/>
    <col min="266" max="266" width="59.1640625" bestFit="1" customWidth="1"/>
    <col min="267" max="267" width="58.33203125" bestFit="1" customWidth="1"/>
    <col min="268" max="268" width="55.83203125" bestFit="1" customWidth="1"/>
    <col min="269" max="269" width="48.1640625" bestFit="1" customWidth="1"/>
    <col min="270" max="270" width="53.6640625" bestFit="1" customWidth="1"/>
    <col min="271" max="271" width="59.6640625" bestFit="1" customWidth="1"/>
    <col min="272" max="272" width="58.83203125" bestFit="1" customWidth="1"/>
    <col min="273" max="273" width="56.33203125" bestFit="1" customWidth="1"/>
    <col min="274" max="274" width="48.6640625" bestFit="1" customWidth="1"/>
    <col min="275" max="275" width="54.1640625" bestFit="1" customWidth="1"/>
    <col min="276" max="276" width="60.1640625" bestFit="1" customWidth="1"/>
    <col min="277" max="277" width="59.33203125" bestFit="1" customWidth="1"/>
    <col min="278" max="278" width="56.83203125" bestFit="1" customWidth="1"/>
    <col min="279" max="279" width="49.1640625" bestFit="1" customWidth="1"/>
    <col min="280" max="280" width="54.6640625" bestFit="1" customWidth="1"/>
    <col min="281" max="281" width="59.33203125" bestFit="1" customWidth="1"/>
    <col min="282" max="282" width="58.5" bestFit="1" customWidth="1"/>
    <col min="283" max="283" width="56" bestFit="1" customWidth="1"/>
    <col min="284" max="284" width="48.33203125" bestFit="1" customWidth="1"/>
    <col min="285" max="285" width="53.83203125" bestFit="1" customWidth="1"/>
    <col min="286" max="286" width="59.83203125" bestFit="1" customWidth="1"/>
    <col min="287" max="287" width="59" bestFit="1" customWidth="1"/>
    <col min="288" max="288" width="56.5" bestFit="1" customWidth="1"/>
    <col min="289" max="289" width="48.83203125" bestFit="1" customWidth="1"/>
    <col min="290" max="290" width="54.33203125" bestFit="1" customWidth="1"/>
    <col min="291" max="291" width="58.83203125" bestFit="1" customWidth="1"/>
    <col min="292" max="292" width="58" bestFit="1" customWidth="1"/>
    <col min="293" max="293" width="55.5" bestFit="1" customWidth="1"/>
    <col min="294" max="294" width="47.83203125" bestFit="1" customWidth="1"/>
    <col min="295" max="295" width="53.33203125" bestFit="1" customWidth="1"/>
    <col min="296" max="296" width="60.6640625" bestFit="1" customWidth="1"/>
    <col min="297" max="297" width="59.83203125" bestFit="1" customWidth="1"/>
    <col min="298" max="298" width="57.5" bestFit="1" customWidth="1"/>
    <col min="299" max="299" width="49.6640625" bestFit="1" customWidth="1"/>
    <col min="300" max="300" width="55.1640625" bestFit="1" customWidth="1"/>
    <col min="301" max="301" width="61.1640625" bestFit="1" customWidth="1"/>
    <col min="302" max="302" width="60.33203125" bestFit="1" customWidth="1"/>
    <col min="303" max="303" width="58" bestFit="1" customWidth="1"/>
    <col min="304" max="304" width="50.1640625" bestFit="1" customWidth="1"/>
    <col min="305" max="305" width="55.6640625" bestFit="1" customWidth="1"/>
    <col min="306" max="306" width="61.6640625" bestFit="1" customWidth="1"/>
    <col min="307" max="307" width="60.83203125" bestFit="1" customWidth="1"/>
    <col min="308" max="308" width="58.5" bestFit="1" customWidth="1"/>
    <col min="309" max="309" width="50.6640625" bestFit="1" customWidth="1"/>
    <col min="310" max="310" width="56.1640625" bestFit="1" customWidth="1"/>
    <col min="311" max="311" width="35.83203125" bestFit="1" customWidth="1"/>
    <col min="312" max="312" width="37.5" bestFit="1" customWidth="1"/>
    <col min="313" max="313" width="34.83203125" bestFit="1" customWidth="1"/>
    <col min="314" max="314" width="36.5" bestFit="1" customWidth="1"/>
    <col min="315" max="315" width="16.1640625" bestFit="1" customWidth="1"/>
    <col min="316" max="316" width="21.5" bestFit="1" customWidth="1"/>
    <col min="317" max="317" width="21.83203125" bestFit="1" customWidth="1"/>
    <col min="318" max="318" width="21.5" bestFit="1" customWidth="1"/>
    <col min="319" max="319" width="20.83203125" bestFit="1" customWidth="1"/>
    <col min="320" max="320" width="40.33203125" bestFit="1" customWidth="1"/>
    <col min="321" max="321" width="37.83203125" bestFit="1" customWidth="1"/>
    <col min="322" max="322" width="37.6640625" bestFit="1" customWidth="1"/>
    <col min="323" max="323" width="36" bestFit="1" customWidth="1"/>
    <col min="324" max="324" width="38.5" bestFit="1" customWidth="1"/>
    <col min="325" max="326" width="80" bestFit="1" customWidth="1"/>
    <col min="327" max="327" width="42" bestFit="1" customWidth="1"/>
    <col min="328" max="328" width="31" bestFit="1" customWidth="1"/>
    <col min="329" max="329" width="31.33203125" bestFit="1" customWidth="1"/>
    <col min="330" max="330" width="32.5" bestFit="1" customWidth="1"/>
    <col min="331" max="331" width="42.1640625" bestFit="1" customWidth="1"/>
    <col min="332" max="332" width="31.1640625" bestFit="1" customWidth="1"/>
    <col min="333" max="333" width="31.5" bestFit="1" customWidth="1"/>
    <col min="334" max="334" width="32.6640625" bestFit="1" customWidth="1"/>
    <col min="335" max="335" width="41" bestFit="1" customWidth="1"/>
    <col min="336" max="336" width="30" bestFit="1" customWidth="1"/>
    <col min="337" max="337" width="30.33203125" bestFit="1" customWidth="1"/>
    <col min="338" max="338" width="31.33203125" bestFit="1" customWidth="1"/>
    <col min="339" max="339" width="41.1640625" bestFit="1" customWidth="1"/>
    <col min="340" max="340" width="30.1640625" bestFit="1" customWidth="1"/>
    <col min="341" max="341" width="30.5" bestFit="1" customWidth="1"/>
    <col min="342" max="342" width="31.6640625" bestFit="1" customWidth="1"/>
    <col min="343" max="343" width="40.6640625" bestFit="1" customWidth="1"/>
    <col min="344" max="344" width="29.6640625" bestFit="1" customWidth="1"/>
    <col min="345" max="345" width="30" bestFit="1" customWidth="1"/>
    <col min="346" max="346" width="31" bestFit="1" customWidth="1"/>
    <col min="347" max="347" width="40.83203125" bestFit="1" customWidth="1"/>
    <col min="348" max="348" width="29.83203125" bestFit="1" customWidth="1"/>
    <col min="349" max="349" width="30.1640625" bestFit="1" customWidth="1"/>
    <col min="350" max="350" width="31.33203125" bestFit="1" customWidth="1"/>
    <col min="351" max="351" width="39.6640625" bestFit="1" customWidth="1"/>
    <col min="352" max="352" width="28.5" bestFit="1" customWidth="1"/>
    <col min="353" max="353" width="28.83203125" bestFit="1" customWidth="1"/>
    <col min="354" max="354" width="30" bestFit="1" customWidth="1"/>
    <col min="355" max="355" width="39.5" bestFit="1" customWidth="1"/>
    <col min="356" max="356" width="28.33203125" bestFit="1" customWidth="1"/>
    <col min="357" max="357" width="28.6640625" bestFit="1" customWidth="1"/>
    <col min="358" max="358" width="29.83203125" bestFit="1" customWidth="1"/>
    <col min="359" max="359" width="38.5" bestFit="1" customWidth="1"/>
    <col min="360" max="360" width="27.5" bestFit="1" customWidth="1"/>
    <col min="361" max="361" width="27.83203125" bestFit="1" customWidth="1"/>
    <col min="362" max="362" width="29" bestFit="1" customWidth="1"/>
    <col min="363" max="363" width="38.33203125" bestFit="1" customWidth="1"/>
    <col min="364" max="364" width="27.33203125" bestFit="1" customWidth="1"/>
    <col min="365" max="365" width="27.6640625" bestFit="1" customWidth="1"/>
    <col min="366" max="366" width="28.83203125" bestFit="1" customWidth="1"/>
    <col min="367" max="367" width="37.5" bestFit="1" customWidth="1"/>
    <col min="368" max="368" width="26.5" bestFit="1" customWidth="1"/>
    <col min="369" max="369" width="26.83203125" bestFit="1" customWidth="1"/>
    <col min="370" max="370" width="28" bestFit="1" customWidth="1"/>
    <col min="371" max="371" width="37.5" bestFit="1" customWidth="1"/>
    <col min="372" max="372" width="26.5" bestFit="1" customWidth="1"/>
    <col min="373" max="373" width="26.83203125" bestFit="1" customWidth="1"/>
    <col min="374" max="374" width="28" bestFit="1" customWidth="1"/>
    <col min="375" max="375" width="54.33203125" bestFit="1" customWidth="1"/>
    <col min="376" max="376" width="51.5" bestFit="1" customWidth="1"/>
  </cols>
  <sheetData>
    <row r="1" spans="1:376" x14ac:dyDescent="0.2">
      <c r="A1" t="s">
        <v>0</v>
      </c>
      <c r="B1" t="s">
        <v>23</v>
      </c>
      <c r="C1" t="s">
        <v>35</v>
      </c>
      <c r="D1" t="s">
        <v>49</v>
      </c>
      <c r="E1" t="s">
        <v>50</v>
      </c>
      <c r="F1" t="s">
        <v>37</v>
      </c>
      <c r="G1" t="s">
        <v>38</v>
      </c>
      <c r="H1" t="s">
        <v>45</v>
      </c>
      <c r="I1" t="s">
        <v>48</v>
      </c>
      <c r="J1" t="s">
        <v>41</v>
      </c>
      <c r="K1" t="s">
        <v>25</v>
      </c>
      <c r="L1" t="s">
        <v>26</v>
      </c>
      <c r="M1" t="s">
        <v>24</v>
      </c>
      <c r="N1" t="s">
        <v>53</v>
      </c>
      <c r="O1" t="s">
        <v>56</v>
      </c>
      <c r="P1" t="s">
        <v>73</v>
      </c>
      <c r="Q1" t="s">
        <v>74</v>
      </c>
      <c r="R1" t="s">
        <v>79</v>
      </c>
      <c r="S1" t="s">
        <v>88</v>
      </c>
      <c r="T1" t="s">
        <v>89</v>
      </c>
      <c r="U1" t="s">
        <v>80</v>
      </c>
      <c r="V1" t="s">
        <v>85</v>
      </c>
      <c r="W1" t="s">
        <v>92</v>
      </c>
      <c r="X1" t="s">
        <v>98</v>
      </c>
      <c r="Y1" t="s">
        <v>93</v>
      </c>
      <c r="Z1" t="s">
        <v>101</v>
      </c>
      <c r="AA1" t="s">
        <v>103</v>
      </c>
      <c r="AB1" t="s">
        <v>105</v>
      </c>
      <c r="AC1" t="s">
        <v>122</v>
      </c>
      <c r="AD1" t="s">
        <v>123</v>
      </c>
      <c r="AE1" t="s">
        <v>124</v>
      </c>
      <c r="AF1" t="s">
        <v>125</v>
      </c>
      <c r="AG1" t="s">
        <v>118</v>
      </c>
      <c r="AH1" t="s">
        <v>119</v>
      </c>
      <c r="AI1" t="s">
        <v>167</v>
      </c>
      <c r="AJ1" t="s">
        <v>168</v>
      </c>
      <c r="AK1" t="s">
        <v>169</v>
      </c>
      <c r="AL1" t="s">
        <v>170</v>
      </c>
      <c r="AM1" t="s">
        <v>141</v>
      </c>
      <c r="AN1" t="s">
        <v>145</v>
      </c>
      <c r="AO1" t="s">
        <v>151</v>
      </c>
      <c r="AP1" t="s">
        <v>157</v>
      </c>
      <c r="AQ1" t="s">
        <v>241</v>
      </c>
      <c r="AR1" t="s">
        <v>245</v>
      </c>
      <c r="AS1" t="s">
        <v>246</v>
      </c>
      <c r="AT1" t="s">
        <v>247</v>
      </c>
      <c r="AU1" t="s">
        <v>242</v>
      </c>
      <c r="AV1" t="s">
        <v>243</v>
      </c>
      <c r="AW1" t="s">
        <v>244</v>
      </c>
      <c r="AX1" t="s">
        <v>248</v>
      </c>
      <c r="AY1" t="s">
        <v>194</v>
      </c>
      <c r="AZ1" t="s">
        <v>250</v>
      </c>
      <c r="BA1" t="s">
        <v>252</v>
      </c>
      <c r="BB1" t="s">
        <v>193</v>
      </c>
      <c r="BC1" t="s">
        <v>249</v>
      </c>
      <c r="BD1" t="s">
        <v>251</v>
      </c>
      <c r="BE1" t="s">
        <v>198</v>
      </c>
      <c r="BF1" t="s">
        <v>199</v>
      </c>
      <c r="BG1" t="s">
        <v>200</v>
      </c>
      <c r="BH1" t="s">
        <v>201</v>
      </c>
      <c r="BI1" t="s">
        <v>202</v>
      </c>
      <c r="BJ1" t="s">
        <v>211</v>
      </c>
      <c r="BK1" t="s">
        <v>213</v>
      </c>
      <c r="BL1" t="s">
        <v>221</v>
      </c>
      <c r="BM1" t="s">
        <v>220</v>
      </c>
      <c r="BN1" t="s">
        <v>320</v>
      </c>
      <c r="BO1" t="s">
        <v>321</v>
      </c>
      <c r="BP1" t="s">
        <v>322</v>
      </c>
      <c r="BQ1" t="s">
        <v>323</v>
      </c>
      <c r="BR1" t="s">
        <v>324</v>
      </c>
      <c r="BS1" t="s">
        <v>325</v>
      </c>
      <c r="BT1" t="s">
        <v>326</v>
      </c>
      <c r="BU1" t="s">
        <v>327</v>
      </c>
      <c r="BV1" t="s">
        <v>328</v>
      </c>
      <c r="BW1" t="s">
        <v>329</v>
      </c>
      <c r="BX1" t="s">
        <v>330</v>
      </c>
      <c r="BY1" t="s">
        <v>331</v>
      </c>
      <c r="BZ1" t="s">
        <v>332</v>
      </c>
      <c r="CA1" t="s">
        <v>333</v>
      </c>
      <c r="CB1" t="s">
        <v>334</v>
      </c>
      <c r="CC1" t="s">
        <v>335</v>
      </c>
      <c r="CD1" t="s">
        <v>336</v>
      </c>
      <c r="CE1" t="s">
        <v>337</v>
      </c>
      <c r="CF1" t="s">
        <v>338</v>
      </c>
      <c r="CG1" t="s">
        <v>339</v>
      </c>
      <c r="CH1" t="s">
        <v>340</v>
      </c>
      <c r="CI1" t="s">
        <v>341</v>
      </c>
      <c r="CJ1" t="s">
        <v>342</v>
      </c>
      <c r="CK1" t="s">
        <v>343</v>
      </c>
      <c r="CL1" t="s">
        <v>344</v>
      </c>
      <c r="CM1" t="s">
        <v>345</v>
      </c>
      <c r="CN1" t="s">
        <v>346</v>
      </c>
      <c r="CO1" t="s">
        <v>347</v>
      </c>
      <c r="CP1" t="s">
        <v>348</v>
      </c>
      <c r="CQ1" t="s">
        <v>349</v>
      </c>
      <c r="CR1" t="s">
        <v>350</v>
      </c>
      <c r="CS1" t="s">
        <v>351</v>
      </c>
      <c r="CT1" t="s">
        <v>352</v>
      </c>
      <c r="CU1" t="s">
        <v>353</v>
      </c>
      <c r="CV1" t="s">
        <v>354</v>
      </c>
      <c r="CW1" t="s">
        <v>355</v>
      </c>
      <c r="CX1" t="s">
        <v>356</v>
      </c>
      <c r="CY1" t="s">
        <v>357</v>
      </c>
      <c r="CZ1" t="s">
        <v>358</v>
      </c>
      <c r="DA1" t="s">
        <v>359</v>
      </c>
      <c r="DB1" t="s">
        <v>360</v>
      </c>
      <c r="DC1" t="s">
        <v>361</v>
      </c>
      <c r="DD1" t="s">
        <v>362</v>
      </c>
      <c r="DE1" t="s">
        <v>363</v>
      </c>
      <c r="DF1" t="s">
        <v>364</v>
      </c>
      <c r="DG1" t="s">
        <v>365</v>
      </c>
      <c r="DH1" t="s">
        <v>366</v>
      </c>
      <c r="DI1" t="s">
        <v>367</v>
      </c>
      <c r="DJ1" t="s">
        <v>368</v>
      </c>
      <c r="DK1" t="s">
        <v>369</v>
      </c>
      <c r="DL1" t="s">
        <v>370</v>
      </c>
      <c r="DM1" t="s">
        <v>371</v>
      </c>
      <c r="DN1" t="s">
        <v>372</v>
      </c>
      <c r="DO1" t="s">
        <v>373</v>
      </c>
      <c r="DP1" t="s">
        <v>374</v>
      </c>
      <c r="DQ1" t="s">
        <v>375</v>
      </c>
      <c r="DR1" t="s">
        <v>376</v>
      </c>
      <c r="DS1" t="s">
        <v>377</v>
      </c>
      <c r="DT1" t="s">
        <v>378</v>
      </c>
      <c r="DU1" t="s">
        <v>379</v>
      </c>
      <c r="DV1" t="s">
        <v>316</v>
      </c>
      <c r="DW1" t="s">
        <v>317</v>
      </c>
      <c r="DX1" t="s">
        <v>318</v>
      </c>
      <c r="DY1" t="s">
        <v>319</v>
      </c>
      <c r="DZ1" t="s">
        <v>388</v>
      </c>
      <c r="EA1" t="s">
        <v>389</v>
      </c>
      <c r="EB1" t="s">
        <v>390</v>
      </c>
      <c r="EC1" t="s">
        <v>391</v>
      </c>
      <c r="ED1" t="s">
        <v>392</v>
      </c>
      <c r="EE1" t="s">
        <v>404</v>
      </c>
      <c r="EF1" t="s">
        <v>394</v>
      </c>
      <c r="EG1" t="s">
        <v>395</v>
      </c>
      <c r="EH1" t="s">
        <v>396</v>
      </c>
      <c r="EI1" t="s">
        <v>397</v>
      </c>
      <c r="EJ1" t="s">
        <v>398</v>
      </c>
      <c r="EK1" t="s">
        <v>405</v>
      </c>
      <c r="EL1" t="s">
        <v>400</v>
      </c>
      <c r="EM1" t="s">
        <v>401</v>
      </c>
      <c r="EN1" t="s">
        <v>402</v>
      </c>
      <c r="EO1" t="s">
        <v>403</v>
      </c>
      <c r="EP1" t="s">
        <v>593</v>
      </c>
      <c r="EQ1" t="s">
        <v>613</v>
      </c>
      <c r="ER1" t="s">
        <v>614</v>
      </c>
      <c r="ES1" t="s">
        <v>615</v>
      </c>
      <c r="ET1" t="s">
        <v>616</v>
      </c>
      <c r="EU1" t="s">
        <v>617</v>
      </c>
      <c r="EV1" t="s">
        <v>618</v>
      </c>
      <c r="EW1" t="s">
        <v>619</v>
      </c>
      <c r="EX1" t="s">
        <v>620</v>
      </c>
      <c r="EY1" t="s">
        <v>621</v>
      </c>
      <c r="EZ1" t="s">
        <v>622</v>
      </c>
      <c r="FA1" t="s">
        <v>610</v>
      </c>
      <c r="FB1" t="s">
        <v>627</v>
      </c>
      <c r="FC1" t="s">
        <v>611</v>
      </c>
      <c r="FD1" t="s">
        <v>612</v>
      </c>
      <c r="FE1" t="s">
        <v>660</v>
      </c>
      <c r="FF1" t="s">
        <v>652</v>
      </c>
      <c r="FG1" t="s">
        <v>651</v>
      </c>
      <c r="FH1" t="s">
        <v>967</v>
      </c>
      <c r="FI1" t="s">
        <v>966</v>
      </c>
      <c r="FJ1" t="s">
        <v>965</v>
      </c>
      <c r="FK1" t="s">
        <v>964</v>
      </c>
      <c r="FL1" t="s">
        <v>963</v>
      </c>
      <c r="FM1" t="s">
        <v>968</v>
      </c>
      <c r="FN1" t="s">
        <v>969</v>
      </c>
      <c r="FO1" t="s">
        <v>970</v>
      </c>
      <c r="FP1" t="s">
        <v>971</v>
      </c>
      <c r="FQ1" t="s">
        <v>972</v>
      </c>
      <c r="FR1" t="s">
        <v>973</v>
      </c>
      <c r="FS1" t="s">
        <v>974</v>
      </c>
      <c r="FT1" t="s">
        <v>975</v>
      </c>
      <c r="FU1" t="s">
        <v>976</v>
      </c>
      <c r="FV1" t="s">
        <v>977</v>
      </c>
      <c r="FW1" t="s">
        <v>962</v>
      </c>
      <c r="FX1" t="s">
        <v>961</v>
      </c>
      <c r="FY1" t="s">
        <v>946</v>
      </c>
      <c r="FZ1" t="s">
        <v>947</v>
      </c>
      <c r="GA1" t="s">
        <v>948</v>
      </c>
      <c r="GB1" t="s">
        <v>949</v>
      </c>
      <c r="GC1" t="s">
        <v>950</v>
      </c>
      <c r="GD1" t="s">
        <v>956</v>
      </c>
      <c r="GE1" t="s">
        <v>960</v>
      </c>
      <c r="GF1" t="s">
        <v>959</v>
      </c>
      <c r="GG1" t="s">
        <v>958</v>
      </c>
      <c r="GH1" t="s">
        <v>957</v>
      </c>
      <c r="GI1" t="s">
        <v>951</v>
      </c>
      <c r="GJ1" t="s">
        <v>952</v>
      </c>
      <c r="GK1" t="s">
        <v>953</v>
      </c>
      <c r="GL1" t="s">
        <v>954</v>
      </c>
      <c r="GM1" t="s">
        <v>955</v>
      </c>
      <c r="GN1" t="s">
        <v>882</v>
      </c>
      <c r="GO1" t="s">
        <v>883</v>
      </c>
      <c r="GP1" t="s">
        <v>884</v>
      </c>
      <c r="GQ1" t="s">
        <v>885</v>
      </c>
      <c r="GR1" t="s">
        <v>886</v>
      </c>
      <c r="GS1" t="s">
        <v>887</v>
      </c>
      <c r="GT1" t="s">
        <v>888</v>
      </c>
      <c r="GU1" t="s">
        <v>889</v>
      </c>
      <c r="GV1" t="s">
        <v>890</v>
      </c>
      <c r="GW1" t="s">
        <v>891</v>
      </c>
      <c r="GX1" t="s">
        <v>892</v>
      </c>
      <c r="GY1" t="s">
        <v>893</v>
      </c>
      <c r="GZ1" t="s">
        <v>894</v>
      </c>
      <c r="HA1" t="s">
        <v>895</v>
      </c>
      <c r="HB1" t="s">
        <v>896</v>
      </c>
      <c r="HC1" t="s">
        <v>897</v>
      </c>
      <c r="HD1" t="s">
        <v>898</v>
      </c>
      <c r="HE1" t="s">
        <v>899</v>
      </c>
      <c r="HF1" t="s">
        <v>900</v>
      </c>
      <c r="HG1" t="s">
        <v>901</v>
      </c>
      <c r="HH1" t="s">
        <v>902</v>
      </c>
      <c r="HI1" t="s">
        <v>903</v>
      </c>
      <c r="HJ1" t="s">
        <v>904</v>
      </c>
      <c r="HK1" t="s">
        <v>905</v>
      </c>
      <c r="HL1" t="s">
        <v>906</v>
      </c>
      <c r="HM1" t="s">
        <v>907</v>
      </c>
      <c r="HN1" t="s">
        <v>908</v>
      </c>
      <c r="HO1" t="s">
        <v>909</v>
      </c>
      <c r="HP1" t="s">
        <v>910</v>
      </c>
      <c r="HQ1" t="s">
        <v>911</v>
      </c>
      <c r="HR1" t="s">
        <v>912</v>
      </c>
      <c r="HS1" t="s">
        <v>913</v>
      </c>
      <c r="HT1" t="s">
        <v>914</v>
      </c>
      <c r="HU1" t="s">
        <v>915</v>
      </c>
      <c r="HV1" t="s">
        <v>916</v>
      </c>
      <c r="HW1" t="s">
        <v>917</v>
      </c>
      <c r="HX1" t="s">
        <v>918</v>
      </c>
      <c r="HY1" t="s">
        <v>919</v>
      </c>
      <c r="HZ1" t="s">
        <v>920</v>
      </c>
      <c r="IA1" t="s">
        <v>921</v>
      </c>
      <c r="IB1" t="s">
        <v>922</v>
      </c>
      <c r="IC1" t="s">
        <v>923</v>
      </c>
      <c r="ID1" t="s">
        <v>924</v>
      </c>
      <c r="IE1" t="s">
        <v>925</v>
      </c>
      <c r="IF1" t="s">
        <v>926</v>
      </c>
      <c r="IG1" t="s">
        <v>927</v>
      </c>
      <c r="IH1" t="s">
        <v>928</v>
      </c>
      <c r="II1" t="s">
        <v>929</v>
      </c>
      <c r="IJ1" t="s">
        <v>930</v>
      </c>
      <c r="IK1" t="s">
        <v>931</v>
      </c>
      <c r="IL1" t="s">
        <v>932</v>
      </c>
      <c r="IM1" t="s">
        <v>933</v>
      </c>
      <c r="IN1" t="s">
        <v>934</v>
      </c>
      <c r="IO1" t="s">
        <v>935</v>
      </c>
      <c r="IP1" t="s">
        <v>936</v>
      </c>
      <c r="IQ1" t="s">
        <v>937</v>
      </c>
      <c r="IR1" t="s">
        <v>938</v>
      </c>
      <c r="IS1" t="s">
        <v>939</v>
      </c>
      <c r="IT1" t="s">
        <v>940</v>
      </c>
      <c r="IU1" t="s">
        <v>941</v>
      </c>
      <c r="IV1" t="s">
        <v>978</v>
      </c>
      <c r="IW1" t="s">
        <v>979</v>
      </c>
      <c r="IX1" t="s">
        <v>980</v>
      </c>
      <c r="IY1" t="s">
        <v>981</v>
      </c>
      <c r="IZ1" t="s">
        <v>982</v>
      </c>
      <c r="JA1" t="s">
        <v>983</v>
      </c>
      <c r="JB1" t="s">
        <v>984</v>
      </c>
      <c r="JC1" t="s">
        <v>985</v>
      </c>
      <c r="JD1" t="s">
        <v>986</v>
      </c>
      <c r="JE1" t="s">
        <v>987</v>
      </c>
      <c r="JF1" t="s">
        <v>988</v>
      </c>
      <c r="JG1" t="s">
        <v>989</v>
      </c>
      <c r="JH1" t="s">
        <v>1329</v>
      </c>
      <c r="JI1" t="s">
        <v>1330</v>
      </c>
      <c r="JJ1" t="s">
        <v>1331</v>
      </c>
      <c r="JK1" t="s">
        <v>1332</v>
      </c>
      <c r="JL1" t="s">
        <v>1333</v>
      </c>
      <c r="JM1" t="s">
        <v>1334</v>
      </c>
      <c r="JN1" t="s">
        <v>1335</v>
      </c>
      <c r="JO1" t="s">
        <v>1336</v>
      </c>
      <c r="JP1" t="s">
        <v>1337</v>
      </c>
      <c r="JQ1" t="s">
        <v>1338</v>
      </c>
      <c r="JR1" t="s">
        <v>1339</v>
      </c>
      <c r="JS1" t="s">
        <v>1340</v>
      </c>
      <c r="JT1" t="s">
        <v>1341</v>
      </c>
      <c r="JU1" t="s">
        <v>1342</v>
      </c>
      <c r="JV1" t="s">
        <v>1343</v>
      </c>
      <c r="JW1" t="s">
        <v>1344</v>
      </c>
      <c r="JX1" t="s">
        <v>1345</v>
      </c>
      <c r="JY1" t="s">
        <v>1346</v>
      </c>
      <c r="JZ1" t="s">
        <v>1347</v>
      </c>
      <c r="KA1" t="s">
        <v>1348</v>
      </c>
      <c r="KB1" t="s">
        <v>1349</v>
      </c>
      <c r="KC1" t="s">
        <v>1350</v>
      </c>
      <c r="KD1" t="s">
        <v>1351</v>
      </c>
      <c r="KE1" t="s">
        <v>1324</v>
      </c>
      <c r="KF1" t="s">
        <v>1325</v>
      </c>
      <c r="KG1" t="s">
        <v>1326</v>
      </c>
      <c r="KH1" t="s">
        <v>1327</v>
      </c>
      <c r="KI1" t="s">
        <v>1328</v>
      </c>
      <c r="KJ1" t="s">
        <v>1352</v>
      </c>
      <c r="KK1" t="s">
        <v>1353</v>
      </c>
      <c r="KL1" t="s">
        <v>1354</v>
      </c>
      <c r="KM1" t="s">
        <v>1355</v>
      </c>
      <c r="KN1" t="s">
        <v>1356</v>
      </c>
      <c r="KO1" t="s">
        <v>1357</v>
      </c>
      <c r="KP1" t="s">
        <v>1358</v>
      </c>
      <c r="KQ1" t="s">
        <v>1359</v>
      </c>
      <c r="KR1" t="s">
        <v>1360</v>
      </c>
      <c r="KS1" t="s">
        <v>1361</v>
      </c>
      <c r="KT1" t="s">
        <v>1362</v>
      </c>
      <c r="KU1" t="s">
        <v>1363</v>
      </c>
      <c r="KV1" t="s">
        <v>1364</v>
      </c>
      <c r="KW1" t="s">
        <v>1365</v>
      </c>
      <c r="KX1" t="s">
        <v>1366</v>
      </c>
      <c r="KY1" t="s">
        <v>942</v>
      </c>
      <c r="KZ1" t="s">
        <v>943</v>
      </c>
      <c r="LA1" t="s">
        <v>944</v>
      </c>
      <c r="LB1" t="s">
        <v>945</v>
      </c>
      <c r="LC1" t="s">
        <v>1373</v>
      </c>
      <c r="LD1" t="s">
        <v>1372</v>
      </c>
      <c r="LE1" t="s">
        <v>1374</v>
      </c>
      <c r="LF1" t="s">
        <v>1376</v>
      </c>
      <c r="LG1" t="s">
        <v>1375</v>
      </c>
      <c r="LH1" t="s">
        <v>1383</v>
      </c>
      <c r="LI1" t="s">
        <v>1384</v>
      </c>
      <c r="LJ1" t="s">
        <v>1385</v>
      </c>
      <c r="LK1" t="s">
        <v>1386</v>
      </c>
      <c r="LL1" t="s">
        <v>1387</v>
      </c>
      <c r="LM1" t="s">
        <v>1406</v>
      </c>
      <c r="LN1" t="s">
        <v>1405</v>
      </c>
      <c r="LO1" t="s">
        <v>1409</v>
      </c>
      <c r="LP1" t="s">
        <v>1410</v>
      </c>
      <c r="LQ1" t="s">
        <v>1411</v>
      </c>
      <c r="LR1" t="s">
        <v>1412</v>
      </c>
      <c r="LS1" t="s">
        <v>1414</v>
      </c>
      <c r="LT1" t="s">
        <v>1413</v>
      </c>
      <c r="LU1" t="s">
        <v>1415</v>
      </c>
      <c r="LV1" t="s">
        <v>1416</v>
      </c>
      <c r="LW1" t="s">
        <v>1457</v>
      </c>
      <c r="LX1" t="s">
        <v>1458</v>
      </c>
      <c r="LY1" t="s">
        <v>1459</v>
      </c>
      <c r="LZ1" t="s">
        <v>1460</v>
      </c>
      <c r="MA1" t="s">
        <v>1461</v>
      </c>
      <c r="MB1" t="s">
        <v>1462</v>
      </c>
      <c r="MC1" t="s">
        <v>1463</v>
      </c>
      <c r="MD1" t="s">
        <v>1464</v>
      </c>
      <c r="ME1" t="s">
        <v>1465</v>
      </c>
      <c r="MF1" t="s">
        <v>1466</v>
      </c>
      <c r="MG1" t="s">
        <v>1467</v>
      </c>
      <c r="MH1" t="s">
        <v>1468</v>
      </c>
      <c r="MI1" t="s">
        <v>1469</v>
      </c>
      <c r="MJ1" t="s">
        <v>1470</v>
      </c>
      <c r="MK1" t="s">
        <v>1471</v>
      </c>
      <c r="ML1" t="s">
        <v>1472</v>
      </c>
      <c r="MM1" t="s">
        <v>1473</v>
      </c>
      <c r="MN1" t="s">
        <v>1474</v>
      </c>
      <c r="MO1" t="s">
        <v>1475</v>
      </c>
      <c r="MP1" t="s">
        <v>1476</v>
      </c>
      <c r="MQ1" t="s">
        <v>1477</v>
      </c>
      <c r="MR1" t="s">
        <v>1478</v>
      </c>
      <c r="MS1" t="s">
        <v>1479</v>
      </c>
      <c r="MT1" t="s">
        <v>1480</v>
      </c>
      <c r="MU1" t="s">
        <v>1481</v>
      </c>
      <c r="MV1" t="s">
        <v>1482</v>
      </c>
      <c r="MW1" t="s">
        <v>1483</v>
      </c>
      <c r="MX1" t="s">
        <v>1484</v>
      </c>
      <c r="MY1" t="s">
        <v>1485</v>
      </c>
      <c r="MZ1" t="s">
        <v>1486</v>
      </c>
      <c r="NA1" t="s">
        <v>1487</v>
      </c>
      <c r="NB1" t="s">
        <v>1488</v>
      </c>
      <c r="NC1" t="s">
        <v>1489</v>
      </c>
      <c r="ND1" t="s">
        <v>1490</v>
      </c>
      <c r="NE1" t="s">
        <v>1491</v>
      </c>
      <c r="NF1" t="s">
        <v>1492</v>
      </c>
      <c r="NG1" t="s">
        <v>1493</v>
      </c>
      <c r="NH1" t="s">
        <v>1494</v>
      </c>
      <c r="NI1" t="s">
        <v>1495</v>
      </c>
      <c r="NJ1" t="s">
        <v>1496</v>
      </c>
      <c r="NK1" t="s">
        <v>1497</v>
      </c>
      <c r="NL1" t="s">
        <v>1498</v>
      </c>
    </row>
    <row r="2" spans="1:376" x14ac:dyDescent="0.2">
      <c r="A2">
        <v>2008</v>
      </c>
      <c r="B2" s="3" t="s">
        <v>27</v>
      </c>
      <c r="C2" s="2"/>
      <c r="D2" s="6" t="s">
        <v>52</v>
      </c>
      <c r="E2" s="6" t="s">
        <v>51</v>
      </c>
      <c r="F2" s="2" t="s">
        <v>36</v>
      </c>
      <c r="G2" s="2" t="s">
        <v>39</v>
      </c>
      <c r="H2" s="2" t="s">
        <v>46</v>
      </c>
      <c r="I2" s="2" t="s">
        <v>226</v>
      </c>
      <c r="J2" s="2" t="s">
        <v>42</v>
      </c>
      <c r="K2" t="s">
        <v>28</v>
      </c>
      <c r="L2" t="s">
        <v>29</v>
      </c>
      <c r="N2" t="s">
        <v>54</v>
      </c>
      <c r="P2" t="s">
        <v>75</v>
      </c>
      <c r="Q2" t="s">
        <v>76</v>
      </c>
      <c r="AI2" s="13"/>
      <c r="AJ2" s="13"/>
      <c r="AK2" s="13"/>
      <c r="AL2" s="13"/>
      <c r="AQ2" s="13"/>
      <c r="AR2" s="13"/>
      <c r="AS2" s="13"/>
      <c r="AT2" s="13"/>
      <c r="AU2" s="13"/>
      <c r="AV2" s="13"/>
      <c r="AW2" s="13"/>
      <c r="AY2" s="13"/>
      <c r="BB2" s="13"/>
      <c r="BC2" s="13"/>
      <c r="BD2" s="13"/>
      <c r="BE2" t="s">
        <v>203</v>
      </c>
      <c r="BF2" t="s">
        <v>204</v>
      </c>
      <c r="BG2" t="s">
        <v>205</v>
      </c>
      <c r="BL2" t="s">
        <v>214</v>
      </c>
      <c r="EP2" s="6" t="s">
        <v>591</v>
      </c>
      <c r="LC2" t="s">
        <v>1367</v>
      </c>
      <c r="LD2" t="s">
        <v>1368</v>
      </c>
      <c r="LE2" t="s">
        <v>1369</v>
      </c>
      <c r="LF2" t="s">
        <v>1370</v>
      </c>
      <c r="LG2" t="s">
        <v>1371</v>
      </c>
      <c r="LM2" t="s">
        <v>1388</v>
      </c>
      <c r="LN2" t="s">
        <v>1389</v>
      </c>
      <c r="LO2" t="s">
        <v>1390</v>
      </c>
      <c r="LP2" t="s">
        <v>1391</v>
      </c>
      <c r="LQ2" t="s">
        <v>1392</v>
      </c>
      <c r="LR2" t="s">
        <v>1393</v>
      </c>
      <c r="LS2" t="s">
        <v>1394</v>
      </c>
      <c r="LT2" t="s">
        <v>1395</v>
      </c>
      <c r="LU2" t="s">
        <v>1396</v>
      </c>
      <c r="LV2" t="s">
        <v>1397</v>
      </c>
      <c r="LW2" t="s">
        <v>1417</v>
      </c>
      <c r="LX2" t="s">
        <v>1418</v>
      </c>
      <c r="LY2" t="s">
        <v>1419</v>
      </c>
      <c r="LZ2" t="s">
        <v>1420</v>
      </c>
      <c r="MA2" t="s">
        <v>1421</v>
      </c>
      <c r="MB2" t="s">
        <v>1422</v>
      </c>
      <c r="MC2" t="s">
        <v>1423</v>
      </c>
      <c r="MD2" t="s">
        <v>1424</v>
      </c>
      <c r="ME2" t="s">
        <v>1425</v>
      </c>
      <c r="MF2" t="s">
        <v>1426</v>
      </c>
      <c r="MG2" t="s">
        <v>1427</v>
      </c>
      <c r="MH2" t="s">
        <v>1428</v>
      </c>
      <c r="MI2" t="s">
        <v>1429</v>
      </c>
      <c r="MJ2" t="s">
        <v>1430</v>
      </c>
      <c r="MK2" t="s">
        <v>1431</v>
      </c>
      <c r="ML2" t="s">
        <v>1432</v>
      </c>
      <c r="MM2" t="s">
        <v>1433</v>
      </c>
      <c r="MN2" t="s">
        <v>1434</v>
      </c>
      <c r="MO2" t="s">
        <v>1435</v>
      </c>
      <c r="MP2" t="s">
        <v>1436</v>
      </c>
      <c r="MQ2" t="s">
        <v>1437</v>
      </c>
      <c r="MR2" t="s">
        <v>1438</v>
      </c>
      <c r="MS2" t="s">
        <v>1439</v>
      </c>
      <c r="MT2" t="s">
        <v>1440</v>
      </c>
      <c r="MU2" t="s">
        <v>1441</v>
      </c>
      <c r="MV2" t="s">
        <v>1442</v>
      </c>
      <c r="MW2" t="s">
        <v>1443</v>
      </c>
      <c r="MX2" t="s">
        <v>1444</v>
      </c>
      <c r="MY2" t="s">
        <v>1445</v>
      </c>
      <c r="MZ2" t="s">
        <v>1446</v>
      </c>
      <c r="NA2" t="s">
        <v>1447</v>
      </c>
      <c r="NB2" t="s">
        <v>1448</v>
      </c>
      <c r="NC2" t="s">
        <v>1449</v>
      </c>
      <c r="ND2" t="s">
        <v>1450</v>
      </c>
      <c r="NE2" t="s">
        <v>1451</v>
      </c>
      <c r="NF2" t="s">
        <v>1452</v>
      </c>
      <c r="NG2" t="s">
        <v>1453</v>
      </c>
      <c r="NH2" t="s">
        <v>1454</v>
      </c>
      <c r="NI2" t="s">
        <v>1455</v>
      </c>
      <c r="NJ2" t="s">
        <v>1456</v>
      </c>
      <c r="NK2" t="s">
        <v>1407</v>
      </c>
      <c r="NL2" t="s">
        <v>1408</v>
      </c>
    </row>
    <row r="3" spans="1:376" x14ac:dyDescent="0.2">
      <c r="A3">
        <v>2009</v>
      </c>
      <c r="B3" s="3" t="s">
        <v>27</v>
      </c>
      <c r="C3" s="2"/>
      <c r="D3" s="6" t="s">
        <v>52</v>
      </c>
      <c r="E3" s="6" t="s">
        <v>51</v>
      </c>
      <c r="F3" s="2" t="s">
        <v>36</v>
      </c>
      <c r="G3" s="2" t="s">
        <v>39</v>
      </c>
      <c r="H3" s="2" t="s">
        <v>46</v>
      </c>
      <c r="I3" s="2" t="s">
        <v>226</v>
      </c>
      <c r="J3" s="2" t="s">
        <v>42</v>
      </c>
      <c r="K3" t="s">
        <v>28</v>
      </c>
      <c r="L3" t="s">
        <v>29</v>
      </c>
      <c r="N3" t="s">
        <v>54</v>
      </c>
      <c r="P3" t="s">
        <v>75</v>
      </c>
      <c r="Q3" t="s">
        <v>76</v>
      </c>
      <c r="AI3" s="5"/>
      <c r="AJ3" s="5"/>
      <c r="AK3" s="5"/>
      <c r="AL3" s="5"/>
      <c r="AQ3" s="5"/>
      <c r="AR3" s="5"/>
      <c r="AS3" s="5"/>
      <c r="AT3" s="5"/>
      <c r="AU3" s="5"/>
      <c r="AV3" s="5"/>
      <c r="AW3" s="5"/>
      <c r="AY3" s="5"/>
      <c r="BB3" s="5"/>
      <c r="BC3" s="5"/>
      <c r="BD3" s="5"/>
      <c r="BE3" t="s">
        <v>203</v>
      </c>
      <c r="BF3" t="s">
        <v>204</v>
      </c>
      <c r="BG3" t="s">
        <v>205</v>
      </c>
      <c r="BL3" t="s">
        <v>214</v>
      </c>
      <c r="EP3" s="6" t="s">
        <v>591</v>
      </c>
      <c r="LC3" t="s">
        <v>1367</v>
      </c>
      <c r="LD3" t="s">
        <v>1368</v>
      </c>
      <c r="LE3" t="s">
        <v>1369</v>
      </c>
      <c r="LF3" t="s">
        <v>1370</v>
      </c>
      <c r="LG3" t="s">
        <v>1371</v>
      </c>
      <c r="LM3" t="s">
        <v>1389</v>
      </c>
      <c r="LN3" t="s">
        <v>1398</v>
      </c>
      <c r="LO3" t="s">
        <v>1390</v>
      </c>
      <c r="LP3" t="s">
        <v>1391</v>
      </c>
      <c r="LQ3" t="s">
        <v>1392</v>
      </c>
      <c r="LR3" t="s">
        <v>1393</v>
      </c>
      <c r="LS3" t="s">
        <v>1394</v>
      </c>
      <c r="LT3" t="s">
        <v>1395</v>
      </c>
      <c r="LU3" t="s">
        <v>1396</v>
      </c>
      <c r="LV3" t="s">
        <v>1397</v>
      </c>
      <c r="LW3" t="s">
        <v>1417</v>
      </c>
      <c r="LX3" t="s">
        <v>1418</v>
      </c>
      <c r="LY3" t="s">
        <v>1419</v>
      </c>
      <c r="LZ3" t="s">
        <v>1420</v>
      </c>
      <c r="MA3" t="s">
        <v>1421</v>
      </c>
      <c r="MB3" t="s">
        <v>1422</v>
      </c>
      <c r="MC3" t="s">
        <v>1423</v>
      </c>
      <c r="MD3" t="s">
        <v>1424</v>
      </c>
      <c r="ME3" t="s">
        <v>1425</v>
      </c>
      <c r="MF3" t="s">
        <v>1426</v>
      </c>
      <c r="MG3" t="s">
        <v>1427</v>
      </c>
      <c r="MH3" t="s">
        <v>1428</v>
      </c>
      <c r="MI3" t="s">
        <v>1429</v>
      </c>
      <c r="MJ3" t="s">
        <v>1430</v>
      </c>
      <c r="MK3" t="s">
        <v>1431</v>
      </c>
      <c r="ML3" t="s">
        <v>1432</v>
      </c>
      <c r="MM3" t="s">
        <v>1433</v>
      </c>
      <c r="MN3" t="s">
        <v>1434</v>
      </c>
      <c r="MO3" t="s">
        <v>1435</v>
      </c>
      <c r="MP3" t="s">
        <v>1436</v>
      </c>
      <c r="MQ3" t="s">
        <v>1437</v>
      </c>
      <c r="MR3" t="s">
        <v>1438</v>
      </c>
      <c r="MS3" t="s">
        <v>1439</v>
      </c>
      <c r="MT3" t="s">
        <v>1440</v>
      </c>
      <c r="MU3" t="s">
        <v>1441</v>
      </c>
      <c r="MV3" t="s">
        <v>1442</v>
      </c>
      <c r="MW3" t="s">
        <v>1443</v>
      </c>
      <c r="MX3" t="s">
        <v>1444</v>
      </c>
      <c r="MY3" t="s">
        <v>1445</v>
      </c>
      <c r="MZ3" t="s">
        <v>1446</v>
      </c>
      <c r="NA3" t="s">
        <v>1447</v>
      </c>
      <c r="NB3" t="s">
        <v>1448</v>
      </c>
      <c r="NC3" t="s">
        <v>1449</v>
      </c>
      <c r="ND3" t="s">
        <v>1450</v>
      </c>
      <c r="NE3" t="s">
        <v>1451</v>
      </c>
      <c r="NF3" t="s">
        <v>1452</v>
      </c>
      <c r="NG3" t="s">
        <v>1453</v>
      </c>
      <c r="NH3" t="s">
        <v>1454</v>
      </c>
      <c r="NI3" t="s">
        <v>1455</v>
      </c>
      <c r="NJ3" t="s">
        <v>1456</v>
      </c>
      <c r="NK3" t="s">
        <v>1407</v>
      </c>
      <c r="NL3" t="s">
        <v>1408</v>
      </c>
    </row>
    <row r="4" spans="1:376" x14ac:dyDescent="0.2">
      <c r="A4">
        <v>2010</v>
      </c>
      <c r="B4" s="3" t="s">
        <v>27</v>
      </c>
      <c r="C4" s="2"/>
      <c r="D4" s="6" t="s">
        <v>52</v>
      </c>
      <c r="E4" s="6" t="s">
        <v>51</v>
      </c>
      <c r="F4" s="2" t="s">
        <v>36</v>
      </c>
      <c r="G4" s="2" t="s">
        <v>39</v>
      </c>
      <c r="H4" s="2" t="s">
        <v>46</v>
      </c>
      <c r="I4" s="2" t="s">
        <v>226</v>
      </c>
      <c r="J4" s="2" t="s">
        <v>42</v>
      </c>
      <c r="K4" t="s">
        <v>28</v>
      </c>
      <c r="L4" t="s">
        <v>29</v>
      </c>
      <c r="N4" t="s">
        <v>54</v>
      </c>
      <c r="P4" t="s">
        <v>75</v>
      </c>
      <c r="Q4" t="s">
        <v>76</v>
      </c>
      <c r="AI4" s="13"/>
      <c r="AJ4" s="13"/>
      <c r="AK4" s="13"/>
      <c r="AL4" s="13"/>
      <c r="AQ4" s="13"/>
      <c r="AR4" s="13"/>
      <c r="AS4" s="13"/>
      <c r="AT4" s="13"/>
      <c r="AU4" s="13"/>
      <c r="AV4" s="13"/>
      <c r="AW4" s="13"/>
      <c r="AY4" s="13"/>
      <c r="BB4" s="13"/>
      <c r="BC4" s="13"/>
      <c r="BD4" s="13"/>
      <c r="BE4" t="s">
        <v>203</v>
      </c>
      <c r="BF4" t="s">
        <v>204</v>
      </c>
      <c r="BG4" t="s">
        <v>205</v>
      </c>
      <c r="BL4" t="s">
        <v>214</v>
      </c>
      <c r="EP4" s="6" t="s">
        <v>591</v>
      </c>
      <c r="LC4" t="s">
        <v>1367</v>
      </c>
      <c r="LD4" t="s">
        <v>1368</v>
      </c>
      <c r="LE4" t="s">
        <v>1369</v>
      </c>
      <c r="LF4" t="s">
        <v>1370</v>
      </c>
      <c r="LG4" t="s">
        <v>1371</v>
      </c>
      <c r="LM4" t="s">
        <v>1398</v>
      </c>
      <c r="LN4" t="s">
        <v>1399</v>
      </c>
      <c r="LO4" t="s">
        <v>1390</v>
      </c>
      <c r="LP4" t="s">
        <v>1391</v>
      </c>
      <c r="LQ4" t="s">
        <v>1392</v>
      </c>
      <c r="LR4" t="s">
        <v>1393</v>
      </c>
      <c r="LS4" t="s">
        <v>1394</v>
      </c>
      <c r="LT4" t="s">
        <v>1395</v>
      </c>
      <c r="LU4" t="s">
        <v>1396</v>
      </c>
      <c r="LV4" t="s">
        <v>1397</v>
      </c>
      <c r="LW4" t="s">
        <v>1417</v>
      </c>
      <c r="LX4" t="s">
        <v>1418</v>
      </c>
      <c r="LY4" t="s">
        <v>1419</v>
      </c>
      <c r="LZ4" t="s">
        <v>1420</v>
      </c>
      <c r="MA4" t="s">
        <v>1421</v>
      </c>
      <c r="MB4" t="s">
        <v>1422</v>
      </c>
      <c r="MC4" t="s">
        <v>1423</v>
      </c>
      <c r="MD4" t="s">
        <v>1424</v>
      </c>
      <c r="ME4" t="s">
        <v>1425</v>
      </c>
      <c r="MF4" t="s">
        <v>1426</v>
      </c>
      <c r="MG4" t="s">
        <v>1427</v>
      </c>
      <c r="MH4" t="s">
        <v>1428</v>
      </c>
      <c r="MI4" t="s">
        <v>1429</v>
      </c>
      <c r="MJ4" t="s">
        <v>1430</v>
      </c>
      <c r="MK4" t="s">
        <v>1431</v>
      </c>
      <c r="ML4" t="s">
        <v>1432</v>
      </c>
      <c r="MM4" t="s">
        <v>1433</v>
      </c>
      <c r="MN4" t="s">
        <v>1434</v>
      </c>
      <c r="MO4" t="s">
        <v>1435</v>
      </c>
      <c r="MP4" t="s">
        <v>1436</v>
      </c>
      <c r="MQ4" t="s">
        <v>1437</v>
      </c>
      <c r="MR4" t="s">
        <v>1438</v>
      </c>
      <c r="MS4" t="s">
        <v>1439</v>
      </c>
      <c r="MT4" t="s">
        <v>1440</v>
      </c>
      <c r="MU4" t="s">
        <v>1441</v>
      </c>
      <c r="MV4" t="s">
        <v>1442</v>
      </c>
      <c r="MW4" t="s">
        <v>1443</v>
      </c>
      <c r="MX4" t="s">
        <v>1444</v>
      </c>
      <c r="MY4" t="s">
        <v>1445</v>
      </c>
      <c r="MZ4" t="s">
        <v>1446</v>
      </c>
      <c r="NA4" t="s">
        <v>1447</v>
      </c>
      <c r="NB4" t="s">
        <v>1448</v>
      </c>
      <c r="NC4" t="s">
        <v>1449</v>
      </c>
      <c r="ND4" t="s">
        <v>1450</v>
      </c>
      <c r="NE4" t="s">
        <v>1451</v>
      </c>
      <c r="NF4" t="s">
        <v>1452</v>
      </c>
      <c r="NG4" t="s">
        <v>1453</v>
      </c>
      <c r="NH4" t="s">
        <v>1454</v>
      </c>
      <c r="NI4" t="s">
        <v>1455</v>
      </c>
      <c r="NJ4" t="s">
        <v>1456</v>
      </c>
      <c r="NK4" t="s">
        <v>1407</v>
      </c>
      <c r="NL4" t="s">
        <v>1408</v>
      </c>
    </row>
    <row r="5" spans="1:376" x14ac:dyDescent="0.2">
      <c r="A5">
        <v>2011</v>
      </c>
      <c r="B5" s="3" t="s">
        <v>27</v>
      </c>
      <c r="C5" s="2"/>
      <c r="D5" s="6" t="s">
        <v>52</v>
      </c>
      <c r="E5" s="6" t="s">
        <v>51</v>
      </c>
      <c r="F5" s="2" t="s">
        <v>36</v>
      </c>
      <c r="G5" s="2" t="s">
        <v>39</v>
      </c>
      <c r="H5" s="2" t="s">
        <v>46</v>
      </c>
      <c r="I5" s="2" t="s">
        <v>226</v>
      </c>
      <c r="J5" s="2" t="s">
        <v>42</v>
      </c>
      <c r="K5" t="s">
        <v>28</v>
      </c>
      <c r="L5" t="s">
        <v>29</v>
      </c>
      <c r="N5" t="s">
        <v>54</v>
      </c>
      <c r="P5" t="s">
        <v>75</v>
      </c>
      <c r="Q5" t="s">
        <v>76</v>
      </c>
      <c r="AI5" s="5"/>
      <c r="AJ5" s="5"/>
      <c r="AK5" s="5"/>
      <c r="AL5" s="5"/>
      <c r="AQ5" s="5"/>
      <c r="AR5" s="5"/>
      <c r="AS5" s="5"/>
      <c r="AT5" s="5"/>
      <c r="AU5" s="5"/>
      <c r="AV5" s="5"/>
      <c r="AW5" s="5"/>
      <c r="AY5" s="5"/>
      <c r="BB5" s="5"/>
      <c r="BC5" s="5"/>
      <c r="BD5" s="5"/>
      <c r="BE5" t="s">
        <v>203</v>
      </c>
      <c r="BF5" t="s">
        <v>204</v>
      </c>
      <c r="BG5" t="s">
        <v>205</v>
      </c>
      <c r="BL5" t="s">
        <v>214</v>
      </c>
      <c r="EP5" s="6" t="s">
        <v>591</v>
      </c>
      <c r="LC5" t="s">
        <v>1367</v>
      </c>
      <c r="LD5" t="s">
        <v>1368</v>
      </c>
      <c r="LE5" t="s">
        <v>1369</v>
      </c>
      <c r="LF5" t="s">
        <v>1370</v>
      </c>
      <c r="LG5" t="s">
        <v>1371</v>
      </c>
      <c r="LM5" t="s">
        <v>1399</v>
      </c>
      <c r="LN5" t="s">
        <v>1400</v>
      </c>
      <c r="LO5" t="s">
        <v>1390</v>
      </c>
      <c r="LP5" t="s">
        <v>1391</v>
      </c>
      <c r="LQ5" t="s">
        <v>1392</v>
      </c>
      <c r="LR5" t="s">
        <v>1393</v>
      </c>
      <c r="LS5" t="s">
        <v>1394</v>
      </c>
      <c r="LT5" t="s">
        <v>1395</v>
      </c>
      <c r="LU5" t="s">
        <v>1396</v>
      </c>
      <c r="LV5" t="s">
        <v>1397</v>
      </c>
      <c r="LW5" t="s">
        <v>1417</v>
      </c>
      <c r="LX5" t="s">
        <v>1418</v>
      </c>
      <c r="LY5" t="s">
        <v>1419</v>
      </c>
      <c r="LZ5" t="s">
        <v>1420</v>
      </c>
      <c r="MA5" t="s">
        <v>1421</v>
      </c>
      <c r="MB5" t="s">
        <v>1422</v>
      </c>
      <c r="MC5" t="s">
        <v>1423</v>
      </c>
      <c r="MD5" t="s">
        <v>1424</v>
      </c>
      <c r="ME5" t="s">
        <v>1425</v>
      </c>
      <c r="MF5" t="s">
        <v>1426</v>
      </c>
      <c r="MG5" t="s">
        <v>1427</v>
      </c>
      <c r="MH5" t="s">
        <v>1428</v>
      </c>
      <c r="MI5" t="s">
        <v>1429</v>
      </c>
      <c r="MJ5" t="s">
        <v>1430</v>
      </c>
      <c r="MK5" t="s">
        <v>1431</v>
      </c>
      <c r="ML5" t="s">
        <v>1432</v>
      </c>
      <c r="MM5" t="s">
        <v>1433</v>
      </c>
      <c r="MN5" t="s">
        <v>1434</v>
      </c>
      <c r="MO5" t="s">
        <v>1435</v>
      </c>
      <c r="MP5" t="s">
        <v>1436</v>
      </c>
      <c r="MQ5" t="s">
        <v>1437</v>
      </c>
      <c r="MR5" t="s">
        <v>1438</v>
      </c>
      <c r="MS5" t="s">
        <v>1439</v>
      </c>
      <c r="MT5" t="s">
        <v>1440</v>
      </c>
      <c r="MU5" t="s">
        <v>1441</v>
      </c>
      <c r="MV5" t="s">
        <v>1442</v>
      </c>
      <c r="MW5" t="s">
        <v>1443</v>
      </c>
      <c r="MX5" t="s">
        <v>1444</v>
      </c>
      <c r="MY5" t="s">
        <v>1445</v>
      </c>
      <c r="MZ5" t="s">
        <v>1446</v>
      </c>
      <c r="NA5" t="s">
        <v>1447</v>
      </c>
      <c r="NB5" t="s">
        <v>1448</v>
      </c>
      <c r="NC5" t="s">
        <v>1449</v>
      </c>
      <c r="ND5" t="s">
        <v>1450</v>
      </c>
      <c r="NE5" t="s">
        <v>1451</v>
      </c>
      <c r="NF5" t="s">
        <v>1452</v>
      </c>
      <c r="NG5" t="s">
        <v>1453</v>
      </c>
      <c r="NH5" t="s">
        <v>1454</v>
      </c>
      <c r="NI5" t="s">
        <v>1455</v>
      </c>
      <c r="NJ5" t="s">
        <v>1456</v>
      </c>
      <c r="NK5" t="s">
        <v>1407</v>
      </c>
      <c r="NL5" t="s">
        <v>1408</v>
      </c>
    </row>
    <row r="6" spans="1:376" x14ac:dyDescent="0.2">
      <c r="A6">
        <v>2012</v>
      </c>
      <c r="B6" s="3" t="s">
        <v>27</v>
      </c>
      <c r="C6" s="2"/>
      <c r="D6" s="6" t="s">
        <v>52</v>
      </c>
      <c r="E6" s="6" t="s">
        <v>51</v>
      </c>
      <c r="F6" s="2" t="s">
        <v>36</v>
      </c>
      <c r="G6" s="2" t="s">
        <v>39</v>
      </c>
      <c r="H6" s="2" t="s">
        <v>46</v>
      </c>
      <c r="I6" s="2" t="s">
        <v>226</v>
      </c>
      <c r="J6" s="2" t="s">
        <v>42</v>
      </c>
      <c r="K6" t="s">
        <v>28</v>
      </c>
      <c r="L6" t="s">
        <v>29</v>
      </c>
      <c r="N6" t="s">
        <v>54</v>
      </c>
      <c r="P6" t="s">
        <v>75</v>
      </c>
      <c r="Q6" t="s">
        <v>76</v>
      </c>
      <c r="AI6" s="13"/>
      <c r="AJ6" s="13"/>
      <c r="AK6" s="13"/>
      <c r="AL6" s="13"/>
      <c r="AQ6" s="13"/>
      <c r="AR6" s="13"/>
      <c r="AS6" s="13"/>
      <c r="AT6" s="13"/>
      <c r="AU6" s="13"/>
      <c r="AV6" s="13"/>
      <c r="AW6" s="13"/>
      <c r="AY6" s="13"/>
      <c r="BB6" s="13"/>
      <c r="BC6" s="13"/>
      <c r="BD6" s="13"/>
      <c r="BE6" t="s">
        <v>203</v>
      </c>
      <c r="BF6" t="s">
        <v>204</v>
      </c>
      <c r="BG6" t="s">
        <v>205</v>
      </c>
      <c r="BL6" t="s">
        <v>216</v>
      </c>
      <c r="EP6" s="6" t="s">
        <v>591</v>
      </c>
      <c r="LC6" t="s">
        <v>1367</v>
      </c>
      <c r="LD6" t="s">
        <v>1368</v>
      </c>
      <c r="LE6" t="s">
        <v>1369</v>
      </c>
      <c r="LF6" t="s">
        <v>1370</v>
      </c>
      <c r="LG6" t="s">
        <v>1371</v>
      </c>
      <c r="LM6" t="s">
        <v>1400</v>
      </c>
      <c r="LN6" t="s">
        <v>1401</v>
      </c>
      <c r="LO6" t="s">
        <v>1390</v>
      </c>
      <c r="LP6" t="s">
        <v>1391</v>
      </c>
      <c r="LQ6" t="s">
        <v>1392</v>
      </c>
      <c r="LR6" t="s">
        <v>1393</v>
      </c>
      <c r="LS6" t="s">
        <v>1394</v>
      </c>
      <c r="LT6" t="s">
        <v>1395</v>
      </c>
      <c r="LU6" t="s">
        <v>1396</v>
      </c>
      <c r="LV6" t="s">
        <v>1397</v>
      </c>
      <c r="LW6" t="s">
        <v>1417</v>
      </c>
      <c r="LX6" t="s">
        <v>1418</v>
      </c>
      <c r="LY6" t="s">
        <v>1419</v>
      </c>
      <c r="LZ6" t="s">
        <v>1420</v>
      </c>
      <c r="MA6" t="s">
        <v>1421</v>
      </c>
      <c r="MB6" t="s">
        <v>1422</v>
      </c>
      <c r="MC6" t="s">
        <v>1423</v>
      </c>
      <c r="MD6" t="s">
        <v>1424</v>
      </c>
      <c r="ME6" t="s">
        <v>1425</v>
      </c>
      <c r="MF6" t="s">
        <v>1426</v>
      </c>
      <c r="MG6" t="s">
        <v>1427</v>
      </c>
      <c r="MH6" t="s">
        <v>1428</v>
      </c>
      <c r="MI6" t="s">
        <v>1429</v>
      </c>
      <c r="MJ6" t="s">
        <v>1430</v>
      </c>
      <c r="MK6" t="s">
        <v>1431</v>
      </c>
      <c r="ML6" t="s">
        <v>1432</v>
      </c>
      <c r="MM6" t="s">
        <v>1433</v>
      </c>
      <c r="MN6" t="s">
        <v>1434</v>
      </c>
      <c r="MO6" t="s">
        <v>1435</v>
      </c>
      <c r="MP6" t="s">
        <v>1436</v>
      </c>
      <c r="MQ6" t="s">
        <v>1437</v>
      </c>
      <c r="MR6" t="s">
        <v>1438</v>
      </c>
      <c r="MS6" t="s">
        <v>1439</v>
      </c>
      <c r="MT6" t="s">
        <v>1440</v>
      </c>
      <c r="MU6" t="s">
        <v>1441</v>
      </c>
      <c r="MV6" t="s">
        <v>1442</v>
      </c>
      <c r="MW6" t="s">
        <v>1443</v>
      </c>
      <c r="MX6" t="s">
        <v>1444</v>
      </c>
      <c r="MY6" t="s">
        <v>1445</v>
      </c>
      <c r="MZ6" t="s">
        <v>1446</v>
      </c>
      <c r="NA6" t="s">
        <v>1447</v>
      </c>
      <c r="NB6" t="s">
        <v>1448</v>
      </c>
      <c r="NC6" t="s">
        <v>1449</v>
      </c>
      <c r="ND6" t="s">
        <v>1450</v>
      </c>
      <c r="NE6" t="s">
        <v>1451</v>
      </c>
      <c r="NF6" t="s">
        <v>1452</v>
      </c>
      <c r="NG6" t="s">
        <v>1453</v>
      </c>
      <c r="NH6" t="s">
        <v>1454</v>
      </c>
      <c r="NI6" t="s">
        <v>1455</v>
      </c>
      <c r="NJ6" t="s">
        <v>1456</v>
      </c>
      <c r="NK6" t="s">
        <v>1407</v>
      </c>
      <c r="NL6" t="s">
        <v>1408</v>
      </c>
    </row>
    <row r="7" spans="1:376" x14ac:dyDescent="0.2">
      <c r="A7">
        <v>2013</v>
      </c>
      <c r="B7" s="3" t="s">
        <v>27</v>
      </c>
      <c r="C7" s="2"/>
      <c r="D7" s="6" t="s">
        <v>52</v>
      </c>
      <c r="E7" s="6" t="s">
        <v>51</v>
      </c>
      <c r="F7" s="2" t="s">
        <v>36</v>
      </c>
      <c r="G7" s="2" t="s">
        <v>39</v>
      </c>
      <c r="H7" s="2" t="s">
        <v>46</v>
      </c>
      <c r="I7" s="2" t="s">
        <v>226</v>
      </c>
      <c r="J7" s="2" t="s">
        <v>42</v>
      </c>
      <c r="K7" t="s">
        <v>28</v>
      </c>
      <c r="L7" t="s">
        <v>29</v>
      </c>
      <c r="N7" t="s">
        <v>55</v>
      </c>
      <c r="P7" t="s">
        <v>78</v>
      </c>
      <c r="Q7" t="s">
        <v>77</v>
      </c>
      <c r="AI7" s="5"/>
      <c r="AJ7" s="5"/>
      <c r="AK7" s="5"/>
      <c r="AL7" s="5"/>
      <c r="AQ7" s="5"/>
      <c r="AR7" s="5"/>
      <c r="AS7" s="5"/>
      <c r="AT7" s="5"/>
      <c r="AU7" s="5"/>
      <c r="AV7" s="5"/>
      <c r="AW7" s="5"/>
      <c r="AY7" s="5"/>
      <c r="BB7" s="5"/>
      <c r="BC7" s="5"/>
      <c r="BD7" s="5"/>
      <c r="BE7" t="s">
        <v>206</v>
      </c>
      <c r="BF7" t="s">
        <v>207</v>
      </c>
      <c r="BG7" t="s">
        <v>208</v>
      </c>
      <c r="BL7" t="s">
        <v>216</v>
      </c>
      <c r="EP7" s="6" t="s">
        <v>591</v>
      </c>
      <c r="LC7" t="s">
        <v>1367</v>
      </c>
      <c r="LD7" t="s">
        <v>1368</v>
      </c>
      <c r="LE7" t="s">
        <v>1369</v>
      </c>
      <c r="LF7" t="s">
        <v>1370</v>
      </c>
      <c r="LG7" t="s">
        <v>1371</v>
      </c>
      <c r="LM7" t="s">
        <v>1402</v>
      </c>
      <c r="LN7" t="s">
        <v>1403</v>
      </c>
      <c r="LO7" t="s">
        <v>1390</v>
      </c>
      <c r="LP7" t="s">
        <v>1391</v>
      </c>
      <c r="LQ7" t="s">
        <v>1392</v>
      </c>
      <c r="LR7" t="s">
        <v>1393</v>
      </c>
      <c r="LS7" t="s">
        <v>1394</v>
      </c>
      <c r="LT7" t="s">
        <v>1395</v>
      </c>
      <c r="LU7" t="s">
        <v>1396</v>
      </c>
      <c r="LV7" t="s">
        <v>1397</v>
      </c>
      <c r="LW7" t="s">
        <v>1417</v>
      </c>
      <c r="LX7" t="s">
        <v>1418</v>
      </c>
      <c r="LY7" t="s">
        <v>1419</v>
      </c>
      <c r="LZ7" t="s">
        <v>1420</v>
      </c>
      <c r="MA7" t="s">
        <v>1421</v>
      </c>
      <c r="MB7" t="s">
        <v>1422</v>
      </c>
      <c r="MC7" t="s">
        <v>1423</v>
      </c>
      <c r="MD7" t="s">
        <v>1424</v>
      </c>
      <c r="ME7" t="s">
        <v>1425</v>
      </c>
      <c r="MF7" t="s">
        <v>1426</v>
      </c>
      <c r="MG7" t="s">
        <v>1427</v>
      </c>
      <c r="MH7" t="s">
        <v>1428</v>
      </c>
      <c r="MI7" t="s">
        <v>1429</v>
      </c>
      <c r="MJ7" t="s">
        <v>1430</v>
      </c>
      <c r="MK7" t="s">
        <v>1431</v>
      </c>
      <c r="ML7" t="s">
        <v>1432</v>
      </c>
      <c r="MM7" t="s">
        <v>1433</v>
      </c>
      <c r="MN7" t="s">
        <v>1434</v>
      </c>
      <c r="MO7" t="s">
        <v>1435</v>
      </c>
      <c r="MP7" t="s">
        <v>1436</v>
      </c>
      <c r="MQ7" t="s">
        <v>1437</v>
      </c>
      <c r="MR7" t="s">
        <v>1438</v>
      </c>
      <c r="MS7" t="s">
        <v>1439</v>
      </c>
      <c r="MT7" t="s">
        <v>1440</v>
      </c>
      <c r="MU7" t="s">
        <v>1441</v>
      </c>
      <c r="MV7" t="s">
        <v>1442</v>
      </c>
      <c r="MW7" t="s">
        <v>1443</v>
      </c>
      <c r="MX7" t="s">
        <v>1444</v>
      </c>
      <c r="MY7" t="s">
        <v>1445</v>
      </c>
      <c r="MZ7" t="s">
        <v>1446</v>
      </c>
      <c r="NA7" t="s">
        <v>1447</v>
      </c>
      <c r="NB7" t="s">
        <v>1448</v>
      </c>
      <c r="NC7" t="s">
        <v>1449</v>
      </c>
      <c r="ND7" t="s">
        <v>1450</v>
      </c>
      <c r="NE7" t="s">
        <v>1451</v>
      </c>
      <c r="NF7" t="s">
        <v>1452</v>
      </c>
      <c r="NG7" t="s">
        <v>1453</v>
      </c>
      <c r="NH7" t="s">
        <v>1454</v>
      </c>
      <c r="NI7" t="s">
        <v>1455</v>
      </c>
      <c r="NJ7" t="s">
        <v>1456</v>
      </c>
      <c r="NK7" t="s">
        <v>1407</v>
      </c>
      <c r="NL7" t="s">
        <v>1408</v>
      </c>
    </row>
    <row r="8" spans="1:376" x14ac:dyDescent="0.2">
      <c r="A8">
        <v>2014</v>
      </c>
      <c r="B8" s="3" t="s">
        <v>27</v>
      </c>
      <c r="C8" s="2"/>
      <c r="D8" s="4" t="s">
        <v>52</v>
      </c>
      <c r="E8" s="4" t="s">
        <v>51</v>
      </c>
      <c r="F8" s="2" t="s">
        <v>36</v>
      </c>
      <c r="G8" s="2" t="s">
        <v>39</v>
      </c>
      <c r="H8" s="2" t="s">
        <v>46</v>
      </c>
      <c r="I8" s="2" t="s">
        <v>226</v>
      </c>
      <c r="J8" s="2" t="s">
        <v>42</v>
      </c>
      <c r="K8" t="s">
        <v>28</v>
      </c>
      <c r="L8" t="s">
        <v>29</v>
      </c>
      <c r="N8" t="s">
        <v>54</v>
      </c>
      <c r="O8" t="s">
        <v>57</v>
      </c>
      <c r="P8" t="s">
        <v>75</v>
      </c>
      <c r="Q8" t="s">
        <v>76</v>
      </c>
      <c r="V8" t="s">
        <v>83</v>
      </c>
      <c r="AI8" s="13"/>
      <c r="AJ8" s="13"/>
      <c r="AK8" s="13"/>
      <c r="AL8" s="13"/>
      <c r="AQ8" s="13"/>
      <c r="AR8" s="13"/>
      <c r="AS8" s="13"/>
      <c r="AT8" s="13"/>
      <c r="AU8" s="13"/>
      <c r="AV8" s="13"/>
      <c r="AW8" s="13"/>
      <c r="AY8" s="13"/>
      <c r="BB8" s="13"/>
      <c r="BC8" s="13"/>
      <c r="BD8" s="13"/>
      <c r="BE8" t="s">
        <v>203</v>
      </c>
      <c r="BF8" t="s">
        <v>204</v>
      </c>
      <c r="BG8" t="s">
        <v>205</v>
      </c>
      <c r="BK8" t="s">
        <v>212</v>
      </c>
      <c r="BL8" t="s">
        <v>216</v>
      </c>
      <c r="ED8" t="s">
        <v>409</v>
      </c>
      <c r="EJ8" t="s">
        <v>408</v>
      </c>
      <c r="EP8" s="6" t="s">
        <v>591</v>
      </c>
      <c r="LC8" t="s">
        <v>1367</v>
      </c>
      <c r="LD8" t="s">
        <v>1368</v>
      </c>
      <c r="LE8" t="s">
        <v>1369</v>
      </c>
      <c r="LF8" t="s">
        <v>1370</v>
      </c>
      <c r="LG8" t="s">
        <v>1371</v>
      </c>
      <c r="LH8" t="s">
        <v>1378</v>
      </c>
      <c r="LI8" t="s">
        <v>1379</v>
      </c>
      <c r="LJ8" t="s">
        <v>1380</v>
      </c>
      <c r="LK8" t="s">
        <v>1381</v>
      </c>
      <c r="LL8" t="s">
        <v>1382</v>
      </c>
      <c r="LM8" t="s">
        <v>1403</v>
      </c>
      <c r="LN8" t="s">
        <v>1404</v>
      </c>
      <c r="LO8" t="s">
        <v>1390</v>
      </c>
      <c r="LP8" t="s">
        <v>1391</v>
      </c>
      <c r="LQ8" t="s">
        <v>1392</v>
      </c>
      <c r="LR8" t="s">
        <v>1393</v>
      </c>
      <c r="LS8" t="s">
        <v>1394</v>
      </c>
      <c r="LT8" t="s">
        <v>1395</v>
      </c>
      <c r="LU8" t="s">
        <v>1396</v>
      </c>
      <c r="LV8" t="s">
        <v>1397</v>
      </c>
      <c r="LW8" t="s">
        <v>1417</v>
      </c>
      <c r="LX8" t="s">
        <v>1418</v>
      </c>
      <c r="LY8" t="s">
        <v>1419</v>
      </c>
      <c r="LZ8" t="s">
        <v>1420</v>
      </c>
      <c r="MA8" t="s">
        <v>1421</v>
      </c>
      <c r="MB8" t="s">
        <v>1422</v>
      </c>
      <c r="MC8" t="s">
        <v>1423</v>
      </c>
      <c r="MD8" t="s">
        <v>1424</v>
      </c>
      <c r="ME8" t="s">
        <v>1425</v>
      </c>
      <c r="MF8" t="s">
        <v>1426</v>
      </c>
      <c r="MG8" t="s">
        <v>1427</v>
      </c>
      <c r="MH8" t="s">
        <v>1428</v>
      </c>
      <c r="MI8" t="s">
        <v>1429</v>
      </c>
      <c r="MJ8" t="s">
        <v>1430</v>
      </c>
      <c r="MK8" t="s">
        <v>1431</v>
      </c>
      <c r="ML8" t="s">
        <v>1432</v>
      </c>
      <c r="MM8" t="s">
        <v>1433</v>
      </c>
      <c r="MN8" t="s">
        <v>1434</v>
      </c>
      <c r="MO8" t="s">
        <v>1435</v>
      </c>
      <c r="MP8" t="s">
        <v>1436</v>
      </c>
      <c r="MQ8" t="s">
        <v>1437</v>
      </c>
      <c r="MR8" t="s">
        <v>1438</v>
      </c>
      <c r="MS8" t="s">
        <v>1439</v>
      </c>
      <c r="MT8" t="s">
        <v>1440</v>
      </c>
      <c r="MU8" t="s">
        <v>1441</v>
      </c>
      <c r="MV8" t="s">
        <v>1442</v>
      </c>
      <c r="MW8" t="s">
        <v>1443</v>
      </c>
      <c r="MX8" t="s">
        <v>1444</v>
      </c>
      <c r="MY8" t="s">
        <v>1445</v>
      </c>
      <c r="MZ8" t="s">
        <v>1446</v>
      </c>
      <c r="NA8" t="s">
        <v>1447</v>
      </c>
      <c r="NB8" t="s">
        <v>1448</v>
      </c>
      <c r="NC8" t="s">
        <v>1449</v>
      </c>
      <c r="ND8" t="s">
        <v>1450</v>
      </c>
      <c r="NE8" t="s">
        <v>1451</v>
      </c>
      <c r="NF8" t="s">
        <v>1452</v>
      </c>
      <c r="NG8" t="s">
        <v>1453</v>
      </c>
      <c r="NH8" t="s">
        <v>1454</v>
      </c>
      <c r="NI8" t="s">
        <v>1455</v>
      </c>
      <c r="NJ8" t="s">
        <v>1456</v>
      </c>
      <c r="NK8" t="s">
        <v>1407</v>
      </c>
      <c r="NL8" t="s">
        <v>1408</v>
      </c>
    </row>
    <row r="9" spans="1:376" x14ac:dyDescent="0.2">
      <c r="A9">
        <v>2015</v>
      </c>
      <c r="B9" s="3" t="s">
        <v>27</v>
      </c>
      <c r="C9" s="2"/>
      <c r="D9" s="4" t="s">
        <v>52</v>
      </c>
      <c r="E9" s="4" t="s">
        <v>51</v>
      </c>
      <c r="F9" s="2" t="s">
        <v>36</v>
      </c>
      <c r="G9" s="2" t="s">
        <v>39</v>
      </c>
      <c r="H9" s="2" t="s">
        <v>46</v>
      </c>
      <c r="I9" s="2" t="s">
        <v>226</v>
      </c>
      <c r="J9" s="2" t="s">
        <v>42</v>
      </c>
      <c r="K9" t="s">
        <v>28</v>
      </c>
      <c r="L9" t="s">
        <v>29</v>
      </c>
      <c r="N9" t="s">
        <v>54</v>
      </c>
      <c r="O9" t="s">
        <v>57</v>
      </c>
      <c r="P9" t="s">
        <v>75</v>
      </c>
      <c r="Q9" t="s">
        <v>76</v>
      </c>
      <c r="U9" t="s">
        <v>81</v>
      </c>
      <c r="V9" t="s">
        <v>83</v>
      </c>
      <c r="AI9" s="5"/>
      <c r="AJ9" s="5"/>
      <c r="AK9" s="5"/>
      <c r="AL9" s="5"/>
      <c r="AQ9" s="5"/>
      <c r="AR9" s="5"/>
      <c r="AS9" s="5"/>
      <c r="AT9" s="5"/>
      <c r="AU9" s="5"/>
      <c r="AV9" s="5"/>
      <c r="AW9" s="5"/>
      <c r="AY9" s="5"/>
      <c r="BB9" s="5"/>
      <c r="BC9" s="5"/>
      <c r="BD9" s="5"/>
      <c r="BE9" t="s">
        <v>203</v>
      </c>
      <c r="BF9" t="s">
        <v>204</v>
      </c>
      <c r="BG9" t="s">
        <v>205</v>
      </c>
      <c r="BK9" t="s">
        <v>212</v>
      </c>
      <c r="BL9" t="s">
        <v>216</v>
      </c>
      <c r="ED9" t="s">
        <v>409</v>
      </c>
      <c r="EJ9" t="s">
        <v>408</v>
      </c>
      <c r="EP9" s="6" t="s">
        <v>591</v>
      </c>
      <c r="FH9" t="s">
        <v>661</v>
      </c>
      <c r="FI9" t="s">
        <v>662</v>
      </c>
      <c r="FJ9" t="s">
        <v>663</v>
      </c>
      <c r="FK9" t="s">
        <v>676</v>
      </c>
      <c r="FL9" t="s">
        <v>677</v>
      </c>
      <c r="FM9" t="s">
        <v>664</v>
      </c>
      <c r="FN9" t="s">
        <v>665</v>
      </c>
      <c r="FO9" t="s">
        <v>666</v>
      </c>
      <c r="FP9" t="s">
        <v>667</v>
      </c>
      <c r="FQ9" t="s">
        <v>668</v>
      </c>
      <c r="FR9" t="s">
        <v>669</v>
      </c>
      <c r="FS9" t="s">
        <v>670</v>
      </c>
      <c r="FT9" t="s">
        <v>671</v>
      </c>
      <c r="FU9" t="s">
        <v>672</v>
      </c>
      <c r="FV9" t="s">
        <v>673</v>
      </c>
      <c r="FW9" t="s">
        <v>674</v>
      </c>
      <c r="FX9" t="s">
        <v>675</v>
      </c>
      <c r="FY9" t="s">
        <v>678</v>
      </c>
      <c r="FZ9" t="s">
        <v>679</v>
      </c>
      <c r="GA9" t="s">
        <v>680</v>
      </c>
      <c r="GB9" t="s">
        <v>681</v>
      </c>
      <c r="GC9" t="s">
        <v>682</v>
      </c>
      <c r="GD9" t="s">
        <v>683</v>
      </c>
      <c r="GE9" t="s">
        <v>684</v>
      </c>
      <c r="GF9" t="s">
        <v>685</v>
      </c>
      <c r="GG9" t="s">
        <v>686</v>
      </c>
      <c r="GH9" t="s">
        <v>687</v>
      </c>
      <c r="GI9" t="s">
        <v>688</v>
      </c>
      <c r="GJ9" t="s">
        <v>689</v>
      </c>
      <c r="GK9" t="s">
        <v>690</v>
      </c>
      <c r="GL9" t="s">
        <v>691</v>
      </c>
      <c r="GM9" t="s">
        <v>692</v>
      </c>
      <c r="GN9" t="s">
        <v>693</v>
      </c>
      <c r="GO9" t="s">
        <v>694</v>
      </c>
      <c r="GP9" t="s">
        <v>695</v>
      </c>
      <c r="GQ9" t="s">
        <v>696</v>
      </c>
      <c r="GR9" t="s">
        <v>697</v>
      </c>
      <c r="GS9" t="s">
        <v>698</v>
      </c>
      <c r="GT9" t="s">
        <v>699</v>
      </c>
      <c r="GU9" t="s">
        <v>700</v>
      </c>
      <c r="GV9" t="s">
        <v>701</v>
      </c>
      <c r="GW9" t="s">
        <v>702</v>
      </c>
      <c r="GX9" t="s">
        <v>703</v>
      </c>
      <c r="GY9" t="s">
        <v>704</v>
      </c>
      <c r="GZ9" t="s">
        <v>705</v>
      </c>
      <c r="HA9" t="s">
        <v>706</v>
      </c>
      <c r="HB9" t="s">
        <v>707</v>
      </c>
      <c r="HC9" t="s">
        <v>708</v>
      </c>
      <c r="HD9" t="s">
        <v>709</v>
      </c>
      <c r="HE9" t="s">
        <v>710</v>
      </c>
      <c r="HF9" t="s">
        <v>711</v>
      </c>
      <c r="HG9" t="s">
        <v>712</v>
      </c>
      <c r="HH9" t="s">
        <v>713</v>
      </c>
      <c r="HI9" t="s">
        <v>714</v>
      </c>
      <c r="HJ9" t="s">
        <v>715</v>
      </c>
      <c r="HK9" t="s">
        <v>716</v>
      </c>
      <c r="HL9" t="s">
        <v>717</v>
      </c>
      <c r="HM9" t="s">
        <v>718</v>
      </c>
      <c r="HN9" t="s">
        <v>719</v>
      </c>
      <c r="HO9" t="s">
        <v>720</v>
      </c>
      <c r="HP9" t="s">
        <v>721</v>
      </c>
      <c r="HQ9" t="s">
        <v>722</v>
      </c>
      <c r="HR9" t="s">
        <v>723</v>
      </c>
      <c r="HS9" t="s">
        <v>724</v>
      </c>
      <c r="HT9" t="s">
        <v>725</v>
      </c>
      <c r="HU9" t="s">
        <v>726</v>
      </c>
      <c r="HV9" t="s">
        <v>727</v>
      </c>
      <c r="HW9" t="s">
        <v>728</v>
      </c>
      <c r="HX9" t="s">
        <v>729</v>
      </c>
      <c r="HY9" t="s">
        <v>730</v>
      </c>
      <c r="HZ9" t="s">
        <v>731</v>
      </c>
      <c r="IA9" t="s">
        <v>732</v>
      </c>
      <c r="IB9" t="s">
        <v>733</v>
      </c>
      <c r="IC9" t="s">
        <v>734</v>
      </c>
      <c r="ID9" t="s">
        <v>735</v>
      </c>
      <c r="IE9" t="s">
        <v>736</v>
      </c>
      <c r="IF9" t="s">
        <v>737</v>
      </c>
      <c r="IG9" t="s">
        <v>738</v>
      </c>
      <c r="IH9" t="s">
        <v>739</v>
      </c>
      <c r="II9" t="s">
        <v>740</v>
      </c>
      <c r="IJ9" t="s">
        <v>741</v>
      </c>
      <c r="IK9" t="s">
        <v>742</v>
      </c>
      <c r="IL9" t="s">
        <v>743</v>
      </c>
      <c r="IM9" t="s">
        <v>744</v>
      </c>
      <c r="IN9" t="s">
        <v>745</v>
      </c>
      <c r="IO9" t="s">
        <v>746</v>
      </c>
      <c r="IP9" t="s">
        <v>747</v>
      </c>
      <c r="IQ9" t="s">
        <v>748</v>
      </c>
      <c r="IR9" t="s">
        <v>749</v>
      </c>
      <c r="IS9" t="s">
        <v>750</v>
      </c>
      <c r="IT9" t="s">
        <v>751</v>
      </c>
      <c r="IU9" t="s">
        <v>752</v>
      </c>
      <c r="IV9" t="s">
        <v>753</v>
      </c>
      <c r="IW9" t="s">
        <v>754</v>
      </c>
      <c r="IX9" t="s">
        <v>755</v>
      </c>
      <c r="IY9" t="s">
        <v>756</v>
      </c>
      <c r="IZ9" t="s">
        <v>757</v>
      </c>
      <c r="JA9" t="s">
        <v>758</v>
      </c>
      <c r="JB9" t="s">
        <v>759</v>
      </c>
      <c r="JC9" t="s">
        <v>760</v>
      </c>
      <c r="JD9" t="s">
        <v>761</v>
      </c>
      <c r="JE9" t="s">
        <v>762</v>
      </c>
      <c r="JF9" t="s">
        <v>763</v>
      </c>
      <c r="JG9" t="s">
        <v>764</v>
      </c>
      <c r="JH9" t="s">
        <v>765</v>
      </c>
      <c r="JI9" t="s">
        <v>766</v>
      </c>
      <c r="JJ9" t="s">
        <v>767</v>
      </c>
      <c r="JK9" t="s">
        <v>768</v>
      </c>
      <c r="JL9" t="s">
        <v>769</v>
      </c>
      <c r="JM9" t="s">
        <v>770</v>
      </c>
      <c r="JN9" t="s">
        <v>771</v>
      </c>
      <c r="JO9" t="s">
        <v>772</v>
      </c>
      <c r="JP9" t="s">
        <v>773</v>
      </c>
      <c r="JQ9" t="s">
        <v>774</v>
      </c>
      <c r="JR9" t="s">
        <v>775</v>
      </c>
      <c r="JS9" t="s">
        <v>776</v>
      </c>
      <c r="JT9" t="s">
        <v>777</v>
      </c>
      <c r="JU9" t="s">
        <v>778</v>
      </c>
      <c r="JV9" t="s">
        <v>779</v>
      </c>
      <c r="JW9" t="s">
        <v>780</v>
      </c>
      <c r="JX9" t="s">
        <v>781</v>
      </c>
      <c r="JY9" t="s">
        <v>782</v>
      </c>
      <c r="JZ9" t="s">
        <v>783</v>
      </c>
      <c r="KA9" t="s">
        <v>784</v>
      </c>
      <c r="KB9" t="s">
        <v>785</v>
      </c>
      <c r="KC9" t="s">
        <v>786</v>
      </c>
      <c r="KD9" t="s">
        <v>787</v>
      </c>
      <c r="KE9" t="s">
        <v>788</v>
      </c>
      <c r="KF9" t="s">
        <v>789</v>
      </c>
      <c r="KG9" t="s">
        <v>790</v>
      </c>
      <c r="KH9" t="s">
        <v>791</v>
      </c>
      <c r="KI9" t="s">
        <v>792</v>
      </c>
      <c r="KJ9" t="s">
        <v>793</v>
      </c>
      <c r="KK9" t="s">
        <v>794</v>
      </c>
      <c r="KL9" t="s">
        <v>795</v>
      </c>
      <c r="KM9" t="s">
        <v>796</v>
      </c>
      <c r="KN9" t="s">
        <v>797</v>
      </c>
      <c r="KO9" t="s">
        <v>798</v>
      </c>
      <c r="KP9" t="s">
        <v>799</v>
      </c>
      <c r="KQ9" t="s">
        <v>800</v>
      </c>
      <c r="KR9" t="s">
        <v>801</v>
      </c>
      <c r="KS9" t="s">
        <v>802</v>
      </c>
      <c r="KT9" t="s">
        <v>803</v>
      </c>
      <c r="KU9" t="s">
        <v>804</v>
      </c>
      <c r="KV9" t="s">
        <v>805</v>
      </c>
      <c r="KW9" t="s">
        <v>806</v>
      </c>
      <c r="KX9" t="s">
        <v>807</v>
      </c>
      <c r="LC9" t="s">
        <v>1367</v>
      </c>
      <c r="LD9" t="s">
        <v>1368</v>
      </c>
      <c r="LE9" t="s">
        <v>1369</v>
      </c>
      <c r="LF9" t="s">
        <v>1370</v>
      </c>
      <c r="LG9" t="s">
        <v>1371</v>
      </c>
      <c r="LH9" t="s">
        <v>1378</v>
      </c>
      <c r="LI9" t="s">
        <v>1379</v>
      </c>
      <c r="LJ9" t="s">
        <v>1380</v>
      </c>
      <c r="LK9" t="s">
        <v>1381</v>
      </c>
      <c r="LL9" t="s">
        <v>1382</v>
      </c>
      <c r="LM9" s="23"/>
      <c r="LN9" s="23"/>
      <c r="LO9" s="23"/>
      <c r="LP9" s="23"/>
      <c r="LQ9" s="23"/>
      <c r="LR9" s="23"/>
      <c r="LS9" s="23"/>
      <c r="LT9" s="23"/>
      <c r="LU9" s="23"/>
      <c r="LV9" s="23"/>
      <c r="LW9" s="23"/>
      <c r="LX9" s="23"/>
      <c r="LY9" s="23"/>
      <c r="LZ9" s="23"/>
      <c r="MA9" s="23"/>
      <c r="MB9" s="23"/>
      <c r="MC9" s="23"/>
      <c r="MD9" s="23"/>
      <c r="ME9" s="23"/>
      <c r="MF9" s="23"/>
      <c r="MG9" s="23"/>
      <c r="MH9" s="23"/>
      <c r="MI9" s="23"/>
      <c r="MJ9" s="23"/>
      <c r="MK9" s="23"/>
      <c r="ML9" s="23"/>
      <c r="MM9" s="23"/>
      <c r="MN9" s="23"/>
      <c r="MO9" s="23"/>
      <c r="MP9" s="23"/>
      <c r="MQ9" s="23"/>
      <c r="MR9" s="23"/>
      <c r="MS9" s="23"/>
      <c r="MT9" s="23"/>
      <c r="MU9" s="23"/>
      <c r="MV9" s="23"/>
      <c r="MW9" s="23"/>
      <c r="MX9" s="23"/>
      <c r="MY9" s="23"/>
      <c r="MZ9" s="23"/>
      <c r="NA9" s="23"/>
      <c r="NB9" s="23"/>
      <c r="NC9" s="23"/>
      <c r="ND9" s="23"/>
      <c r="NE9" s="23"/>
      <c r="NF9" s="23"/>
      <c r="NG9" s="23"/>
      <c r="NH9" s="23"/>
      <c r="NI9" s="23"/>
      <c r="NJ9" s="23"/>
      <c r="NK9" s="23"/>
      <c r="NL9" s="23"/>
    </row>
    <row r="10" spans="1:376" x14ac:dyDescent="0.2">
      <c r="A10">
        <v>2016</v>
      </c>
      <c r="B10" s="3" t="s">
        <v>27</v>
      </c>
      <c r="C10" s="2"/>
      <c r="D10" s="4" t="s">
        <v>52</v>
      </c>
      <c r="E10" s="4" t="s">
        <v>51</v>
      </c>
      <c r="F10" s="2" t="s">
        <v>36</v>
      </c>
      <c r="G10" s="2" t="s">
        <v>39</v>
      </c>
      <c r="H10" s="2" t="s">
        <v>46</v>
      </c>
      <c r="I10" s="2" t="s">
        <v>226</v>
      </c>
      <c r="J10" s="2" t="s">
        <v>42</v>
      </c>
      <c r="K10" t="s">
        <v>28</v>
      </c>
      <c r="L10" t="s">
        <v>29</v>
      </c>
      <c r="N10" t="s">
        <v>54</v>
      </c>
      <c r="O10" t="s">
        <v>57</v>
      </c>
      <c r="P10" t="s">
        <v>75</v>
      </c>
      <c r="Q10" t="s">
        <v>76</v>
      </c>
      <c r="U10" t="s">
        <v>81</v>
      </c>
      <c r="V10" t="s">
        <v>83</v>
      </c>
      <c r="X10" t="s">
        <v>96</v>
      </c>
      <c r="AD10" t="s">
        <v>114</v>
      </c>
      <c r="AE10" t="s">
        <v>116</v>
      </c>
      <c r="AF10" t="s">
        <v>117</v>
      </c>
      <c r="AI10" s="13"/>
      <c r="AJ10" s="13" t="s">
        <v>171</v>
      </c>
      <c r="AK10" s="13" t="s">
        <v>172</v>
      </c>
      <c r="AL10" s="13" t="s">
        <v>173</v>
      </c>
      <c r="AN10" t="s">
        <v>146</v>
      </c>
      <c r="AO10" t="s">
        <v>152</v>
      </c>
      <c r="AP10" t="s">
        <v>158</v>
      </c>
      <c r="AQ10" s="13"/>
      <c r="AR10" s="13" t="s">
        <v>227</v>
      </c>
      <c r="AS10" s="13" t="s">
        <v>229</v>
      </c>
      <c r="AT10" s="13" t="s">
        <v>231</v>
      </c>
      <c r="AU10" s="13"/>
      <c r="AV10" s="13" t="s">
        <v>228</v>
      </c>
      <c r="AW10" s="13" t="s">
        <v>230</v>
      </c>
      <c r="AX10" t="s">
        <v>232</v>
      </c>
      <c r="AY10" s="13"/>
      <c r="BB10" s="13"/>
      <c r="BC10" s="13"/>
      <c r="BD10" s="13"/>
      <c r="BJ10" t="s">
        <v>209</v>
      </c>
      <c r="BK10" t="s">
        <v>212</v>
      </c>
      <c r="BL10" t="s">
        <v>216</v>
      </c>
      <c r="BM10" t="s">
        <v>217</v>
      </c>
      <c r="DZ10" t="s">
        <v>383</v>
      </c>
      <c r="ED10" t="s">
        <v>409</v>
      </c>
      <c r="EJ10" t="s">
        <v>408</v>
      </c>
      <c r="EP10" s="6" t="s">
        <v>591</v>
      </c>
      <c r="FH10" t="s">
        <v>808</v>
      </c>
      <c r="FI10" t="s">
        <v>809</v>
      </c>
      <c r="FJ10" t="s">
        <v>810</v>
      </c>
      <c r="FK10" t="s">
        <v>823</v>
      </c>
      <c r="FL10" t="s">
        <v>824</v>
      </c>
      <c r="FM10" t="s">
        <v>811</v>
      </c>
      <c r="FN10" t="s">
        <v>812</v>
      </c>
      <c r="FO10" t="s">
        <v>813</v>
      </c>
      <c r="FP10" t="s">
        <v>814</v>
      </c>
      <c r="FQ10" t="s">
        <v>815</v>
      </c>
      <c r="FR10" t="s">
        <v>816</v>
      </c>
      <c r="FS10" t="s">
        <v>817</v>
      </c>
      <c r="FT10" t="s">
        <v>818</v>
      </c>
      <c r="FU10" t="s">
        <v>819</v>
      </c>
      <c r="FV10" t="s">
        <v>820</v>
      </c>
      <c r="FW10" t="s">
        <v>821</v>
      </c>
      <c r="FX10" t="s">
        <v>822</v>
      </c>
      <c r="FY10" t="s">
        <v>825</v>
      </c>
      <c r="FZ10" t="s">
        <v>826</v>
      </c>
      <c r="GA10" t="s">
        <v>827</v>
      </c>
      <c r="GB10" t="s">
        <v>828</v>
      </c>
      <c r="GC10" t="s">
        <v>829</v>
      </c>
      <c r="GD10" t="s">
        <v>830</v>
      </c>
      <c r="GE10" t="s">
        <v>831</v>
      </c>
      <c r="GF10" t="s">
        <v>832</v>
      </c>
      <c r="GG10" t="s">
        <v>833</v>
      </c>
      <c r="GH10" t="s">
        <v>834</v>
      </c>
      <c r="GI10" t="s">
        <v>835</v>
      </c>
      <c r="GJ10" t="s">
        <v>836</v>
      </c>
      <c r="GK10" t="s">
        <v>837</v>
      </c>
      <c r="GL10" t="s">
        <v>838</v>
      </c>
      <c r="GM10" t="s">
        <v>839</v>
      </c>
      <c r="GN10" t="s">
        <v>693</v>
      </c>
      <c r="GO10" t="s">
        <v>694</v>
      </c>
      <c r="GP10" t="s">
        <v>695</v>
      </c>
      <c r="GQ10" t="s">
        <v>696</v>
      </c>
      <c r="GR10" t="s">
        <v>697</v>
      </c>
      <c r="GS10" t="s">
        <v>698</v>
      </c>
      <c r="GT10" t="s">
        <v>699</v>
      </c>
      <c r="GU10" t="s">
        <v>700</v>
      </c>
      <c r="GV10" t="s">
        <v>701</v>
      </c>
      <c r="GW10" t="s">
        <v>702</v>
      </c>
      <c r="GX10" t="s">
        <v>703</v>
      </c>
      <c r="GY10" t="s">
        <v>704</v>
      </c>
      <c r="GZ10" t="s">
        <v>705</v>
      </c>
      <c r="HA10" t="s">
        <v>706</v>
      </c>
      <c r="HB10" t="s">
        <v>707</v>
      </c>
      <c r="HC10" t="s">
        <v>708</v>
      </c>
      <c r="HD10" t="s">
        <v>709</v>
      </c>
      <c r="HE10" t="s">
        <v>710</v>
      </c>
      <c r="HF10" t="s">
        <v>711</v>
      </c>
      <c r="HG10" t="s">
        <v>712</v>
      </c>
      <c r="HH10" t="s">
        <v>713</v>
      </c>
      <c r="HI10" t="s">
        <v>714</v>
      </c>
      <c r="HJ10" t="s">
        <v>715</v>
      </c>
      <c r="HK10" t="s">
        <v>716</v>
      </c>
      <c r="HL10" t="s">
        <v>717</v>
      </c>
      <c r="HM10" t="s">
        <v>718</v>
      </c>
      <c r="HN10" t="s">
        <v>719</v>
      </c>
      <c r="HO10" t="s">
        <v>720</v>
      </c>
      <c r="HP10" t="s">
        <v>721</v>
      </c>
      <c r="HQ10" t="s">
        <v>722</v>
      </c>
      <c r="HR10" t="s">
        <v>723</v>
      </c>
      <c r="HS10" t="s">
        <v>724</v>
      </c>
      <c r="HT10" t="s">
        <v>725</v>
      </c>
      <c r="HU10" t="s">
        <v>726</v>
      </c>
      <c r="HV10" t="s">
        <v>727</v>
      </c>
      <c r="HW10" t="s">
        <v>728</v>
      </c>
      <c r="HX10" t="s">
        <v>729</v>
      </c>
      <c r="HY10" t="s">
        <v>730</v>
      </c>
      <c r="HZ10" t="s">
        <v>731</v>
      </c>
      <c r="IA10" t="s">
        <v>732</v>
      </c>
      <c r="IB10" t="s">
        <v>733</v>
      </c>
      <c r="IC10" t="s">
        <v>734</v>
      </c>
      <c r="ID10" t="s">
        <v>735</v>
      </c>
      <c r="IE10" t="s">
        <v>736</v>
      </c>
      <c r="IF10" t="s">
        <v>737</v>
      </c>
      <c r="IG10" t="s">
        <v>738</v>
      </c>
      <c r="IH10" t="s">
        <v>739</v>
      </c>
      <c r="II10" t="s">
        <v>740</v>
      </c>
      <c r="IJ10" t="s">
        <v>741</v>
      </c>
      <c r="IK10" t="s">
        <v>742</v>
      </c>
      <c r="IL10" t="s">
        <v>743</v>
      </c>
      <c r="IM10" t="s">
        <v>744</v>
      </c>
      <c r="IN10" t="s">
        <v>745</v>
      </c>
      <c r="IO10" t="s">
        <v>746</v>
      </c>
      <c r="IP10" t="s">
        <v>747</v>
      </c>
      <c r="IQ10" t="s">
        <v>748</v>
      </c>
      <c r="IR10" t="s">
        <v>749</v>
      </c>
      <c r="IS10" t="s">
        <v>750</v>
      </c>
      <c r="IT10" t="s">
        <v>751</v>
      </c>
      <c r="IU10" t="s">
        <v>752</v>
      </c>
      <c r="IV10" t="s">
        <v>753</v>
      </c>
      <c r="IW10" t="s">
        <v>754</v>
      </c>
      <c r="IX10" t="s">
        <v>755</v>
      </c>
      <c r="IY10" t="s">
        <v>756</v>
      </c>
      <c r="IZ10" t="s">
        <v>757</v>
      </c>
      <c r="JA10" t="s">
        <v>758</v>
      </c>
      <c r="JB10" t="s">
        <v>759</v>
      </c>
      <c r="JC10" t="s">
        <v>760</v>
      </c>
      <c r="JD10" t="s">
        <v>761</v>
      </c>
      <c r="JE10" t="s">
        <v>762</v>
      </c>
      <c r="JF10" t="s">
        <v>763</v>
      </c>
      <c r="JG10" t="s">
        <v>764</v>
      </c>
      <c r="JH10" t="s">
        <v>765</v>
      </c>
      <c r="JI10" t="s">
        <v>766</v>
      </c>
      <c r="JJ10" t="s">
        <v>767</v>
      </c>
      <c r="JK10" t="s">
        <v>768</v>
      </c>
      <c r="JL10" t="s">
        <v>769</v>
      </c>
      <c r="JM10" t="s">
        <v>770</v>
      </c>
      <c r="JN10" t="s">
        <v>771</v>
      </c>
      <c r="JO10" t="s">
        <v>772</v>
      </c>
      <c r="JP10" t="s">
        <v>773</v>
      </c>
      <c r="JQ10" t="s">
        <v>774</v>
      </c>
      <c r="JR10" t="s">
        <v>775</v>
      </c>
      <c r="JS10" t="s">
        <v>776</v>
      </c>
      <c r="JT10" t="s">
        <v>777</v>
      </c>
      <c r="JU10" t="s">
        <v>778</v>
      </c>
      <c r="JV10" t="s">
        <v>779</v>
      </c>
      <c r="JW10" t="s">
        <v>780</v>
      </c>
      <c r="JX10" t="s">
        <v>781</v>
      </c>
      <c r="JY10" t="s">
        <v>782</v>
      </c>
      <c r="JZ10" t="s">
        <v>783</v>
      </c>
      <c r="KA10" t="s">
        <v>784</v>
      </c>
      <c r="KB10" t="s">
        <v>785</v>
      </c>
      <c r="KC10" t="s">
        <v>786</v>
      </c>
      <c r="KD10" t="s">
        <v>787</v>
      </c>
      <c r="KE10" t="s">
        <v>788</v>
      </c>
      <c r="KF10" t="s">
        <v>789</v>
      </c>
      <c r="KG10" t="s">
        <v>790</v>
      </c>
      <c r="KH10" t="s">
        <v>791</v>
      </c>
      <c r="KI10" t="s">
        <v>792</v>
      </c>
      <c r="KJ10" t="s">
        <v>793</v>
      </c>
      <c r="KK10" t="s">
        <v>794</v>
      </c>
      <c r="KL10" t="s">
        <v>795</v>
      </c>
      <c r="KM10" t="s">
        <v>796</v>
      </c>
      <c r="KN10" t="s">
        <v>797</v>
      </c>
      <c r="KO10" t="s">
        <v>798</v>
      </c>
      <c r="KP10" t="s">
        <v>799</v>
      </c>
      <c r="KQ10" t="s">
        <v>800</v>
      </c>
      <c r="KR10" t="s">
        <v>801</v>
      </c>
      <c r="KS10" t="s">
        <v>802</v>
      </c>
      <c r="KT10" t="s">
        <v>803</v>
      </c>
      <c r="KU10" t="s">
        <v>804</v>
      </c>
      <c r="KV10" t="s">
        <v>805</v>
      </c>
      <c r="KW10" t="s">
        <v>806</v>
      </c>
      <c r="KX10" t="s">
        <v>807</v>
      </c>
      <c r="LC10" t="s">
        <v>1367</v>
      </c>
      <c r="LD10" t="s">
        <v>1368</v>
      </c>
      <c r="LE10" t="s">
        <v>1369</v>
      </c>
      <c r="LF10" t="s">
        <v>1370</v>
      </c>
      <c r="LG10" t="s">
        <v>1371</v>
      </c>
      <c r="LH10" t="s">
        <v>1378</v>
      </c>
      <c r="LI10" t="s">
        <v>1379</v>
      </c>
      <c r="LJ10" t="s">
        <v>1380</v>
      </c>
      <c r="LK10" t="s">
        <v>1381</v>
      </c>
      <c r="LL10" t="s">
        <v>1382</v>
      </c>
      <c r="LM10" s="23"/>
      <c r="LN10" s="23"/>
      <c r="LO10" s="23"/>
      <c r="LP10" s="23"/>
      <c r="LQ10" s="23"/>
      <c r="LR10" s="23"/>
      <c r="LS10" s="23"/>
      <c r="LT10" s="23"/>
      <c r="LU10" s="23"/>
      <c r="LV10" s="23"/>
      <c r="LW10" s="23"/>
      <c r="LX10" s="23"/>
      <c r="LY10" s="23"/>
      <c r="LZ10" s="23"/>
      <c r="MA10" s="23"/>
      <c r="MB10" s="23"/>
      <c r="MC10" s="23"/>
      <c r="MD10" s="23"/>
      <c r="ME10" s="23"/>
      <c r="MF10" s="23"/>
      <c r="MG10" s="23"/>
      <c r="MH10" s="23"/>
      <c r="MI10" s="23"/>
      <c r="MJ10" s="23"/>
      <c r="MK10" s="23"/>
      <c r="ML10" s="23"/>
      <c r="MM10" s="23"/>
      <c r="MN10" s="23"/>
      <c r="MO10" s="23"/>
      <c r="MP10" s="23"/>
      <c r="MQ10" s="23"/>
      <c r="MR10" s="23"/>
      <c r="MS10" s="23"/>
      <c r="MT10" s="23"/>
      <c r="MU10" s="23"/>
      <c r="MV10" s="23"/>
      <c r="MW10" s="23"/>
      <c r="MX10" s="23"/>
      <c r="MY10" s="23"/>
      <c r="MZ10" s="23"/>
      <c r="NA10" s="23"/>
      <c r="NB10" s="23"/>
      <c r="NC10" s="23"/>
      <c r="ND10" s="23"/>
      <c r="NE10" s="23"/>
      <c r="NF10" s="23"/>
      <c r="NG10" s="23"/>
      <c r="NH10" s="23"/>
      <c r="NI10" s="23"/>
      <c r="NJ10" s="23"/>
      <c r="NK10" s="23"/>
      <c r="NL10" s="23"/>
    </row>
    <row r="11" spans="1:376" x14ac:dyDescent="0.2">
      <c r="A11">
        <v>2017</v>
      </c>
      <c r="B11" s="3" t="s">
        <v>27</v>
      </c>
      <c r="C11" s="2"/>
      <c r="D11" s="4" t="s">
        <v>52</v>
      </c>
      <c r="E11" s="4" t="s">
        <v>51</v>
      </c>
      <c r="F11" s="2" t="s">
        <v>36</v>
      </c>
      <c r="G11" s="2" t="s">
        <v>39</v>
      </c>
      <c r="H11" s="2" t="s">
        <v>46</v>
      </c>
      <c r="I11" s="2" t="s">
        <v>226</v>
      </c>
      <c r="J11" s="2" t="s">
        <v>42</v>
      </c>
      <c r="K11" t="s">
        <v>28</v>
      </c>
      <c r="L11" t="s">
        <v>29</v>
      </c>
      <c r="N11" t="s">
        <v>54</v>
      </c>
      <c r="O11" t="s">
        <v>57</v>
      </c>
      <c r="P11" t="s">
        <v>75</v>
      </c>
      <c r="Q11" t="s">
        <v>76</v>
      </c>
      <c r="U11" t="s">
        <v>81</v>
      </c>
      <c r="V11" t="s">
        <v>83</v>
      </c>
      <c r="X11" t="s">
        <v>96</v>
      </c>
      <c r="AD11" t="s">
        <v>114</v>
      </c>
      <c r="AE11" t="s">
        <v>116</v>
      </c>
      <c r="AF11" t="s">
        <v>117</v>
      </c>
      <c r="AI11" s="5"/>
      <c r="AJ11" s="5" t="s">
        <v>171</v>
      </c>
      <c r="AK11" s="5" t="s">
        <v>172</v>
      </c>
      <c r="AL11" s="5" t="s">
        <v>173</v>
      </c>
      <c r="AN11" t="s">
        <v>146</v>
      </c>
      <c r="AO11" t="s">
        <v>152</v>
      </c>
      <c r="AP11" t="s">
        <v>158</v>
      </c>
      <c r="AQ11" s="5"/>
      <c r="AR11" s="5" t="s">
        <v>227</v>
      </c>
      <c r="AS11" s="5" t="s">
        <v>229</v>
      </c>
      <c r="AT11" s="5" t="s">
        <v>231</v>
      </c>
      <c r="AU11" s="5"/>
      <c r="AV11" s="5" t="s">
        <v>228</v>
      </c>
      <c r="AW11" s="5" t="s">
        <v>230</v>
      </c>
      <c r="AX11" t="s">
        <v>232</v>
      </c>
      <c r="AY11" s="5"/>
      <c r="BB11" s="5"/>
      <c r="BC11" s="5"/>
      <c r="BD11" s="5"/>
      <c r="BJ11" t="s">
        <v>209</v>
      </c>
      <c r="BK11" t="s">
        <v>212</v>
      </c>
      <c r="BL11" t="s">
        <v>216</v>
      </c>
      <c r="BM11" t="s">
        <v>217</v>
      </c>
      <c r="DZ11" t="s">
        <v>383</v>
      </c>
      <c r="ED11" t="s">
        <v>409</v>
      </c>
      <c r="EJ11" t="s">
        <v>408</v>
      </c>
      <c r="EP11" s="6" t="s">
        <v>592</v>
      </c>
      <c r="EQ11" t="s">
        <v>638</v>
      </c>
      <c r="ER11" t="s">
        <v>637</v>
      </c>
      <c r="ES11" t="s">
        <v>636</v>
      </c>
      <c r="ET11" t="s">
        <v>635</v>
      </c>
      <c r="EU11" t="s">
        <v>634</v>
      </c>
      <c r="EV11" t="s">
        <v>633</v>
      </c>
      <c r="EW11" t="s">
        <v>632</v>
      </c>
      <c r="EX11" t="s">
        <v>631</v>
      </c>
      <c r="EY11" t="s">
        <v>630</v>
      </c>
      <c r="EZ11" t="s">
        <v>629</v>
      </c>
      <c r="FH11" t="s">
        <v>840</v>
      </c>
      <c r="FI11" t="s">
        <v>841</v>
      </c>
      <c r="FJ11" t="s">
        <v>842</v>
      </c>
      <c r="FM11" t="s">
        <v>843</v>
      </c>
      <c r="FN11" t="s">
        <v>844</v>
      </c>
      <c r="FO11" t="s">
        <v>845</v>
      </c>
      <c r="FP11" t="s">
        <v>846</v>
      </c>
      <c r="FQ11" t="s">
        <v>847</v>
      </c>
      <c r="FR11" t="s">
        <v>848</v>
      </c>
      <c r="FS11" t="s">
        <v>849</v>
      </c>
      <c r="FT11" t="s">
        <v>850</v>
      </c>
      <c r="FU11" t="s">
        <v>851</v>
      </c>
      <c r="FV11" t="s">
        <v>852</v>
      </c>
      <c r="FW11" t="s">
        <v>853</v>
      </c>
      <c r="FX11" t="s">
        <v>854</v>
      </c>
      <c r="FY11" t="s">
        <v>855</v>
      </c>
      <c r="FZ11" t="s">
        <v>856</v>
      </c>
      <c r="GA11" t="s">
        <v>857</v>
      </c>
      <c r="GB11" t="s">
        <v>858</v>
      </c>
      <c r="GC11" t="s">
        <v>859</v>
      </c>
      <c r="GD11" t="s">
        <v>860</v>
      </c>
      <c r="GE11" t="s">
        <v>861</v>
      </c>
      <c r="GF11" t="s">
        <v>862</v>
      </c>
      <c r="GG11" t="s">
        <v>863</v>
      </c>
      <c r="GH11" t="s">
        <v>864</v>
      </c>
      <c r="GI11" t="s">
        <v>865</v>
      </c>
      <c r="GJ11" t="s">
        <v>866</v>
      </c>
      <c r="GK11" t="s">
        <v>867</v>
      </c>
      <c r="GL11" t="s">
        <v>868</v>
      </c>
      <c r="GM11" t="s">
        <v>869</v>
      </c>
      <c r="GN11" t="s">
        <v>693</v>
      </c>
      <c r="GO11" t="s">
        <v>870</v>
      </c>
      <c r="GP11" t="s">
        <v>695</v>
      </c>
      <c r="GQ11" t="s">
        <v>696</v>
      </c>
      <c r="GR11" t="s">
        <v>697</v>
      </c>
      <c r="GS11" t="s">
        <v>698</v>
      </c>
      <c r="GT11" t="s">
        <v>871</v>
      </c>
      <c r="GU11" t="s">
        <v>700</v>
      </c>
      <c r="GV11" t="s">
        <v>701</v>
      </c>
      <c r="GW11" t="s">
        <v>702</v>
      </c>
      <c r="GX11" t="s">
        <v>703</v>
      </c>
      <c r="GY11" t="s">
        <v>872</v>
      </c>
      <c r="GZ11" t="s">
        <v>705</v>
      </c>
      <c r="HA11" t="s">
        <v>706</v>
      </c>
      <c r="HB11" t="s">
        <v>707</v>
      </c>
      <c r="HC11" t="s">
        <v>708</v>
      </c>
      <c r="HD11" t="s">
        <v>873</v>
      </c>
      <c r="HE11" t="s">
        <v>710</v>
      </c>
      <c r="HF11" t="s">
        <v>711</v>
      </c>
      <c r="HG11" t="s">
        <v>712</v>
      </c>
      <c r="HH11" t="s">
        <v>713</v>
      </c>
      <c r="HI11" t="s">
        <v>874</v>
      </c>
      <c r="HJ11" t="s">
        <v>715</v>
      </c>
      <c r="HK11" t="s">
        <v>716</v>
      </c>
      <c r="HL11" t="s">
        <v>717</v>
      </c>
      <c r="HM11" t="s">
        <v>718</v>
      </c>
      <c r="HN11" t="s">
        <v>875</v>
      </c>
      <c r="HO11" t="s">
        <v>720</v>
      </c>
      <c r="HP11" t="s">
        <v>721</v>
      </c>
      <c r="HQ11" t="s">
        <v>722</v>
      </c>
      <c r="HR11" t="s">
        <v>723</v>
      </c>
      <c r="HS11" t="s">
        <v>876</v>
      </c>
      <c r="HT11" t="s">
        <v>725</v>
      </c>
      <c r="HU11" t="s">
        <v>726</v>
      </c>
      <c r="HV11" t="s">
        <v>727</v>
      </c>
      <c r="HW11" t="s">
        <v>728</v>
      </c>
      <c r="HX11" t="s">
        <v>877</v>
      </c>
      <c r="HY11" t="s">
        <v>730</v>
      </c>
      <c r="HZ11" t="s">
        <v>731</v>
      </c>
      <c r="IA11" t="s">
        <v>732</v>
      </c>
      <c r="IB11" t="s">
        <v>733</v>
      </c>
      <c r="IC11" t="s">
        <v>878</v>
      </c>
      <c r="ID11" t="s">
        <v>735</v>
      </c>
      <c r="IE11" t="s">
        <v>736</v>
      </c>
      <c r="IF11" t="s">
        <v>737</v>
      </c>
      <c r="IG11" t="s">
        <v>738</v>
      </c>
      <c r="IH11" t="s">
        <v>879</v>
      </c>
      <c r="II11" t="s">
        <v>740</v>
      </c>
      <c r="IJ11" t="s">
        <v>741</v>
      </c>
      <c r="IK11" t="s">
        <v>742</v>
      </c>
      <c r="IL11" t="s">
        <v>743</v>
      </c>
      <c r="IM11" t="s">
        <v>880</v>
      </c>
      <c r="IN11" t="s">
        <v>745</v>
      </c>
      <c r="IO11" t="s">
        <v>746</v>
      </c>
      <c r="IP11" t="s">
        <v>747</v>
      </c>
      <c r="IQ11" t="s">
        <v>748</v>
      </c>
      <c r="IR11" t="s">
        <v>881</v>
      </c>
      <c r="IS11" t="s">
        <v>750</v>
      </c>
      <c r="IT11" t="s">
        <v>751</v>
      </c>
      <c r="IU11" t="s">
        <v>752</v>
      </c>
      <c r="LC11" t="s">
        <v>1367</v>
      </c>
      <c r="LD11" t="s">
        <v>1368</v>
      </c>
      <c r="LE11" t="s">
        <v>1369</v>
      </c>
      <c r="LF11" t="s">
        <v>1370</v>
      </c>
      <c r="LG11" t="s">
        <v>1371</v>
      </c>
      <c r="LH11" t="s">
        <v>1378</v>
      </c>
      <c r="LI11" t="s">
        <v>1379</v>
      </c>
      <c r="LJ11" t="s">
        <v>1380</v>
      </c>
      <c r="LK11" t="s">
        <v>1381</v>
      </c>
      <c r="LL11" t="s">
        <v>1382</v>
      </c>
      <c r="LM11" s="23"/>
      <c r="LN11" s="23"/>
      <c r="LO11" s="23"/>
      <c r="LP11" s="23"/>
      <c r="LQ11" s="23"/>
      <c r="LR11" s="23"/>
      <c r="LS11" s="23"/>
      <c r="LT11" s="23"/>
      <c r="LU11" s="23"/>
      <c r="LV11" s="23"/>
      <c r="LW11" s="23"/>
      <c r="LX11" s="23"/>
      <c r="LY11" s="23"/>
      <c r="LZ11" s="23"/>
      <c r="MA11" s="23"/>
      <c r="MB11" s="23"/>
      <c r="MC11" s="23"/>
      <c r="MD11" s="23"/>
      <c r="ME11" s="23"/>
      <c r="MF11" s="23"/>
      <c r="MG11" s="23"/>
      <c r="MH11" s="23"/>
      <c r="MI11" s="23"/>
      <c r="MJ11" s="23"/>
      <c r="MK11" s="23"/>
      <c r="ML11" s="23"/>
      <c r="MM11" s="23"/>
      <c r="MN11" s="23"/>
      <c r="MO11" s="23"/>
      <c r="MP11" s="23"/>
      <c r="MQ11" s="23"/>
      <c r="MR11" s="23"/>
      <c r="MS11" s="23"/>
      <c r="MT11" s="23"/>
      <c r="MU11" s="23"/>
      <c r="MV11" s="23"/>
      <c r="MW11" s="23"/>
      <c r="MX11" s="23"/>
      <c r="MY11" s="23"/>
      <c r="MZ11" s="23"/>
      <c r="NA11" s="23"/>
      <c r="NB11" s="23"/>
      <c r="NC11" s="23"/>
      <c r="ND11" s="23"/>
      <c r="NE11" s="23"/>
      <c r="NF11" s="23"/>
      <c r="NG11" s="23"/>
      <c r="NH11" s="23"/>
      <c r="NI11" s="23"/>
      <c r="NJ11" s="23"/>
      <c r="NK11" s="23"/>
      <c r="NL11" s="23"/>
    </row>
    <row r="12" spans="1:376" x14ac:dyDescent="0.2">
      <c r="A12">
        <v>2018</v>
      </c>
      <c r="B12" s="3" t="s">
        <v>23</v>
      </c>
      <c r="C12" s="2" t="s">
        <v>35</v>
      </c>
      <c r="D12" s="3" t="s">
        <v>49</v>
      </c>
      <c r="E12" s="3" t="s">
        <v>50</v>
      </c>
      <c r="F12" s="2" t="s">
        <v>37</v>
      </c>
      <c r="G12" t="s">
        <v>40</v>
      </c>
      <c r="H12" t="s">
        <v>45</v>
      </c>
      <c r="I12" t="s">
        <v>48</v>
      </c>
      <c r="J12" t="s">
        <v>44</v>
      </c>
      <c r="K12" t="s">
        <v>25</v>
      </c>
      <c r="L12" t="s">
        <v>26</v>
      </c>
      <c r="M12" t="s">
        <v>24</v>
      </c>
      <c r="N12" t="s">
        <v>53</v>
      </c>
      <c r="O12" t="s">
        <v>56</v>
      </c>
      <c r="P12" t="s">
        <v>73</v>
      </c>
      <c r="Q12" t="s">
        <v>74</v>
      </c>
      <c r="S12" t="s">
        <v>91</v>
      </c>
      <c r="T12" t="s">
        <v>90</v>
      </c>
      <c r="U12" t="s">
        <v>82</v>
      </c>
      <c r="V12" t="s">
        <v>84</v>
      </c>
      <c r="X12" t="s">
        <v>95</v>
      </c>
      <c r="AC12" t="s">
        <v>113</v>
      </c>
      <c r="AD12" t="s">
        <v>115</v>
      </c>
      <c r="AE12" t="s">
        <v>120</v>
      </c>
      <c r="AF12" t="s">
        <v>121</v>
      </c>
      <c r="AI12" s="13" t="s">
        <v>174</v>
      </c>
      <c r="AJ12" s="13" t="s">
        <v>175</v>
      </c>
      <c r="AK12" s="13" t="s">
        <v>176</v>
      </c>
      <c r="AL12" s="13" t="s">
        <v>177</v>
      </c>
      <c r="AM12" t="s">
        <v>142</v>
      </c>
      <c r="AN12" t="s">
        <v>148</v>
      </c>
      <c r="AO12" t="s">
        <v>154</v>
      </c>
      <c r="AP12" t="s">
        <v>160</v>
      </c>
      <c r="AQ12" s="13"/>
      <c r="AR12" s="13" t="s">
        <v>233</v>
      </c>
      <c r="AS12" s="13" t="s">
        <v>235</v>
      </c>
      <c r="AT12" s="13" t="s">
        <v>237</v>
      </c>
      <c r="AU12" s="13"/>
      <c r="AV12" s="13" t="s">
        <v>234</v>
      </c>
      <c r="AW12" s="13" t="s">
        <v>236</v>
      </c>
      <c r="AX12" t="s">
        <v>238</v>
      </c>
      <c r="AY12" s="13"/>
      <c r="BB12" s="13"/>
      <c r="BC12" s="13"/>
      <c r="BD12" s="13"/>
      <c r="BH12" t="s">
        <v>196</v>
      </c>
      <c r="BI12" t="s">
        <v>197</v>
      </c>
      <c r="BJ12" t="s">
        <v>210</v>
      </c>
      <c r="BK12" t="s">
        <v>213</v>
      </c>
      <c r="BL12" t="s">
        <v>218</v>
      </c>
      <c r="BM12" t="s">
        <v>219</v>
      </c>
      <c r="DZ12" t="s">
        <v>384</v>
      </c>
      <c r="EA12" t="s">
        <v>385</v>
      </c>
      <c r="EB12" t="s">
        <v>386</v>
      </c>
      <c r="EC12" t="s">
        <v>387</v>
      </c>
      <c r="ED12" t="s">
        <v>407</v>
      </c>
      <c r="EJ12" t="s">
        <v>406</v>
      </c>
      <c r="EP12" s="6" t="s">
        <v>593</v>
      </c>
      <c r="ES12" t="s">
        <v>596</v>
      </c>
      <c r="ET12" t="s">
        <v>597</v>
      </c>
      <c r="EU12" t="s">
        <v>598</v>
      </c>
      <c r="EV12" t="s">
        <v>599</v>
      </c>
      <c r="EW12" t="s">
        <v>600</v>
      </c>
      <c r="EX12" t="s">
        <v>601</v>
      </c>
      <c r="EY12" t="s">
        <v>602</v>
      </c>
      <c r="EZ12" t="s">
        <v>603</v>
      </c>
      <c r="FA12" t="s">
        <v>604</v>
      </c>
      <c r="FB12" t="s">
        <v>605</v>
      </c>
      <c r="FC12" t="s">
        <v>606</v>
      </c>
      <c r="FD12" t="s">
        <v>607</v>
      </c>
      <c r="FE12" t="s">
        <v>647</v>
      </c>
      <c r="FF12" t="s">
        <v>649</v>
      </c>
      <c r="FG12" t="s">
        <v>648</v>
      </c>
      <c r="GN12" t="s">
        <v>882</v>
      </c>
      <c r="GO12" t="s">
        <v>883</v>
      </c>
      <c r="GP12" t="s">
        <v>884</v>
      </c>
      <c r="GQ12" t="s">
        <v>885</v>
      </c>
      <c r="GR12" t="s">
        <v>886</v>
      </c>
      <c r="GS12" t="s">
        <v>887</v>
      </c>
      <c r="GT12" t="s">
        <v>888</v>
      </c>
      <c r="GU12" t="s">
        <v>889</v>
      </c>
      <c r="GV12" t="s">
        <v>890</v>
      </c>
      <c r="GW12" t="s">
        <v>891</v>
      </c>
      <c r="GX12" t="s">
        <v>892</v>
      </c>
      <c r="GY12" t="s">
        <v>893</v>
      </c>
      <c r="GZ12" t="s">
        <v>894</v>
      </c>
      <c r="HA12" t="s">
        <v>895</v>
      </c>
      <c r="HB12" t="s">
        <v>896</v>
      </c>
      <c r="HC12" t="s">
        <v>897</v>
      </c>
      <c r="HD12" t="s">
        <v>898</v>
      </c>
      <c r="HE12" t="s">
        <v>899</v>
      </c>
      <c r="HF12" t="s">
        <v>900</v>
      </c>
      <c r="HG12" t="s">
        <v>901</v>
      </c>
      <c r="HH12" t="s">
        <v>902</v>
      </c>
      <c r="HI12" t="s">
        <v>903</v>
      </c>
      <c r="HJ12" t="s">
        <v>904</v>
      </c>
      <c r="HK12" t="s">
        <v>905</v>
      </c>
      <c r="HL12" t="s">
        <v>906</v>
      </c>
      <c r="HM12" t="s">
        <v>907</v>
      </c>
      <c r="HN12" t="s">
        <v>908</v>
      </c>
      <c r="HO12" t="s">
        <v>909</v>
      </c>
      <c r="HP12" t="s">
        <v>910</v>
      </c>
      <c r="HQ12" t="s">
        <v>911</v>
      </c>
      <c r="HR12" t="s">
        <v>912</v>
      </c>
      <c r="HS12" t="s">
        <v>913</v>
      </c>
      <c r="HT12" t="s">
        <v>914</v>
      </c>
      <c r="HU12" t="s">
        <v>915</v>
      </c>
      <c r="HV12" t="s">
        <v>916</v>
      </c>
      <c r="HW12" t="s">
        <v>917</v>
      </c>
      <c r="HX12" t="s">
        <v>918</v>
      </c>
      <c r="HY12" t="s">
        <v>919</v>
      </c>
      <c r="HZ12" t="s">
        <v>920</v>
      </c>
      <c r="IA12" t="s">
        <v>921</v>
      </c>
      <c r="IB12" t="s">
        <v>922</v>
      </c>
      <c r="IC12" t="s">
        <v>923</v>
      </c>
      <c r="ID12" t="s">
        <v>924</v>
      </c>
      <c r="IE12" t="s">
        <v>925</v>
      </c>
      <c r="IF12" t="s">
        <v>926</v>
      </c>
      <c r="IG12" t="s">
        <v>927</v>
      </c>
      <c r="IH12" t="s">
        <v>928</v>
      </c>
      <c r="II12" t="s">
        <v>929</v>
      </c>
      <c r="IJ12" t="s">
        <v>930</v>
      </c>
      <c r="IK12" t="s">
        <v>931</v>
      </c>
      <c r="IL12" t="s">
        <v>932</v>
      </c>
      <c r="IM12" t="s">
        <v>933</v>
      </c>
      <c r="IN12" t="s">
        <v>934</v>
      </c>
      <c r="IO12" t="s">
        <v>935</v>
      </c>
      <c r="IP12" t="s">
        <v>936</v>
      </c>
      <c r="IQ12" t="s">
        <v>937</v>
      </c>
      <c r="IR12" t="s">
        <v>938</v>
      </c>
      <c r="IS12" t="s">
        <v>939</v>
      </c>
      <c r="IT12" t="s">
        <v>940</v>
      </c>
      <c r="IU12" t="s">
        <v>941</v>
      </c>
      <c r="KY12" t="s">
        <v>942</v>
      </c>
      <c r="KZ12" t="s">
        <v>943</v>
      </c>
      <c r="LA12" t="s">
        <v>944</v>
      </c>
      <c r="LB12" t="s">
        <v>945</v>
      </c>
      <c r="LM12" s="23"/>
      <c r="LN12" s="23"/>
      <c r="LO12" s="23"/>
      <c r="LP12" s="23"/>
      <c r="LQ12" s="23"/>
      <c r="LR12" s="23"/>
      <c r="LS12" s="23"/>
      <c r="LT12" s="23"/>
      <c r="LU12" s="23"/>
      <c r="LV12" s="23"/>
      <c r="LW12" s="23"/>
      <c r="LX12" s="23"/>
      <c r="LY12" s="23"/>
      <c r="LZ12" s="23"/>
      <c r="MA12" s="23"/>
      <c r="MB12" s="23"/>
      <c r="MC12" s="23"/>
      <c r="MD12" s="23"/>
      <c r="ME12" s="23"/>
      <c r="MF12" s="23"/>
      <c r="MG12" s="23"/>
      <c r="MH12" s="23"/>
      <c r="MI12" s="23"/>
      <c r="MJ12" s="23"/>
      <c r="MK12" s="23"/>
      <c r="ML12" s="23"/>
      <c r="MM12" s="23"/>
      <c r="MN12" s="23"/>
      <c r="MO12" s="23"/>
      <c r="MP12" s="23"/>
      <c r="MQ12" s="23"/>
      <c r="MR12" s="23"/>
      <c r="MS12" s="23"/>
      <c r="MT12" s="23"/>
      <c r="MU12" s="23"/>
      <c r="MV12" s="23"/>
      <c r="MW12" s="23"/>
      <c r="MX12" s="23"/>
      <c r="MY12" s="23"/>
      <c r="MZ12" s="23"/>
      <c r="NA12" s="23"/>
      <c r="NB12" s="23"/>
      <c r="NC12" s="23"/>
      <c r="ND12" s="23"/>
      <c r="NE12" s="23"/>
      <c r="NF12" s="23"/>
      <c r="NG12" s="23"/>
      <c r="NH12" s="23"/>
      <c r="NI12" s="23"/>
      <c r="NJ12" s="23"/>
      <c r="NK12" s="23"/>
      <c r="NL12" s="23"/>
    </row>
    <row r="13" spans="1:376" x14ac:dyDescent="0.2">
      <c r="A13">
        <v>2019</v>
      </c>
      <c r="B13" s="3" t="s">
        <v>23</v>
      </c>
      <c r="C13" s="2" t="s">
        <v>35</v>
      </c>
      <c r="D13" s="3" t="s">
        <v>49</v>
      </c>
      <c r="E13" s="3" t="s">
        <v>50</v>
      </c>
      <c r="F13" s="2" t="s">
        <v>37</v>
      </c>
      <c r="G13" t="s">
        <v>40</v>
      </c>
      <c r="H13" t="s">
        <v>45</v>
      </c>
      <c r="I13" t="s">
        <v>48</v>
      </c>
      <c r="J13" t="s">
        <v>43</v>
      </c>
      <c r="K13" t="s">
        <v>25</v>
      </c>
      <c r="L13" t="s">
        <v>26</v>
      </c>
      <c r="M13" t="s">
        <v>24</v>
      </c>
      <c r="N13" t="s">
        <v>53</v>
      </c>
      <c r="O13" t="s">
        <v>56</v>
      </c>
      <c r="P13" t="s">
        <v>73</v>
      </c>
      <c r="Q13" t="s">
        <v>74</v>
      </c>
      <c r="R13" t="s">
        <v>79</v>
      </c>
      <c r="S13" t="s">
        <v>88</v>
      </c>
      <c r="T13" t="s">
        <v>89</v>
      </c>
      <c r="U13" t="s">
        <v>80</v>
      </c>
      <c r="V13" t="s">
        <v>85</v>
      </c>
      <c r="W13" t="s">
        <v>92</v>
      </c>
      <c r="X13" t="s">
        <v>98</v>
      </c>
      <c r="AC13" t="s">
        <v>109</v>
      </c>
      <c r="AD13" t="s">
        <v>110</v>
      </c>
      <c r="AE13" t="s">
        <v>111</v>
      </c>
      <c r="AF13" t="s">
        <v>112</v>
      </c>
      <c r="AI13" s="5" t="s">
        <v>178</v>
      </c>
      <c r="AJ13" s="5" t="s">
        <v>179</v>
      </c>
      <c r="AK13" s="5" t="s">
        <v>180</v>
      </c>
      <c r="AL13" s="5" t="s">
        <v>181</v>
      </c>
      <c r="AM13" t="s">
        <v>144</v>
      </c>
      <c r="AN13" t="s">
        <v>150</v>
      </c>
      <c r="AO13" t="s">
        <v>156</v>
      </c>
      <c r="AP13" t="s">
        <v>162</v>
      </c>
      <c r="AQ13" s="5" t="s">
        <v>239</v>
      </c>
      <c r="AR13" s="5" t="s">
        <v>233</v>
      </c>
      <c r="AS13" s="5" t="s">
        <v>235</v>
      </c>
      <c r="AT13" s="5" t="s">
        <v>237</v>
      </c>
      <c r="AU13" s="5" t="s">
        <v>240</v>
      </c>
      <c r="AV13" s="5" t="s">
        <v>234</v>
      </c>
      <c r="AW13" s="5" t="s">
        <v>236</v>
      </c>
      <c r="AX13" t="s">
        <v>238</v>
      </c>
      <c r="AY13" s="5"/>
      <c r="BB13" s="5"/>
      <c r="BC13" s="5"/>
      <c r="BD13" s="5"/>
      <c r="BE13" t="s">
        <v>198</v>
      </c>
      <c r="BF13" t="s">
        <v>199</v>
      </c>
      <c r="BG13" t="s">
        <v>200</v>
      </c>
      <c r="BJ13" t="s">
        <v>210</v>
      </c>
      <c r="BK13" t="s">
        <v>213</v>
      </c>
      <c r="BL13" t="s">
        <v>218</v>
      </c>
      <c r="BM13" t="s">
        <v>219</v>
      </c>
      <c r="BN13" t="s">
        <v>256</v>
      </c>
      <c r="BO13" t="s">
        <v>257</v>
      </c>
      <c r="BP13" t="s">
        <v>258</v>
      </c>
      <c r="BQ13" t="s">
        <v>259</v>
      </c>
      <c r="BR13" t="s">
        <v>260</v>
      </c>
      <c r="BS13" t="s">
        <v>261</v>
      </c>
      <c r="BT13" t="s">
        <v>262</v>
      </c>
      <c r="BU13" t="s">
        <v>263</v>
      </c>
      <c r="BV13" t="s">
        <v>264</v>
      </c>
      <c r="BW13" t="s">
        <v>265</v>
      </c>
      <c r="BX13" t="s">
        <v>266</v>
      </c>
      <c r="BY13" t="s">
        <v>267</v>
      </c>
      <c r="BZ13" t="s">
        <v>268</v>
      </c>
      <c r="CA13" t="s">
        <v>269</v>
      </c>
      <c r="CB13" t="s">
        <v>270</v>
      </c>
      <c r="CC13" t="s">
        <v>271</v>
      </c>
      <c r="CD13" t="s">
        <v>272</v>
      </c>
      <c r="CE13" t="s">
        <v>273</v>
      </c>
      <c r="CF13" t="s">
        <v>274</v>
      </c>
      <c r="CG13" t="s">
        <v>275</v>
      </c>
      <c r="CH13" t="s">
        <v>276</v>
      </c>
      <c r="CI13" t="s">
        <v>277</v>
      </c>
      <c r="CJ13" t="s">
        <v>278</v>
      </c>
      <c r="CK13" t="s">
        <v>279</v>
      </c>
      <c r="CL13" t="s">
        <v>280</v>
      </c>
      <c r="CM13" t="s">
        <v>281</v>
      </c>
      <c r="CN13" t="s">
        <v>282</v>
      </c>
      <c r="CO13" t="s">
        <v>283</v>
      </c>
      <c r="CP13" t="s">
        <v>284</v>
      </c>
      <c r="CQ13" t="s">
        <v>285</v>
      </c>
      <c r="CR13" t="s">
        <v>286</v>
      </c>
      <c r="CS13" t="s">
        <v>287</v>
      </c>
      <c r="CT13" t="s">
        <v>288</v>
      </c>
      <c r="CU13" t="s">
        <v>289</v>
      </c>
      <c r="CV13" t="s">
        <v>290</v>
      </c>
      <c r="CW13" t="s">
        <v>291</v>
      </c>
      <c r="CX13" t="s">
        <v>292</v>
      </c>
      <c r="CY13" t="s">
        <v>293</v>
      </c>
      <c r="CZ13" t="s">
        <v>294</v>
      </c>
      <c r="DA13" t="s">
        <v>295</v>
      </c>
      <c r="DB13" t="s">
        <v>296</v>
      </c>
      <c r="DC13" t="s">
        <v>297</v>
      </c>
      <c r="DD13" t="s">
        <v>298</v>
      </c>
      <c r="DE13" t="s">
        <v>299</v>
      </c>
      <c r="DF13" t="s">
        <v>300</v>
      </c>
      <c r="DG13" t="s">
        <v>301</v>
      </c>
      <c r="DH13" t="s">
        <v>302</v>
      </c>
      <c r="DI13" t="s">
        <v>303</v>
      </c>
      <c r="DJ13" t="s">
        <v>304</v>
      </c>
      <c r="DK13" t="s">
        <v>305</v>
      </c>
      <c r="DL13" t="s">
        <v>306</v>
      </c>
      <c r="DM13" t="s">
        <v>307</v>
      </c>
      <c r="DN13" t="s">
        <v>308</v>
      </c>
      <c r="DO13" t="s">
        <v>309</v>
      </c>
      <c r="DP13" t="s">
        <v>310</v>
      </c>
      <c r="DQ13" t="s">
        <v>311</v>
      </c>
      <c r="DR13" t="s">
        <v>312</v>
      </c>
      <c r="DS13" t="s">
        <v>313</v>
      </c>
      <c r="DT13" t="s">
        <v>314</v>
      </c>
      <c r="DU13" t="s">
        <v>315</v>
      </c>
      <c r="DV13" t="s">
        <v>316</v>
      </c>
      <c r="DW13" t="s">
        <v>317</v>
      </c>
      <c r="DX13" t="s">
        <v>318</v>
      </c>
      <c r="DY13" t="s">
        <v>319</v>
      </c>
      <c r="DZ13" t="s">
        <v>388</v>
      </c>
      <c r="EA13" t="s">
        <v>389</v>
      </c>
      <c r="EB13" t="s">
        <v>390</v>
      </c>
      <c r="EC13" t="s">
        <v>391</v>
      </c>
      <c r="ED13" t="s">
        <v>392</v>
      </c>
      <c r="EE13" t="s">
        <v>393</v>
      </c>
      <c r="EF13" t="s">
        <v>394</v>
      </c>
      <c r="EG13" t="s">
        <v>395</v>
      </c>
      <c r="EH13" t="s">
        <v>396</v>
      </c>
      <c r="EI13" t="s">
        <v>397</v>
      </c>
      <c r="EJ13" t="s">
        <v>398</v>
      </c>
      <c r="EK13" t="s">
        <v>399</v>
      </c>
      <c r="EL13" t="s">
        <v>400</v>
      </c>
      <c r="EM13" t="s">
        <v>401</v>
      </c>
      <c r="EN13" t="s">
        <v>402</v>
      </c>
      <c r="EO13" t="s">
        <v>403</v>
      </c>
      <c r="EP13" s="6" t="s">
        <v>593</v>
      </c>
      <c r="EQ13" t="s">
        <v>608</v>
      </c>
      <c r="ER13" t="s">
        <v>609</v>
      </c>
      <c r="ES13" t="s">
        <v>596</v>
      </c>
      <c r="ET13" t="s">
        <v>597</v>
      </c>
      <c r="EU13" t="s">
        <v>598</v>
      </c>
      <c r="EV13" t="s">
        <v>599</v>
      </c>
      <c r="EW13" t="s">
        <v>600</v>
      </c>
      <c r="EX13" t="s">
        <v>601</v>
      </c>
      <c r="EY13" t="s">
        <v>602</v>
      </c>
      <c r="EZ13" t="s">
        <v>603</v>
      </c>
      <c r="FA13" t="s">
        <v>610</v>
      </c>
      <c r="FB13" t="s">
        <v>627</v>
      </c>
      <c r="FC13" t="s">
        <v>611</v>
      </c>
      <c r="FD13" t="s">
        <v>612</v>
      </c>
      <c r="FE13" t="s">
        <v>650</v>
      </c>
      <c r="FF13" t="s">
        <v>652</v>
      </c>
      <c r="FG13" t="s">
        <v>651</v>
      </c>
      <c r="LM13" s="23"/>
      <c r="LN13" s="23"/>
      <c r="LO13" s="23"/>
      <c r="LP13" s="23"/>
      <c r="LQ13" s="23"/>
      <c r="LR13" s="23"/>
      <c r="LS13" s="23"/>
      <c r="LT13" s="23"/>
      <c r="LU13" s="23"/>
      <c r="LV13" s="23"/>
      <c r="LW13" s="23"/>
      <c r="LX13" s="23"/>
      <c r="LY13" s="23"/>
      <c r="LZ13" s="23"/>
      <c r="MA13" s="23"/>
      <c r="MB13" s="23"/>
      <c r="MC13" s="23"/>
      <c r="MD13" s="23"/>
      <c r="ME13" s="23"/>
      <c r="MF13" s="23"/>
      <c r="MG13" s="23"/>
      <c r="MH13" s="23"/>
      <c r="MI13" s="23"/>
      <c r="MJ13" s="23"/>
      <c r="MK13" s="23"/>
      <c r="ML13" s="23"/>
      <c r="MM13" s="23"/>
      <c r="MN13" s="23"/>
      <c r="MO13" s="23"/>
      <c r="MP13" s="23"/>
      <c r="MQ13" s="23"/>
      <c r="MR13" s="23"/>
      <c r="MS13" s="23"/>
      <c r="MT13" s="23"/>
      <c r="MU13" s="23"/>
      <c r="MV13" s="23"/>
      <c r="MW13" s="23"/>
      <c r="MX13" s="23"/>
      <c r="MY13" s="23"/>
      <c r="MZ13" s="23"/>
      <c r="NA13" s="23"/>
      <c r="NB13" s="23"/>
      <c r="NC13" s="23"/>
      <c r="ND13" s="23"/>
      <c r="NE13" s="23"/>
      <c r="NF13" s="23"/>
      <c r="NG13" s="23"/>
      <c r="NH13" s="23"/>
      <c r="NI13" s="23"/>
      <c r="NJ13" s="23"/>
      <c r="NK13" s="23"/>
      <c r="NL13" s="23"/>
    </row>
    <row r="14" spans="1:376" x14ac:dyDescent="0.2">
      <c r="A14">
        <v>2020</v>
      </c>
      <c r="B14" s="3" t="s">
        <v>23</v>
      </c>
      <c r="C14" s="2" t="s">
        <v>35</v>
      </c>
      <c r="D14" s="3" t="s">
        <v>49</v>
      </c>
      <c r="E14" s="3" t="s">
        <v>50</v>
      </c>
      <c r="F14" s="2" t="s">
        <v>37</v>
      </c>
      <c r="G14" t="s">
        <v>40</v>
      </c>
      <c r="H14" t="s">
        <v>45</v>
      </c>
      <c r="I14" t="s">
        <v>48</v>
      </c>
      <c r="J14" t="s">
        <v>43</v>
      </c>
      <c r="K14" t="s">
        <v>25</v>
      </c>
      <c r="L14" t="s">
        <v>26</v>
      </c>
      <c r="M14" t="s">
        <v>24</v>
      </c>
      <c r="N14" t="s">
        <v>53</v>
      </c>
      <c r="O14" t="s">
        <v>56</v>
      </c>
      <c r="P14" t="s">
        <v>73</v>
      </c>
      <c r="Q14" t="s">
        <v>74</v>
      </c>
      <c r="R14" t="s">
        <v>79</v>
      </c>
      <c r="S14" t="s">
        <v>88</v>
      </c>
      <c r="T14" t="s">
        <v>89</v>
      </c>
      <c r="U14" t="s">
        <v>80</v>
      </c>
      <c r="V14" t="s">
        <v>85</v>
      </c>
      <c r="W14" t="s">
        <v>92</v>
      </c>
      <c r="X14" t="s">
        <v>98</v>
      </c>
      <c r="AC14" t="s">
        <v>109</v>
      </c>
      <c r="AD14" t="s">
        <v>110</v>
      </c>
      <c r="AE14" t="s">
        <v>111</v>
      </c>
      <c r="AF14" t="s">
        <v>112</v>
      </c>
      <c r="AI14" s="13" t="s">
        <v>178</v>
      </c>
      <c r="AJ14" s="13" t="s">
        <v>179</v>
      </c>
      <c r="AK14" s="13" t="s">
        <v>180</v>
      </c>
      <c r="AL14" s="13" t="s">
        <v>181</v>
      </c>
      <c r="AM14" t="s">
        <v>144</v>
      </c>
      <c r="AN14" t="s">
        <v>150</v>
      </c>
      <c r="AO14" t="s">
        <v>156</v>
      </c>
      <c r="AP14" t="s">
        <v>162</v>
      </c>
      <c r="AQ14" s="13" t="s">
        <v>239</v>
      </c>
      <c r="AR14" s="13" t="s">
        <v>233</v>
      </c>
      <c r="AS14" s="13" t="s">
        <v>235</v>
      </c>
      <c r="AT14" s="13" t="s">
        <v>237</v>
      </c>
      <c r="AU14" s="13" t="s">
        <v>240</v>
      </c>
      <c r="AV14" s="13" t="s">
        <v>234</v>
      </c>
      <c r="AW14" s="13" t="s">
        <v>236</v>
      </c>
      <c r="AX14" t="s">
        <v>238</v>
      </c>
      <c r="AY14" s="13"/>
      <c r="BB14" s="13"/>
      <c r="BC14" s="13"/>
      <c r="BD14" s="13"/>
      <c r="BE14" t="s">
        <v>198</v>
      </c>
      <c r="BF14" t="s">
        <v>199</v>
      </c>
      <c r="BG14" t="s">
        <v>200</v>
      </c>
      <c r="BJ14" t="s">
        <v>210</v>
      </c>
      <c r="BK14" t="s">
        <v>213</v>
      </c>
      <c r="BL14" t="s">
        <v>218</v>
      </c>
      <c r="BM14" t="s">
        <v>219</v>
      </c>
      <c r="DZ14" t="s">
        <v>388</v>
      </c>
      <c r="EA14" t="s">
        <v>389</v>
      </c>
      <c r="EB14" t="s">
        <v>390</v>
      </c>
      <c r="EC14" t="s">
        <v>391</v>
      </c>
      <c r="ED14" t="s">
        <v>392</v>
      </c>
      <c r="EE14" t="s">
        <v>404</v>
      </c>
      <c r="EF14" t="s">
        <v>394</v>
      </c>
      <c r="EG14" t="s">
        <v>395</v>
      </c>
      <c r="EH14" t="s">
        <v>396</v>
      </c>
      <c r="EI14" t="s">
        <v>397</v>
      </c>
      <c r="EJ14" t="s">
        <v>398</v>
      </c>
      <c r="EK14" t="s">
        <v>405</v>
      </c>
      <c r="EL14" t="s">
        <v>400</v>
      </c>
      <c r="EM14" t="s">
        <v>401</v>
      </c>
      <c r="EN14" t="s">
        <v>402</v>
      </c>
      <c r="EO14" t="s">
        <v>403</v>
      </c>
      <c r="EP14" s="6" t="s">
        <v>593</v>
      </c>
      <c r="LM14" s="23"/>
      <c r="LN14" s="23"/>
      <c r="LO14" s="23"/>
      <c r="LP14" s="23"/>
      <c r="LQ14" s="23"/>
      <c r="LR14" s="23"/>
      <c r="LS14" s="23"/>
      <c r="LT14" s="23"/>
      <c r="LU14" s="23"/>
      <c r="LV14" s="23"/>
      <c r="LW14" s="23"/>
      <c r="LX14" s="23"/>
      <c r="LY14" s="23"/>
      <c r="LZ14" s="23"/>
      <c r="MA14" s="23"/>
      <c r="MB14" s="23"/>
      <c r="MC14" s="23"/>
      <c r="MD14" s="23"/>
      <c r="ME14" s="23"/>
      <c r="MF14" s="23"/>
      <c r="MG14" s="23"/>
      <c r="MH14" s="23"/>
      <c r="MI14" s="23"/>
      <c r="MJ14" s="23"/>
      <c r="MK14" s="23"/>
      <c r="ML14" s="23"/>
      <c r="MM14" s="23"/>
      <c r="MN14" s="23"/>
      <c r="MO14" s="23"/>
      <c r="MP14" s="23"/>
      <c r="MQ14" s="23"/>
      <c r="MR14" s="23"/>
      <c r="MS14" s="23"/>
      <c r="MT14" s="23"/>
      <c r="MU14" s="23"/>
      <c r="MV14" s="23"/>
      <c r="MW14" s="23"/>
      <c r="MX14" s="23"/>
      <c r="MY14" s="23"/>
      <c r="MZ14" s="23"/>
      <c r="NA14" s="23"/>
      <c r="NB14" s="23"/>
      <c r="NC14" s="23"/>
      <c r="ND14" s="23"/>
      <c r="NE14" s="23"/>
      <c r="NF14" s="23"/>
      <c r="NG14" s="23"/>
      <c r="NH14" s="23"/>
      <c r="NI14" s="23"/>
      <c r="NJ14" s="23"/>
      <c r="NK14" s="23"/>
      <c r="NL14" s="23"/>
    </row>
    <row r="15" spans="1:376" x14ac:dyDescent="0.2">
      <c r="A15">
        <v>2021</v>
      </c>
      <c r="B15" s="3" t="s">
        <v>23</v>
      </c>
      <c r="C15" s="2" t="s">
        <v>35</v>
      </c>
      <c r="D15" s="3" t="s">
        <v>49</v>
      </c>
      <c r="E15" s="3" t="s">
        <v>50</v>
      </c>
      <c r="F15" s="2" t="s">
        <v>37</v>
      </c>
      <c r="G15" t="s">
        <v>40</v>
      </c>
      <c r="H15" t="s">
        <v>45</v>
      </c>
      <c r="I15" t="s">
        <v>48</v>
      </c>
      <c r="J15" t="s">
        <v>43</v>
      </c>
      <c r="K15" t="s">
        <v>25</v>
      </c>
      <c r="L15" t="s">
        <v>26</v>
      </c>
      <c r="M15" t="s">
        <v>24</v>
      </c>
      <c r="N15" t="s">
        <v>53</v>
      </c>
      <c r="O15" t="s">
        <v>56</v>
      </c>
      <c r="P15" t="s">
        <v>73</v>
      </c>
      <c r="Q15" t="s">
        <v>74</v>
      </c>
      <c r="R15" t="s">
        <v>79</v>
      </c>
      <c r="S15" t="s">
        <v>88</v>
      </c>
      <c r="T15" t="s">
        <v>89</v>
      </c>
      <c r="U15" t="s">
        <v>80</v>
      </c>
      <c r="V15" t="s">
        <v>85</v>
      </c>
      <c r="W15" t="s">
        <v>92</v>
      </c>
      <c r="X15" t="s">
        <v>98</v>
      </c>
      <c r="AC15" t="s">
        <v>109</v>
      </c>
      <c r="AD15" t="s">
        <v>110</v>
      </c>
      <c r="AE15" t="s">
        <v>111</v>
      </c>
      <c r="AF15" t="s">
        <v>112</v>
      </c>
      <c r="AG15" t="s">
        <v>139</v>
      </c>
      <c r="AH15" t="s">
        <v>140</v>
      </c>
      <c r="AI15" s="5" t="s">
        <v>178</v>
      </c>
      <c r="AJ15" s="5" t="s">
        <v>179</v>
      </c>
      <c r="AK15" s="5" t="s">
        <v>180</v>
      </c>
      <c r="AL15" s="5" t="s">
        <v>181</v>
      </c>
      <c r="AM15" t="s">
        <v>144</v>
      </c>
      <c r="AN15" t="s">
        <v>150</v>
      </c>
      <c r="AO15" t="s">
        <v>156</v>
      </c>
      <c r="AP15" t="s">
        <v>162</v>
      </c>
      <c r="AQ15" s="5" t="s">
        <v>239</v>
      </c>
      <c r="AR15" s="5" t="s">
        <v>233</v>
      </c>
      <c r="AS15" s="5" t="s">
        <v>235</v>
      </c>
      <c r="AT15" s="5" t="s">
        <v>237</v>
      </c>
      <c r="AU15" s="5" t="s">
        <v>240</v>
      </c>
      <c r="AV15" s="5" t="s">
        <v>234</v>
      </c>
      <c r="AW15" s="5" t="s">
        <v>236</v>
      </c>
      <c r="AX15" t="s">
        <v>238</v>
      </c>
      <c r="AY15" s="5"/>
      <c r="BB15" s="5"/>
      <c r="BC15" s="5"/>
      <c r="BD15" s="5"/>
      <c r="BE15" t="s">
        <v>198</v>
      </c>
      <c r="BF15" t="s">
        <v>199</v>
      </c>
      <c r="BG15" t="s">
        <v>200</v>
      </c>
      <c r="BJ15" t="s">
        <v>210</v>
      </c>
      <c r="BK15" t="s">
        <v>213</v>
      </c>
      <c r="BL15" t="s">
        <v>218</v>
      </c>
      <c r="BM15" t="s">
        <v>219</v>
      </c>
      <c r="BN15" t="s">
        <v>320</v>
      </c>
      <c r="BO15" t="s">
        <v>321</v>
      </c>
      <c r="BP15" t="s">
        <v>322</v>
      </c>
      <c r="BQ15" t="s">
        <v>323</v>
      </c>
      <c r="BR15" t="s">
        <v>324</v>
      </c>
      <c r="BS15" t="s">
        <v>325</v>
      </c>
      <c r="BT15" t="s">
        <v>326</v>
      </c>
      <c r="BU15" t="s">
        <v>327</v>
      </c>
      <c r="BV15" t="s">
        <v>328</v>
      </c>
      <c r="BW15" t="s">
        <v>329</v>
      </c>
      <c r="BX15" t="s">
        <v>330</v>
      </c>
      <c r="BY15" t="s">
        <v>331</v>
      </c>
      <c r="BZ15" t="s">
        <v>332</v>
      </c>
      <c r="CA15" t="s">
        <v>333</v>
      </c>
      <c r="CB15" t="s">
        <v>334</v>
      </c>
      <c r="CC15" t="s">
        <v>335</v>
      </c>
      <c r="CD15" t="s">
        <v>336</v>
      </c>
      <c r="CE15" t="s">
        <v>337</v>
      </c>
      <c r="CF15" t="s">
        <v>338</v>
      </c>
      <c r="CG15" t="s">
        <v>339</v>
      </c>
      <c r="CH15" t="s">
        <v>340</v>
      </c>
      <c r="CI15" t="s">
        <v>341</v>
      </c>
      <c r="CJ15" t="s">
        <v>342</v>
      </c>
      <c r="CK15" t="s">
        <v>343</v>
      </c>
      <c r="CL15" t="s">
        <v>344</v>
      </c>
      <c r="CM15" t="s">
        <v>345</v>
      </c>
      <c r="CN15" t="s">
        <v>346</v>
      </c>
      <c r="CO15" t="s">
        <v>347</v>
      </c>
      <c r="CP15" t="s">
        <v>348</v>
      </c>
      <c r="CQ15" t="s">
        <v>349</v>
      </c>
      <c r="CR15" t="s">
        <v>350</v>
      </c>
      <c r="CS15" t="s">
        <v>351</v>
      </c>
      <c r="CT15" t="s">
        <v>352</v>
      </c>
      <c r="CU15" t="s">
        <v>353</v>
      </c>
      <c r="CV15" t="s">
        <v>354</v>
      </c>
      <c r="CW15" t="s">
        <v>355</v>
      </c>
      <c r="CX15" t="s">
        <v>356</v>
      </c>
      <c r="CY15" t="s">
        <v>357</v>
      </c>
      <c r="CZ15" t="s">
        <v>358</v>
      </c>
      <c r="DA15" t="s">
        <v>359</v>
      </c>
      <c r="DB15" t="s">
        <v>360</v>
      </c>
      <c r="DC15" t="s">
        <v>361</v>
      </c>
      <c r="DD15" t="s">
        <v>362</v>
      </c>
      <c r="DE15" t="s">
        <v>363</v>
      </c>
      <c r="DF15" t="s">
        <v>364</v>
      </c>
      <c r="DG15" t="s">
        <v>365</v>
      </c>
      <c r="DH15" t="s">
        <v>366</v>
      </c>
      <c r="DI15" t="s">
        <v>367</v>
      </c>
      <c r="DJ15" t="s">
        <v>368</v>
      </c>
      <c r="DK15" t="s">
        <v>369</v>
      </c>
      <c r="DL15" t="s">
        <v>370</v>
      </c>
      <c r="DM15" t="s">
        <v>371</v>
      </c>
      <c r="DN15" t="s">
        <v>372</v>
      </c>
      <c r="DO15" t="s">
        <v>373</v>
      </c>
      <c r="DP15" t="s">
        <v>374</v>
      </c>
      <c r="DQ15" t="s">
        <v>375</v>
      </c>
      <c r="DR15" t="s">
        <v>376</v>
      </c>
      <c r="DS15" t="s">
        <v>377</v>
      </c>
      <c r="DT15" t="s">
        <v>378</v>
      </c>
      <c r="DU15" t="s">
        <v>379</v>
      </c>
      <c r="DV15" t="s">
        <v>316</v>
      </c>
      <c r="DW15" t="s">
        <v>317</v>
      </c>
      <c r="DX15" t="s">
        <v>318</v>
      </c>
      <c r="DY15" t="s">
        <v>319</v>
      </c>
      <c r="DZ15" t="s">
        <v>388</v>
      </c>
      <c r="EA15" t="s">
        <v>389</v>
      </c>
      <c r="EB15" t="s">
        <v>390</v>
      </c>
      <c r="EC15" t="s">
        <v>391</v>
      </c>
      <c r="ED15" t="s">
        <v>392</v>
      </c>
      <c r="EE15" t="s">
        <v>404</v>
      </c>
      <c r="EF15" t="s">
        <v>394</v>
      </c>
      <c r="EG15" t="s">
        <v>395</v>
      </c>
      <c r="EH15" t="s">
        <v>396</v>
      </c>
      <c r="EI15" t="s">
        <v>397</v>
      </c>
      <c r="EJ15" t="s">
        <v>398</v>
      </c>
      <c r="EK15" t="s">
        <v>405</v>
      </c>
      <c r="EL15" t="s">
        <v>400</v>
      </c>
      <c r="EM15" t="s">
        <v>401</v>
      </c>
      <c r="EN15" t="s">
        <v>402</v>
      </c>
      <c r="EO15" t="s">
        <v>403</v>
      </c>
      <c r="EP15" s="6" t="s">
        <v>593</v>
      </c>
      <c r="EQ15" t="s">
        <v>613</v>
      </c>
      <c r="ER15" t="s">
        <v>614</v>
      </c>
      <c r="ES15" t="s">
        <v>596</v>
      </c>
      <c r="ET15" t="s">
        <v>597</v>
      </c>
      <c r="EU15" t="s">
        <v>598</v>
      </c>
      <c r="EV15" t="s">
        <v>599</v>
      </c>
      <c r="EW15" t="s">
        <v>600</v>
      </c>
      <c r="EX15" t="s">
        <v>601</v>
      </c>
      <c r="EY15" t="s">
        <v>602</v>
      </c>
      <c r="EZ15" t="s">
        <v>603</v>
      </c>
      <c r="FA15" t="s">
        <v>610</v>
      </c>
      <c r="FB15" t="s">
        <v>627</v>
      </c>
      <c r="FC15" t="s">
        <v>611</v>
      </c>
      <c r="FD15" t="s">
        <v>612</v>
      </c>
      <c r="FE15" t="s">
        <v>650</v>
      </c>
      <c r="FF15" t="s">
        <v>652</v>
      </c>
      <c r="FG15" t="s">
        <v>651</v>
      </c>
      <c r="LM15" s="23"/>
      <c r="LN15" s="23"/>
      <c r="LO15" s="23"/>
      <c r="LP15" s="23"/>
      <c r="LQ15" s="23"/>
      <c r="LR15" s="23"/>
      <c r="LS15" s="23"/>
      <c r="LT15" s="23"/>
      <c r="LU15" s="23"/>
      <c r="LV15" s="23"/>
      <c r="LW15" s="23"/>
      <c r="LX15" s="23"/>
      <c r="LY15" s="23"/>
      <c r="LZ15" s="23"/>
      <c r="MA15" s="23"/>
      <c r="MB15" s="23"/>
      <c r="MC15" s="23"/>
      <c r="MD15" s="23"/>
      <c r="ME15" s="23"/>
      <c r="MF15" s="23"/>
      <c r="MG15" s="23"/>
      <c r="MH15" s="23"/>
      <c r="MI15" s="23"/>
      <c r="MJ15" s="23"/>
      <c r="MK15" s="23"/>
      <c r="ML15" s="23"/>
      <c r="MM15" s="23"/>
      <c r="MN15" s="23"/>
      <c r="MO15" s="23"/>
      <c r="MP15" s="23"/>
      <c r="MQ15" s="23"/>
      <c r="MR15" s="23"/>
      <c r="MS15" s="23"/>
      <c r="MT15" s="23"/>
      <c r="MU15" s="23"/>
      <c r="MV15" s="23"/>
      <c r="MW15" s="23"/>
      <c r="MX15" s="23"/>
      <c r="MY15" s="23"/>
      <c r="MZ15" s="23"/>
      <c r="NA15" s="23"/>
      <c r="NB15" s="23"/>
      <c r="NC15" s="23"/>
      <c r="ND15" s="23"/>
      <c r="NE15" s="23"/>
      <c r="NF15" s="23"/>
      <c r="NG15" s="23"/>
      <c r="NH15" s="23"/>
      <c r="NI15" s="23"/>
      <c r="NJ15" s="23"/>
      <c r="NK15" s="23"/>
      <c r="NL15" s="23"/>
    </row>
    <row r="16" spans="1:376" x14ac:dyDescent="0.2">
      <c r="A16">
        <v>2022</v>
      </c>
      <c r="B16" s="3" t="s">
        <v>23</v>
      </c>
      <c r="C16" s="2" t="s">
        <v>35</v>
      </c>
      <c r="D16" s="3" t="s">
        <v>49</v>
      </c>
      <c r="E16" s="3" t="s">
        <v>50</v>
      </c>
      <c r="F16" s="2" t="s">
        <v>37</v>
      </c>
      <c r="G16" t="s">
        <v>40</v>
      </c>
      <c r="H16" t="s">
        <v>45</v>
      </c>
      <c r="I16" t="s">
        <v>48</v>
      </c>
      <c r="J16" t="s">
        <v>43</v>
      </c>
      <c r="K16" t="s">
        <v>25</v>
      </c>
      <c r="L16" t="s">
        <v>26</v>
      </c>
      <c r="M16" t="s">
        <v>24</v>
      </c>
      <c r="N16" t="s">
        <v>53</v>
      </c>
      <c r="O16" t="s">
        <v>56</v>
      </c>
      <c r="P16" t="s">
        <v>73</v>
      </c>
      <c r="Q16" t="s">
        <v>74</v>
      </c>
      <c r="R16" t="s">
        <v>79</v>
      </c>
      <c r="S16" t="s">
        <v>88</v>
      </c>
      <c r="T16" t="s">
        <v>89</v>
      </c>
      <c r="U16" t="s">
        <v>80</v>
      </c>
      <c r="V16" t="s">
        <v>85</v>
      </c>
      <c r="W16" t="s">
        <v>92</v>
      </c>
      <c r="X16" t="s">
        <v>98</v>
      </c>
      <c r="Y16" t="s">
        <v>94</v>
      </c>
      <c r="Z16" t="s">
        <v>100</v>
      </c>
      <c r="AA16" t="s">
        <v>104</v>
      </c>
      <c r="AB16" t="s">
        <v>106</v>
      </c>
      <c r="AC16" t="s">
        <v>109</v>
      </c>
      <c r="AD16" t="s">
        <v>110</v>
      </c>
      <c r="AE16" t="s">
        <v>111</v>
      </c>
      <c r="AF16" t="s">
        <v>112</v>
      </c>
      <c r="AG16" t="s">
        <v>139</v>
      </c>
      <c r="AH16" t="s">
        <v>140</v>
      </c>
      <c r="AI16" s="13" t="s">
        <v>178</v>
      </c>
      <c r="AJ16" s="13" t="s">
        <v>179</v>
      </c>
      <c r="AK16" s="13" t="s">
        <v>180</v>
      </c>
      <c r="AL16" s="13" t="s">
        <v>181</v>
      </c>
      <c r="AM16" t="s">
        <v>144</v>
      </c>
      <c r="AN16" t="s">
        <v>150</v>
      </c>
      <c r="AO16" t="s">
        <v>156</v>
      </c>
      <c r="AP16" t="s">
        <v>162</v>
      </c>
      <c r="AQ16" s="13" t="s">
        <v>239</v>
      </c>
      <c r="AR16" s="13" t="s">
        <v>233</v>
      </c>
      <c r="AS16" s="13" t="s">
        <v>235</v>
      </c>
      <c r="AT16" s="13" t="s">
        <v>237</v>
      </c>
      <c r="AU16" s="13" t="s">
        <v>240</v>
      </c>
      <c r="AV16" s="13" t="s">
        <v>234</v>
      </c>
      <c r="AW16" s="13" t="s">
        <v>236</v>
      </c>
      <c r="AX16" t="s">
        <v>238</v>
      </c>
      <c r="AY16" s="13"/>
      <c r="BB16" s="13"/>
      <c r="BC16" s="13"/>
      <c r="BD16" s="13"/>
      <c r="BE16" t="s">
        <v>198</v>
      </c>
      <c r="BF16" t="s">
        <v>199</v>
      </c>
      <c r="BG16" t="s">
        <v>200</v>
      </c>
      <c r="BJ16" t="s">
        <v>210</v>
      </c>
      <c r="BK16" t="s">
        <v>213</v>
      </c>
      <c r="BL16" t="s">
        <v>218</v>
      </c>
      <c r="BM16" t="s">
        <v>219</v>
      </c>
      <c r="BN16" t="s">
        <v>320</v>
      </c>
      <c r="BO16" t="s">
        <v>321</v>
      </c>
      <c r="BP16" t="s">
        <v>322</v>
      </c>
      <c r="BQ16" t="s">
        <v>323</v>
      </c>
      <c r="BR16" t="s">
        <v>324</v>
      </c>
      <c r="BS16" t="s">
        <v>325</v>
      </c>
      <c r="BT16" t="s">
        <v>326</v>
      </c>
      <c r="BU16" t="s">
        <v>327</v>
      </c>
      <c r="BV16" t="s">
        <v>328</v>
      </c>
      <c r="BW16" t="s">
        <v>329</v>
      </c>
      <c r="BX16" t="s">
        <v>330</v>
      </c>
      <c r="BY16" t="s">
        <v>331</v>
      </c>
      <c r="BZ16" t="s">
        <v>332</v>
      </c>
      <c r="CA16" t="s">
        <v>333</v>
      </c>
      <c r="CB16" t="s">
        <v>334</v>
      </c>
      <c r="CC16" t="s">
        <v>335</v>
      </c>
      <c r="CD16" t="s">
        <v>336</v>
      </c>
      <c r="CE16" t="s">
        <v>337</v>
      </c>
      <c r="CF16" t="s">
        <v>338</v>
      </c>
      <c r="CG16" t="s">
        <v>339</v>
      </c>
      <c r="CH16" t="s">
        <v>340</v>
      </c>
      <c r="CI16" t="s">
        <v>341</v>
      </c>
      <c r="CJ16" t="s">
        <v>342</v>
      </c>
      <c r="CK16" t="s">
        <v>343</v>
      </c>
      <c r="CL16" t="s">
        <v>344</v>
      </c>
      <c r="CM16" t="s">
        <v>345</v>
      </c>
      <c r="CN16" t="s">
        <v>346</v>
      </c>
      <c r="CO16" t="s">
        <v>347</v>
      </c>
      <c r="CP16" t="s">
        <v>348</v>
      </c>
      <c r="CQ16" t="s">
        <v>349</v>
      </c>
      <c r="CR16" t="s">
        <v>350</v>
      </c>
      <c r="CS16" t="s">
        <v>351</v>
      </c>
      <c r="CT16" t="s">
        <v>352</v>
      </c>
      <c r="CU16" t="s">
        <v>353</v>
      </c>
      <c r="CV16" t="s">
        <v>354</v>
      </c>
      <c r="CW16" t="s">
        <v>355</v>
      </c>
      <c r="CX16" t="s">
        <v>356</v>
      </c>
      <c r="CY16" t="s">
        <v>357</v>
      </c>
      <c r="CZ16" t="s">
        <v>358</v>
      </c>
      <c r="DA16" t="s">
        <v>359</v>
      </c>
      <c r="DB16" t="s">
        <v>360</v>
      </c>
      <c r="DC16" t="s">
        <v>361</v>
      </c>
      <c r="DD16" t="s">
        <v>362</v>
      </c>
      <c r="DE16" t="s">
        <v>363</v>
      </c>
      <c r="DF16" t="s">
        <v>364</v>
      </c>
      <c r="DG16" t="s">
        <v>365</v>
      </c>
      <c r="DH16" t="s">
        <v>366</v>
      </c>
      <c r="DI16" t="s">
        <v>367</v>
      </c>
      <c r="DJ16" t="s">
        <v>368</v>
      </c>
      <c r="DK16" t="s">
        <v>369</v>
      </c>
      <c r="DL16" t="s">
        <v>370</v>
      </c>
      <c r="DM16" t="s">
        <v>371</v>
      </c>
      <c r="DN16" t="s">
        <v>372</v>
      </c>
      <c r="DO16" t="s">
        <v>373</v>
      </c>
      <c r="DP16" t="s">
        <v>374</v>
      </c>
      <c r="DQ16" t="s">
        <v>375</v>
      </c>
      <c r="DR16" t="s">
        <v>376</v>
      </c>
      <c r="DS16" t="s">
        <v>377</v>
      </c>
      <c r="DT16" t="s">
        <v>378</v>
      </c>
      <c r="DU16" t="s">
        <v>379</v>
      </c>
      <c r="DV16" t="s">
        <v>316</v>
      </c>
      <c r="DW16" t="s">
        <v>317</v>
      </c>
      <c r="DX16" t="s">
        <v>318</v>
      </c>
      <c r="DY16" t="s">
        <v>319</v>
      </c>
      <c r="DZ16" t="s">
        <v>388</v>
      </c>
      <c r="EA16" t="s">
        <v>389</v>
      </c>
      <c r="EB16" t="s">
        <v>390</v>
      </c>
      <c r="EC16" t="s">
        <v>391</v>
      </c>
      <c r="ED16" t="s">
        <v>392</v>
      </c>
      <c r="EE16" t="s">
        <v>404</v>
      </c>
      <c r="EF16" t="s">
        <v>394</v>
      </c>
      <c r="EG16" t="s">
        <v>395</v>
      </c>
      <c r="EH16" t="s">
        <v>396</v>
      </c>
      <c r="EI16" t="s">
        <v>397</v>
      </c>
      <c r="EJ16" t="s">
        <v>398</v>
      </c>
      <c r="EK16" t="s">
        <v>405</v>
      </c>
      <c r="EL16" t="s">
        <v>400</v>
      </c>
      <c r="EM16" t="s">
        <v>401</v>
      </c>
      <c r="EN16" t="s">
        <v>402</v>
      </c>
      <c r="EO16" t="s">
        <v>403</v>
      </c>
      <c r="EP16" s="6" t="s">
        <v>593</v>
      </c>
      <c r="EQ16" t="s">
        <v>613</v>
      </c>
      <c r="ER16" t="s">
        <v>614</v>
      </c>
      <c r="ES16" t="s">
        <v>596</v>
      </c>
      <c r="ET16" t="s">
        <v>597</v>
      </c>
      <c r="EU16" t="s">
        <v>598</v>
      </c>
      <c r="EV16" t="s">
        <v>599</v>
      </c>
      <c r="EW16" t="s">
        <v>600</v>
      </c>
      <c r="EX16" t="s">
        <v>601</v>
      </c>
      <c r="EY16" t="s">
        <v>602</v>
      </c>
      <c r="EZ16" t="s">
        <v>603</v>
      </c>
      <c r="FA16" t="s">
        <v>610</v>
      </c>
      <c r="FB16" t="s">
        <v>627</v>
      </c>
      <c r="FC16" t="s">
        <v>611</v>
      </c>
      <c r="FD16" t="s">
        <v>612</v>
      </c>
      <c r="FE16" t="s">
        <v>650</v>
      </c>
      <c r="FF16" t="s">
        <v>652</v>
      </c>
      <c r="FG16" t="s">
        <v>651</v>
      </c>
      <c r="LM16" s="23"/>
      <c r="LN16" s="23"/>
      <c r="LO16" s="23"/>
      <c r="LP16" s="23"/>
      <c r="LQ16" s="23"/>
      <c r="LR16" s="23"/>
      <c r="LS16" s="23"/>
      <c r="LT16" s="23"/>
      <c r="LU16" s="23"/>
      <c r="LV16" s="23"/>
      <c r="LW16" s="23"/>
      <c r="LX16" s="23"/>
      <c r="LY16" s="23"/>
      <c r="LZ16" s="23"/>
      <c r="MA16" s="23"/>
      <c r="MB16" s="23"/>
      <c r="MC16" s="23"/>
      <c r="MD16" s="23"/>
      <c r="ME16" s="23"/>
      <c r="MF16" s="23"/>
      <c r="MG16" s="23"/>
      <c r="MH16" s="23"/>
      <c r="MI16" s="23"/>
      <c r="MJ16" s="23"/>
      <c r="MK16" s="23"/>
      <c r="ML16" s="23"/>
      <c r="MM16" s="23"/>
      <c r="MN16" s="23"/>
      <c r="MO16" s="23"/>
      <c r="MP16" s="23"/>
      <c r="MQ16" s="23"/>
      <c r="MR16" s="23"/>
      <c r="MS16" s="23"/>
      <c r="MT16" s="23"/>
      <c r="MU16" s="23"/>
      <c r="MV16" s="23"/>
      <c r="MW16" s="23"/>
      <c r="MX16" s="23"/>
      <c r="MY16" s="23"/>
      <c r="MZ16" s="23"/>
      <c r="NA16" s="23"/>
      <c r="NB16" s="23"/>
      <c r="NC16" s="23"/>
      <c r="ND16" s="23"/>
      <c r="NE16" s="23"/>
      <c r="NF16" s="23"/>
      <c r="NG16" s="23"/>
      <c r="NH16" s="23"/>
      <c r="NI16" s="23"/>
      <c r="NJ16" s="23"/>
      <c r="NK16" s="23"/>
      <c r="NL16" s="23"/>
    </row>
    <row r="17" spans="1:376" x14ac:dyDescent="0.2">
      <c r="A17">
        <v>2023</v>
      </c>
      <c r="B17" s="3" t="s">
        <v>23</v>
      </c>
      <c r="C17" s="2" t="s">
        <v>35</v>
      </c>
      <c r="D17" s="3" t="s">
        <v>49</v>
      </c>
      <c r="E17" s="3" t="s">
        <v>50</v>
      </c>
      <c r="F17" s="2" t="s">
        <v>37</v>
      </c>
      <c r="G17" t="s">
        <v>40</v>
      </c>
      <c r="H17" t="s">
        <v>45</v>
      </c>
      <c r="I17" t="s">
        <v>48</v>
      </c>
      <c r="J17" t="s">
        <v>43</v>
      </c>
      <c r="K17" t="s">
        <v>25</v>
      </c>
      <c r="L17" t="s">
        <v>26</v>
      </c>
      <c r="M17" t="s">
        <v>24</v>
      </c>
      <c r="N17" t="s">
        <v>53</v>
      </c>
      <c r="O17" t="s">
        <v>56</v>
      </c>
      <c r="P17" t="s">
        <v>73</v>
      </c>
      <c r="Q17" t="s">
        <v>74</v>
      </c>
      <c r="R17" t="s">
        <v>79</v>
      </c>
      <c r="S17" t="s">
        <v>88</v>
      </c>
      <c r="T17" t="s">
        <v>89</v>
      </c>
      <c r="U17" t="s">
        <v>80</v>
      </c>
      <c r="V17" t="s">
        <v>85</v>
      </c>
      <c r="W17" t="s">
        <v>92</v>
      </c>
      <c r="Y17" t="s">
        <v>94</v>
      </c>
      <c r="Z17" t="s">
        <v>100</v>
      </c>
      <c r="AA17" t="s">
        <v>104</v>
      </c>
      <c r="AB17" t="s">
        <v>106</v>
      </c>
      <c r="AC17" t="s">
        <v>109</v>
      </c>
      <c r="AD17" t="s">
        <v>110</v>
      </c>
      <c r="AE17" t="s">
        <v>111</v>
      </c>
      <c r="AF17" t="s">
        <v>112</v>
      </c>
      <c r="AG17" t="s">
        <v>139</v>
      </c>
      <c r="AH17" t="s">
        <v>140</v>
      </c>
      <c r="AI17" s="5" t="s">
        <v>178</v>
      </c>
      <c r="AJ17" s="5" t="s">
        <v>179</v>
      </c>
      <c r="AK17" s="5" t="s">
        <v>180</v>
      </c>
      <c r="AL17" s="5" t="s">
        <v>181</v>
      </c>
      <c r="AM17" t="s">
        <v>144</v>
      </c>
      <c r="AN17" t="s">
        <v>150</v>
      </c>
      <c r="AO17" t="s">
        <v>156</v>
      </c>
      <c r="AP17" t="s">
        <v>162</v>
      </c>
      <c r="AQ17" s="5" t="s">
        <v>239</v>
      </c>
      <c r="AR17" s="5" t="s">
        <v>233</v>
      </c>
      <c r="AS17" s="5" t="s">
        <v>235</v>
      </c>
      <c r="AT17" s="5" t="s">
        <v>237</v>
      </c>
      <c r="AU17" s="5" t="s">
        <v>240</v>
      </c>
      <c r="AV17" s="5" t="s">
        <v>234</v>
      </c>
      <c r="AW17" s="5" t="s">
        <v>236</v>
      </c>
      <c r="AX17" t="s">
        <v>238</v>
      </c>
      <c r="AY17" s="5" t="s">
        <v>194</v>
      </c>
      <c r="AZ17" t="s">
        <v>250</v>
      </c>
      <c r="BA17" t="s">
        <v>252</v>
      </c>
      <c r="BB17" s="5" t="s">
        <v>193</v>
      </c>
      <c r="BC17" s="5" t="s">
        <v>249</v>
      </c>
      <c r="BD17" s="5" t="s">
        <v>251</v>
      </c>
      <c r="BE17" t="s">
        <v>198</v>
      </c>
      <c r="BF17" t="s">
        <v>199</v>
      </c>
      <c r="BG17" t="s">
        <v>200</v>
      </c>
      <c r="BJ17" t="s">
        <v>210</v>
      </c>
      <c r="BK17" t="s">
        <v>213</v>
      </c>
      <c r="BL17" t="s">
        <v>218</v>
      </c>
      <c r="BM17" t="s">
        <v>219</v>
      </c>
      <c r="BN17" t="s">
        <v>320</v>
      </c>
      <c r="BO17" t="s">
        <v>321</v>
      </c>
      <c r="BP17" t="s">
        <v>322</v>
      </c>
      <c r="BQ17" t="s">
        <v>323</v>
      </c>
      <c r="BR17" t="s">
        <v>324</v>
      </c>
      <c r="BS17" t="s">
        <v>325</v>
      </c>
      <c r="BT17" t="s">
        <v>326</v>
      </c>
      <c r="BU17" t="s">
        <v>327</v>
      </c>
      <c r="BV17" t="s">
        <v>328</v>
      </c>
      <c r="BW17" t="s">
        <v>329</v>
      </c>
      <c r="BX17" t="s">
        <v>330</v>
      </c>
      <c r="BY17" t="s">
        <v>331</v>
      </c>
      <c r="BZ17" t="s">
        <v>332</v>
      </c>
      <c r="CA17" t="s">
        <v>333</v>
      </c>
      <c r="CB17" t="s">
        <v>334</v>
      </c>
      <c r="CC17" t="s">
        <v>335</v>
      </c>
      <c r="CD17" t="s">
        <v>336</v>
      </c>
      <c r="CE17" t="s">
        <v>337</v>
      </c>
      <c r="CF17" t="s">
        <v>338</v>
      </c>
      <c r="CG17" t="s">
        <v>339</v>
      </c>
      <c r="CH17" t="s">
        <v>340</v>
      </c>
      <c r="CI17" t="s">
        <v>341</v>
      </c>
      <c r="CJ17" t="s">
        <v>342</v>
      </c>
      <c r="CK17" t="s">
        <v>343</v>
      </c>
      <c r="CL17" t="s">
        <v>344</v>
      </c>
      <c r="CM17" t="s">
        <v>345</v>
      </c>
      <c r="CN17" t="s">
        <v>346</v>
      </c>
      <c r="CO17" t="s">
        <v>347</v>
      </c>
      <c r="CP17" t="s">
        <v>348</v>
      </c>
      <c r="CQ17" t="s">
        <v>349</v>
      </c>
      <c r="CR17" t="s">
        <v>350</v>
      </c>
      <c r="CS17" t="s">
        <v>351</v>
      </c>
      <c r="CT17" t="s">
        <v>352</v>
      </c>
      <c r="CU17" t="s">
        <v>353</v>
      </c>
      <c r="CV17" t="s">
        <v>354</v>
      </c>
      <c r="CW17" t="s">
        <v>355</v>
      </c>
      <c r="CX17" t="s">
        <v>356</v>
      </c>
      <c r="CY17" t="s">
        <v>357</v>
      </c>
      <c r="CZ17" t="s">
        <v>358</v>
      </c>
      <c r="DA17" t="s">
        <v>359</v>
      </c>
      <c r="DB17" t="s">
        <v>360</v>
      </c>
      <c r="DC17" t="s">
        <v>361</v>
      </c>
      <c r="DD17" t="s">
        <v>362</v>
      </c>
      <c r="DE17" t="s">
        <v>363</v>
      </c>
      <c r="DF17" t="s">
        <v>364</v>
      </c>
      <c r="DG17" t="s">
        <v>365</v>
      </c>
      <c r="DH17" t="s">
        <v>366</v>
      </c>
      <c r="DI17" t="s">
        <v>367</v>
      </c>
      <c r="DJ17" t="s">
        <v>368</v>
      </c>
      <c r="DK17" t="s">
        <v>369</v>
      </c>
      <c r="DL17" t="s">
        <v>370</v>
      </c>
      <c r="DM17" t="s">
        <v>371</v>
      </c>
      <c r="DN17" t="s">
        <v>372</v>
      </c>
      <c r="DO17" t="s">
        <v>373</v>
      </c>
      <c r="DP17" t="s">
        <v>374</v>
      </c>
      <c r="DQ17" t="s">
        <v>375</v>
      </c>
      <c r="DR17" t="s">
        <v>376</v>
      </c>
      <c r="DS17" t="s">
        <v>377</v>
      </c>
      <c r="DT17" t="s">
        <v>378</v>
      </c>
      <c r="DU17" t="s">
        <v>379</v>
      </c>
      <c r="DV17" t="s">
        <v>316</v>
      </c>
      <c r="DW17" t="s">
        <v>317</v>
      </c>
      <c r="DX17" t="s">
        <v>318</v>
      </c>
      <c r="DY17" t="s">
        <v>319</v>
      </c>
      <c r="DZ17" t="s">
        <v>388</v>
      </c>
      <c r="EA17" t="s">
        <v>389</v>
      </c>
      <c r="EB17" t="s">
        <v>390</v>
      </c>
      <c r="EC17" t="s">
        <v>391</v>
      </c>
      <c r="ED17" t="s">
        <v>392</v>
      </c>
      <c r="EE17" t="s">
        <v>404</v>
      </c>
      <c r="EF17" t="s">
        <v>394</v>
      </c>
      <c r="EG17" t="s">
        <v>395</v>
      </c>
      <c r="EH17" t="s">
        <v>396</v>
      </c>
      <c r="EI17" t="s">
        <v>397</v>
      </c>
      <c r="EJ17" t="s">
        <v>398</v>
      </c>
      <c r="EK17" t="s">
        <v>405</v>
      </c>
      <c r="EL17" t="s">
        <v>400</v>
      </c>
      <c r="EM17" t="s">
        <v>401</v>
      </c>
      <c r="EN17" t="s">
        <v>402</v>
      </c>
      <c r="EO17" t="s">
        <v>403</v>
      </c>
      <c r="EP17" s="6" t="s">
        <v>593</v>
      </c>
      <c r="EQ17" t="s">
        <v>613</v>
      </c>
      <c r="ER17" t="s">
        <v>614</v>
      </c>
      <c r="ES17" t="s">
        <v>596</v>
      </c>
      <c r="ET17" t="s">
        <v>597</v>
      </c>
      <c r="EU17" t="s">
        <v>598</v>
      </c>
      <c r="EV17" t="s">
        <v>599</v>
      </c>
      <c r="EW17" t="s">
        <v>600</v>
      </c>
      <c r="EX17" t="s">
        <v>601</v>
      </c>
      <c r="EY17" t="s">
        <v>602</v>
      </c>
      <c r="EZ17" t="s">
        <v>603</v>
      </c>
      <c r="FA17" t="s">
        <v>610</v>
      </c>
      <c r="FB17" t="s">
        <v>627</v>
      </c>
      <c r="FC17" t="s">
        <v>611</v>
      </c>
      <c r="FD17" t="s">
        <v>612</v>
      </c>
      <c r="FE17" t="s">
        <v>650</v>
      </c>
      <c r="FF17" t="s">
        <v>652</v>
      </c>
      <c r="FG17" t="s">
        <v>651</v>
      </c>
      <c r="LM17" s="23"/>
      <c r="LN17" s="23"/>
      <c r="LO17" s="23"/>
      <c r="LP17" s="23"/>
      <c r="LQ17" s="23"/>
      <c r="LR17" s="23"/>
      <c r="LS17" s="23"/>
      <c r="LT17" s="23"/>
      <c r="LU17" s="23"/>
      <c r="LV17" s="23"/>
      <c r="LW17" s="23"/>
      <c r="LX17" s="23"/>
      <c r="LY17" s="23"/>
      <c r="LZ17" s="23"/>
      <c r="MA17" s="23"/>
      <c r="MB17" s="23"/>
      <c r="MC17" s="23"/>
      <c r="MD17" s="23"/>
      <c r="ME17" s="23"/>
      <c r="MF17" s="23"/>
      <c r="MG17" s="23"/>
      <c r="MH17" s="23"/>
      <c r="MI17" s="23"/>
      <c r="MJ17" s="23"/>
      <c r="MK17" s="23"/>
      <c r="ML17" s="23"/>
      <c r="MM17" s="23"/>
      <c r="MN17" s="23"/>
      <c r="MO17" s="23"/>
      <c r="MP17" s="23"/>
      <c r="MQ17" s="23"/>
      <c r="MR17" s="23"/>
      <c r="MS17" s="23"/>
      <c r="MT17" s="23"/>
      <c r="MU17" s="23"/>
      <c r="MV17" s="23"/>
      <c r="MW17" s="23"/>
      <c r="MX17" s="23"/>
      <c r="MY17" s="23"/>
      <c r="MZ17" s="23"/>
      <c r="NA17" s="23"/>
      <c r="NB17" s="23"/>
      <c r="NC17" s="23"/>
      <c r="ND17" s="23"/>
      <c r="NE17" s="23"/>
      <c r="NF17" s="23"/>
      <c r="NG17" s="23"/>
      <c r="NH17" s="23"/>
      <c r="NI17" s="23"/>
      <c r="NJ17" s="23"/>
      <c r="NK17" s="23"/>
      <c r="NL17" s="23"/>
    </row>
    <row r="19" spans="1:376" x14ac:dyDescent="0.2">
      <c r="B19">
        <v>1</v>
      </c>
      <c r="C19">
        <f>B19+1</f>
        <v>2</v>
      </c>
      <c r="D19">
        <f t="shared" ref="D19:BO19" si="0">C19+1</f>
        <v>3</v>
      </c>
      <c r="E19">
        <f t="shared" si="0"/>
        <v>4</v>
      </c>
      <c r="F19">
        <f t="shared" si="0"/>
        <v>5</v>
      </c>
      <c r="G19">
        <f t="shared" si="0"/>
        <v>6</v>
      </c>
      <c r="H19">
        <f t="shared" si="0"/>
        <v>7</v>
      </c>
      <c r="I19">
        <f t="shared" si="0"/>
        <v>8</v>
      </c>
      <c r="J19">
        <f t="shared" si="0"/>
        <v>9</v>
      </c>
      <c r="K19">
        <f t="shared" si="0"/>
        <v>10</v>
      </c>
      <c r="L19">
        <f t="shared" si="0"/>
        <v>11</v>
      </c>
      <c r="M19">
        <f t="shared" si="0"/>
        <v>12</v>
      </c>
      <c r="N19">
        <f t="shared" si="0"/>
        <v>13</v>
      </c>
      <c r="O19">
        <f t="shared" si="0"/>
        <v>14</v>
      </c>
      <c r="P19">
        <f t="shared" si="0"/>
        <v>15</v>
      </c>
      <c r="Q19">
        <f t="shared" si="0"/>
        <v>16</v>
      </c>
      <c r="R19">
        <f t="shared" si="0"/>
        <v>17</v>
      </c>
      <c r="S19">
        <f t="shared" si="0"/>
        <v>18</v>
      </c>
      <c r="T19">
        <f t="shared" si="0"/>
        <v>19</v>
      </c>
      <c r="U19">
        <f t="shared" si="0"/>
        <v>20</v>
      </c>
      <c r="V19">
        <f t="shared" si="0"/>
        <v>21</v>
      </c>
      <c r="W19">
        <f t="shared" si="0"/>
        <v>22</v>
      </c>
      <c r="X19">
        <f t="shared" si="0"/>
        <v>23</v>
      </c>
      <c r="Y19">
        <f t="shared" si="0"/>
        <v>24</v>
      </c>
      <c r="Z19">
        <f t="shared" si="0"/>
        <v>25</v>
      </c>
      <c r="AA19">
        <f t="shared" si="0"/>
        <v>26</v>
      </c>
      <c r="AB19">
        <f t="shared" si="0"/>
        <v>27</v>
      </c>
      <c r="AC19">
        <f t="shared" si="0"/>
        <v>28</v>
      </c>
      <c r="AD19">
        <f t="shared" si="0"/>
        <v>29</v>
      </c>
      <c r="AE19">
        <f t="shared" si="0"/>
        <v>30</v>
      </c>
      <c r="AF19">
        <f t="shared" si="0"/>
        <v>31</v>
      </c>
      <c r="AG19">
        <f t="shared" si="0"/>
        <v>32</v>
      </c>
      <c r="AH19">
        <f t="shared" si="0"/>
        <v>33</v>
      </c>
      <c r="AI19">
        <f t="shared" si="0"/>
        <v>34</v>
      </c>
      <c r="AJ19">
        <f t="shared" si="0"/>
        <v>35</v>
      </c>
      <c r="AK19">
        <f t="shared" si="0"/>
        <v>36</v>
      </c>
      <c r="AL19">
        <f t="shared" si="0"/>
        <v>37</v>
      </c>
      <c r="AM19">
        <f t="shared" si="0"/>
        <v>38</v>
      </c>
      <c r="AN19">
        <f t="shared" si="0"/>
        <v>39</v>
      </c>
      <c r="AO19">
        <f t="shared" si="0"/>
        <v>40</v>
      </c>
      <c r="AP19">
        <f t="shared" si="0"/>
        <v>41</v>
      </c>
      <c r="AQ19">
        <f t="shared" si="0"/>
        <v>42</v>
      </c>
      <c r="AR19">
        <f t="shared" si="0"/>
        <v>43</v>
      </c>
      <c r="AS19">
        <f t="shared" si="0"/>
        <v>44</v>
      </c>
      <c r="AT19">
        <f t="shared" si="0"/>
        <v>45</v>
      </c>
      <c r="AU19">
        <f t="shared" si="0"/>
        <v>46</v>
      </c>
      <c r="AV19">
        <f t="shared" si="0"/>
        <v>47</v>
      </c>
      <c r="AW19">
        <f t="shared" si="0"/>
        <v>48</v>
      </c>
      <c r="AX19">
        <f t="shared" si="0"/>
        <v>49</v>
      </c>
      <c r="AY19">
        <f t="shared" si="0"/>
        <v>50</v>
      </c>
      <c r="AZ19">
        <f t="shared" si="0"/>
        <v>51</v>
      </c>
      <c r="BA19">
        <f t="shared" si="0"/>
        <v>52</v>
      </c>
      <c r="BB19">
        <f t="shared" si="0"/>
        <v>53</v>
      </c>
      <c r="BC19">
        <f t="shared" si="0"/>
        <v>54</v>
      </c>
      <c r="BD19">
        <f t="shared" si="0"/>
        <v>55</v>
      </c>
      <c r="BE19">
        <f t="shared" si="0"/>
        <v>56</v>
      </c>
      <c r="BF19">
        <f t="shared" si="0"/>
        <v>57</v>
      </c>
      <c r="BG19">
        <f t="shared" si="0"/>
        <v>58</v>
      </c>
      <c r="BH19">
        <f t="shared" si="0"/>
        <v>59</v>
      </c>
      <c r="BI19">
        <f t="shared" si="0"/>
        <v>60</v>
      </c>
      <c r="BJ19">
        <f t="shared" si="0"/>
        <v>61</v>
      </c>
      <c r="BK19">
        <f t="shared" si="0"/>
        <v>62</v>
      </c>
      <c r="BL19">
        <f t="shared" si="0"/>
        <v>63</v>
      </c>
      <c r="BM19">
        <f t="shared" si="0"/>
        <v>64</v>
      </c>
      <c r="BN19">
        <f t="shared" si="0"/>
        <v>65</v>
      </c>
      <c r="BO19">
        <f t="shared" si="0"/>
        <v>66</v>
      </c>
      <c r="BP19">
        <f t="shared" ref="BP19:EA19" si="1">BO19+1</f>
        <v>67</v>
      </c>
      <c r="BQ19">
        <f t="shared" si="1"/>
        <v>68</v>
      </c>
      <c r="BR19">
        <f t="shared" si="1"/>
        <v>69</v>
      </c>
      <c r="BS19">
        <f t="shared" si="1"/>
        <v>70</v>
      </c>
      <c r="BT19">
        <f t="shared" si="1"/>
        <v>71</v>
      </c>
      <c r="BU19">
        <f t="shared" si="1"/>
        <v>72</v>
      </c>
      <c r="BV19">
        <f t="shared" si="1"/>
        <v>73</v>
      </c>
      <c r="BW19">
        <f t="shared" si="1"/>
        <v>74</v>
      </c>
      <c r="BX19">
        <f t="shared" si="1"/>
        <v>75</v>
      </c>
      <c r="BY19">
        <f t="shared" si="1"/>
        <v>76</v>
      </c>
      <c r="BZ19">
        <f t="shared" si="1"/>
        <v>77</v>
      </c>
      <c r="CA19">
        <f t="shared" si="1"/>
        <v>78</v>
      </c>
      <c r="CB19">
        <f t="shared" si="1"/>
        <v>79</v>
      </c>
      <c r="CC19">
        <f t="shared" si="1"/>
        <v>80</v>
      </c>
      <c r="CD19">
        <f t="shared" si="1"/>
        <v>81</v>
      </c>
      <c r="CE19">
        <f t="shared" si="1"/>
        <v>82</v>
      </c>
      <c r="CF19">
        <f t="shared" si="1"/>
        <v>83</v>
      </c>
      <c r="CG19">
        <f t="shared" si="1"/>
        <v>84</v>
      </c>
      <c r="CH19">
        <f t="shared" si="1"/>
        <v>85</v>
      </c>
      <c r="CI19">
        <f t="shared" si="1"/>
        <v>86</v>
      </c>
      <c r="CJ19">
        <f t="shared" si="1"/>
        <v>87</v>
      </c>
      <c r="CK19">
        <f t="shared" si="1"/>
        <v>88</v>
      </c>
      <c r="CL19">
        <f t="shared" si="1"/>
        <v>89</v>
      </c>
      <c r="CM19">
        <f t="shared" si="1"/>
        <v>90</v>
      </c>
      <c r="CN19">
        <f t="shared" si="1"/>
        <v>91</v>
      </c>
      <c r="CO19">
        <f t="shared" si="1"/>
        <v>92</v>
      </c>
      <c r="CP19">
        <f t="shared" si="1"/>
        <v>93</v>
      </c>
      <c r="CQ19">
        <f t="shared" si="1"/>
        <v>94</v>
      </c>
      <c r="CR19">
        <f t="shared" si="1"/>
        <v>95</v>
      </c>
      <c r="CS19">
        <f t="shared" si="1"/>
        <v>96</v>
      </c>
      <c r="CT19">
        <f t="shared" si="1"/>
        <v>97</v>
      </c>
      <c r="CU19">
        <f t="shared" si="1"/>
        <v>98</v>
      </c>
      <c r="CV19">
        <f t="shared" si="1"/>
        <v>99</v>
      </c>
      <c r="CW19">
        <f t="shared" si="1"/>
        <v>100</v>
      </c>
      <c r="CX19">
        <f t="shared" si="1"/>
        <v>101</v>
      </c>
      <c r="CY19">
        <f t="shared" si="1"/>
        <v>102</v>
      </c>
      <c r="CZ19">
        <f t="shared" si="1"/>
        <v>103</v>
      </c>
      <c r="DA19">
        <f t="shared" si="1"/>
        <v>104</v>
      </c>
      <c r="DB19">
        <f t="shared" si="1"/>
        <v>105</v>
      </c>
      <c r="DC19">
        <f t="shared" si="1"/>
        <v>106</v>
      </c>
      <c r="DD19">
        <f t="shared" si="1"/>
        <v>107</v>
      </c>
      <c r="DE19">
        <f t="shared" si="1"/>
        <v>108</v>
      </c>
      <c r="DF19">
        <f t="shared" si="1"/>
        <v>109</v>
      </c>
      <c r="DG19">
        <f t="shared" si="1"/>
        <v>110</v>
      </c>
      <c r="DH19">
        <f t="shared" si="1"/>
        <v>111</v>
      </c>
      <c r="DI19">
        <f t="shared" si="1"/>
        <v>112</v>
      </c>
      <c r="DJ19">
        <f t="shared" si="1"/>
        <v>113</v>
      </c>
      <c r="DK19">
        <f t="shared" si="1"/>
        <v>114</v>
      </c>
      <c r="DL19">
        <f t="shared" si="1"/>
        <v>115</v>
      </c>
      <c r="DM19">
        <f t="shared" si="1"/>
        <v>116</v>
      </c>
      <c r="DN19">
        <f t="shared" si="1"/>
        <v>117</v>
      </c>
      <c r="DO19">
        <f t="shared" si="1"/>
        <v>118</v>
      </c>
      <c r="DP19">
        <f t="shared" si="1"/>
        <v>119</v>
      </c>
      <c r="DQ19">
        <f t="shared" si="1"/>
        <v>120</v>
      </c>
      <c r="DR19">
        <f t="shared" si="1"/>
        <v>121</v>
      </c>
      <c r="DS19">
        <f t="shared" si="1"/>
        <v>122</v>
      </c>
      <c r="DT19">
        <f t="shared" si="1"/>
        <v>123</v>
      </c>
      <c r="DU19">
        <f t="shared" si="1"/>
        <v>124</v>
      </c>
      <c r="DV19">
        <f t="shared" si="1"/>
        <v>125</v>
      </c>
      <c r="DW19">
        <f t="shared" si="1"/>
        <v>126</v>
      </c>
      <c r="DX19">
        <f t="shared" si="1"/>
        <v>127</v>
      </c>
      <c r="DY19">
        <f t="shared" si="1"/>
        <v>128</v>
      </c>
      <c r="DZ19">
        <f t="shared" si="1"/>
        <v>129</v>
      </c>
      <c r="EA19">
        <f t="shared" si="1"/>
        <v>130</v>
      </c>
      <c r="EB19">
        <f t="shared" ref="EB19:GM19" si="2">EA19+1</f>
        <v>131</v>
      </c>
      <c r="EC19">
        <f t="shared" si="2"/>
        <v>132</v>
      </c>
      <c r="ED19">
        <f t="shared" si="2"/>
        <v>133</v>
      </c>
      <c r="EE19">
        <f t="shared" si="2"/>
        <v>134</v>
      </c>
      <c r="EF19">
        <f t="shared" si="2"/>
        <v>135</v>
      </c>
      <c r="EG19">
        <f t="shared" si="2"/>
        <v>136</v>
      </c>
      <c r="EH19">
        <f t="shared" si="2"/>
        <v>137</v>
      </c>
      <c r="EI19">
        <f t="shared" si="2"/>
        <v>138</v>
      </c>
      <c r="EJ19">
        <f t="shared" si="2"/>
        <v>139</v>
      </c>
      <c r="EK19">
        <f t="shared" si="2"/>
        <v>140</v>
      </c>
      <c r="EL19">
        <f t="shared" si="2"/>
        <v>141</v>
      </c>
      <c r="EM19">
        <f t="shared" si="2"/>
        <v>142</v>
      </c>
      <c r="EN19">
        <f t="shared" si="2"/>
        <v>143</v>
      </c>
      <c r="EO19">
        <f t="shared" si="2"/>
        <v>144</v>
      </c>
      <c r="EP19">
        <f t="shared" si="2"/>
        <v>145</v>
      </c>
      <c r="EQ19">
        <f t="shared" si="2"/>
        <v>146</v>
      </c>
      <c r="ER19">
        <f t="shared" si="2"/>
        <v>147</v>
      </c>
      <c r="ES19">
        <f t="shared" si="2"/>
        <v>148</v>
      </c>
      <c r="ET19">
        <f t="shared" si="2"/>
        <v>149</v>
      </c>
      <c r="EU19">
        <f t="shared" si="2"/>
        <v>150</v>
      </c>
      <c r="EV19">
        <f t="shared" si="2"/>
        <v>151</v>
      </c>
      <c r="EW19">
        <f t="shared" si="2"/>
        <v>152</v>
      </c>
      <c r="EX19">
        <f t="shared" si="2"/>
        <v>153</v>
      </c>
      <c r="EY19">
        <f t="shared" si="2"/>
        <v>154</v>
      </c>
      <c r="EZ19">
        <f t="shared" si="2"/>
        <v>155</v>
      </c>
      <c r="FA19">
        <f t="shared" si="2"/>
        <v>156</v>
      </c>
      <c r="FB19">
        <f t="shared" si="2"/>
        <v>157</v>
      </c>
      <c r="FC19">
        <f t="shared" si="2"/>
        <v>158</v>
      </c>
      <c r="FD19">
        <f t="shared" si="2"/>
        <v>159</v>
      </c>
      <c r="FE19">
        <f t="shared" si="2"/>
        <v>160</v>
      </c>
      <c r="FF19">
        <f t="shared" si="2"/>
        <v>161</v>
      </c>
      <c r="FG19">
        <f t="shared" si="2"/>
        <v>162</v>
      </c>
      <c r="FH19">
        <f t="shared" si="2"/>
        <v>163</v>
      </c>
      <c r="FI19">
        <f t="shared" si="2"/>
        <v>164</v>
      </c>
      <c r="FJ19">
        <f t="shared" si="2"/>
        <v>165</v>
      </c>
      <c r="FK19">
        <f t="shared" si="2"/>
        <v>166</v>
      </c>
      <c r="FL19">
        <f t="shared" si="2"/>
        <v>167</v>
      </c>
      <c r="FM19">
        <f t="shared" si="2"/>
        <v>168</v>
      </c>
      <c r="FN19">
        <f t="shared" si="2"/>
        <v>169</v>
      </c>
      <c r="FO19">
        <f t="shared" si="2"/>
        <v>170</v>
      </c>
      <c r="FP19">
        <f t="shared" si="2"/>
        <v>171</v>
      </c>
      <c r="FQ19">
        <f t="shared" si="2"/>
        <v>172</v>
      </c>
      <c r="FR19">
        <f t="shared" si="2"/>
        <v>173</v>
      </c>
      <c r="FS19">
        <f t="shared" si="2"/>
        <v>174</v>
      </c>
      <c r="FT19">
        <f t="shared" si="2"/>
        <v>175</v>
      </c>
      <c r="FU19">
        <f t="shared" si="2"/>
        <v>176</v>
      </c>
      <c r="FV19">
        <f t="shared" si="2"/>
        <v>177</v>
      </c>
      <c r="FW19">
        <f t="shared" si="2"/>
        <v>178</v>
      </c>
      <c r="FX19">
        <f t="shared" si="2"/>
        <v>179</v>
      </c>
      <c r="FY19">
        <f t="shared" si="2"/>
        <v>180</v>
      </c>
      <c r="FZ19">
        <f t="shared" si="2"/>
        <v>181</v>
      </c>
      <c r="GA19">
        <f t="shared" si="2"/>
        <v>182</v>
      </c>
      <c r="GB19">
        <f t="shared" si="2"/>
        <v>183</v>
      </c>
      <c r="GC19">
        <f t="shared" si="2"/>
        <v>184</v>
      </c>
      <c r="GD19">
        <f t="shared" si="2"/>
        <v>185</v>
      </c>
      <c r="GE19">
        <f t="shared" si="2"/>
        <v>186</v>
      </c>
      <c r="GF19">
        <f t="shared" si="2"/>
        <v>187</v>
      </c>
      <c r="GG19">
        <f t="shared" si="2"/>
        <v>188</v>
      </c>
      <c r="GH19">
        <f t="shared" si="2"/>
        <v>189</v>
      </c>
      <c r="GI19">
        <f t="shared" si="2"/>
        <v>190</v>
      </c>
      <c r="GJ19">
        <f t="shared" si="2"/>
        <v>191</v>
      </c>
      <c r="GK19">
        <f t="shared" si="2"/>
        <v>192</v>
      </c>
      <c r="GL19">
        <f t="shared" si="2"/>
        <v>193</v>
      </c>
      <c r="GM19">
        <f t="shared" si="2"/>
        <v>194</v>
      </c>
      <c r="GN19">
        <f t="shared" ref="GN19:IY19" si="3">GM19+1</f>
        <v>195</v>
      </c>
      <c r="GO19">
        <f t="shared" si="3"/>
        <v>196</v>
      </c>
      <c r="GP19">
        <f t="shared" si="3"/>
        <v>197</v>
      </c>
      <c r="GQ19">
        <f t="shared" si="3"/>
        <v>198</v>
      </c>
      <c r="GR19">
        <f t="shared" si="3"/>
        <v>199</v>
      </c>
      <c r="GS19">
        <f t="shared" si="3"/>
        <v>200</v>
      </c>
      <c r="GT19">
        <f t="shared" si="3"/>
        <v>201</v>
      </c>
      <c r="GU19">
        <f t="shared" si="3"/>
        <v>202</v>
      </c>
      <c r="GV19">
        <f t="shared" si="3"/>
        <v>203</v>
      </c>
      <c r="GW19">
        <f t="shared" si="3"/>
        <v>204</v>
      </c>
      <c r="GX19">
        <f t="shared" si="3"/>
        <v>205</v>
      </c>
      <c r="GY19">
        <f t="shared" si="3"/>
        <v>206</v>
      </c>
      <c r="GZ19">
        <f t="shared" si="3"/>
        <v>207</v>
      </c>
      <c r="HA19">
        <f t="shared" si="3"/>
        <v>208</v>
      </c>
      <c r="HB19">
        <f t="shared" si="3"/>
        <v>209</v>
      </c>
      <c r="HC19">
        <f t="shared" si="3"/>
        <v>210</v>
      </c>
      <c r="HD19">
        <f t="shared" si="3"/>
        <v>211</v>
      </c>
      <c r="HE19">
        <f t="shared" si="3"/>
        <v>212</v>
      </c>
      <c r="HF19">
        <f t="shared" si="3"/>
        <v>213</v>
      </c>
      <c r="HG19">
        <f t="shared" si="3"/>
        <v>214</v>
      </c>
      <c r="HH19">
        <f t="shared" si="3"/>
        <v>215</v>
      </c>
      <c r="HI19">
        <f t="shared" si="3"/>
        <v>216</v>
      </c>
      <c r="HJ19">
        <f t="shared" si="3"/>
        <v>217</v>
      </c>
      <c r="HK19">
        <f t="shared" si="3"/>
        <v>218</v>
      </c>
      <c r="HL19">
        <f t="shared" si="3"/>
        <v>219</v>
      </c>
      <c r="HM19">
        <f t="shared" si="3"/>
        <v>220</v>
      </c>
      <c r="HN19">
        <f t="shared" si="3"/>
        <v>221</v>
      </c>
      <c r="HO19">
        <f t="shared" si="3"/>
        <v>222</v>
      </c>
      <c r="HP19">
        <f t="shared" si="3"/>
        <v>223</v>
      </c>
      <c r="HQ19">
        <f t="shared" si="3"/>
        <v>224</v>
      </c>
      <c r="HR19">
        <f t="shared" si="3"/>
        <v>225</v>
      </c>
      <c r="HS19">
        <f t="shared" si="3"/>
        <v>226</v>
      </c>
      <c r="HT19">
        <f t="shared" si="3"/>
        <v>227</v>
      </c>
      <c r="HU19">
        <f t="shared" si="3"/>
        <v>228</v>
      </c>
      <c r="HV19">
        <f t="shared" si="3"/>
        <v>229</v>
      </c>
      <c r="HW19">
        <f t="shared" si="3"/>
        <v>230</v>
      </c>
      <c r="HX19">
        <f t="shared" si="3"/>
        <v>231</v>
      </c>
      <c r="HY19">
        <f t="shared" si="3"/>
        <v>232</v>
      </c>
      <c r="HZ19">
        <f t="shared" si="3"/>
        <v>233</v>
      </c>
      <c r="IA19">
        <f t="shared" si="3"/>
        <v>234</v>
      </c>
      <c r="IB19">
        <f t="shared" si="3"/>
        <v>235</v>
      </c>
      <c r="IC19">
        <f t="shared" si="3"/>
        <v>236</v>
      </c>
      <c r="ID19">
        <f t="shared" si="3"/>
        <v>237</v>
      </c>
      <c r="IE19">
        <f t="shared" si="3"/>
        <v>238</v>
      </c>
      <c r="IF19">
        <f t="shared" si="3"/>
        <v>239</v>
      </c>
      <c r="IG19">
        <f t="shared" si="3"/>
        <v>240</v>
      </c>
      <c r="IH19">
        <f t="shared" si="3"/>
        <v>241</v>
      </c>
      <c r="II19">
        <f t="shared" si="3"/>
        <v>242</v>
      </c>
      <c r="IJ19">
        <f t="shared" si="3"/>
        <v>243</v>
      </c>
      <c r="IK19">
        <f t="shared" si="3"/>
        <v>244</v>
      </c>
      <c r="IL19">
        <f t="shared" si="3"/>
        <v>245</v>
      </c>
      <c r="IM19">
        <f t="shared" si="3"/>
        <v>246</v>
      </c>
      <c r="IN19">
        <f t="shared" si="3"/>
        <v>247</v>
      </c>
      <c r="IO19">
        <f t="shared" si="3"/>
        <v>248</v>
      </c>
      <c r="IP19">
        <f t="shared" si="3"/>
        <v>249</v>
      </c>
      <c r="IQ19">
        <f t="shared" si="3"/>
        <v>250</v>
      </c>
      <c r="IR19">
        <f t="shared" si="3"/>
        <v>251</v>
      </c>
      <c r="IS19">
        <f t="shared" si="3"/>
        <v>252</v>
      </c>
      <c r="IT19">
        <f t="shared" si="3"/>
        <v>253</v>
      </c>
      <c r="IU19">
        <f t="shared" si="3"/>
        <v>254</v>
      </c>
      <c r="IV19">
        <f t="shared" si="3"/>
        <v>255</v>
      </c>
      <c r="IW19">
        <f t="shared" si="3"/>
        <v>256</v>
      </c>
      <c r="IX19">
        <f t="shared" si="3"/>
        <v>257</v>
      </c>
      <c r="IY19">
        <f t="shared" si="3"/>
        <v>258</v>
      </c>
      <c r="IZ19">
        <f t="shared" ref="IZ19:LB19" si="4">IY19+1</f>
        <v>259</v>
      </c>
      <c r="JA19">
        <f t="shared" si="4"/>
        <v>260</v>
      </c>
      <c r="JB19">
        <f t="shared" si="4"/>
        <v>261</v>
      </c>
      <c r="JC19">
        <f t="shared" si="4"/>
        <v>262</v>
      </c>
      <c r="JD19">
        <f t="shared" si="4"/>
        <v>263</v>
      </c>
      <c r="JE19">
        <f t="shared" si="4"/>
        <v>264</v>
      </c>
      <c r="JF19">
        <f t="shared" si="4"/>
        <v>265</v>
      </c>
      <c r="JG19">
        <f t="shared" si="4"/>
        <v>266</v>
      </c>
      <c r="JH19">
        <f t="shared" si="4"/>
        <v>267</v>
      </c>
      <c r="JI19">
        <f t="shared" si="4"/>
        <v>268</v>
      </c>
      <c r="JJ19">
        <f t="shared" si="4"/>
        <v>269</v>
      </c>
      <c r="JK19">
        <f t="shared" si="4"/>
        <v>270</v>
      </c>
      <c r="JL19">
        <f t="shared" si="4"/>
        <v>271</v>
      </c>
      <c r="JM19">
        <f t="shared" si="4"/>
        <v>272</v>
      </c>
      <c r="JN19">
        <f t="shared" si="4"/>
        <v>273</v>
      </c>
      <c r="JO19">
        <f t="shared" si="4"/>
        <v>274</v>
      </c>
      <c r="JP19">
        <f t="shared" si="4"/>
        <v>275</v>
      </c>
      <c r="JQ19">
        <f t="shared" si="4"/>
        <v>276</v>
      </c>
      <c r="JR19">
        <f t="shared" si="4"/>
        <v>277</v>
      </c>
      <c r="JS19">
        <f t="shared" si="4"/>
        <v>278</v>
      </c>
      <c r="JT19">
        <f t="shared" si="4"/>
        <v>279</v>
      </c>
      <c r="JU19">
        <f t="shared" si="4"/>
        <v>280</v>
      </c>
      <c r="JV19">
        <f t="shared" si="4"/>
        <v>281</v>
      </c>
      <c r="JW19">
        <f t="shared" si="4"/>
        <v>282</v>
      </c>
      <c r="JX19">
        <f t="shared" si="4"/>
        <v>283</v>
      </c>
      <c r="JY19">
        <f t="shared" si="4"/>
        <v>284</v>
      </c>
      <c r="JZ19">
        <f t="shared" si="4"/>
        <v>285</v>
      </c>
      <c r="KA19">
        <f t="shared" si="4"/>
        <v>286</v>
      </c>
      <c r="KB19">
        <f t="shared" si="4"/>
        <v>287</v>
      </c>
      <c r="KC19">
        <f t="shared" si="4"/>
        <v>288</v>
      </c>
      <c r="KD19">
        <f t="shared" si="4"/>
        <v>289</v>
      </c>
      <c r="KE19">
        <f t="shared" si="4"/>
        <v>290</v>
      </c>
      <c r="KF19">
        <f t="shared" si="4"/>
        <v>291</v>
      </c>
      <c r="KG19">
        <f t="shared" si="4"/>
        <v>292</v>
      </c>
      <c r="KH19">
        <f t="shared" si="4"/>
        <v>293</v>
      </c>
      <c r="KI19">
        <f t="shared" si="4"/>
        <v>294</v>
      </c>
      <c r="KJ19">
        <f t="shared" si="4"/>
        <v>295</v>
      </c>
      <c r="KK19">
        <f t="shared" si="4"/>
        <v>296</v>
      </c>
      <c r="KL19">
        <f t="shared" si="4"/>
        <v>297</v>
      </c>
      <c r="KM19">
        <f t="shared" si="4"/>
        <v>298</v>
      </c>
      <c r="KN19">
        <f t="shared" si="4"/>
        <v>299</v>
      </c>
      <c r="KO19">
        <f t="shared" si="4"/>
        <v>300</v>
      </c>
      <c r="KP19">
        <f t="shared" si="4"/>
        <v>301</v>
      </c>
      <c r="KQ19">
        <f t="shared" si="4"/>
        <v>302</v>
      </c>
      <c r="KR19">
        <f t="shared" si="4"/>
        <v>303</v>
      </c>
      <c r="KS19">
        <f t="shared" si="4"/>
        <v>304</v>
      </c>
      <c r="KT19">
        <f t="shared" si="4"/>
        <v>305</v>
      </c>
      <c r="KU19">
        <f t="shared" si="4"/>
        <v>306</v>
      </c>
      <c r="KV19">
        <f t="shared" si="4"/>
        <v>307</v>
      </c>
      <c r="KW19">
        <f t="shared" si="4"/>
        <v>308</v>
      </c>
      <c r="KX19">
        <f t="shared" si="4"/>
        <v>309</v>
      </c>
      <c r="KY19">
        <f t="shared" si="4"/>
        <v>310</v>
      </c>
      <c r="KZ19">
        <f t="shared" si="4"/>
        <v>311</v>
      </c>
      <c r="LA19">
        <f t="shared" si="4"/>
        <v>312</v>
      </c>
      <c r="LB19">
        <f t="shared" si="4"/>
        <v>313</v>
      </c>
      <c r="LC19">
        <f t="shared" ref="LC19" si="5">LB19+1</f>
        <v>314</v>
      </c>
      <c r="LD19">
        <f t="shared" ref="LD19" si="6">LC19+1</f>
        <v>315</v>
      </c>
      <c r="LE19">
        <f t="shared" ref="LE19" si="7">LD19+1</f>
        <v>316</v>
      </c>
      <c r="LF19">
        <f t="shared" ref="LF19" si="8">LE19+1</f>
        <v>317</v>
      </c>
      <c r="LG19">
        <f t="shared" ref="LG19" si="9">LF19+1</f>
        <v>318</v>
      </c>
      <c r="LH19">
        <f t="shared" ref="LH19" si="10">LG19+1</f>
        <v>319</v>
      </c>
      <c r="LI19">
        <f t="shared" ref="LI19" si="11">LH19+1</f>
        <v>320</v>
      </c>
      <c r="LJ19">
        <f t="shared" ref="LJ19" si="12">LI19+1</f>
        <v>321</v>
      </c>
      <c r="LK19">
        <f t="shared" ref="LK19" si="13">LJ19+1</f>
        <v>322</v>
      </c>
      <c r="LL19">
        <f t="shared" ref="LL19" si="14">LK19+1</f>
        <v>323</v>
      </c>
      <c r="LM19">
        <f t="shared" ref="LM19" si="15">LL19+1</f>
        <v>324</v>
      </c>
      <c r="LN19">
        <f t="shared" ref="LN19" si="16">LM19+1</f>
        <v>325</v>
      </c>
      <c r="LO19">
        <f t="shared" ref="LO19" si="17">LN19+1</f>
        <v>326</v>
      </c>
      <c r="LP19">
        <f t="shared" ref="LP19" si="18">LO19+1</f>
        <v>327</v>
      </c>
      <c r="LQ19">
        <f t="shared" ref="LQ19" si="19">LP19+1</f>
        <v>328</v>
      </c>
      <c r="LR19">
        <f t="shared" ref="LR19" si="20">LQ19+1</f>
        <v>329</v>
      </c>
      <c r="LS19">
        <f t="shared" ref="LS19" si="21">LR19+1</f>
        <v>330</v>
      </c>
      <c r="LT19">
        <f t="shared" ref="LT19" si="22">LS19+1</f>
        <v>331</v>
      </c>
      <c r="LU19">
        <f t="shared" ref="LU19" si="23">LT19+1</f>
        <v>332</v>
      </c>
      <c r="LV19">
        <f t="shared" ref="LV19" si="24">LU19+1</f>
        <v>333</v>
      </c>
      <c r="LW19">
        <f t="shared" ref="LW19" si="25">LV19+1</f>
        <v>334</v>
      </c>
      <c r="LX19">
        <f t="shared" ref="LX19" si="26">LW19+1</f>
        <v>335</v>
      </c>
      <c r="LY19">
        <f t="shared" ref="LY19" si="27">LX19+1</f>
        <v>336</v>
      </c>
      <c r="LZ19">
        <f t="shared" ref="LZ19" si="28">LY19+1</f>
        <v>337</v>
      </c>
      <c r="MA19">
        <f t="shared" ref="MA19" si="29">LZ19+1</f>
        <v>338</v>
      </c>
      <c r="MB19">
        <f t="shared" ref="MB19" si="30">MA19+1</f>
        <v>339</v>
      </c>
      <c r="MC19">
        <f t="shared" ref="MC19" si="31">MB19+1</f>
        <v>340</v>
      </c>
      <c r="MD19">
        <f t="shared" ref="MD19" si="32">MC19+1</f>
        <v>341</v>
      </c>
      <c r="ME19">
        <f t="shared" ref="ME19" si="33">MD19+1</f>
        <v>342</v>
      </c>
      <c r="MF19">
        <f t="shared" ref="MF19" si="34">ME19+1</f>
        <v>343</v>
      </c>
      <c r="MG19">
        <f t="shared" ref="MG19" si="35">MF19+1</f>
        <v>344</v>
      </c>
      <c r="MH19">
        <f t="shared" ref="MH19" si="36">MG19+1</f>
        <v>345</v>
      </c>
      <c r="MI19">
        <f t="shared" ref="MI19" si="37">MH19+1</f>
        <v>346</v>
      </c>
      <c r="MJ19">
        <f t="shared" ref="MJ19" si="38">MI19+1</f>
        <v>347</v>
      </c>
      <c r="MK19">
        <f t="shared" ref="MK19" si="39">MJ19+1</f>
        <v>348</v>
      </c>
      <c r="ML19">
        <f t="shared" ref="ML19" si="40">MK19+1</f>
        <v>349</v>
      </c>
      <c r="MM19">
        <f t="shared" ref="MM19" si="41">ML19+1</f>
        <v>350</v>
      </c>
      <c r="MN19">
        <f t="shared" ref="MN19" si="42">MM19+1</f>
        <v>351</v>
      </c>
      <c r="MO19">
        <f t="shared" ref="MO19" si="43">MN19+1</f>
        <v>352</v>
      </c>
      <c r="MP19">
        <f t="shared" ref="MP19" si="44">MO19+1</f>
        <v>353</v>
      </c>
      <c r="MQ19">
        <f t="shared" ref="MQ19" si="45">MP19+1</f>
        <v>354</v>
      </c>
      <c r="MR19">
        <f t="shared" ref="MR19" si="46">MQ19+1</f>
        <v>355</v>
      </c>
      <c r="MS19">
        <f t="shared" ref="MS19" si="47">MR19+1</f>
        <v>356</v>
      </c>
      <c r="MT19">
        <f t="shared" ref="MT19" si="48">MS19+1</f>
        <v>357</v>
      </c>
      <c r="MU19">
        <f t="shared" ref="MU19" si="49">MT19+1</f>
        <v>358</v>
      </c>
      <c r="MV19">
        <f t="shared" ref="MV19" si="50">MU19+1</f>
        <v>359</v>
      </c>
      <c r="MW19">
        <f t="shared" ref="MW19" si="51">MV19+1</f>
        <v>360</v>
      </c>
      <c r="MX19">
        <f t="shared" ref="MX19" si="52">MW19+1</f>
        <v>361</v>
      </c>
      <c r="MY19">
        <f t="shared" ref="MY19" si="53">MX19+1</f>
        <v>362</v>
      </c>
      <c r="MZ19">
        <f t="shared" ref="MZ19" si="54">MY19+1</f>
        <v>363</v>
      </c>
      <c r="NA19">
        <f t="shared" ref="NA19" si="55">MZ19+1</f>
        <v>364</v>
      </c>
      <c r="NB19">
        <f t="shared" ref="NB19" si="56">NA19+1</f>
        <v>365</v>
      </c>
      <c r="NC19">
        <f t="shared" ref="NC19" si="57">NB19+1</f>
        <v>366</v>
      </c>
      <c r="ND19">
        <f t="shared" ref="ND19" si="58">NC19+1</f>
        <v>367</v>
      </c>
      <c r="NE19">
        <f t="shared" ref="NE19" si="59">ND19+1</f>
        <v>368</v>
      </c>
      <c r="NF19">
        <f t="shared" ref="NF19" si="60">NE19+1</f>
        <v>369</v>
      </c>
      <c r="NG19">
        <f t="shared" ref="NG19" si="61">NF19+1</f>
        <v>370</v>
      </c>
      <c r="NH19">
        <f t="shared" ref="NH19" si="62">NG19+1</f>
        <v>371</v>
      </c>
      <c r="NI19">
        <f t="shared" ref="NI19" si="63">NH19+1</f>
        <v>372</v>
      </c>
      <c r="NJ19">
        <f t="shared" ref="NJ19" si="64">NI19+1</f>
        <v>373</v>
      </c>
      <c r="NK19">
        <f t="shared" ref="NK19" si="65">NJ19+1</f>
        <v>374</v>
      </c>
      <c r="NL19">
        <f t="shared" ref="NL19" si="66">NK19+1</f>
        <v>375</v>
      </c>
    </row>
  </sheetData>
  <phoneticPr fontId="1" type="noConversion"/>
  <pageMargins left="0.7" right="0.7" top="0.75" bottom="0.75" header="0.3" footer="0.3"/>
  <pageSetup orientation="portrait" horizontalDpi="0" verticalDpi="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B090D-D7BB-374A-9D81-FFCE8C0599DD}">
  <dimension ref="A1:K1893"/>
  <sheetViews>
    <sheetView topLeftCell="A1662" zoomScale="160" zoomScaleNormal="160" workbookViewId="0">
      <pane xSplit="1" topLeftCell="B1" activePane="topRight" state="frozen"/>
      <selection activeCell="A162" sqref="A162"/>
      <selection pane="topRight" activeCell="B1686" sqref="B1686"/>
    </sheetView>
  </sheetViews>
  <sheetFormatPr baseColWidth="10" defaultColWidth="11.5" defaultRowHeight="15" x14ac:dyDescent="0.2"/>
  <cols>
    <col min="1" max="1" width="5.1640625" bestFit="1" customWidth="1"/>
    <col min="2" max="2" width="73.1640625" bestFit="1" customWidth="1"/>
    <col min="3" max="3" width="30.83203125" customWidth="1"/>
    <col min="4" max="4" width="8" bestFit="1" customWidth="1"/>
    <col min="5" max="5" width="15" customWidth="1"/>
    <col min="6" max="6" width="5.83203125" bestFit="1" customWidth="1"/>
    <col min="7" max="7" width="22.5" customWidth="1"/>
    <col min="8" max="8" width="15.1640625" bestFit="1" customWidth="1"/>
    <col min="9" max="9" width="18.6640625" bestFit="1" customWidth="1"/>
    <col min="11" max="11" width="18.5" bestFit="1" customWidth="1"/>
  </cols>
  <sheetData>
    <row r="1" spans="1:11" x14ac:dyDescent="0.2">
      <c r="A1" t="s">
        <v>0</v>
      </c>
      <c r="B1" t="s">
        <v>30</v>
      </c>
      <c r="C1" t="s">
        <v>69</v>
      </c>
      <c r="D1" t="s">
        <v>991</v>
      </c>
      <c r="E1" t="s">
        <v>31</v>
      </c>
      <c r="F1" t="s">
        <v>32</v>
      </c>
      <c r="G1" t="s">
        <v>58</v>
      </c>
      <c r="H1" t="s">
        <v>68</v>
      </c>
      <c r="I1" t="s">
        <v>990</v>
      </c>
    </row>
    <row r="2" spans="1:11" x14ac:dyDescent="0.2">
      <c r="A2">
        <v>2008</v>
      </c>
      <c r="B2" t="s">
        <v>0</v>
      </c>
      <c r="C2" t="s">
        <v>0</v>
      </c>
      <c r="D2" cm="1">
        <f t="array" ref="D2">_xlfn.XLOOKUP(Table44[[#This Row],[Metric]],Table1[#Headers],'Name Crosswalk'!$A$19:$NL$19)</f>
        <v>0</v>
      </c>
      <c r="E2" t="s">
        <v>34</v>
      </c>
      <c r="F2" t="b">
        <v>0</v>
      </c>
      <c r="I2" t="s">
        <v>992</v>
      </c>
    </row>
    <row r="3" spans="1:11" x14ac:dyDescent="0.2">
      <c r="A3">
        <v>2009</v>
      </c>
      <c r="B3" t="s">
        <v>0</v>
      </c>
      <c r="C3" t="s">
        <v>0</v>
      </c>
      <c r="D3" cm="1">
        <f t="array" ref="D3">_xlfn.XLOOKUP(Table44[[#This Row],[Metric]],Table1[#Headers],'Name Crosswalk'!$A$19:$NL$19)</f>
        <v>0</v>
      </c>
      <c r="E3" t="s">
        <v>34</v>
      </c>
      <c r="F3" t="b">
        <v>0</v>
      </c>
      <c r="I3" t="s">
        <v>992</v>
      </c>
    </row>
    <row r="4" spans="1:11" x14ac:dyDescent="0.2">
      <c r="A4">
        <v>2010</v>
      </c>
      <c r="B4" t="s">
        <v>0</v>
      </c>
      <c r="C4" t="s">
        <v>0</v>
      </c>
      <c r="D4" cm="1">
        <f t="array" ref="D4">_xlfn.XLOOKUP(Table44[[#This Row],[Metric]],Table1[#Headers],'Name Crosswalk'!$A$19:$NL$19)</f>
        <v>0</v>
      </c>
      <c r="E4" t="s">
        <v>34</v>
      </c>
      <c r="F4" t="b">
        <v>0</v>
      </c>
      <c r="I4" t="s">
        <v>992</v>
      </c>
    </row>
    <row r="5" spans="1:11" x14ac:dyDescent="0.2">
      <c r="A5">
        <v>2011</v>
      </c>
      <c r="B5" t="s">
        <v>0</v>
      </c>
      <c r="C5" t="s">
        <v>0</v>
      </c>
      <c r="D5" cm="1">
        <f t="array" ref="D5">_xlfn.XLOOKUP(Table44[[#This Row],[Metric]],Table1[#Headers],'Name Crosswalk'!$A$19:$NL$19)</f>
        <v>0</v>
      </c>
      <c r="E5" t="s">
        <v>34</v>
      </c>
      <c r="F5" t="b">
        <v>0</v>
      </c>
      <c r="I5" t="s">
        <v>992</v>
      </c>
    </row>
    <row r="6" spans="1:11" x14ac:dyDescent="0.2">
      <c r="A6">
        <v>2012</v>
      </c>
      <c r="B6" t="s">
        <v>0</v>
      </c>
      <c r="C6" t="s">
        <v>0</v>
      </c>
      <c r="D6" cm="1">
        <f t="array" ref="D6">_xlfn.XLOOKUP(Table44[[#This Row],[Metric]],Table1[#Headers],'Name Crosswalk'!$A$19:$NL$19)</f>
        <v>0</v>
      </c>
      <c r="E6" t="s">
        <v>34</v>
      </c>
      <c r="F6" t="b">
        <v>0</v>
      </c>
      <c r="I6" t="s">
        <v>992</v>
      </c>
    </row>
    <row r="7" spans="1:11" x14ac:dyDescent="0.2">
      <c r="A7">
        <v>2013</v>
      </c>
      <c r="B7" t="s">
        <v>0</v>
      </c>
      <c r="C7" t="s">
        <v>0</v>
      </c>
      <c r="D7" cm="1">
        <f t="array" ref="D7">_xlfn.XLOOKUP(Table44[[#This Row],[Metric]],Table1[#Headers],'Name Crosswalk'!$A$19:$NL$19)</f>
        <v>0</v>
      </c>
      <c r="E7" t="s">
        <v>34</v>
      </c>
      <c r="F7" t="b">
        <v>0</v>
      </c>
      <c r="I7" t="s">
        <v>992</v>
      </c>
      <c r="K7" s="21"/>
    </row>
    <row r="8" spans="1:11" x14ac:dyDescent="0.2">
      <c r="A8">
        <v>2014</v>
      </c>
      <c r="B8" t="s">
        <v>0</v>
      </c>
      <c r="C8" t="s">
        <v>0</v>
      </c>
      <c r="D8" cm="1">
        <f t="array" ref="D8">_xlfn.XLOOKUP(Table44[[#This Row],[Metric]],Table1[#Headers],'Name Crosswalk'!$A$19:$NL$19)</f>
        <v>0</v>
      </c>
      <c r="E8" t="s">
        <v>34</v>
      </c>
      <c r="F8" t="b">
        <v>0</v>
      </c>
      <c r="I8" t="s">
        <v>992</v>
      </c>
    </row>
    <row r="9" spans="1:11" x14ac:dyDescent="0.2">
      <c r="A9">
        <v>2015</v>
      </c>
      <c r="B9" t="s">
        <v>0</v>
      </c>
      <c r="C9" t="s">
        <v>0</v>
      </c>
      <c r="D9" cm="1">
        <f t="array" ref="D9">_xlfn.XLOOKUP(Table44[[#This Row],[Metric]],Table1[#Headers],'Name Crosswalk'!$A$19:$NL$19)</f>
        <v>0</v>
      </c>
      <c r="E9" t="s">
        <v>34</v>
      </c>
      <c r="F9" t="b">
        <v>0</v>
      </c>
      <c r="I9" t="s">
        <v>992</v>
      </c>
    </row>
    <row r="10" spans="1:11" x14ac:dyDescent="0.2">
      <c r="A10" s="32">
        <v>2016</v>
      </c>
      <c r="B10" s="32" t="s">
        <v>0</v>
      </c>
      <c r="C10" t="s">
        <v>0</v>
      </c>
      <c r="D10" cm="1">
        <f t="array" ref="D10">_xlfn.XLOOKUP(Table44[[#This Row],[Metric]],Table1[#Headers],'Name Crosswalk'!$A$19:$NL$19)</f>
        <v>0</v>
      </c>
      <c r="E10" t="s">
        <v>34</v>
      </c>
      <c r="F10" t="b">
        <v>0</v>
      </c>
      <c r="I10" t="s">
        <v>992</v>
      </c>
    </row>
    <row r="11" spans="1:11" x14ac:dyDescent="0.2">
      <c r="A11">
        <v>2017</v>
      </c>
      <c r="B11" t="s">
        <v>0</v>
      </c>
      <c r="C11" t="s">
        <v>0</v>
      </c>
      <c r="D11" cm="1">
        <f t="array" ref="D11">_xlfn.XLOOKUP(Table44[[#This Row],[Metric]],Table1[#Headers],'Name Crosswalk'!$A$19:$NL$19)</f>
        <v>0</v>
      </c>
      <c r="E11" t="s">
        <v>34</v>
      </c>
      <c r="F11" t="b">
        <v>0</v>
      </c>
      <c r="I11" t="s">
        <v>992</v>
      </c>
    </row>
    <row r="12" spans="1:11" x14ac:dyDescent="0.2">
      <c r="A12">
        <v>2018</v>
      </c>
      <c r="B12" t="s">
        <v>0</v>
      </c>
      <c r="C12" t="s">
        <v>0</v>
      </c>
      <c r="D12" cm="1">
        <f t="array" ref="D12">_xlfn.XLOOKUP(Table44[[#This Row],[Metric]],Table1[#Headers],'Name Crosswalk'!$A$19:$NL$19)</f>
        <v>0</v>
      </c>
      <c r="E12" t="s">
        <v>34</v>
      </c>
      <c r="F12" t="b">
        <v>0</v>
      </c>
      <c r="I12" t="s">
        <v>992</v>
      </c>
    </row>
    <row r="13" spans="1:11" x14ac:dyDescent="0.2">
      <c r="A13">
        <v>2019</v>
      </c>
      <c r="B13" t="s">
        <v>0</v>
      </c>
      <c r="C13" t="s">
        <v>0</v>
      </c>
      <c r="D13" cm="1">
        <f t="array" ref="D13">_xlfn.XLOOKUP(Table44[[#This Row],[Metric]],Table1[#Headers],'Name Crosswalk'!$A$19:$NL$19)</f>
        <v>0</v>
      </c>
      <c r="E13" t="s">
        <v>34</v>
      </c>
      <c r="F13" t="b">
        <v>0</v>
      </c>
      <c r="I13" t="s">
        <v>992</v>
      </c>
    </row>
    <row r="14" spans="1:11" x14ac:dyDescent="0.2">
      <c r="A14">
        <v>2020</v>
      </c>
      <c r="B14" t="s">
        <v>0</v>
      </c>
      <c r="C14" t="s">
        <v>0</v>
      </c>
      <c r="D14" cm="1">
        <f t="array" ref="D14">_xlfn.XLOOKUP(Table44[[#This Row],[Metric]],Table1[#Headers],'Name Crosswalk'!$A$19:$NL$19)</f>
        <v>0</v>
      </c>
      <c r="E14" t="s">
        <v>34</v>
      </c>
      <c r="F14" t="b">
        <v>0</v>
      </c>
      <c r="I14" t="s">
        <v>992</v>
      </c>
    </row>
    <row r="15" spans="1:11" x14ac:dyDescent="0.2">
      <c r="A15">
        <v>2021</v>
      </c>
      <c r="B15" t="s">
        <v>0</v>
      </c>
      <c r="C15" t="s">
        <v>0</v>
      </c>
      <c r="D15" cm="1">
        <f t="array" ref="D15">_xlfn.XLOOKUP(Table44[[#This Row],[Metric]],Table1[#Headers],'Name Crosswalk'!$A$19:$NL$19)</f>
        <v>0</v>
      </c>
      <c r="E15" t="s">
        <v>34</v>
      </c>
      <c r="F15" t="b">
        <v>0</v>
      </c>
      <c r="I15" t="s">
        <v>992</v>
      </c>
    </row>
    <row r="16" spans="1:11" x14ac:dyDescent="0.2">
      <c r="A16">
        <v>2022</v>
      </c>
      <c r="B16" t="s">
        <v>0</v>
      </c>
      <c r="C16" t="s">
        <v>0</v>
      </c>
      <c r="D16" cm="1">
        <f t="array" ref="D16">_xlfn.XLOOKUP(Table44[[#This Row],[Metric]],Table1[#Headers],'Name Crosswalk'!$A$19:$NL$19)</f>
        <v>0</v>
      </c>
      <c r="E16" t="s">
        <v>34</v>
      </c>
      <c r="F16" t="b">
        <v>0</v>
      </c>
      <c r="I16" t="s">
        <v>992</v>
      </c>
    </row>
    <row r="17" spans="1:9" x14ac:dyDescent="0.2">
      <c r="A17">
        <v>2023</v>
      </c>
      <c r="B17" t="s">
        <v>0</v>
      </c>
      <c r="C17" t="s">
        <v>0</v>
      </c>
      <c r="D17" cm="1">
        <f t="array" ref="D17">_xlfn.XLOOKUP(Table44[[#This Row],[Metric]],Table1[#Headers],'Name Crosswalk'!$A$19:$NL$19)</f>
        <v>0</v>
      </c>
      <c r="E17" t="s">
        <v>34</v>
      </c>
      <c r="F17" t="b">
        <v>0</v>
      </c>
      <c r="I17" t="s">
        <v>992</v>
      </c>
    </row>
    <row r="18" spans="1:9" x14ac:dyDescent="0.2">
      <c r="A18" s="23">
        <v>2008</v>
      </c>
      <c r="B18" s="24" t="s">
        <v>23</v>
      </c>
      <c r="C18" s="23" t="s">
        <v>27</v>
      </c>
      <c r="D18" cm="1">
        <f t="array" ref="D18">_xlfn.XLOOKUP(Table44[[#This Row],[Metric]],Table1[#Headers],'Name Crosswalk'!$A$19:$NL$19)</f>
        <v>1</v>
      </c>
      <c r="E18" t="s">
        <v>34</v>
      </c>
      <c r="F18" t="b">
        <v>0</v>
      </c>
      <c r="I18" t="s">
        <v>992</v>
      </c>
    </row>
    <row r="19" spans="1:9" x14ac:dyDescent="0.2">
      <c r="A19" s="23">
        <v>2009</v>
      </c>
      <c r="B19" s="24" t="s">
        <v>23</v>
      </c>
      <c r="C19" s="23" t="s">
        <v>27</v>
      </c>
      <c r="D19" cm="1">
        <f t="array" ref="D19">_xlfn.XLOOKUP(Table44[[#This Row],[Metric]],Table1[#Headers],'Name Crosswalk'!$A$19:$NL$19)</f>
        <v>1</v>
      </c>
      <c r="E19" t="s">
        <v>34</v>
      </c>
      <c r="F19" t="b">
        <v>0</v>
      </c>
      <c r="I19" t="s">
        <v>992</v>
      </c>
    </row>
    <row r="20" spans="1:9" x14ac:dyDescent="0.2">
      <c r="A20" s="23">
        <v>2010</v>
      </c>
      <c r="B20" s="24" t="s">
        <v>23</v>
      </c>
      <c r="C20" s="23" t="s">
        <v>27</v>
      </c>
      <c r="D20" cm="1">
        <f t="array" ref="D20">_xlfn.XLOOKUP(Table44[[#This Row],[Metric]],Table1[#Headers],'Name Crosswalk'!$A$19:$NL$19)</f>
        <v>1</v>
      </c>
      <c r="E20" t="s">
        <v>34</v>
      </c>
      <c r="F20" t="b">
        <v>0</v>
      </c>
      <c r="I20" t="s">
        <v>992</v>
      </c>
    </row>
    <row r="21" spans="1:9" x14ac:dyDescent="0.2">
      <c r="A21" s="23">
        <v>2011</v>
      </c>
      <c r="B21" s="24" t="s">
        <v>23</v>
      </c>
      <c r="C21" s="23" t="s">
        <v>27</v>
      </c>
      <c r="D21" cm="1">
        <f t="array" ref="D21">_xlfn.XLOOKUP(Table44[[#This Row],[Metric]],Table1[#Headers],'Name Crosswalk'!$A$19:$NL$19)</f>
        <v>1</v>
      </c>
      <c r="E21" t="s">
        <v>34</v>
      </c>
      <c r="F21" t="b">
        <v>0</v>
      </c>
      <c r="I21" t="s">
        <v>992</v>
      </c>
    </row>
    <row r="22" spans="1:9" x14ac:dyDescent="0.2">
      <c r="A22" s="23">
        <v>2012</v>
      </c>
      <c r="B22" s="24" t="s">
        <v>23</v>
      </c>
      <c r="C22" s="23" t="s">
        <v>27</v>
      </c>
      <c r="D22" cm="1">
        <f t="array" ref="D22">_xlfn.XLOOKUP(Table44[[#This Row],[Metric]],Table1[#Headers],'Name Crosswalk'!$A$19:$NL$19)</f>
        <v>1</v>
      </c>
      <c r="E22" t="s">
        <v>34</v>
      </c>
      <c r="F22" t="b">
        <v>0</v>
      </c>
      <c r="I22" t="s">
        <v>992</v>
      </c>
    </row>
    <row r="23" spans="1:9" x14ac:dyDescent="0.2">
      <c r="A23" s="23">
        <v>2013</v>
      </c>
      <c r="B23" s="24" t="s">
        <v>23</v>
      </c>
      <c r="C23" s="23" t="s">
        <v>27</v>
      </c>
      <c r="D23" cm="1">
        <f t="array" ref="D23">_xlfn.XLOOKUP(Table44[[#This Row],[Metric]],Table1[#Headers],'Name Crosswalk'!$A$19:$NL$19)</f>
        <v>1</v>
      </c>
      <c r="E23" t="s">
        <v>34</v>
      </c>
      <c r="F23" t="b">
        <v>0</v>
      </c>
      <c r="I23" t="s">
        <v>992</v>
      </c>
    </row>
    <row r="24" spans="1:9" x14ac:dyDescent="0.2">
      <c r="A24" s="23">
        <v>2014</v>
      </c>
      <c r="B24" s="24" t="s">
        <v>23</v>
      </c>
      <c r="C24" s="23" t="s">
        <v>27</v>
      </c>
      <c r="D24" cm="1">
        <f t="array" ref="D24">_xlfn.XLOOKUP(Table44[[#This Row],[Metric]],Table1[#Headers],'Name Crosswalk'!$A$19:$NL$19)</f>
        <v>1</v>
      </c>
      <c r="E24" t="s">
        <v>34</v>
      </c>
      <c r="F24" t="b">
        <v>0</v>
      </c>
      <c r="I24" t="s">
        <v>992</v>
      </c>
    </row>
    <row r="25" spans="1:9" x14ac:dyDescent="0.2">
      <c r="A25" s="23">
        <v>2015</v>
      </c>
      <c r="B25" s="24" t="s">
        <v>23</v>
      </c>
      <c r="C25" s="23" t="s">
        <v>27</v>
      </c>
      <c r="D25" cm="1">
        <f t="array" ref="D25">_xlfn.XLOOKUP(Table44[[#This Row],[Metric]],Table1[#Headers],'Name Crosswalk'!$A$19:$NL$19)</f>
        <v>1</v>
      </c>
      <c r="E25" t="s">
        <v>34</v>
      </c>
      <c r="F25" t="b">
        <v>0</v>
      </c>
      <c r="I25" t="s">
        <v>992</v>
      </c>
    </row>
    <row r="26" spans="1:9" x14ac:dyDescent="0.2">
      <c r="A26" s="33">
        <v>2016</v>
      </c>
      <c r="B26" s="34" t="s">
        <v>23</v>
      </c>
      <c r="C26" s="23" t="s">
        <v>27</v>
      </c>
      <c r="D26" cm="1">
        <f t="array" ref="D26">_xlfn.XLOOKUP(Table44[[#This Row],[Metric]],Table1[#Headers],'Name Crosswalk'!$A$19:$NL$19)</f>
        <v>1</v>
      </c>
      <c r="E26" t="s">
        <v>34</v>
      </c>
      <c r="F26" t="b">
        <v>0</v>
      </c>
      <c r="I26" t="s">
        <v>992</v>
      </c>
    </row>
    <row r="27" spans="1:9" x14ac:dyDescent="0.2">
      <c r="A27" s="23">
        <v>2017</v>
      </c>
      <c r="B27" s="24" t="s">
        <v>23</v>
      </c>
      <c r="C27" s="23" t="s">
        <v>27</v>
      </c>
      <c r="D27" cm="1">
        <f t="array" ref="D27">_xlfn.XLOOKUP(Table44[[#This Row],[Metric]],Table1[#Headers],'Name Crosswalk'!$A$19:$NL$19)</f>
        <v>1</v>
      </c>
      <c r="E27" t="s">
        <v>34</v>
      </c>
      <c r="F27" t="b">
        <v>0</v>
      </c>
      <c r="I27" t="s">
        <v>992</v>
      </c>
    </row>
    <row r="28" spans="1:9" x14ac:dyDescent="0.2">
      <c r="A28" s="23">
        <v>2018</v>
      </c>
      <c r="B28" s="24" t="s">
        <v>23</v>
      </c>
      <c r="C28" s="23" t="s">
        <v>23</v>
      </c>
      <c r="D28" cm="1">
        <f t="array" ref="D28">_xlfn.XLOOKUP(Table44[[#This Row],[Metric]],Table1[#Headers],'Name Crosswalk'!$A$19:$NL$19)</f>
        <v>1</v>
      </c>
      <c r="E28" t="s">
        <v>33</v>
      </c>
      <c r="F28" t="b">
        <v>0</v>
      </c>
      <c r="I28" t="s">
        <v>992</v>
      </c>
    </row>
    <row r="29" spans="1:9" x14ac:dyDescent="0.2">
      <c r="A29" s="23">
        <v>2019</v>
      </c>
      <c r="B29" s="24" t="s">
        <v>23</v>
      </c>
      <c r="C29" s="23" t="s">
        <v>23</v>
      </c>
      <c r="D29" cm="1">
        <f t="array" ref="D29">_xlfn.XLOOKUP(Table44[[#This Row],[Metric]],Table1[#Headers],'Name Crosswalk'!$A$19:$NL$19)</f>
        <v>1</v>
      </c>
      <c r="E29" t="s">
        <v>33</v>
      </c>
      <c r="F29" t="b">
        <v>0</v>
      </c>
      <c r="I29" t="s">
        <v>992</v>
      </c>
    </row>
    <row r="30" spans="1:9" x14ac:dyDescent="0.2">
      <c r="A30" s="23">
        <v>2020</v>
      </c>
      <c r="B30" s="24" t="s">
        <v>23</v>
      </c>
      <c r="C30" s="23" t="s">
        <v>23</v>
      </c>
      <c r="D30" cm="1">
        <f t="array" ref="D30">_xlfn.XLOOKUP(Table44[[#This Row],[Metric]],Table1[#Headers],'Name Crosswalk'!$A$19:$NL$19)</f>
        <v>1</v>
      </c>
      <c r="E30" t="s">
        <v>33</v>
      </c>
      <c r="F30" t="b">
        <v>0</v>
      </c>
      <c r="I30" t="s">
        <v>992</v>
      </c>
    </row>
    <row r="31" spans="1:9" x14ac:dyDescent="0.2">
      <c r="A31" s="23">
        <v>2021</v>
      </c>
      <c r="B31" s="24" t="s">
        <v>23</v>
      </c>
      <c r="C31" s="23" t="s">
        <v>23</v>
      </c>
      <c r="D31" cm="1">
        <f t="array" ref="D31">_xlfn.XLOOKUP(Table44[[#This Row],[Metric]],Table1[#Headers],'Name Crosswalk'!$A$19:$NL$19)</f>
        <v>1</v>
      </c>
      <c r="E31" t="s">
        <v>33</v>
      </c>
      <c r="F31" t="b">
        <v>0</v>
      </c>
      <c r="I31" t="s">
        <v>992</v>
      </c>
    </row>
    <row r="32" spans="1:9" x14ac:dyDescent="0.2">
      <c r="A32" s="23">
        <v>2022</v>
      </c>
      <c r="B32" s="24" t="s">
        <v>23</v>
      </c>
      <c r="C32" s="23" t="s">
        <v>23</v>
      </c>
      <c r="D32" cm="1">
        <f t="array" ref="D32">_xlfn.XLOOKUP(Table44[[#This Row],[Metric]],Table1[#Headers],'Name Crosswalk'!$A$19:$NL$19)</f>
        <v>1</v>
      </c>
      <c r="E32" t="s">
        <v>33</v>
      </c>
      <c r="F32" t="b">
        <v>0</v>
      </c>
      <c r="I32" t="s">
        <v>992</v>
      </c>
    </row>
    <row r="33" spans="1:9" x14ac:dyDescent="0.2">
      <c r="A33" s="23">
        <v>2023</v>
      </c>
      <c r="B33" s="24" t="s">
        <v>23</v>
      </c>
      <c r="C33" s="23" t="s">
        <v>23</v>
      </c>
      <c r="D33" cm="1">
        <f t="array" ref="D33">_xlfn.XLOOKUP(Table44[[#This Row],[Metric]],Table1[#Headers],'Name Crosswalk'!$A$19:$NL$19)</f>
        <v>1</v>
      </c>
      <c r="E33" t="s">
        <v>33</v>
      </c>
      <c r="F33" t="b">
        <v>0</v>
      </c>
      <c r="I33" t="s">
        <v>992</v>
      </c>
    </row>
    <row r="34" spans="1:9" x14ac:dyDescent="0.2">
      <c r="A34" s="23">
        <v>2018</v>
      </c>
      <c r="B34" s="24" t="s">
        <v>35</v>
      </c>
      <c r="C34" s="23" t="s">
        <v>35</v>
      </c>
      <c r="D34" cm="1">
        <f t="array" ref="D34">_xlfn.XLOOKUP(Table44[[#This Row],[Metric]],Table1[#Headers],'Name Crosswalk'!$A$19:$NL$19)</f>
        <v>2</v>
      </c>
      <c r="E34" t="s">
        <v>33</v>
      </c>
      <c r="F34" t="b">
        <v>0</v>
      </c>
      <c r="I34" t="s">
        <v>992</v>
      </c>
    </row>
    <row r="35" spans="1:9" x14ac:dyDescent="0.2">
      <c r="A35" s="23">
        <v>2019</v>
      </c>
      <c r="B35" s="24" t="s">
        <v>35</v>
      </c>
      <c r="C35" s="23" t="s">
        <v>35</v>
      </c>
      <c r="D35" cm="1">
        <f t="array" ref="D35">_xlfn.XLOOKUP(Table44[[#This Row],[Metric]],Table1[#Headers],'Name Crosswalk'!$A$19:$NL$19)</f>
        <v>2</v>
      </c>
      <c r="E35" t="s">
        <v>33</v>
      </c>
      <c r="F35" t="b">
        <v>0</v>
      </c>
      <c r="I35" t="s">
        <v>992</v>
      </c>
    </row>
    <row r="36" spans="1:9" x14ac:dyDescent="0.2">
      <c r="A36" s="23">
        <v>2020</v>
      </c>
      <c r="B36" s="24" t="s">
        <v>35</v>
      </c>
      <c r="C36" s="23" t="s">
        <v>35</v>
      </c>
      <c r="D36" cm="1">
        <f t="array" ref="D36">_xlfn.XLOOKUP(Table44[[#This Row],[Metric]],Table1[#Headers],'Name Crosswalk'!$A$19:$NL$19)</f>
        <v>2</v>
      </c>
      <c r="E36" t="s">
        <v>33</v>
      </c>
      <c r="F36" t="b">
        <v>0</v>
      </c>
      <c r="I36" t="s">
        <v>992</v>
      </c>
    </row>
    <row r="37" spans="1:9" x14ac:dyDescent="0.2">
      <c r="A37" s="23">
        <v>2021</v>
      </c>
      <c r="B37" s="24" t="s">
        <v>35</v>
      </c>
      <c r="C37" s="23" t="s">
        <v>35</v>
      </c>
      <c r="D37" cm="1">
        <f t="array" ref="D37">_xlfn.XLOOKUP(Table44[[#This Row],[Metric]],Table1[#Headers],'Name Crosswalk'!$A$19:$NL$19)</f>
        <v>2</v>
      </c>
      <c r="E37" t="s">
        <v>33</v>
      </c>
      <c r="F37" t="b">
        <v>0</v>
      </c>
      <c r="I37" t="s">
        <v>992</v>
      </c>
    </row>
    <row r="38" spans="1:9" x14ac:dyDescent="0.2">
      <c r="A38" s="23">
        <v>2022</v>
      </c>
      <c r="B38" s="24" t="s">
        <v>35</v>
      </c>
      <c r="C38" s="23" t="s">
        <v>35</v>
      </c>
      <c r="D38" cm="1">
        <f t="array" ref="D38">_xlfn.XLOOKUP(Table44[[#This Row],[Metric]],Table1[#Headers],'Name Crosswalk'!$A$19:$NL$19)</f>
        <v>2</v>
      </c>
      <c r="E38" t="s">
        <v>33</v>
      </c>
      <c r="F38" t="b">
        <v>0</v>
      </c>
      <c r="I38" t="s">
        <v>992</v>
      </c>
    </row>
    <row r="39" spans="1:9" x14ac:dyDescent="0.2">
      <c r="A39" s="23">
        <v>2023</v>
      </c>
      <c r="B39" s="24" t="s">
        <v>35</v>
      </c>
      <c r="C39" s="23" t="s">
        <v>35</v>
      </c>
      <c r="D39" cm="1">
        <f t="array" ref="D39">_xlfn.XLOOKUP(Table44[[#This Row],[Metric]],Table1[#Headers],'Name Crosswalk'!$A$19:$NL$19)</f>
        <v>2</v>
      </c>
      <c r="E39" t="s">
        <v>33</v>
      </c>
      <c r="F39" t="b">
        <v>0</v>
      </c>
      <c r="I39" t="s">
        <v>992</v>
      </c>
    </row>
    <row r="40" spans="1:9" x14ac:dyDescent="0.2">
      <c r="A40" s="23">
        <v>2008</v>
      </c>
      <c r="B40" s="24" t="s">
        <v>49</v>
      </c>
      <c r="C40" s="27" t="s">
        <v>52</v>
      </c>
      <c r="D40" cm="1">
        <f t="array" ref="D40">_xlfn.XLOOKUP(Table44[[#This Row],[Metric]],Table1[#Headers],'Name Crosswalk'!$A$19:$NL$19)</f>
        <v>3</v>
      </c>
      <c r="E40" t="s">
        <v>34</v>
      </c>
      <c r="F40" t="b">
        <v>0</v>
      </c>
      <c r="I40" t="s">
        <v>992</v>
      </c>
    </row>
    <row r="41" spans="1:9" x14ac:dyDescent="0.2">
      <c r="A41" s="23">
        <v>2009</v>
      </c>
      <c r="B41" s="24" t="s">
        <v>49</v>
      </c>
      <c r="C41" s="27" t="s">
        <v>52</v>
      </c>
      <c r="D41" cm="1">
        <f t="array" ref="D41">_xlfn.XLOOKUP(Table44[[#This Row],[Metric]],Table1[#Headers],'Name Crosswalk'!$A$19:$NL$19)</f>
        <v>3</v>
      </c>
      <c r="E41" t="s">
        <v>34</v>
      </c>
      <c r="F41" t="b">
        <v>0</v>
      </c>
      <c r="I41" t="s">
        <v>992</v>
      </c>
    </row>
    <row r="42" spans="1:9" x14ac:dyDescent="0.2">
      <c r="A42" s="23">
        <v>2010</v>
      </c>
      <c r="B42" s="24" t="s">
        <v>49</v>
      </c>
      <c r="C42" s="27" t="s">
        <v>52</v>
      </c>
      <c r="D42" cm="1">
        <f t="array" ref="D42">_xlfn.XLOOKUP(Table44[[#This Row],[Metric]],Table1[#Headers],'Name Crosswalk'!$A$19:$NL$19)</f>
        <v>3</v>
      </c>
      <c r="E42" t="s">
        <v>34</v>
      </c>
      <c r="F42" t="b">
        <v>0</v>
      </c>
      <c r="I42" t="s">
        <v>992</v>
      </c>
    </row>
    <row r="43" spans="1:9" x14ac:dyDescent="0.2">
      <c r="A43" s="23">
        <v>2011</v>
      </c>
      <c r="B43" s="24" t="s">
        <v>49</v>
      </c>
      <c r="C43" s="27" t="s">
        <v>52</v>
      </c>
      <c r="D43" cm="1">
        <f t="array" ref="D43">_xlfn.XLOOKUP(Table44[[#This Row],[Metric]],Table1[#Headers],'Name Crosswalk'!$A$19:$NL$19)</f>
        <v>3</v>
      </c>
      <c r="E43" t="s">
        <v>34</v>
      </c>
      <c r="F43" t="b">
        <v>0</v>
      </c>
      <c r="I43" t="s">
        <v>992</v>
      </c>
    </row>
    <row r="44" spans="1:9" x14ac:dyDescent="0.2">
      <c r="A44" s="23">
        <v>2012</v>
      </c>
      <c r="B44" s="24" t="s">
        <v>49</v>
      </c>
      <c r="C44" s="27" t="s">
        <v>52</v>
      </c>
      <c r="D44" cm="1">
        <f t="array" ref="D44">_xlfn.XLOOKUP(Table44[[#This Row],[Metric]],Table1[#Headers],'Name Crosswalk'!$A$19:$NL$19)</f>
        <v>3</v>
      </c>
      <c r="E44" t="s">
        <v>34</v>
      </c>
      <c r="F44" t="b">
        <v>0</v>
      </c>
      <c r="I44" t="s">
        <v>992</v>
      </c>
    </row>
    <row r="45" spans="1:9" x14ac:dyDescent="0.2">
      <c r="A45" s="23">
        <v>2013</v>
      </c>
      <c r="B45" s="24" t="s">
        <v>49</v>
      </c>
      <c r="C45" s="27" t="s">
        <v>52</v>
      </c>
      <c r="D45" cm="1">
        <f t="array" ref="D45">_xlfn.XLOOKUP(Table44[[#This Row],[Metric]],Table1[#Headers],'Name Crosswalk'!$A$19:$NL$19)</f>
        <v>3</v>
      </c>
      <c r="E45" t="s">
        <v>34</v>
      </c>
      <c r="F45" t="b">
        <v>0</v>
      </c>
      <c r="I45" t="s">
        <v>992</v>
      </c>
    </row>
    <row r="46" spans="1:9" x14ac:dyDescent="0.2">
      <c r="A46" s="23">
        <v>2014</v>
      </c>
      <c r="B46" s="24" t="s">
        <v>49</v>
      </c>
      <c r="C46" s="27" t="s">
        <v>52</v>
      </c>
      <c r="D46" cm="1">
        <f t="array" ref="D46">_xlfn.XLOOKUP(Table44[[#This Row],[Metric]],Table1[#Headers],'Name Crosswalk'!$A$19:$NL$19)</f>
        <v>3</v>
      </c>
      <c r="E46" t="s">
        <v>34</v>
      </c>
      <c r="F46" t="b">
        <v>0</v>
      </c>
      <c r="I46" t="s">
        <v>992</v>
      </c>
    </row>
    <row r="47" spans="1:9" x14ac:dyDescent="0.2">
      <c r="A47" s="23">
        <v>2015</v>
      </c>
      <c r="B47" s="24" t="s">
        <v>49</v>
      </c>
      <c r="C47" s="27" t="s">
        <v>52</v>
      </c>
      <c r="D47" cm="1">
        <f t="array" ref="D47">_xlfn.XLOOKUP(Table44[[#This Row],[Metric]],Table1[#Headers],'Name Crosswalk'!$A$19:$NL$19)</f>
        <v>3</v>
      </c>
      <c r="E47" t="s">
        <v>34</v>
      </c>
      <c r="F47" t="b">
        <v>0</v>
      </c>
      <c r="I47" t="s">
        <v>992</v>
      </c>
    </row>
    <row r="48" spans="1:9" x14ac:dyDescent="0.2">
      <c r="A48" s="33">
        <v>2016</v>
      </c>
      <c r="B48" s="34" t="s">
        <v>49</v>
      </c>
      <c r="C48" s="27" t="s">
        <v>52</v>
      </c>
      <c r="D48" cm="1">
        <f t="array" ref="D48">_xlfn.XLOOKUP(Table44[[#This Row],[Metric]],Table1[#Headers],'Name Crosswalk'!$A$19:$NL$19)</f>
        <v>3</v>
      </c>
      <c r="E48" t="s">
        <v>34</v>
      </c>
      <c r="F48" t="b">
        <v>0</v>
      </c>
      <c r="I48" t="s">
        <v>992</v>
      </c>
    </row>
    <row r="49" spans="1:9" x14ac:dyDescent="0.2">
      <c r="A49" s="23">
        <v>2017</v>
      </c>
      <c r="B49" s="24" t="s">
        <v>49</v>
      </c>
      <c r="C49" s="27" t="s">
        <v>52</v>
      </c>
      <c r="D49" cm="1">
        <f t="array" ref="D49">_xlfn.XLOOKUP(Table44[[#This Row],[Metric]],Table1[#Headers],'Name Crosswalk'!$A$19:$NL$19)</f>
        <v>3</v>
      </c>
      <c r="E49" t="s">
        <v>34</v>
      </c>
      <c r="F49" t="b">
        <v>0</v>
      </c>
      <c r="I49" t="s">
        <v>992</v>
      </c>
    </row>
    <row r="50" spans="1:9" x14ac:dyDescent="0.2">
      <c r="A50" s="23">
        <v>2018</v>
      </c>
      <c r="B50" s="24" t="s">
        <v>49</v>
      </c>
      <c r="C50" s="23" t="s">
        <v>49</v>
      </c>
      <c r="D50" cm="1">
        <f t="array" ref="D50">_xlfn.XLOOKUP(Table44[[#This Row],[Metric]],Table1[#Headers],'Name Crosswalk'!$A$19:$NL$19)</f>
        <v>3</v>
      </c>
      <c r="E50" t="s">
        <v>33</v>
      </c>
      <c r="F50" t="b">
        <v>0</v>
      </c>
      <c r="I50" t="s">
        <v>992</v>
      </c>
    </row>
    <row r="51" spans="1:9" x14ac:dyDescent="0.2">
      <c r="A51" s="23">
        <v>2019</v>
      </c>
      <c r="B51" s="24" t="s">
        <v>49</v>
      </c>
      <c r="C51" s="23" t="s">
        <v>49</v>
      </c>
      <c r="D51" cm="1">
        <f t="array" ref="D51">_xlfn.XLOOKUP(Table44[[#This Row],[Metric]],Table1[#Headers],'Name Crosswalk'!$A$19:$NL$19)</f>
        <v>3</v>
      </c>
      <c r="E51" t="s">
        <v>33</v>
      </c>
      <c r="F51" t="b">
        <v>0</v>
      </c>
      <c r="I51" t="s">
        <v>992</v>
      </c>
    </row>
    <row r="52" spans="1:9" x14ac:dyDescent="0.2">
      <c r="A52" s="23">
        <v>2020</v>
      </c>
      <c r="B52" s="24" t="s">
        <v>49</v>
      </c>
      <c r="C52" s="23" t="s">
        <v>49</v>
      </c>
      <c r="D52" cm="1">
        <f t="array" ref="D52">_xlfn.XLOOKUP(Table44[[#This Row],[Metric]],Table1[#Headers],'Name Crosswalk'!$A$19:$NL$19)</f>
        <v>3</v>
      </c>
      <c r="E52" t="s">
        <v>33</v>
      </c>
      <c r="F52" t="b">
        <v>0</v>
      </c>
      <c r="I52" t="s">
        <v>992</v>
      </c>
    </row>
    <row r="53" spans="1:9" x14ac:dyDescent="0.2">
      <c r="A53" s="23">
        <v>2021</v>
      </c>
      <c r="B53" s="24" t="s">
        <v>49</v>
      </c>
      <c r="C53" s="23" t="s">
        <v>49</v>
      </c>
      <c r="D53" cm="1">
        <f t="array" ref="D53">_xlfn.XLOOKUP(Table44[[#This Row],[Metric]],Table1[#Headers],'Name Crosswalk'!$A$19:$NL$19)</f>
        <v>3</v>
      </c>
      <c r="E53" t="s">
        <v>33</v>
      </c>
      <c r="F53" t="b">
        <v>0</v>
      </c>
      <c r="I53" t="s">
        <v>992</v>
      </c>
    </row>
    <row r="54" spans="1:9" x14ac:dyDescent="0.2">
      <c r="A54" s="23">
        <v>2022</v>
      </c>
      <c r="B54" s="24" t="s">
        <v>49</v>
      </c>
      <c r="C54" s="23" t="s">
        <v>49</v>
      </c>
      <c r="D54" cm="1">
        <f t="array" ref="D54">_xlfn.XLOOKUP(Table44[[#This Row],[Metric]],Table1[#Headers],'Name Crosswalk'!$A$19:$NL$19)</f>
        <v>3</v>
      </c>
      <c r="E54" t="s">
        <v>33</v>
      </c>
      <c r="F54" t="b">
        <v>0</v>
      </c>
      <c r="I54" t="s">
        <v>992</v>
      </c>
    </row>
    <row r="55" spans="1:9" x14ac:dyDescent="0.2">
      <c r="A55" s="23">
        <v>2023</v>
      </c>
      <c r="B55" s="24" t="s">
        <v>49</v>
      </c>
      <c r="C55" s="23" t="s">
        <v>49</v>
      </c>
      <c r="D55" cm="1">
        <f t="array" ref="D55">_xlfn.XLOOKUP(Table44[[#This Row],[Metric]],Table1[#Headers],'Name Crosswalk'!$A$19:$NL$19)</f>
        <v>3</v>
      </c>
      <c r="E55" t="s">
        <v>33</v>
      </c>
      <c r="F55" t="b">
        <v>0</v>
      </c>
      <c r="I55" t="s">
        <v>992</v>
      </c>
    </row>
    <row r="56" spans="1:9" x14ac:dyDescent="0.2">
      <c r="A56" s="23">
        <v>2008</v>
      </c>
      <c r="B56" s="24" t="s">
        <v>50</v>
      </c>
      <c r="C56" s="23" t="s">
        <v>51</v>
      </c>
      <c r="D56" cm="1">
        <f t="array" ref="D56">_xlfn.XLOOKUP(Table44[[#This Row],[Metric]],Table1[#Headers],'Name Crosswalk'!$A$19:$NL$19)</f>
        <v>4</v>
      </c>
      <c r="E56" t="s">
        <v>34</v>
      </c>
      <c r="F56" t="b">
        <v>0</v>
      </c>
      <c r="I56" t="s">
        <v>992</v>
      </c>
    </row>
    <row r="57" spans="1:9" x14ac:dyDescent="0.2">
      <c r="A57" s="23">
        <v>2009</v>
      </c>
      <c r="B57" s="24" t="s">
        <v>50</v>
      </c>
      <c r="C57" s="23" t="s">
        <v>51</v>
      </c>
      <c r="D57" cm="1">
        <f t="array" ref="D57">_xlfn.XLOOKUP(Table44[[#This Row],[Metric]],Table1[#Headers],'Name Crosswalk'!$A$19:$NL$19)</f>
        <v>4</v>
      </c>
      <c r="E57" t="s">
        <v>34</v>
      </c>
      <c r="F57" t="b">
        <v>0</v>
      </c>
      <c r="I57" t="s">
        <v>992</v>
      </c>
    </row>
    <row r="58" spans="1:9" x14ac:dyDescent="0.2">
      <c r="A58" s="23">
        <v>2010</v>
      </c>
      <c r="B58" s="24" t="s">
        <v>50</v>
      </c>
      <c r="C58" s="23" t="s">
        <v>51</v>
      </c>
      <c r="D58" cm="1">
        <f t="array" ref="D58">_xlfn.XLOOKUP(Table44[[#This Row],[Metric]],Table1[#Headers],'Name Crosswalk'!$A$19:$NL$19)</f>
        <v>4</v>
      </c>
      <c r="E58" t="s">
        <v>34</v>
      </c>
      <c r="F58" t="b">
        <v>0</v>
      </c>
      <c r="I58" t="s">
        <v>992</v>
      </c>
    </row>
    <row r="59" spans="1:9" x14ac:dyDescent="0.2">
      <c r="A59" s="23">
        <v>2011</v>
      </c>
      <c r="B59" s="24" t="s">
        <v>50</v>
      </c>
      <c r="C59" s="23" t="s">
        <v>51</v>
      </c>
      <c r="D59" cm="1">
        <f t="array" ref="D59">_xlfn.XLOOKUP(Table44[[#This Row],[Metric]],Table1[#Headers],'Name Crosswalk'!$A$19:$NL$19)</f>
        <v>4</v>
      </c>
      <c r="E59" t="s">
        <v>34</v>
      </c>
      <c r="F59" t="b">
        <v>0</v>
      </c>
      <c r="I59" t="s">
        <v>992</v>
      </c>
    </row>
    <row r="60" spans="1:9" x14ac:dyDescent="0.2">
      <c r="A60" s="23">
        <v>2012</v>
      </c>
      <c r="B60" s="24" t="s">
        <v>50</v>
      </c>
      <c r="C60" s="23" t="s">
        <v>51</v>
      </c>
      <c r="D60" cm="1">
        <f t="array" ref="D60">_xlfn.XLOOKUP(Table44[[#This Row],[Metric]],Table1[#Headers],'Name Crosswalk'!$A$19:$NL$19)</f>
        <v>4</v>
      </c>
      <c r="E60" t="s">
        <v>34</v>
      </c>
      <c r="F60" t="b">
        <v>0</v>
      </c>
      <c r="I60" t="s">
        <v>992</v>
      </c>
    </row>
    <row r="61" spans="1:9" x14ac:dyDescent="0.2">
      <c r="A61" s="23">
        <v>2013</v>
      </c>
      <c r="B61" s="24" t="s">
        <v>50</v>
      </c>
      <c r="C61" s="23" t="s">
        <v>51</v>
      </c>
      <c r="D61" cm="1">
        <f t="array" ref="D61">_xlfn.XLOOKUP(Table44[[#This Row],[Metric]],Table1[#Headers],'Name Crosswalk'!$A$19:$NL$19)</f>
        <v>4</v>
      </c>
      <c r="E61" t="s">
        <v>34</v>
      </c>
      <c r="F61" t="b">
        <v>0</v>
      </c>
      <c r="I61" t="s">
        <v>992</v>
      </c>
    </row>
    <row r="62" spans="1:9" x14ac:dyDescent="0.2">
      <c r="A62" s="23">
        <v>2014</v>
      </c>
      <c r="B62" s="24" t="s">
        <v>50</v>
      </c>
      <c r="C62" s="23" t="s">
        <v>51</v>
      </c>
      <c r="D62" cm="1">
        <f t="array" ref="D62">_xlfn.XLOOKUP(Table44[[#This Row],[Metric]],Table1[#Headers],'Name Crosswalk'!$A$19:$NL$19)</f>
        <v>4</v>
      </c>
      <c r="E62" t="s">
        <v>34</v>
      </c>
      <c r="F62" t="b">
        <v>0</v>
      </c>
      <c r="I62" t="s">
        <v>992</v>
      </c>
    </row>
    <row r="63" spans="1:9" x14ac:dyDescent="0.2">
      <c r="A63" s="23">
        <v>2015</v>
      </c>
      <c r="B63" s="24" t="s">
        <v>50</v>
      </c>
      <c r="C63" s="23" t="s">
        <v>51</v>
      </c>
      <c r="D63" cm="1">
        <f t="array" ref="D63">_xlfn.XLOOKUP(Table44[[#This Row],[Metric]],Table1[#Headers],'Name Crosswalk'!$A$19:$NL$19)</f>
        <v>4</v>
      </c>
      <c r="E63" t="s">
        <v>34</v>
      </c>
      <c r="F63" t="b">
        <v>0</v>
      </c>
      <c r="I63" t="s">
        <v>992</v>
      </c>
    </row>
    <row r="64" spans="1:9" x14ac:dyDescent="0.2">
      <c r="A64" s="33">
        <v>2016</v>
      </c>
      <c r="B64" s="34" t="s">
        <v>50</v>
      </c>
      <c r="C64" s="23" t="s">
        <v>51</v>
      </c>
      <c r="D64" cm="1">
        <f t="array" ref="D64">_xlfn.XLOOKUP(Table44[[#This Row],[Metric]],Table1[#Headers],'Name Crosswalk'!$A$19:$NL$19)</f>
        <v>4</v>
      </c>
      <c r="E64" t="s">
        <v>34</v>
      </c>
      <c r="F64" t="b">
        <v>0</v>
      </c>
      <c r="I64" t="s">
        <v>992</v>
      </c>
    </row>
    <row r="65" spans="1:9" x14ac:dyDescent="0.2">
      <c r="A65" s="23">
        <v>2017</v>
      </c>
      <c r="B65" s="24" t="s">
        <v>50</v>
      </c>
      <c r="C65" s="23" t="s">
        <v>51</v>
      </c>
      <c r="D65" cm="1">
        <f t="array" ref="D65">_xlfn.XLOOKUP(Table44[[#This Row],[Metric]],Table1[#Headers],'Name Crosswalk'!$A$19:$NL$19)</f>
        <v>4</v>
      </c>
      <c r="E65" t="s">
        <v>34</v>
      </c>
      <c r="F65" t="b">
        <v>0</v>
      </c>
      <c r="I65" t="s">
        <v>992</v>
      </c>
    </row>
    <row r="66" spans="1:9" x14ac:dyDescent="0.2">
      <c r="A66" s="23">
        <v>2018</v>
      </c>
      <c r="B66" s="24" t="s">
        <v>50</v>
      </c>
      <c r="C66" s="27" t="s">
        <v>50</v>
      </c>
      <c r="D66" cm="1">
        <f t="array" ref="D66">_xlfn.XLOOKUP(Table44[[#This Row],[Metric]],Table1[#Headers],'Name Crosswalk'!$A$19:$NL$19)</f>
        <v>4</v>
      </c>
      <c r="E66" t="s">
        <v>33</v>
      </c>
      <c r="F66" t="b">
        <v>0</v>
      </c>
      <c r="I66" t="s">
        <v>992</v>
      </c>
    </row>
    <row r="67" spans="1:9" x14ac:dyDescent="0.2">
      <c r="A67" s="23">
        <v>2019</v>
      </c>
      <c r="B67" s="24" t="s">
        <v>50</v>
      </c>
      <c r="C67" s="27" t="s">
        <v>50</v>
      </c>
      <c r="D67" cm="1">
        <f t="array" ref="D67">_xlfn.XLOOKUP(Table44[[#This Row],[Metric]],Table1[#Headers],'Name Crosswalk'!$A$19:$NL$19)</f>
        <v>4</v>
      </c>
      <c r="E67" t="s">
        <v>33</v>
      </c>
      <c r="F67" t="b">
        <v>0</v>
      </c>
      <c r="I67" t="s">
        <v>992</v>
      </c>
    </row>
    <row r="68" spans="1:9" x14ac:dyDescent="0.2">
      <c r="A68" s="23">
        <v>2020</v>
      </c>
      <c r="B68" s="24" t="s">
        <v>50</v>
      </c>
      <c r="C68" s="27" t="s">
        <v>50</v>
      </c>
      <c r="D68" cm="1">
        <f t="array" ref="D68">_xlfn.XLOOKUP(Table44[[#This Row],[Metric]],Table1[#Headers],'Name Crosswalk'!$A$19:$NL$19)</f>
        <v>4</v>
      </c>
      <c r="E68" t="s">
        <v>33</v>
      </c>
      <c r="F68" t="b">
        <v>0</v>
      </c>
      <c r="I68" t="s">
        <v>992</v>
      </c>
    </row>
    <row r="69" spans="1:9" x14ac:dyDescent="0.2">
      <c r="A69" s="23">
        <v>2021</v>
      </c>
      <c r="B69" s="24" t="s">
        <v>50</v>
      </c>
      <c r="C69" s="27" t="s">
        <v>50</v>
      </c>
      <c r="D69" cm="1">
        <f t="array" ref="D69">_xlfn.XLOOKUP(Table44[[#This Row],[Metric]],Table1[#Headers],'Name Crosswalk'!$A$19:$NL$19)</f>
        <v>4</v>
      </c>
      <c r="E69" t="s">
        <v>33</v>
      </c>
      <c r="F69" t="b">
        <v>0</v>
      </c>
      <c r="I69" t="s">
        <v>992</v>
      </c>
    </row>
    <row r="70" spans="1:9" x14ac:dyDescent="0.2">
      <c r="A70" s="23">
        <v>2022</v>
      </c>
      <c r="B70" s="24" t="s">
        <v>50</v>
      </c>
      <c r="C70" s="27" t="s">
        <v>50</v>
      </c>
      <c r="D70" cm="1">
        <f t="array" ref="D70">_xlfn.XLOOKUP(Table44[[#This Row],[Metric]],Table1[#Headers],'Name Crosswalk'!$A$19:$NL$19)</f>
        <v>4</v>
      </c>
      <c r="E70" t="s">
        <v>33</v>
      </c>
      <c r="F70" t="b">
        <v>0</v>
      </c>
      <c r="I70" t="s">
        <v>992</v>
      </c>
    </row>
    <row r="71" spans="1:9" x14ac:dyDescent="0.2">
      <c r="A71" s="23">
        <v>2023</v>
      </c>
      <c r="B71" s="24" t="s">
        <v>50</v>
      </c>
      <c r="C71" s="27" t="s">
        <v>50</v>
      </c>
      <c r="D71" cm="1">
        <f t="array" ref="D71">_xlfn.XLOOKUP(Table44[[#This Row],[Metric]],Table1[#Headers],'Name Crosswalk'!$A$19:$NL$19)</f>
        <v>4</v>
      </c>
      <c r="E71" t="s">
        <v>33</v>
      </c>
      <c r="F71" t="b">
        <v>0</v>
      </c>
      <c r="I71" t="s">
        <v>992</v>
      </c>
    </row>
    <row r="72" spans="1:9" x14ac:dyDescent="0.2">
      <c r="A72" s="23">
        <v>2008</v>
      </c>
      <c r="B72" s="24" t="s">
        <v>37</v>
      </c>
      <c r="C72" s="23" t="s">
        <v>36</v>
      </c>
      <c r="D72" cm="1">
        <f t="array" ref="D72">_xlfn.XLOOKUP(Table44[[#This Row],[Metric]],Table1[#Headers],'Name Crosswalk'!$A$19:$NL$19)</f>
        <v>5</v>
      </c>
      <c r="E72" t="s">
        <v>34</v>
      </c>
      <c r="F72" t="b">
        <v>0</v>
      </c>
      <c r="I72" t="s">
        <v>992</v>
      </c>
    </row>
    <row r="73" spans="1:9" x14ac:dyDescent="0.2">
      <c r="A73" s="23">
        <v>2009</v>
      </c>
      <c r="B73" s="24" t="s">
        <v>37</v>
      </c>
      <c r="C73" s="23" t="s">
        <v>36</v>
      </c>
      <c r="D73" cm="1">
        <f t="array" ref="D73">_xlfn.XLOOKUP(Table44[[#This Row],[Metric]],Table1[#Headers],'Name Crosswalk'!$A$19:$NL$19)</f>
        <v>5</v>
      </c>
      <c r="E73" t="s">
        <v>34</v>
      </c>
      <c r="F73" t="b">
        <v>0</v>
      </c>
      <c r="I73" t="s">
        <v>992</v>
      </c>
    </row>
    <row r="74" spans="1:9" x14ac:dyDescent="0.2">
      <c r="A74" s="23">
        <v>2010</v>
      </c>
      <c r="B74" s="24" t="s">
        <v>37</v>
      </c>
      <c r="C74" s="23" t="s">
        <v>36</v>
      </c>
      <c r="D74" cm="1">
        <f t="array" ref="D74">_xlfn.XLOOKUP(Table44[[#This Row],[Metric]],Table1[#Headers],'Name Crosswalk'!$A$19:$NL$19)</f>
        <v>5</v>
      </c>
      <c r="E74" t="s">
        <v>34</v>
      </c>
      <c r="F74" t="b">
        <v>0</v>
      </c>
      <c r="I74" t="s">
        <v>992</v>
      </c>
    </row>
    <row r="75" spans="1:9" x14ac:dyDescent="0.2">
      <c r="A75" s="23">
        <v>2011</v>
      </c>
      <c r="B75" s="24" t="s">
        <v>37</v>
      </c>
      <c r="C75" s="23" t="s">
        <v>36</v>
      </c>
      <c r="D75" cm="1">
        <f t="array" ref="D75">_xlfn.XLOOKUP(Table44[[#This Row],[Metric]],Table1[#Headers],'Name Crosswalk'!$A$19:$NL$19)</f>
        <v>5</v>
      </c>
      <c r="E75" t="s">
        <v>34</v>
      </c>
      <c r="F75" t="b">
        <v>0</v>
      </c>
      <c r="I75" t="s">
        <v>992</v>
      </c>
    </row>
    <row r="76" spans="1:9" x14ac:dyDescent="0.2">
      <c r="A76" s="23">
        <v>2012</v>
      </c>
      <c r="B76" s="24" t="s">
        <v>37</v>
      </c>
      <c r="C76" s="23" t="s">
        <v>36</v>
      </c>
      <c r="D76" cm="1">
        <f t="array" ref="D76">_xlfn.XLOOKUP(Table44[[#This Row],[Metric]],Table1[#Headers],'Name Crosswalk'!$A$19:$NL$19)</f>
        <v>5</v>
      </c>
      <c r="E76" t="s">
        <v>34</v>
      </c>
      <c r="F76" t="b">
        <v>0</v>
      </c>
      <c r="I76" t="s">
        <v>992</v>
      </c>
    </row>
    <row r="77" spans="1:9" x14ac:dyDescent="0.2">
      <c r="A77" s="23">
        <v>2013</v>
      </c>
      <c r="B77" s="24" t="s">
        <v>37</v>
      </c>
      <c r="C77" s="23" t="s">
        <v>36</v>
      </c>
      <c r="D77" cm="1">
        <f t="array" ref="D77">_xlfn.XLOOKUP(Table44[[#This Row],[Metric]],Table1[#Headers],'Name Crosswalk'!$A$19:$NL$19)</f>
        <v>5</v>
      </c>
      <c r="E77" t="s">
        <v>34</v>
      </c>
      <c r="F77" t="b">
        <v>0</v>
      </c>
      <c r="I77" t="s">
        <v>992</v>
      </c>
    </row>
    <row r="78" spans="1:9" x14ac:dyDescent="0.2">
      <c r="A78" s="23">
        <v>2014</v>
      </c>
      <c r="B78" s="24" t="s">
        <v>37</v>
      </c>
      <c r="C78" s="23" t="s">
        <v>36</v>
      </c>
      <c r="D78" cm="1">
        <f t="array" ref="D78">_xlfn.XLOOKUP(Table44[[#This Row],[Metric]],Table1[#Headers],'Name Crosswalk'!$A$19:$NL$19)</f>
        <v>5</v>
      </c>
      <c r="E78" t="s">
        <v>34</v>
      </c>
      <c r="F78" t="b">
        <v>0</v>
      </c>
      <c r="I78" t="s">
        <v>992</v>
      </c>
    </row>
    <row r="79" spans="1:9" x14ac:dyDescent="0.2">
      <c r="A79" s="23">
        <v>2015</v>
      </c>
      <c r="B79" s="24" t="s">
        <v>37</v>
      </c>
      <c r="C79" s="23" t="s">
        <v>36</v>
      </c>
      <c r="D79" cm="1">
        <f t="array" ref="D79">_xlfn.XLOOKUP(Table44[[#This Row],[Metric]],Table1[#Headers],'Name Crosswalk'!$A$19:$NL$19)</f>
        <v>5</v>
      </c>
      <c r="E79" t="s">
        <v>34</v>
      </c>
      <c r="F79" t="b">
        <v>0</v>
      </c>
      <c r="I79" t="s">
        <v>992</v>
      </c>
    </row>
    <row r="80" spans="1:9" x14ac:dyDescent="0.2">
      <c r="A80" s="33">
        <v>2016</v>
      </c>
      <c r="B80" s="34" t="s">
        <v>37</v>
      </c>
      <c r="C80" s="23" t="s">
        <v>36</v>
      </c>
      <c r="D80" cm="1">
        <f t="array" ref="D80">_xlfn.XLOOKUP(Table44[[#This Row],[Metric]],Table1[#Headers],'Name Crosswalk'!$A$19:$NL$19)</f>
        <v>5</v>
      </c>
      <c r="E80" t="s">
        <v>34</v>
      </c>
      <c r="F80" t="b">
        <v>0</v>
      </c>
      <c r="I80" t="s">
        <v>992</v>
      </c>
    </row>
    <row r="81" spans="1:9" x14ac:dyDescent="0.2">
      <c r="A81" s="23">
        <v>2017</v>
      </c>
      <c r="B81" s="24" t="s">
        <v>37</v>
      </c>
      <c r="C81" s="23" t="s">
        <v>36</v>
      </c>
      <c r="D81" cm="1">
        <f t="array" ref="D81">_xlfn.XLOOKUP(Table44[[#This Row],[Metric]],Table1[#Headers],'Name Crosswalk'!$A$19:$NL$19)</f>
        <v>5</v>
      </c>
      <c r="E81" t="s">
        <v>34</v>
      </c>
      <c r="F81" t="b">
        <v>0</v>
      </c>
      <c r="I81" t="s">
        <v>992</v>
      </c>
    </row>
    <row r="82" spans="1:9" x14ac:dyDescent="0.2">
      <c r="A82" s="23">
        <v>2018</v>
      </c>
      <c r="B82" s="24" t="s">
        <v>37</v>
      </c>
      <c r="C82" s="23" t="s">
        <v>37</v>
      </c>
      <c r="D82" cm="1">
        <f t="array" ref="D82">_xlfn.XLOOKUP(Table44[[#This Row],[Metric]],Table1[#Headers],'Name Crosswalk'!$A$19:$NL$19)</f>
        <v>5</v>
      </c>
      <c r="E82" t="s">
        <v>33</v>
      </c>
      <c r="F82" t="b">
        <v>0</v>
      </c>
      <c r="I82" t="s">
        <v>992</v>
      </c>
    </row>
    <row r="83" spans="1:9" x14ac:dyDescent="0.2">
      <c r="A83" s="23">
        <v>2019</v>
      </c>
      <c r="B83" s="24" t="s">
        <v>37</v>
      </c>
      <c r="C83" s="23" t="s">
        <v>37</v>
      </c>
      <c r="D83" cm="1">
        <f t="array" ref="D83">_xlfn.XLOOKUP(Table44[[#This Row],[Metric]],Table1[#Headers],'Name Crosswalk'!$A$19:$NL$19)</f>
        <v>5</v>
      </c>
      <c r="E83" t="s">
        <v>33</v>
      </c>
      <c r="F83" t="b">
        <v>0</v>
      </c>
      <c r="I83" t="s">
        <v>992</v>
      </c>
    </row>
    <row r="84" spans="1:9" x14ac:dyDescent="0.2">
      <c r="A84" s="23">
        <v>2020</v>
      </c>
      <c r="B84" s="24" t="s">
        <v>37</v>
      </c>
      <c r="C84" s="23" t="s">
        <v>37</v>
      </c>
      <c r="D84" cm="1">
        <f t="array" ref="D84">_xlfn.XLOOKUP(Table44[[#This Row],[Metric]],Table1[#Headers],'Name Crosswalk'!$A$19:$NL$19)</f>
        <v>5</v>
      </c>
      <c r="E84" t="s">
        <v>33</v>
      </c>
      <c r="F84" t="b">
        <v>0</v>
      </c>
      <c r="I84" t="s">
        <v>992</v>
      </c>
    </row>
    <row r="85" spans="1:9" x14ac:dyDescent="0.2">
      <c r="A85" s="23">
        <v>2021</v>
      </c>
      <c r="B85" s="24" t="s">
        <v>37</v>
      </c>
      <c r="C85" s="23" t="s">
        <v>37</v>
      </c>
      <c r="D85" cm="1">
        <f t="array" ref="D85">_xlfn.XLOOKUP(Table44[[#This Row],[Metric]],Table1[#Headers],'Name Crosswalk'!$A$19:$NL$19)</f>
        <v>5</v>
      </c>
      <c r="E85" t="s">
        <v>33</v>
      </c>
      <c r="F85" t="b">
        <v>0</v>
      </c>
      <c r="I85" t="s">
        <v>992</v>
      </c>
    </row>
    <row r="86" spans="1:9" x14ac:dyDescent="0.2">
      <c r="A86" s="23">
        <v>2022</v>
      </c>
      <c r="B86" s="24" t="s">
        <v>37</v>
      </c>
      <c r="C86" s="23" t="s">
        <v>37</v>
      </c>
      <c r="D86" cm="1">
        <f t="array" ref="D86">_xlfn.XLOOKUP(Table44[[#This Row],[Metric]],Table1[#Headers],'Name Crosswalk'!$A$19:$NL$19)</f>
        <v>5</v>
      </c>
      <c r="E86" t="s">
        <v>33</v>
      </c>
      <c r="F86" t="b">
        <v>0</v>
      </c>
      <c r="I86" t="s">
        <v>992</v>
      </c>
    </row>
    <row r="87" spans="1:9" x14ac:dyDescent="0.2">
      <c r="A87" s="23">
        <v>2023</v>
      </c>
      <c r="B87" s="24" t="s">
        <v>37</v>
      </c>
      <c r="C87" s="23" t="s">
        <v>37</v>
      </c>
      <c r="D87" cm="1">
        <f t="array" ref="D87">_xlfn.XLOOKUP(Table44[[#This Row],[Metric]],Table1[#Headers],'Name Crosswalk'!$A$19:$NL$19)</f>
        <v>5</v>
      </c>
      <c r="E87" t="s">
        <v>33</v>
      </c>
      <c r="F87" t="b">
        <v>0</v>
      </c>
      <c r="I87" t="s">
        <v>992</v>
      </c>
    </row>
    <row r="88" spans="1:9" x14ac:dyDescent="0.2">
      <c r="A88" s="23">
        <v>2008</v>
      </c>
      <c r="B88" s="24" t="s">
        <v>38</v>
      </c>
      <c r="C88" s="23" t="s">
        <v>39</v>
      </c>
      <c r="D88" cm="1">
        <f t="array" ref="D88">_xlfn.XLOOKUP(Table44[[#This Row],[Metric]],Table1[#Headers],'Name Crosswalk'!$A$19:$NL$19)</f>
        <v>6</v>
      </c>
      <c r="E88" t="s">
        <v>34</v>
      </c>
      <c r="F88" t="b">
        <v>0</v>
      </c>
      <c r="I88" t="s">
        <v>992</v>
      </c>
    </row>
    <row r="89" spans="1:9" x14ac:dyDescent="0.2">
      <c r="A89" s="23">
        <v>2009</v>
      </c>
      <c r="B89" s="24" t="s">
        <v>38</v>
      </c>
      <c r="C89" s="23" t="s">
        <v>39</v>
      </c>
      <c r="D89" cm="1">
        <f t="array" ref="D89">_xlfn.XLOOKUP(Table44[[#This Row],[Metric]],Table1[#Headers],'Name Crosswalk'!$A$19:$NL$19)</f>
        <v>6</v>
      </c>
      <c r="E89" t="s">
        <v>34</v>
      </c>
      <c r="F89" t="b">
        <v>0</v>
      </c>
      <c r="I89" t="s">
        <v>992</v>
      </c>
    </row>
    <row r="90" spans="1:9" x14ac:dyDescent="0.2">
      <c r="A90" s="23">
        <v>2010</v>
      </c>
      <c r="B90" s="24" t="s">
        <v>38</v>
      </c>
      <c r="C90" s="23" t="s">
        <v>39</v>
      </c>
      <c r="D90" cm="1">
        <f t="array" ref="D90">_xlfn.XLOOKUP(Table44[[#This Row],[Metric]],Table1[#Headers],'Name Crosswalk'!$A$19:$NL$19)</f>
        <v>6</v>
      </c>
      <c r="E90" t="s">
        <v>34</v>
      </c>
      <c r="F90" t="b">
        <v>0</v>
      </c>
      <c r="I90" t="s">
        <v>992</v>
      </c>
    </row>
    <row r="91" spans="1:9" x14ac:dyDescent="0.2">
      <c r="A91" s="23">
        <v>2011</v>
      </c>
      <c r="B91" s="24" t="s">
        <v>38</v>
      </c>
      <c r="C91" s="23" t="s">
        <v>39</v>
      </c>
      <c r="D91" cm="1">
        <f t="array" ref="D91">_xlfn.XLOOKUP(Table44[[#This Row],[Metric]],Table1[#Headers],'Name Crosswalk'!$A$19:$NL$19)</f>
        <v>6</v>
      </c>
      <c r="E91" t="s">
        <v>34</v>
      </c>
      <c r="F91" t="b">
        <v>0</v>
      </c>
      <c r="I91" t="s">
        <v>992</v>
      </c>
    </row>
    <row r="92" spans="1:9" x14ac:dyDescent="0.2">
      <c r="A92" s="23">
        <v>2012</v>
      </c>
      <c r="B92" s="24" t="s">
        <v>38</v>
      </c>
      <c r="C92" s="23" t="s">
        <v>39</v>
      </c>
      <c r="D92" cm="1">
        <f t="array" ref="D92">_xlfn.XLOOKUP(Table44[[#This Row],[Metric]],Table1[#Headers],'Name Crosswalk'!$A$19:$NL$19)</f>
        <v>6</v>
      </c>
      <c r="E92" t="s">
        <v>34</v>
      </c>
      <c r="F92" t="b">
        <v>0</v>
      </c>
      <c r="I92" t="s">
        <v>992</v>
      </c>
    </row>
    <row r="93" spans="1:9" x14ac:dyDescent="0.2">
      <c r="A93" s="23">
        <v>2013</v>
      </c>
      <c r="B93" s="24" t="s">
        <v>38</v>
      </c>
      <c r="C93" s="23" t="s">
        <v>39</v>
      </c>
      <c r="D93" cm="1">
        <f t="array" ref="D93">_xlfn.XLOOKUP(Table44[[#This Row],[Metric]],Table1[#Headers],'Name Crosswalk'!$A$19:$NL$19)</f>
        <v>6</v>
      </c>
      <c r="E93" t="s">
        <v>34</v>
      </c>
      <c r="F93" t="b">
        <v>0</v>
      </c>
      <c r="I93" t="s">
        <v>992</v>
      </c>
    </row>
    <row r="94" spans="1:9" x14ac:dyDescent="0.2">
      <c r="A94" s="23">
        <v>2014</v>
      </c>
      <c r="B94" s="24" t="s">
        <v>38</v>
      </c>
      <c r="C94" s="23" t="s">
        <v>39</v>
      </c>
      <c r="D94" cm="1">
        <f t="array" ref="D94">_xlfn.XLOOKUP(Table44[[#This Row],[Metric]],Table1[#Headers],'Name Crosswalk'!$A$19:$NL$19)</f>
        <v>6</v>
      </c>
      <c r="E94" t="s">
        <v>34</v>
      </c>
      <c r="F94" t="b">
        <v>0</v>
      </c>
      <c r="I94" t="s">
        <v>992</v>
      </c>
    </row>
    <row r="95" spans="1:9" x14ac:dyDescent="0.2">
      <c r="A95" s="23">
        <v>2015</v>
      </c>
      <c r="B95" s="24" t="s">
        <v>38</v>
      </c>
      <c r="C95" s="23" t="s">
        <v>39</v>
      </c>
      <c r="D95" cm="1">
        <f t="array" ref="D95">_xlfn.XLOOKUP(Table44[[#This Row],[Metric]],Table1[#Headers],'Name Crosswalk'!$A$19:$NL$19)</f>
        <v>6</v>
      </c>
      <c r="E95" t="s">
        <v>34</v>
      </c>
      <c r="F95" t="b">
        <v>0</v>
      </c>
      <c r="I95" t="s">
        <v>992</v>
      </c>
    </row>
    <row r="96" spans="1:9" x14ac:dyDescent="0.2">
      <c r="A96" s="33">
        <v>2016</v>
      </c>
      <c r="B96" s="34" t="s">
        <v>38</v>
      </c>
      <c r="C96" s="23" t="s">
        <v>39</v>
      </c>
      <c r="D96" cm="1">
        <f t="array" ref="D96">_xlfn.XLOOKUP(Table44[[#This Row],[Metric]],Table1[#Headers],'Name Crosswalk'!$A$19:$NL$19)</f>
        <v>6</v>
      </c>
      <c r="E96" t="s">
        <v>34</v>
      </c>
      <c r="F96" t="b">
        <v>0</v>
      </c>
      <c r="I96" t="s">
        <v>992</v>
      </c>
    </row>
    <row r="97" spans="1:9" x14ac:dyDescent="0.2">
      <c r="A97" s="23">
        <v>2017</v>
      </c>
      <c r="B97" s="24" t="s">
        <v>38</v>
      </c>
      <c r="C97" s="23" t="s">
        <v>39</v>
      </c>
      <c r="D97" cm="1">
        <f t="array" ref="D97">_xlfn.XLOOKUP(Table44[[#This Row],[Metric]],Table1[#Headers],'Name Crosswalk'!$A$19:$NL$19)</f>
        <v>6</v>
      </c>
      <c r="E97" t="s">
        <v>34</v>
      </c>
      <c r="F97" t="b">
        <v>0</v>
      </c>
      <c r="I97" t="s">
        <v>992</v>
      </c>
    </row>
    <row r="98" spans="1:9" x14ac:dyDescent="0.2">
      <c r="A98" s="23">
        <v>2018</v>
      </c>
      <c r="B98" s="24" t="s">
        <v>38</v>
      </c>
      <c r="C98" s="23" t="s">
        <v>40</v>
      </c>
      <c r="D98" cm="1">
        <f t="array" ref="D98">_xlfn.XLOOKUP(Table44[[#This Row],[Metric]],Table1[#Headers],'Name Crosswalk'!$A$19:$NL$19)</f>
        <v>6</v>
      </c>
      <c r="E98" t="s">
        <v>33</v>
      </c>
      <c r="F98" t="b">
        <v>0</v>
      </c>
      <c r="I98" t="s">
        <v>992</v>
      </c>
    </row>
    <row r="99" spans="1:9" x14ac:dyDescent="0.2">
      <c r="A99" s="23">
        <v>2019</v>
      </c>
      <c r="B99" s="24" t="s">
        <v>38</v>
      </c>
      <c r="C99" s="23" t="s">
        <v>40</v>
      </c>
      <c r="D99" cm="1">
        <f t="array" ref="D99">_xlfn.XLOOKUP(Table44[[#This Row],[Metric]],Table1[#Headers],'Name Crosswalk'!$A$19:$NL$19)</f>
        <v>6</v>
      </c>
      <c r="E99" t="s">
        <v>33</v>
      </c>
      <c r="F99" t="b">
        <v>0</v>
      </c>
      <c r="I99" t="s">
        <v>992</v>
      </c>
    </row>
    <row r="100" spans="1:9" x14ac:dyDescent="0.2">
      <c r="A100" s="23">
        <v>2020</v>
      </c>
      <c r="B100" s="24" t="s">
        <v>38</v>
      </c>
      <c r="C100" s="23" t="s">
        <v>40</v>
      </c>
      <c r="D100" cm="1">
        <f t="array" ref="D100">_xlfn.XLOOKUP(Table44[[#This Row],[Metric]],Table1[#Headers],'Name Crosswalk'!$A$19:$NL$19)</f>
        <v>6</v>
      </c>
      <c r="E100" t="s">
        <v>33</v>
      </c>
      <c r="F100" t="b">
        <v>0</v>
      </c>
      <c r="I100" t="s">
        <v>992</v>
      </c>
    </row>
    <row r="101" spans="1:9" x14ac:dyDescent="0.2">
      <c r="A101" s="23">
        <v>2021</v>
      </c>
      <c r="B101" s="24" t="s">
        <v>38</v>
      </c>
      <c r="C101" s="23" t="s">
        <v>40</v>
      </c>
      <c r="D101" cm="1">
        <f t="array" ref="D101">_xlfn.XLOOKUP(Table44[[#This Row],[Metric]],Table1[#Headers],'Name Crosswalk'!$A$19:$NL$19)</f>
        <v>6</v>
      </c>
      <c r="E101" t="s">
        <v>33</v>
      </c>
      <c r="F101" t="b">
        <v>0</v>
      </c>
      <c r="I101" t="s">
        <v>992</v>
      </c>
    </row>
    <row r="102" spans="1:9" x14ac:dyDescent="0.2">
      <c r="A102" s="23">
        <v>2022</v>
      </c>
      <c r="B102" s="24" t="s">
        <v>38</v>
      </c>
      <c r="C102" s="23" t="s">
        <v>40</v>
      </c>
      <c r="D102" cm="1">
        <f t="array" ref="D102">_xlfn.XLOOKUP(Table44[[#This Row],[Metric]],Table1[#Headers],'Name Crosswalk'!$A$19:$NL$19)</f>
        <v>6</v>
      </c>
      <c r="E102" t="s">
        <v>33</v>
      </c>
      <c r="F102" t="b">
        <v>0</v>
      </c>
      <c r="I102" t="s">
        <v>992</v>
      </c>
    </row>
    <row r="103" spans="1:9" x14ac:dyDescent="0.2">
      <c r="A103" s="23">
        <v>2023</v>
      </c>
      <c r="B103" s="24" t="s">
        <v>38</v>
      </c>
      <c r="C103" s="23" t="s">
        <v>40</v>
      </c>
      <c r="D103" cm="1">
        <f t="array" ref="D103">_xlfn.XLOOKUP(Table44[[#This Row],[Metric]],Table1[#Headers],'Name Crosswalk'!$A$19:$NL$19)</f>
        <v>6</v>
      </c>
      <c r="E103" t="s">
        <v>33</v>
      </c>
      <c r="F103" t="b">
        <v>0</v>
      </c>
      <c r="I103" t="s">
        <v>992</v>
      </c>
    </row>
    <row r="104" spans="1:9" x14ac:dyDescent="0.2">
      <c r="A104" s="23">
        <v>2008</v>
      </c>
      <c r="B104" s="24" t="s">
        <v>45</v>
      </c>
      <c r="C104" s="27" t="s">
        <v>46</v>
      </c>
      <c r="D104" cm="1">
        <f t="array" ref="D104">_xlfn.XLOOKUP(Table44[[#This Row],[Metric]],Table1[#Headers],'Name Crosswalk'!$A$19:$NL$19)</f>
        <v>7</v>
      </c>
      <c r="E104" t="s">
        <v>34</v>
      </c>
      <c r="F104" t="b">
        <v>0</v>
      </c>
      <c r="I104" t="s">
        <v>992</v>
      </c>
    </row>
    <row r="105" spans="1:9" x14ac:dyDescent="0.2">
      <c r="A105" s="23">
        <v>2009</v>
      </c>
      <c r="B105" s="24" t="s">
        <v>45</v>
      </c>
      <c r="C105" s="27" t="s">
        <v>46</v>
      </c>
      <c r="D105" cm="1">
        <f t="array" ref="D105">_xlfn.XLOOKUP(Table44[[#This Row],[Metric]],Table1[#Headers],'Name Crosswalk'!$A$19:$NL$19)</f>
        <v>7</v>
      </c>
      <c r="E105" t="s">
        <v>34</v>
      </c>
      <c r="F105" t="b">
        <v>0</v>
      </c>
      <c r="I105" t="s">
        <v>992</v>
      </c>
    </row>
    <row r="106" spans="1:9" x14ac:dyDescent="0.2">
      <c r="A106" s="23">
        <v>2010</v>
      </c>
      <c r="B106" s="24" t="s">
        <v>45</v>
      </c>
      <c r="C106" s="27" t="s">
        <v>46</v>
      </c>
      <c r="D106" cm="1">
        <f t="array" ref="D106">_xlfn.XLOOKUP(Table44[[#This Row],[Metric]],Table1[#Headers],'Name Crosswalk'!$A$19:$NL$19)</f>
        <v>7</v>
      </c>
      <c r="E106" t="s">
        <v>34</v>
      </c>
      <c r="F106" t="b">
        <v>0</v>
      </c>
      <c r="I106" t="s">
        <v>992</v>
      </c>
    </row>
    <row r="107" spans="1:9" x14ac:dyDescent="0.2">
      <c r="A107" s="23">
        <v>2011</v>
      </c>
      <c r="B107" s="24" t="s">
        <v>45</v>
      </c>
      <c r="C107" s="27" t="s">
        <v>46</v>
      </c>
      <c r="D107" cm="1">
        <f t="array" ref="D107">_xlfn.XLOOKUP(Table44[[#This Row],[Metric]],Table1[#Headers],'Name Crosswalk'!$A$19:$NL$19)</f>
        <v>7</v>
      </c>
      <c r="E107" t="s">
        <v>34</v>
      </c>
      <c r="F107" t="b">
        <v>0</v>
      </c>
      <c r="I107" t="s">
        <v>992</v>
      </c>
    </row>
    <row r="108" spans="1:9" x14ac:dyDescent="0.2">
      <c r="A108" s="23">
        <v>2012</v>
      </c>
      <c r="B108" s="24" t="s">
        <v>45</v>
      </c>
      <c r="C108" s="27" t="s">
        <v>46</v>
      </c>
      <c r="D108" cm="1">
        <f t="array" ref="D108">_xlfn.XLOOKUP(Table44[[#This Row],[Metric]],Table1[#Headers],'Name Crosswalk'!$A$19:$NL$19)</f>
        <v>7</v>
      </c>
      <c r="E108" t="s">
        <v>34</v>
      </c>
      <c r="F108" t="b">
        <v>0</v>
      </c>
      <c r="I108" t="s">
        <v>992</v>
      </c>
    </row>
    <row r="109" spans="1:9" x14ac:dyDescent="0.2">
      <c r="A109" s="23">
        <v>2013</v>
      </c>
      <c r="B109" s="24" t="s">
        <v>45</v>
      </c>
      <c r="C109" s="27" t="s">
        <v>46</v>
      </c>
      <c r="D109" cm="1">
        <f t="array" ref="D109">_xlfn.XLOOKUP(Table44[[#This Row],[Metric]],Table1[#Headers],'Name Crosswalk'!$A$19:$NL$19)</f>
        <v>7</v>
      </c>
      <c r="E109" t="s">
        <v>34</v>
      </c>
      <c r="F109" t="b">
        <v>0</v>
      </c>
      <c r="I109" t="s">
        <v>992</v>
      </c>
    </row>
    <row r="110" spans="1:9" x14ac:dyDescent="0.2">
      <c r="A110" s="23">
        <v>2014</v>
      </c>
      <c r="B110" s="24" t="s">
        <v>45</v>
      </c>
      <c r="C110" s="27" t="s">
        <v>46</v>
      </c>
      <c r="D110" cm="1">
        <f t="array" ref="D110">_xlfn.XLOOKUP(Table44[[#This Row],[Metric]],Table1[#Headers],'Name Crosswalk'!$A$19:$NL$19)</f>
        <v>7</v>
      </c>
      <c r="E110" t="s">
        <v>34</v>
      </c>
      <c r="F110" t="b">
        <v>0</v>
      </c>
      <c r="I110" t="s">
        <v>992</v>
      </c>
    </row>
    <row r="111" spans="1:9" x14ac:dyDescent="0.2">
      <c r="A111" s="23">
        <v>2015</v>
      </c>
      <c r="B111" s="24" t="s">
        <v>45</v>
      </c>
      <c r="C111" s="27" t="s">
        <v>46</v>
      </c>
      <c r="D111" cm="1">
        <f t="array" ref="D111">_xlfn.XLOOKUP(Table44[[#This Row],[Metric]],Table1[#Headers],'Name Crosswalk'!$A$19:$NL$19)</f>
        <v>7</v>
      </c>
      <c r="E111" t="s">
        <v>34</v>
      </c>
      <c r="F111" t="b">
        <v>0</v>
      </c>
      <c r="I111" t="s">
        <v>992</v>
      </c>
    </row>
    <row r="112" spans="1:9" x14ac:dyDescent="0.2">
      <c r="A112" s="33">
        <v>2016</v>
      </c>
      <c r="B112" s="34" t="s">
        <v>45</v>
      </c>
      <c r="C112" s="27" t="s">
        <v>46</v>
      </c>
      <c r="D112" cm="1">
        <f t="array" ref="D112">_xlfn.XLOOKUP(Table44[[#This Row],[Metric]],Table1[#Headers],'Name Crosswalk'!$A$19:$NL$19)</f>
        <v>7</v>
      </c>
      <c r="E112" t="s">
        <v>34</v>
      </c>
      <c r="F112" t="b">
        <v>0</v>
      </c>
      <c r="I112" t="s">
        <v>992</v>
      </c>
    </row>
    <row r="113" spans="1:9" x14ac:dyDescent="0.2">
      <c r="A113" s="23">
        <v>2017</v>
      </c>
      <c r="B113" s="24" t="s">
        <v>45</v>
      </c>
      <c r="C113" s="27" t="s">
        <v>46</v>
      </c>
      <c r="D113" cm="1">
        <f t="array" ref="D113">_xlfn.XLOOKUP(Table44[[#This Row],[Metric]],Table1[#Headers],'Name Crosswalk'!$A$19:$NL$19)</f>
        <v>7</v>
      </c>
      <c r="E113" t="s">
        <v>34</v>
      </c>
      <c r="F113" t="b">
        <v>0</v>
      </c>
      <c r="I113" t="s">
        <v>992</v>
      </c>
    </row>
    <row r="114" spans="1:9" x14ac:dyDescent="0.2">
      <c r="A114" s="23">
        <v>2018</v>
      </c>
      <c r="B114" s="24" t="s">
        <v>45</v>
      </c>
      <c r="C114" s="23" t="s">
        <v>45</v>
      </c>
      <c r="D114" cm="1">
        <f t="array" ref="D114">_xlfn.XLOOKUP(Table44[[#This Row],[Metric]],Table1[#Headers],'Name Crosswalk'!$A$19:$NL$19)</f>
        <v>7</v>
      </c>
      <c r="E114" t="s">
        <v>33</v>
      </c>
      <c r="F114" t="b">
        <v>0</v>
      </c>
      <c r="I114" t="s">
        <v>992</v>
      </c>
    </row>
    <row r="115" spans="1:9" x14ac:dyDescent="0.2">
      <c r="A115" s="23">
        <v>2019</v>
      </c>
      <c r="B115" s="24" t="s">
        <v>45</v>
      </c>
      <c r="C115" s="23" t="s">
        <v>45</v>
      </c>
      <c r="D115" cm="1">
        <f t="array" ref="D115">_xlfn.XLOOKUP(Table44[[#This Row],[Metric]],Table1[#Headers],'Name Crosswalk'!$A$19:$NL$19)</f>
        <v>7</v>
      </c>
      <c r="E115" t="s">
        <v>33</v>
      </c>
      <c r="F115" t="b">
        <v>0</v>
      </c>
      <c r="I115" t="s">
        <v>992</v>
      </c>
    </row>
    <row r="116" spans="1:9" x14ac:dyDescent="0.2">
      <c r="A116" s="23">
        <v>2020</v>
      </c>
      <c r="B116" s="24" t="s">
        <v>45</v>
      </c>
      <c r="C116" s="23" t="s">
        <v>45</v>
      </c>
      <c r="D116" cm="1">
        <f t="array" ref="D116">_xlfn.XLOOKUP(Table44[[#This Row],[Metric]],Table1[#Headers],'Name Crosswalk'!$A$19:$NL$19)</f>
        <v>7</v>
      </c>
      <c r="E116" t="s">
        <v>33</v>
      </c>
      <c r="F116" t="b">
        <v>0</v>
      </c>
      <c r="I116" t="s">
        <v>992</v>
      </c>
    </row>
    <row r="117" spans="1:9" x14ac:dyDescent="0.2">
      <c r="A117" s="23">
        <v>2021</v>
      </c>
      <c r="B117" s="24" t="s">
        <v>45</v>
      </c>
      <c r="C117" s="23" t="s">
        <v>45</v>
      </c>
      <c r="D117" cm="1">
        <f t="array" ref="D117">_xlfn.XLOOKUP(Table44[[#This Row],[Metric]],Table1[#Headers],'Name Crosswalk'!$A$19:$NL$19)</f>
        <v>7</v>
      </c>
      <c r="E117" t="s">
        <v>33</v>
      </c>
      <c r="F117" t="b">
        <v>0</v>
      </c>
      <c r="I117" t="s">
        <v>992</v>
      </c>
    </row>
    <row r="118" spans="1:9" x14ac:dyDescent="0.2">
      <c r="A118" s="23">
        <v>2022</v>
      </c>
      <c r="B118" s="24" t="s">
        <v>45</v>
      </c>
      <c r="C118" s="23" t="s">
        <v>45</v>
      </c>
      <c r="D118" cm="1">
        <f t="array" ref="D118">_xlfn.XLOOKUP(Table44[[#This Row],[Metric]],Table1[#Headers],'Name Crosswalk'!$A$19:$NL$19)</f>
        <v>7</v>
      </c>
      <c r="E118" t="s">
        <v>33</v>
      </c>
      <c r="F118" t="b">
        <v>0</v>
      </c>
      <c r="I118" t="s">
        <v>992</v>
      </c>
    </row>
    <row r="119" spans="1:9" x14ac:dyDescent="0.2">
      <c r="A119" s="23">
        <v>2023</v>
      </c>
      <c r="B119" s="24" t="s">
        <v>45</v>
      </c>
      <c r="C119" s="23" t="s">
        <v>45</v>
      </c>
      <c r="D119" cm="1">
        <f t="array" ref="D119">_xlfn.XLOOKUP(Table44[[#This Row],[Metric]],Table1[#Headers],'Name Crosswalk'!$A$19:$NL$19)</f>
        <v>7</v>
      </c>
      <c r="E119" t="s">
        <v>33</v>
      </c>
      <c r="F119" t="b">
        <v>0</v>
      </c>
      <c r="I119" t="s">
        <v>992</v>
      </c>
    </row>
    <row r="120" spans="1:9" x14ac:dyDescent="0.2">
      <c r="A120" s="23">
        <v>2008</v>
      </c>
      <c r="B120" s="24" t="s">
        <v>48</v>
      </c>
      <c r="C120" s="27" t="s">
        <v>47</v>
      </c>
      <c r="D120" cm="1">
        <f t="array" ref="D120">_xlfn.XLOOKUP(Table44[[#This Row],[Metric]],Table1[#Headers],'Name Crosswalk'!$A$19:$NL$19)</f>
        <v>8</v>
      </c>
      <c r="E120" t="s">
        <v>34</v>
      </c>
      <c r="F120" t="b">
        <v>0</v>
      </c>
      <c r="I120" t="s">
        <v>992</v>
      </c>
    </row>
    <row r="121" spans="1:9" x14ac:dyDescent="0.2">
      <c r="A121" s="23">
        <v>2009</v>
      </c>
      <c r="B121" s="24" t="s">
        <v>48</v>
      </c>
      <c r="C121" s="27" t="s">
        <v>47</v>
      </c>
      <c r="D121" cm="1">
        <f t="array" ref="D121">_xlfn.XLOOKUP(Table44[[#This Row],[Metric]],Table1[#Headers],'Name Crosswalk'!$A$19:$NL$19)</f>
        <v>8</v>
      </c>
      <c r="E121" t="s">
        <v>34</v>
      </c>
      <c r="F121" t="b">
        <v>0</v>
      </c>
      <c r="I121" t="s">
        <v>992</v>
      </c>
    </row>
    <row r="122" spans="1:9" x14ac:dyDescent="0.2">
      <c r="A122" s="23">
        <v>2010</v>
      </c>
      <c r="B122" s="24" t="s">
        <v>48</v>
      </c>
      <c r="C122" s="27" t="s">
        <v>47</v>
      </c>
      <c r="D122" cm="1">
        <f t="array" ref="D122">_xlfn.XLOOKUP(Table44[[#This Row],[Metric]],Table1[#Headers],'Name Crosswalk'!$A$19:$NL$19)</f>
        <v>8</v>
      </c>
      <c r="E122" t="s">
        <v>34</v>
      </c>
      <c r="F122" t="b">
        <v>0</v>
      </c>
      <c r="I122" t="s">
        <v>992</v>
      </c>
    </row>
    <row r="123" spans="1:9" x14ac:dyDescent="0.2">
      <c r="A123" s="23">
        <v>2011</v>
      </c>
      <c r="B123" s="24" t="s">
        <v>48</v>
      </c>
      <c r="C123" s="27" t="s">
        <v>47</v>
      </c>
      <c r="D123" cm="1">
        <f t="array" ref="D123">_xlfn.XLOOKUP(Table44[[#This Row],[Metric]],Table1[#Headers],'Name Crosswalk'!$A$19:$NL$19)</f>
        <v>8</v>
      </c>
      <c r="E123" t="s">
        <v>34</v>
      </c>
      <c r="F123" t="b">
        <v>0</v>
      </c>
      <c r="I123" t="s">
        <v>992</v>
      </c>
    </row>
    <row r="124" spans="1:9" x14ac:dyDescent="0.2">
      <c r="A124" s="23">
        <v>2012</v>
      </c>
      <c r="B124" s="24" t="s">
        <v>48</v>
      </c>
      <c r="C124" s="27" t="s">
        <v>47</v>
      </c>
      <c r="D124" cm="1">
        <f t="array" ref="D124">_xlfn.XLOOKUP(Table44[[#This Row],[Metric]],Table1[#Headers],'Name Crosswalk'!$A$19:$NL$19)</f>
        <v>8</v>
      </c>
      <c r="E124" t="s">
        <v>34</v>
      </c>
      <c r="F124" t="b">
        <v>0</v>
      </c>
      <c r="I124" t="s">
        <v>992</v>
      </c>
    </row>
    <row r="125" spans="1:9" x14ac:dyDescent="0.2">
      <c r="A125" s="23">
        <v>2013</v>
      </c>
      <c r="B125" s="24" t="s">
        <v>48</v>
      </c>
      <c r="C125" s="27" t="s">
        <v>47</v>
      </c>
      <c r="D125" cm="1">
        <f t="array" ref="D125">_xlfn.XLOOKUP(Table44[[#This Row],[Metric]],Table1[#Headers],'Name Crosswalk'!$A$19:$NL$19)</f>
        <v>8</v>
      </c>
      <c r="E125" t="s">
        <v>34</v>
      </c>
      <c r="F125" t="b">
        <v>0</v>
      </c>
      <c r="I125" t="s">
        <v>992</v>
      </c>
    </row>
    <row r="126" spans="1:9" x14ac:dyDescent="0.2">
      <c r="A126" s="23">
        <v>2014</v>
      </c>
      <c r="B126" s="24" t="s">
        <v>48</v>
      </c>
      <c r="C126" s="27" t="s">
        <v>47</v>
      </c>
      <c r="D126" cm="1">
        <f t="array" ref="D126">_xlfn.XLOOKUP(Table44[[#This Row],[Metric]],Table1[#Headers],'Name Crosswalk'!$A$19:$NL$19)</f>
        <v>8</v>
      </c>
      <c r="E126" t="s">
        <v>34</v>
      </c>
      <c r="F126" t="b">
        <v>0</v>
      </c>
      <c r="I126" t="s">
        <v>992</v>
      </c>
    </row>
    <row r="127" spans="1:9" x14ac:dyDescent="0.2">
      <c r="A127" s="23">
        <v>2015</v>
      </c>
      <c r="B127" s="24" t="s">
        <v>48</v>
      </c>
      <c r="C127" s="27" t="s">
        <v>47</v>
      </c>
      <c r="D127" cm="1">
        <f t="array" ref="D127">_xlfn.XLOOKUP(Table44[[#This Row],[Metric]],Table1[#Headers],'Name Crosswalk'!$A$19:$NL$19)</f>
        <v>8</v>
      </c>
      <c r="E127" t="s">
        <v>34</v>
      </c>
      <c r="F127" t="b">
        <v>0</v>
      </c>
      <c r="I127" t="s">
        <v>992</v>
      </c>
    </row>
    <row r="128" spans="1:9" x14ac:dyDescent="0.2">
      <c r="A128" s="33">
        <v>2016</v>
      </c>
      <c r="B128" s="34" t="s">
        <v>48</v>
      </c>
      <c r="C128" s="27" t="s">
        <v>47</v>
      </c>
      <c r="D128" cm="1">
        <f t="array" ref="D128">_xlfn.XLOOKUP(Table44[[#This Row],[Metric]],Table1[#Headers],'Name Crosswalk'!$A$19:$NL$19)</f>
        <v>8</v>
      </c>
      <c r="E128" t="s">
        <v>34</v>
      </c>
      <c r="F128" t="b">
        <v>0</v>
      </c>
      <c r="I128" t="s">
        <v>992</v>
      </c>
    </row>
    <row r="129" spans="1:9" x14ac:dyDescent="0.2">
      <c r="A129" s="23">
        <v>2017</v>
      </c>
      <c r="B129" s="24" t="s">
        <v>48</v>
      </c>
      <c r="C129" s="27" t="s">
        <v>47</v>
      </c>
      <c r="D129" cm="1">
        <f t="array" ref="D129">_xlfn.XLOOKUP(Table44[[#This Row],[Metric]],Table1[#Headers],'Name Crosswalk'!$A$19:$NL$19)</f>
        <v>8</v>
      </c>
      <c r="E129" t="s">
        <v>34</v>
      </c>
      <c r="F129" t="b">
        <v>0</v>
      </c>
      <c r="I129" t="s">
        <v>992</v>
      </c>
    </row>
    <row r="130" spans="1:9" x14ac:dyDescent="0.2">
      <c r="A130" s="23">
        <v>2018</v>
      </c>
      <c r="B130" s="24" t="s">
        <v>48</v>
      </c>
      <c r="C130" s="23" t="s">
        <v>48</v>
      </c>
      <c r="D130" cm="1">
        <f t="array" ref="D130">_xlfn.XLOOKUP(Table44[[#This Row],[Metric]],Table1[#Headers],'Name Crosswalk'!$A$19:$NL$19)</f>
        <v>8</v>
      </c>
      <c r="E130" t="s">
        <v>33</v>
      </c>
      <c r="F130" t="b">
        <v>0</v>
      </c>
      <c r="I130" t="s">
        <v>992</v>
      </c>
    </row>
    <row r="131" spans="1:9" x14ac:dyDescent="0.2">
      <c r="A131" s="23">
        <v>2019</v>
      </c>
      <c r="B131" s="24" t="s">
        <v>48</v>
      </c>
      <c r="C131" s="23" t="s">
        <v>48</v>
      </c>
      <c r="D131" cm="1">
        <f t="array" ref="D131">_xlfn.XLOOKUP(Table44[[#This Row],[Metric]],Table1[#Headers],'Name Crosswalk'!$A$19:$NL$19)</f>
        <v>8</v>
      </c>
      <c r="E131" t="s">
        <v>33</v>
      </c>
      <c r="F131" t="b">
        <v>0</v>
      </c>
      <c r="I131" t="s">
        <v>992</v>
      </c>
    </row>
    <row r="132" spans="1:9" x14ac:dyDescent="0.2">
      <c r="A132" s="23">
        <v>2020</v>
      </c>
      <c r="B132" s="24" t="s">
        <v>48</v>
      </c>
      <c r="C132" s="23" t="s">
        <v>48</v>
      </c>
      <c r="D132" cm="1">
        <f t="array" ref="D132">_xlfn.XLOOKUP(Table44[[#This Row],[Metric]],Table1[#Headers],'Name Crosswalk'!$A$19:$NL$19)</f>
        <v>8</v>
      </c>
      <c r="E132" t="s">
        <v>33</v>
      </c>
      <c r="F132" t="b">
        <v>0</v>
      </c>
      <c r="I132" t="s">
        <v>992</v>
      </c>
    </row>
    <row r="133" spans="1:9" x14ac:dyDescent="0.2">
      <c r="A133" s="23">
        <v>2021</v>
      </c>
      <c r="B133" s="24" t="s">
        <v>48</v>
      </c>
      <c r="C133" s="23" t="s">
        <v>48</v>
      </c>
      <c r="D133" cm="1">
        <f t="array" ref="D133">_xlfn.XLOOKUP(Table44[[#This Row],[Metric]],Table1[#Headers],'Name Crosswalk'!$A$19:$NL$19)</f>
        <v>8</v>
      </c>
      <c r="E133" t="s">
        <v>33</v>
      </c>
      <c r="F133" t="b">
        <v>0</v>
      </c>
      <c r="I133" t="s">
        <v>992</v>
      </c>
    </row>
    <row r="134" spans="1:9" x14ac:dyDescent="0.2">
      <c r="A134" s="23">
        <v>2022</v>
      </c>
      <c r="B134" s="24" t="s">
        <v>48</v>
      </c>
      <c r="C134" s="23" t="s">
        <v>48</v>
      </c>
      <c r="D134" cm="1">
        <f t="array" ref="D134">_xlfn.XLOOKUP(Table44[[#This Row],[Metric]],Table1[#Headers],'Name Crosswalk'!$A$19:$NL$19)</f>
        <v>8</v>
      </c>
      <c r="E134" t="s">
        <v>33</v>
      </c>
      <c r="F134" t="b">
        <v>0</v>
      </c>
      <c r="I134" t="s">
        <v>992</v>
      </c>
    </row>
    <row r="135" spans="1:9" x14ac:dyDescent="0.2">
      <c r="A135" s="23">
        <v>2023</v>
      </c>
      <c r="B135" s="24" t="s">
        <v>48</v>
      </c>
      <c r="C135" s="23" t="s">
        <v>48</v>
      </c>
      <c r="D135" cm="1">
        <f t="array" ref="D135">_xlfn.XLOOKUP(Table44[[#This Row],[Metric]],Table1[#Headers],'Name Crosswalk'!$A$19:$NL$19)</f>
        <v>8</v>
      </c>
      <c r="E135" t="s">
        <v>33</v>
      </c>
      <c r="F135" t="b">
        <v>0</v>
      </c>
      <c r="I135" t="s">
        <v>992</v>
      </c>
    </row>
    <row r="136" spans="1:9" x14ac:dyDescent="0.2">
      <c r="A136" s="23">
        <v>2008</v>
      </c>
      <c r="B136" s="24" t="s">
        <v>41</v>
      </c>
      <c r="C136" s="23" t="s">
        <v>42</v>
      </c>
      <c r="D136" cm="1">
        <f t="array" ref="D136">_xlfn.XLOOKUP(Table44[[#This Row],[Metric]],Table1[#Headers],'Name Crosswalk'!$A$19:$NL$19)</f>
        <v>9</v>
      </c>
      <c r="E136" t="s">
        <v>34</v>
      </c>
      <c r="F136" t="b">
        <v>1</v>
      </c>
      <c r="G136" t="s">
        <v>60</v>
      </c>
      <c r="H136" s="15" t="s">
        <v>72</v>
      </c>
      <c r="I136" t="s">
        <v>993</v>
      </c>
    </row>
    <row r="137" spans="1:9" x14ac:dyDescent="0.2">
      <c r="A137" s="23">
        <v>2009</v>
      </c>
      <c r="B137" s="24" t="s">
        <v>41</v>
      </c>
      <c r="C137" s="23" t="s">
        <v>42</v>
      </c>
      <c r="D137" cm="1">
        <f t="array" ref="D137">_xlfn.XLOOKUP(Table44[[#This Row],[Metric]],Table1[#Headers],'Name Crosswalk'!$A$19:$NL$19)</f>
        <v>9</v>
      </c>
      <c r="E137" t="s">
        <v>34</v>
      </c>
      <c r="F137" t="b">
        <v>1</v>
      </c>
      <c r="G137" t="s">
        <v>60</v>
      </c>
      <c r="H137" s="15" t="s">
        <v>72</v>
      </c>
      <c r="I137" t="s">
        <v>993</v>
      </c>
    </row>
    <row r="138" spans="1:9" x14ac:dyDescent="0.2">
      <c r="A138" s="23">
        <v>2010</v>
      </c>
      <c r="B138" s="24" t="s">
        <v>41</v>
      </c>
      <c r="C138" s="23" t="s">
        <v>42</v>
      </c>
      <c r="D138" cm="1">
        <f t="array" ref="D138">_xlfn.XLOOKUP(Table44[[#This Row],[Metric]],Table1[#Headers],'Name Crosswalk'!$A$19:$NL$19)</f>
        <v>9</v>
      </c>
      <c r="E138" t="s">
        <v>34</v>
      </c>
      <c r="F138" t="b">
        <v>1</v>
      </c>
      <c r="G138" t="s">
        <v>60</v>
      </c>
      <c r="H138" s="15" t="s">
        <v>72</v>
      </c>
      <c r="I138" t="s">
        <v>993</v>
      </c>
    </row>
    <row r="139" spans="1:9" x14ac:dyDescent="0.2">
      <c r="A139" s="23">
        <v>2011</v>
      </c>
      <c r="B139" s="24" t="s">
        <v>41</v>
      </c>
      <c r="C139" s="23" t="s">
        <v>42</v>
      </c>
      <c r="D139" cm="1">
        <f t="array" ref="D139">_xlfn.XLOOKUP(Table44[[#This Row],[Metric]],Table1[#Headers],'Name Crosswalk'!$A$19:$NL$19)</f>
        <v>9</v>
      </c>
      <c r="E139" t="s">
        <v>34</v>
      </c>
      <c r="F139" t="b">
        <v>1</v>
      </c>
      <c r="G139" t="s">
        <v>60</v>
      </c>
      <c r="H139" s="15" t="s">
        <v>72</v>
      </c>
      <c r="I139" t="s">
        <v>993</v>
      </c>
    </row>
    <row r="140" spans="1:9" x14ac:dyDescent="0.2">
      <c r="A140" s="23">
        <v>2012</v>
      </c>
      <c r="B140" s="24" t="s">
        <v>41</v>
      </c>
      <c r="C140" s="28" t="s">
        <v>42</v>
      </c>
      <c r="D140" cm="1">
        <f t="array" ref="D140">_xlfn.XLOOKUP(Table44[[#This Row],[Metric]],Table1[#Headers],'Name Crosswalk'!$A$19:$NL$19)</f>
        <v>9</v>
      </c>
      <c r="E140" t="s">
        <v>34</v>
      </c>
      <c r="F140" t="b">
        <v>1</v>
      </c>
      <c r="G140" t="s">
        <v>60</v>
      </c>
      <c r="H140" s="15" t="s">
        <v>72</v>
      </c>
      <c r="I140" t="s">
        <v>993</v>
      </c>
    </row>
    <row r="141" spans="1:9" x14ac:dyDescent="0.2">
      <c r="A141" s="23">
        <v>2013</v>
      </c>
      <c r="B141" s="24" t="s">
        <v>41</v>
      </c>
      <c r="C141" s="23" t="s">
        <v>42</v>
      </c>
      <c r="D141" cm="1">
        <f t="array" ref="D141">_xlfn.XLOOKUP(Table44[[#This Row],[Metric]],Table1[#Headers],'Name Crosswalk'!$A$19:$NL$19)</f>
        <v>9</v>
      </c>
      <c r="E141" t="s">
        <v>34</v>
      </c>
      <c r="F141" t="b">
        <v>1</v>
      </c>
      <c r="G141" t="s">
        <v>60</v>
      </c>
      <c r="H141" s="15" t="s">
        <v>72</v>
      </c>
      <c r="I141" t="s">
        <v>993</v>
      </c>
    </row>
    <row r="142" spans="1:9" x14ac:dyDescent="0.2">
      <c r="A142" s="23">
        <v>2014</v>
      </c>
      <c r="B142" s="24" t="s">
        <v>41</v>
      </c>
      <c r="C142" s="23" t="s">
        <v>42</v>
      </c>
      <c r="D142" cm="1">
        <f t="array" ref="D142">_xlfn.XLOOKUP(Table44[[#This Row],[Metric]],Table1[#Headers],'Name Crosswalk'!$A$19:$NL$19)</f>
        <v>9</v>
      </c>
      <c r="E142" t="s">
        <v>34</v>
      </c>
      <c r="F142" t="b">
        <v>1</v>
      </c>
      <c r="G142" t="s">
        <v>60</v>
      </c>
      <c r="H142" s="15" t="s">
        <v>72</v>
      </c>
      <c r="I142" t="s">
        <v>993</v>
      </c>
    </row>
    <row r="143" spans="1:9" x14ac:dyDescent="0.2">
      <c r="A143" s="23">
        <v>2015</v>
      </c>
      <c r="B143" s="24" t="s">
        <v>41</v>
      </c>
      <c r="C143" s="23" t="s">
        <v>42</v>
      </c>
      <c r="D143" cm="1">
        <f t="array" ref="D143">_xlfn.XLOOKUP(Table44[[#This Row],[Metric]],Table1[#Headers],'Name Crosswalk'!$A$19:$NL$19)</f>
        <v>9</v>
      </c>
      <c r="E143" t="s">
        <v>34</v>
      </c>
      <c r="F143" t="b">
        <v>1</v>
      </c>
      <c r="G143" t="s">
        <v>60</v>
      </c>
      <c r="H143" s="15" t="s">
        <v>72</v>
      </c>
      <c r="I143" t="s">
        <v>993</v>
      </c>
    </row>
    <row r="144" spans="1:9" x14ac:dyDescent="0.2">
      <c r="A144" s="33">
        <v>2016</v>
      </c>
      <c r="B144" s="34" t="s">
        <v>41</v>
      </c>
      <c r="C144" s="23" t="s">
        <v>42</v>
      </c>
      <c r="D144" cm="1">
        <f t="array" ref="D144">_xlfn.XLOOKUP(Table44[[#This Row],[Metric]],Table1[#Headers],'Name Crosswalk'!$A$19:$NL$19)</f>
        <v>9</v>
      </c>
      <c r="E144" t="s">
        <v>34</v>
      </c>
      <c r="F144" t="b">
        <v>1</v>
      </c>
      <c r="G144" t="s">
        <v>60</v>
      </c>
      <c r="H144" s="15" t="s">
        <v>72</v>
      </c>
      <c r="I144" t="s">
        <v>993</v>
      </c>
    </row>
    <row r="145" spans="1:9" x14ac:dyDescent="0.2">
      <c r="A145" s="23">
        <v>2017</v>
      </c>
      <c r="B145" s="24" t="s">
        <v>41</v>
      </c>
      <c r="C145" s="23" t="s">
        <v>42</v>
      </c>
      <c r="D145" cm="1">
        <f t="array" ref="D145">_xlfn.XLOOKUP(Table44[[#This Row],[Metric]],Table1[#Headers],'Name Crosswalk'!$A$19:$NL$19)</f>
        <v>9</v>
      </c>
      <c r="E145" t="s">
        <v>34</v>
      </c>
      <c r="F145" t="b">
        <v>1</v>
      </c>
      <c r="G145" t="s">
        <v>60</v>
      </c>
      <c r="H145" s="15" t="s">
        <v>72</v>
      </c>
      <c r="I145" t="s">
        <v>993</v>
      </c>
    </row>
    <row r="146" spans="1:9" x14ac:dyDescent="0.2">
      <c r="A146" s="23">
        <v>2018</v>
      </c>
      <c r="B146" s="24" t="s">
        <v>41</v>
      </c>
      <c r="C146" s="23" t="s">
        <v>44</v>
      </c>
      <c r="D146" cm="1">
        <f t="array" ref="D146">_xlfn.XLOOKUP(Table44[[#This Row],[Metric]],Table1[#Headers],'Name Crosswalk'!$A$19:$NL$19)</f>
        <v>9</v>
      </c>
      <c r="E146" t="s">
        <v>33</v>
      </c>
      <c r="F146" t="b">
        <v>1</v>
      </c>
      <c r="G146" t="s">
        <v>64</v>
      </c>
      <c r="I146" t="s">
        <v>993</v>
      </c>
    </row>
    <row r="147" spans="1:9" x14ac:dyDescent="0.2">
      <c r="A147" s="23">
        <v>2019</v>
      </c>
      <c r="B147" s="24" t="s">
        <v>41</v>
      </c>
      <c r="C147" s="23" t="s">
        <v>43</v>
      </c>
      <c r="D147" cm="1">
        <f t="array" ref="D147">_xlfn.XLOOKUP(Table44[[#This Row],[Metric]],Table1[#Headers],'Name Crosswalk'!$A$19:$NL$19)</f>
        <v>9</v>
      </c>
      <c r="E147" t="s">
        <v>33</v>
      </c>
      <c r="F147" t="b">
        <v>1</v>
      </c>
      <c r="G147" t="s">
        <v>66</v>
      </c>
      <c r="I147" t="s">
        <v>993</v>
      </c>
    </row>
    <row r="148" spans="1:9" x14ac:dyDescent="0.2">
      <c r="A148" s="23">
        <v>2020</v>
      </c>
      <c r="B148" s="24" t="s">
        <v>41</v>
      </c>
      <c r="C148" s="23" t="s">
        <v>43</v>
      </c>
      <c r="D148" cm="1">
        <f t="array" ref="D148">_xlfn.XLOOKUP(Table44[[#This Row],[Metric]],Table1[#Headers],'Name Crosswalk'!$A$19:$NL$19)</f>
        <v>9</v>
      </c>
      <c r="E148" t="s">
        <v>33</v>
      </c>
      <c r="F148" t="b">
        <v>1</v>
      </c>
      <c r="G148" t="s">
        <v>66</v>
      </c>
      <c r="I148" t="s">
        <v>993</v>
      </c>
    </row>
    <row r="149" spans="1:9" x14ac:dyDescent="0.2">
      <c r="A149" s="23">
        <v>2021</v>
      </c>
      <c r="B149" s="24" t="s">
        <v>41</v>
      </c>
      <c r="C149" s="23" t="s">
        <v>43</v>
      </c>
      <c r="D149" cm="1">
        <f t="array" ref="D149">_xlfn.XLOOKUP(Table44[[#This Row],[Metric]],Table1[#Headers],'Name Crosswalk'!$A$19:$NL$19)</f>
        <v>9</v>
      </c>
      <c r="E149" t="s">
        <v>33</v>
      </c>
      <c r="F149" t="b">
        <v>1</v>
      </c>
      <c r="G149" t="s">
        <v>66</v>
      </c>
      <c r="I149" t="s">
        <v>993</v>
      </c>
    </row>
    <row r="150" spans="1:9" x14ac:dyDescent="0.2">
      <c r="A150" s="23">
        <v>2022</v>
      </c>
      <c r="B150" s="24" t="s">
        <v>41</v>
      </c>
      <c r="C150" s="23" t="s">
        <v>43</v>
      </c>
      <c r="D150" cm="1">
        <f t="array" ref="D150">_xlfn.XLOOKUP(Table44[[#This Row],[Metric]],Table1[#Headers],'Name Crosswalk'!$A$19:$NL$19)</f>
        <v>9</v>
      </c>
      <c r="E150" t="s">
        <v>33</v>
      </c>
      <c r="F150" t="b">
        <v>1</v>
      </c>
      <c r="G150" t="s">
        <v>66</v>
      </c>
      <c r="I150" t="s">
        <v>993</v>
      </c>
    </row>
    <row r="151" spans="1:9" x14ac:dyDescent="0.2">
      <c r="A151" s="23">
        <v>2023</v>
      </c>
      <c r="B151" s="24" t="s">
        <v>41</v>
      </c>
      <c r="C151" s="23" t="s">
        <v>43</v>
      </c>
      <c r="D151" cm="1">
        <f t="array" ref="D151">_xlfn.XLOOKUP(Table44[[#This Row],[Metric]],Table1[#Headers],'Name Crosswalk'!$A$19:$NL$19)</f>
        <v>9</v>
      </c>
      <c r="E151" t="s">
        <v>33</v>
      </c>
      <c r="F151" t="b">
        <v>1</v>
      </c>
      <c r="G151" t="s">
        <v>66</v>
      </c>
      <c r="I151" t="s">
        <v>993</v>
      </c>
    </row>
    <row r="152" spans="1:9" x14ac:dyDescent="0.2">
      <c r="A152" s="23">
        <v>2008</v>
      </c>
      <c r="B152" s="24" t="s">
        <v>25</v>
      </c>
      <c r="C152" s="23" t="s">
        <v>28</v>
      </c>
      <c r="D152" cm="1">
        <f t="array" ref="D152">_xlfn.XLOOKUP(Table44[[#This Row],[Metric]],Table1[#Headers],'Name Crosswalk'!$A$19:$NL$19)</f>
        <v>10</v>
      </c>
      <c r="E152" t="s">
        <v>34</v>
      </c>
      <c r="F152" t="b">
        <v>1</v>
      </c>
      <c r="G152" t="s">
        <v>59</v>
      </c>
      <c r="I152" t="s">
        <v>993</v>
      </c>
    </row>
    <row r="153" spans="1:9" x14ac:dyDescent="0.2">
      <c r="A153" s="23">
        <v>2009</v>
      </c>
      <c r="B153" s="24" t="s">
        <v>25</v>
      </c>
      <c r="C153" s="23" t="s">
        <v>28</v>
      </c>
      <c r="D153" cm="1">
        <f t="array" ref="D153">_xlfn.XLOOKUP(Table44[[#This Row],[Metric]],Table1[#Headers],'Name Crosswalk'!$A$19:$NL$19)</f>
        <v>10</v>
      </c>
      <c r="E153" t="s">
        <v>34</v>
      </c>
      <c r="F153" t="b">
        <v>1</v>
      </c>
      <c r="G153" t="s">
        <v>59</v>
      </c>
      <c r="I153" t="s">
        <v>993</v>
      </c>
    </row>
    <row r="154" spans="1:9" x14ac:dyDescent="0.2">
      <c r="A154" s="23">
        <v>2010</v>
      </c>
      <c r="B154" s="24" t="s">
        <v>25</v>
      </c>
      <c r="C154" s="23" t="s">
        <v>28</v>
      </c>
      <c r="D154" cm="1">
        <f t="array" ref="D154">_xlfn.XLOOKUP(Table44[[#This Row],[Metric]],Table1[#Headers],'Name Crosswalk'!$A$19:$NL$19)</f>
        <v>10</v>
      </c>
      <c r="E154" t="s">
        <v>34</v>
      </c>
      <c r="F154" t="b">
        <v>1</v>
      </c>
      <c r="G154" t="s">
        <v>59</v>
      </c>
      <c r="I154" t="s">
        <v>993</v>
      </c>
    </row>
    <row r="155" spans="1:9" x14ac:dyDescent="0.2">
      <c r="A155" s="23">
        <v>2011</v>
      </c>
      <c r="B155" s="24" t="s">
        <v>25</v>
      </c>
      <c r="C155" s="23" t="s">
        <v>28</v>
      </c>
      <c r="D155" cm="1">
        <f t="array" ref="D155">_xlfn.XLOOKUP(Table44[[#This Row],[Metric]],Table1[#Headers],'Name Crosswalk'!$A$19:$NL$19)</f>
        <v>10</v>
      </c>
      <c r="E155" t="s">
        <v>34</v>
      </c>
      <c r="F155" t="b">
        <v>1</v>
      </c>
      <c r="G155" t="s">
        <v>59</v>
      </c>
      <c r="I155" t="s">
        <v>993</v>
      </c>
    </row>
    <row r="156" spans="1:9" x14ac:dyDescent="0.2">
      <c r="A156" s="23">
        <v>2012</v>
      </c>
      <c r="B156" s="24" t="s">
        <v>25</v>
      </c>
      <c r="C156" s="23" t="s">
        <v>28</v>
      </c>
      <c r="D156" cm="1">
        <f t="array" ref="D156">_xlfn.XLOOKUP(Table44[[#This Row],[Metric]],Table1[#Headers],'Name Crosswalk'!$A$19:$NL$19)</f>
        <v>10</v>
      </c>
      <c r="E156" t="s">
        <v>34</v>
      </c>
      <c r="F156" t="b">
        <v>1</v>
      </c>
      <c r="G156" t="s">
        <v>59</v>
      </c>
      <c r="I156" t="s">
        <v>993</v>
      </c>
    </row>
    <row r="157" spans="1:9" x14ac:dyDescent="0.2">
      <c r="A157" s="23">
        <v>2013</v>
      </c>
      <c r="B157" s="24" t="s">
        <v>25</v>
      </c>
      <c r="C157" s="23" t="s">
        <v>28</v>
      </c>
      <c r="D157" cm="1">
        <f t="array" ref="D157">_xlfn.XLOOKUP(Table44[[#This Row],[Metric]],Table1[#Headers],'Name Crosswalk'!$A$19:$NL$19)</f>
        <v>10</v>
      </c>
      <c r="E157" t="s">
        <v>34</v>
      </c>
      <c r="F157" t="b">
        <v>1</v>
      </c>
      <c r="G157" t="s">
        <v>59</v>
      </c>
      <c r="I157" t="s">
        <v>993</v>
      </c>
    </row>
    <row r="158" spans="1:9" x14ac:dyDescent="0.2">
      <c r="A158" s="23">
        <v>2014</v>
      </c>
      <c r="B158" s="24" t="s">
        <v>25</v>
      </c>
      <c r="C158" s="23" t="s">
        <v>28</v>
      </c>
      <c r="D158" cm="1">
        <f t="array" ref="D158">_xlfn.XLOOKUP(Table44[[#This Row],[Metric]],Table1[#Headers],'Name Crosswalk'!$A$19:$NL$19)</f>
        <v>10</v>
      </c>
      <c r="E158" t="s">
        <v>34</v>
      </c>
      <c r="F158" t="b">
        <v>1</v>
      </c>
      <c r="G158" t="s">
        <v>59</v>
      </c>
      <c r="I158" t="s">
        <v>993</v>
      </c>
    </row>
    <row r="159" spans="1:9" x14ac:dyDescent="0.2">
      <c r="A159" s="23">
        <v>2015</v>
      </c>
      <c r="B159" s="24" t="s">
        <v>25</v>
      </c>
      <c r="C159" s="23" t="s">
        <v>28</v>
      </c>
      <c r="D159" cm="1">
        <f t="array" ref="D159">_xlfn.XLOOKUP(Table44[[#This Row],[Metric]],Table1[#Headers],'Name Crosswalk'!$A$19:$NL$19)</f>
        <v>10</v>
      </c>
      <c r="E159" t="s">
        <v>34</v>
      </c>
      <c r="F159" t="b">
        <v>1</v>
      </c>
      <c r="G159" t="s">
        <v>59</v>
      </c>
      <c r="I159" t="s">
        <v>993</v>
      </c>
    </row>
    <row r="160" spans="1:9" x14ac:dyDescent="0.2">
      <c r="A160" s="33">
        <v>2016</v>
      </c>
      <c r="B160" s="34" t="s">
        <v>25</v>
      </c>
      <c r="C160" s="23" t="s">
        <v>28</v>
      </c>
      <c r="D160" cm="1">
        <f t="array" ref="D160">_xlfn.XLOOKUP(Table44[[#This Row],[Metric]],Table1[#Headers],'Name Crosswalk'!$A$19:$NL$19)</f>
        <v>10</v>
      </c>
      <c r="E160" t="s">
        <v>34</v>
      </c>
      <c r="F160" t="b">
        <v>1</v>
      </c>
      <c r="G160" t="s">
        <v>59</v>
      </c>
      <c r="I160" t="s">
        <v>993</v>
      </c>
    </row>
    <row r="161" spans="1:9" x14ac:dyDescent="0.2">
      <c r="A161" s="23">
        <v>2017</v>
      </c>
      <c r="B161" s="24" t="s">
        <v>25</v>
      </c>
      <c r="C161" s="23" t="s">
        <v>28</v>
      </c>
      <c r="D161" cm="1">
        <f t="array" ref="D161">_xlfn.XLOOKUP(Table44[[#This Row],[Metric]],Table1[#Headers],'Name Crosswalk'!$A$19:$NL$19)</f>
        <v>10</v>
      </c>
      <c r="E161" t="s">
        <v>34</v>
      </c>
      <c r="F161" t="b">
        <v>1</v>
      </c>
      <c r="G161" t="s">
        <v>59</v>
      </c>
      <c r="I161" t="s">
        <v>993</v>
      </c>
    </row>
    <row r="162" spans="1:9" x14ac:dyDescent="0.2">
      <c r="A162" s="23">
        <v>2018</v>
      </c>
      <c r="B162" s="24" t="s">
        <v>25</v>
      </c>
      <c r="C162" s="23" t="s">
        <v>25</v>
      </c>
      <c r="D162" cm="1">
        <f t="array" ref="D162">_xlfn.XLOOKUP(Table44[[#This Row],[Metric]],Table1[#Headers],'Name Crosswalk'!$A$19:$NL$19)</f>
        <v>10</v>
      </c>
      <c r="E162" t="s">
        <v>33</v>
      </c>
      <c r="F162" t="b">
        <v>1</v>
      </c>
      <c r="G162" t="s">
        <v>63</v>
      </c>
      <c r="I162" t="s">
        <v>993</v>
      </c>
    </row>
    <row r="163" spans="1:9" x14ac:dyDescent="0.2">
      <c r="A163" s="23">
        <v>2019</v>
      </c>
      <c r="B163" s="24" t="s">
        <v>25</v>
      </c>
      <c r="C163" s="23" t="s">
        <v>25</v>
      </c>
      <c r="D163" cm="1">
        <f t="array" ref="D163">_xlfn.XLOOKUP(Table44[[#This Row],[Metric]],Table1[#Headers],'Name Crosswalk'!$A$19:$NL$19)</f>
        <v>10</v>
      </c>
      <c r="E163" t="s">
        <v>33</v>
      </c>
      <c r="F163" t="b">
        <v>0</v>
      </c>
      <c r="I163" t="s">
        <v>993</v>
      </c>
    </row>
    <row r="164" spans="1:9" x14ac:dyDescent="0.2">
      <c r="A164" s="23">
        <v>2020</v>
      </c>
      <c r="B164" s="24" t="s">
        <v>25</v>
      </c>
      <c r="C164" s="23" t="s">
        <v>25</v>
      </c>
      <c r="D164" cm="1">
        <f t="array" ref="D164">_xlfn.XLOOKUP(Table44[[#This Row],[Metric]],Table1[#Headers],'Name Crosswalk'!$A$19:$NL$19)</f>
        <v>10</v>
      </c>
      <c r="E164" t="s">
        <v>33</v>
      </c>
      <c r="F164" t="b">
        <v>0</v>
      </c>
      <c r="I164" t="s">
        <v>993</v>
      </c>
    </row>
    <row r="165" spans="1:9" x14ac:dyDescent="0.2">
      <c r="A165" s="23">
        <v>2021</v>
      </c>
      <c r="B165" s="24" t="s">
        <v>25</v>
      </c>
      <c r="C165" s="23" t="s">
        <v>25</v>
      </c>
      <c r="D165" cm="1">
        <f t="array" ref="D165">_xlfn.XLOOKUP(Table44[[#This Row],[Metric]],Table1[#Headers],'Name Crosswalk'!$A$19:$NL$19)</f>
        <v>10</v>
      </c>
      <c r="E165" t="s">
        <v>33</v>
      </c>
      <c r="F165" t="b">
        <v>0</v>
      </c>
      <c r="I165" t="s">
        <v>993</v>
      </c>
    </row>
    <row r="166" spans="1:9" x14ac:dyDescent="0.2">
      <c r="A166" s="23">
        <v>2022</v>
      </c>
      <c r="B166" s="24" t="s">
        <v>25</v>
      </c>
      <c r="C166" s="23" t="s">
        <v>25</v>
      </c>
      <c r="D166" cm="1">
        <f t="array" ref="D166">_xlfn.XLOOKUP(Table44[[#This Row],[Metric]],Table1[#Headers],'Name Crosswalk'!$A$19:$NL$19)</f>
        <v>10</v>
      </c>
      <c r="E166" t="s">
        <v>33</v>
      </c>
      <c r="F166" t="b">
        <v>0</v>
      </c>
      <c r="I166" t="s">
        <v>993</v>
      </c>
    </row>
    <row r="167" spans="1:9" x14ac:dyDescent="0.2">
      <c r="A167" s="23">
        <v>2023</v>
      </c>
      <c r="B167" s="24" t="s">
        <v>25</v>
      </c>
      <c r="C167" s="23" t="s">
        <v>25</v>
      </c>
      <c r="D167" cm="1">
        <f t="array" ref="D167">_xlfn.XLOOKUP(Table44[[#This Row],[Metric]],Table1[#Headers],'Name Crosswalk'!$A$19:$NL$19)</f>
        <v>10</v>
      </c>
      <c r="E167" t="s">
        <v>33</v>
      </c>
      <c r="F167" t="b">
        <v>0</v>
      </c>
      <c r="I167" t="s">
        <v>993</v>
      </c>
    </row>
    <row r="168" spans="1:9" x14ac:dyDescent="0.2">
      <c r="A168" s="23">
        <v>2008</v>
      </c>
      <c r="B168" s="24" t="s">
        <v>26</v>
      </c>
      <c r="C168" s="23" t="s">
        <v>29</v>
      </c>
      <c r="D168" cm="1">
        <f t="array" ref="D168">_xlfn.XLOOKUP(Table44[[#This Row],[Metric]],Table1[#Headers],'Name Crosswalk'!$A$19:$NL$19)</f>
        <v>11</v>
      </c>
      <c r="E168" t="s">
        <v>34</v>
      </c>
      <c r="F168" t="b">
        <v>0</v>
      </c>
      <c r="I168" t="s">
        <v>993</v>
      </c>
    </row>
    <row r="169" spans="1:9" x14ac:dyDescent="0.2">
      <c r="A169" s="23">
        <v>2009</v>
      </c>
      <c r="B169" s="24" t="s">
        <v>26</v>
      </c>
      <c r="C169" s="23" t="s">
        <v>29</v>
      </c>
      <c r="D169" cm="1">
        <f t="array" ref="D169">_xlfn.XLOOKUP(Table44[[#This Row],[Metric]],Table1[#Headers],'Name Crosswalk'!$A$19:$NL$19)</f>
        <v>11</v>
      </c>
      <c r="E169" t="s">
        <v>34</v>
      </c>
      <c r="F169" t="b">
        <v>0</v>
      </c>
      <c r="I169" t="s">
        <v>993</v>
      </c>
    </row>
    <row r="170" spans="1:9" x14ac:dyDescent="0.2">
      <c r="A170" s="23">
        <v>2010</v>
      </c>
      <c r="B170" s="24" t="s">
        <v>26</v>
      </c>
      <c r="C170" s="23" t="s">
        <v>29</v>
      </c>
      <c r="D170" cm="1">
        <f t="array" ref="D170">_xlfn.XLOOKUP(Table44[[#This Row],[Metric]],Table1[#Headers],'Name Crosswalk'!$A$19:$NL$19)</f>
        <v>11</v>
      </c>
      <c r="E170" t="s">
        <v>34</v>
      </c>
      <c r="F170" t="b">
        <v>0</v>
      </c>
      <c r="I170" t="s">
        <v>993</v>
      </c>
    </row>
    <row r="171" spans="1:9" x14ac:dyDescent="0.2">
      <c r="A171" s="23">
        <v>2011</v>
      </c>
      <c r="B171" s="24" t="s">
        <v>26</v>
      </c>
      <c r="C171" s="23" t="s">
        <v>29</v>
      </c>
      <c r="D171" cm="1">
        <f t="array" ref="D171">_xlfn.XLOOKUP(Table44[[#This Row],[Metric]],Table1[#Headers],'Name Crosswalk'!$A$19:$NL$19)</f>
        <v>11</v>
      </c>
      <c r="E171" t="s">
        <v>34</v>
      </c>
      <c r="F171" t="b">
        <v>0</v>
      </c>
      <c r="I171" t="s">
        <v>993</v>
      </c>
    </row>
    <row r="172" spans="1:9" x14ac:dyDescent="0.2">
      <c r="A172" s="23">
        <v>2012</v>
      </c>
      <c r="B172" s="24" t="s">
        <v>26</v>
      </c>
      <c r="C172" s="23" t="s">
        <v>29</v>
      </c>
      <c r="D172" cm="1">
        <f t="array" ref="D172">_xlfn.XLOOKUP(Table44[[#This Row],[Metric]],Table1[#Headers],'Name Crosswalk'!$A$19:$NL$19)</f>
        <v>11</v>
      </c>
      <c r="E172" t="s">
        <v>34</v>
      </c>
      <c r="F172" t="b">
        <v>0</v>
      </c>
      <c r="I172" t="s">
        <v>993</v>
      </c>
    </row>
    <row r="173" spans="1:9" x14ac:dyDescent="0.2">
      <c r="A173" s="23">
        <v>2013</v>
      </c>
      <c r="B173" s="24" t="s">
        <v>26</v>
      </c>
      <c r="C173" s="23" t="s">
        <v>29</v>
      </c>
      <c r="D173" cm="1">
        <f t="array" ref="D173">_xlfn.XLOOKUP(Table44[[#This Row],[Metric]],Table1[#Headers],'Name Crosswalk'!$A$19:$NL$19)</f>
        <v>11</v>
      </c>
      <c r="E173" t="s">
        <v>34</v>
      </c>
      <c r="F173" t="b">
        <v>0</v>
      </c>
      <c r="I173" t="s">
        <v>993</v>
      </c>
    </row>
    <row r="174" spans="1:9" x14ac:dyDescent="0.2">
      <c r="A174" s="23">
        <v>2014</v>
      </c>
      <c r="B174" s="24" t="s">
        <v>26</v>
      </c>
      <c r="C174" s="23" t="s">
        <v>29</v>
      </c>
      <c r="D174" cm="1">
        <f t="array" ref="D174">_xlfn.XLOOKUP(Table44[[#This Row],[Metric]],Table1[#Headers],'Name Crosswalk'!$A$19:$NL$19)</f>
        <v>11</v>
      </c>
      <c r="E174" t="s">
        <v>34</v>
      </c>
      <c r="F174" t="b">
        <v>0</v>
      </c>
      <c r="I174" t="s">
        <v>993</v>
      </c>
    </row>
    <row r="175" spans="1:9" x14ac:dyDescent="0.2">
      <c r="A175" s="23">
        <v>2015</v>
      </c>
      <c r="B175" s="24" t="s">
        <v>26</v>
      </c>
      <c r="C175" s="23" t="s">
        <v>29</v>
      </c>
      <c r="D175" cm="1">
        <f t="array" ref="D175">_xlfn.XLOOKUP(Table44[[#This Row],[Metric]],Table1[#Headers],'Name Crosswalk'!$A$19:$NL$19)</f>
        <v>11</v>
      </c>
      <c r="E175" t="s">
        <v>34</v>
      </c>
      <c r="F175" t="b">
        <v>0</v>
      </c>
      <c r="I175" t="s">
        <v>993</v>
      </c>
    </row>
    <row r="176" spans="1:9" x14ac:dyDescent="0.2">
      <c r="A176" s="33">
        <v>2016</v>
      </c>
      <c r="B176" s="34" t="s">
        <v>26</v>
      </c>
      <c r="C176" s="23" t="s">
        <v>29</v>
      </c>
      <c r="D176" cm="1">
        <f t="array" ref="D176">_xlfn.XLOOKUP(Table44[[#This Row],[Metric]],Table1[#Headers],'Name Crosswalk'!$A$19:$NL$19)</f>
        <v>11</v>
      </c>
      <c r="E176" t="s">
        <v>34</v>
      </c>
      <c r="F176" t="b">
        <v>0</v>
      </c>
      <c r="I176" t="s">
        <v>993</v>
      </c>
    </row>
    <row r="177" spans="1:9" x14ac:dyDescent="0.2">
      <c r="A177" s="23">
        <v>2017</v>
      </c>
      <c r="B177" s="24" t="s">
        <v>26</v>
      </c>
      <c r="C177" s="23" t="s">
        <v>29</v>
      </c>
      <c r="D177" cm="1">
        <f t="array" ref="D177">_xlfn.XLOOKUP(Table44[[#This Row],[Metric]],Table1[#Headers],'Name Crosswalk'!$A$19:$NL$19)</f>
        <v>11</v>
      </c>
      <c r="E177" t="s">
        <v>34</v>
      </c>
      <c r="F177" t="b">
        <v>0</v>
      </c>
      <c r="I177" t="s">
        <v>993</v>
      </c>
    </row>
    <row r="178" spans="1:9" x14ac:dyDescent="0.2">
      <c r="A178" s="23">
        <v>2018</v>
      </c>
      <c r="B178" s="24" t="s">
        <v>26</v>
      </c>
      <c r="C178" s="23" t="s">
        <v>26</v>
      </c>
      <c r="D178" cm="1">
        <f t="array" ref="D178">_xlfn.XLOOKUP(Table44[[#This Row],[Metric]],Table1[#Headers],'Name Crosswalk'!$A$19:$NL$19)</f>
        <v>11</v>
      </c>
      <c r="E178" t="s">
        <v>33</v>
      </c>
      <c r="F178" t="b">
        <v>0</v>
      </c>
      <c r="I178" t="s">
        <v>993</v>
      </c>
    </row>
    <row r="179" spans="1:9" x14ac:dyDescent="0.2">
      <c r="A179" s="23">
        <v>2019</v>
      </c>
      <c r="B179" s="24" t="s">
        <v>26</v>
      </c>
      <c r="C179" s="23" t="s">
        <v>26</v>
      </c>
      <c r="D179" cm="1">
        <f t="array" ref="D179">_xlfn.XLOOKUP(Table44[[#This Row],[Metric]],Table1[#Headers],'Name Crosswalk'!$A$19:$NL$19)</f>
        <v>11</v>
      </c>
      <c r="E179" t="s">
        <v>33</v>
      </c>
      <c r="F179" t="b">
        <v>0</v>
      </c>
      <c r="I179" t="s">
        <v>993</v>
      </c>
    </row>
    <row r="180" spans="1:9" x14ac:dyDescent="0.2">
      <c r="A180" s="23">
        <v>2020</v>
      </c>
      <c r="B180" s="24" t="s">
        <v>26</v>
      </c>
      <c r="C180" s="23" t="s">
        <v>26</v>
      </c>
      <c r="D180" cm="1">
        <f t="array" ref="D180">_xlfn.XLOOKUP(Table44[[#This Row],[Metric]],Table1[#Headers],'Name Crosswalk'!$A$19:$NL$19)</f>
        <v>11</v>
      </c>
      <c r="E180" t="s">
        <v>33</v>
      </c>
      <c r="F180" t="b">
        <v>0</v>
      </c>
      <c r="I180" t="s">
        <v>993</v>
      </c>
    </row>
    <row r="181" spans="1:9" x14ac:dyDescent="0.2">
      <c r="A181" s="23">
        <v>2021</v>
      </c>
      <c r="B181" s="24" t="s">
        <v>26</v>
      </c>
      <c r="C181" s="23" t="s">
        <v>26</v>
      </c>
      <c r="D181" cm="1">
        <f t="array" ref="D181">_xlfn.XLOOKUP(Table44[[#This Row],[Metric]],Table1[#Headers],'Name Crosswalk'!$A$19:$NL$19)</f>
        <v>11</v>
      </c>
      <c r="E181" t="s">
        <v>33</v>
      </c>
      <c r="F181" t="b">
        <v>0</v>
      </c>
      <c r="I181" t="s">
        <v>993</v>
      </c>
    </row>
    <row r="182" spans="1:9" x14ac:dyDescent="0.2">
      <c r="A182" s="25">
        <v>2022</v>
      </c>
      <c r="B182" s="24" t="s">
        <v>26</v>
      </c>
      <c r="C182" s="29" t="s">
        <v>26</v>
      </c>
      <c r="D182" cm="1">
        <f t="array" ref="D182">_xlfn.XLOOKUP(Table44[[#This Row],[Metric]],Table1[#Headers],'Name Crosswalk'!$A$19:$NL$19)</f>
        <v>11</v>
      </c>
      <c r="E182" t="s">
        <v>33</v>
      </c>
      <c r="F182" t="b">
        <v>0</v>
      </c>
      <c r="I182" t="s">
        <v>993</v>
      </c>
    </row>
    <row r="183" spans="1:9" x14ac:dyDescent="0.2">
      <c r="A183" s="25">
        <v>2023</v>
      </c>
      <c r="B183" s="24" t="s">
        <v>26</v>
      </c>
      <c r="C183" s="30" t="s">
        <v>26</v>
      </c>
      <c r="D183" cm="1">
        <f t="array" ref="D183">_xlfn.XLOOKUP(Table44[[#This Row],[Metric]],Table1[#Headers],'Name Crosswalk'!$A$19:$NL$19)</f>
        <v>11</v>
      </c>
      <c r="E183" t="s">
        <v>33</v>
      </c>
      <c r="F183" t="b">
        <v>0</v>
      </c>
      <c r="I183" t="s">
        <v>993</v>
      </c>
    </row>
    <row r="184" spans="1:9" x14ac:dyDescent="0.2">
      <c r="A184" s="25">
        <v>2018</v>
      </c>
      <c r="B184" s="24" t="s">
        <v>24</v>
      </c>
      <c r="C184" s="29" t="s">
        <v>24</v>
      </c>
      <c r="D184" cm="1">
        <f t="array" ref="D184">_xlfn.XLOOKUP(Table44[[#This Row],[Metric]],Table1[#Headers],'Name Crosswalk'!$A$19:$NL$19)</f>
        <v>12</v>
      </c>
      <c r="E184" t="s">
        <v>33</v>
      </c>
      <c r="F184" t="b">
        <v>1</v>
      </c>
      <c r="G184" t="s">
        <v>62</v>
      </c>
      <c r="I184" t="s">
        <v>993</v>
      </c>
    </row>
    <row r="185" spans="1:9" x14ac:dyDescent="0.2">
      <c r="A185" s="25">
        <v>2019</v>
      </c>
      <c r="B185" s="24" t="s">
        <v>24</v>
      </c>
      <c r="C185" s="29" t="s">
        <v>24</v>
      </c>
      <c r="D185" cm="1">
        <f t="array" ref="D185">_xlfn.XLOOKUP(Table44[[#This Row],[Metric]],Table1[#Headers],'Name Crosswalk'!$A$19:$NL$19)</f>
        <v>12</v>
      </c>
      <c r="E185" t="s">
        <v>33</v>
      </c>
      <c r="F185" t="b">
        <v>1</v>
      </c>
      <c r="G185" t="s">
        <v>62</v>
      </c>
      <c r="I185" t="s">
        <v>993</v>
      </c>
    </row>
    <row r="186" spans="1:9" x14ac:dyDescent="0.2">
      <c r="A186" s="25">
        <v>2020</v>
      </c>
      <c r="B186" s="24" t="s">
        <v>24</v>
      </c>
      <c r="C186" s="29" t="s">
        <v>24</v>
      </c>
      <c r="D186" cm="1">
        <f t="array" ref="D186">_xlfn.XLOOKUP(Table44[[#This Row],[Metric]],Table1[#Headers],'Name Crosswalk'!$A$19:$NL$19)</f>
        <v>12</v>
      </c>
      <c r="E186" t="s">
        <v>33</v>
      </c>
      <c r="F186" t="b">
        <v>1</v>
      </c>
      <c r="G186" t="s">
        <v>62</v>
      </c>
      <c r="I186" t="s">
        <v>993</v>
      </c>
    </row>
    <row r="187" spans="1:9" x14ac:dyDescent="0.2">
      <c r="A187" s="26">
        <v>2021</v>
      </c>
      <c r="B187" s="24" t="s">
        <v>24</v>
      </c>
      <c r="C187" s="31" t="s">
        <v>24</v>
      </c>
      <c r="D187" cm="1">
        <f t="array" ref="D187">_xlfn.XLOOKUP(Table44[[#This Row],[Metric]],Table1[#Headers],'Name Crosswalk'!$A$19:$NL$19)</f>
        <v>12</v>
      </c>
      <c r="E187" t="s">
        <v>33</v>
      </c>
      <c r="F187" t="b">
        <v>1</v>
      </c>
      <c r="G187" t="s">
        <v>62</v>
      </c>
      <c r="I187" t="s">
        <v>993</v>
      </c>
    </row>
    <row r="188" spans="1:9" x14ac:dyDescent="0.2">
      <c r="A188" s="23">
        <v>2022</v>
      </c>
      <c r="B188" s="24" t="s">
        <v>24</v>
      </c>
      <c r="C188" s="23" t="s">
        <v>24</v>
      </c>
      <c r="D188" cm="1">
        <f t="array" ref="D188">_xlfn.XLOOKUP(Table44[[#This Row],[Metric]],Table1[#Headers],'Name Crosswalk'!$A$19:$NL$19)</f>
        <v>12</v>
      </c>
      <c r="E188" t="s">
        <v>33</v>
      </c>
      <c r="F188" t="b">
        <v>1</v>
      </c>
      <c r="G188" t="s">
        <v>62</v>
      </c>
      <c r="I188" t="s">
        <v>993</v>
      </c>
    </row>
    <row r="189" spans="1:9" x14ac:dyDescent="0.2">
      <c r="A189" s="23">
        <v>2023</v>
      </c>
      <c r="B189" s="24" t="s">
        <v>24</v>
      </c>
      <c r="C189" s="23" t="s">
        <v>24</v>
      </c>
      <c r="D189" cm="1">
        <f t="array" ref="D189">_xlfn.XLOOKUP(Table44[[#This Row],[Metric]],Table1[#Headers],'Name Crosswalk'!$A$19:$NL$19)</f>
        <v>12</v>
      </c>
      <c r="E189" t="s">
        <v>33</v>
      </c>
      <c r="F189" t="b">
        <v>1</v>
      </c>
      <c r="G189" t="s">
        <v>62</v>
      </c>
      <c r="I189" t="s">
        <v>993</v>
      </c>
    </row>
    <row r="190" spans="1:9" x14ac:dyDescent="0.2">
      <c r="A190" s="23">
        <v>2008</v>
      </c>
      <c r="B190" s="24" t="s">
        <v>53</v>
      </c>
      <c r="C190" s="23" t="s">
        <v>54</v>
      </c>
      <c r="D190" cm="1">
        <f t="array" ref="D190">_xlfn.XLOOKUP(Table44[[#This Row],[Metric]],Table1[#Headers],'Name Crosswalk'!$A$19:$NL$19)</f>
        <v>13</v>
      </c>
      <c r="E190" t="s">
        <v>34</v>
      </c>
      <c r="F190" t="b">
        <v>1</v>
      </c>
      <c r="G190" t="s">
        <v>61</v>
      </c>
      <c r="I190" t="s">
        <v>994</v>
      </c>
    </row>
    <row r="191" spans="1:9" x14ac:dyDescent="0.2">
      <c r="A191" s="23">
        <v>2009</v>
      </c>
      <c r="B191" s="24" t="s">
        <v>53</v>
      </c>
      <c r="C191" s="23" t="s">
        <v>54</v>
      </c>
      <c r="D191" cm="1">
        <f t="array" ref="D191">_xlfn.XLOOKUP(Table44[[#This Row],[Metric]],Table1[#Headers],'Name Crosswalk'!$A$19:$NL$19)</f>
        <v>13</v>
      </c>
      <c r="E191" t="s">
        <v>34</v>
      </c>
      <c r="F191" t="b">
        <v>1</v>
      </c>
      <c r="G191" t="s">
        <v>61</v>
      </c>
      <c r="I191" t="s">
        <v>994</v>
      </c>
    </row>
    <row r="192" spans="1:9" x14ac:dyDescent="0.2">
      <c r="A192" s="23">
        <v>2010</v>
      </c>
      <c r="B192" s="24" t="s">
        <v>53</v>
      </c>
      <c r="C192" s="23" t="s">
        <v>54</v>
      </c>
      <c r="D192" cm="1">
        <f t="array" ref="D192">_xlfn.XLOOKUP(Table44[[#This Row],[Metric]],Table1[#Headers],'Name Crosswalk'!$A$19:$NL$19)</f>
        <v>13</v>
      </c>
      <c r="E192" t="s">
        <v>34</v>
      </c>
      <c r="F192" t="b">
        <v>1</v>
      </c>
      <c r="G192" t="s">
        <v>61</v>
      </c>
      <c r="I192" t="s">
        <v>994</v>
      </c>
    </row>
    <row r="193" spans="1:9" x14ac:dyDescent="0.2">
      <c r="A193" s="23">
        <v>2011</v>
      </c>
      <c r="B193" s="24" t="s">
        <v>53</v>
      </c>
      <c r="C193" s="23" t="s">
        <v>54</v>
      </c>
      <c r="D193" cm="1">
        <f t="array" ref="D193">_xlfn.XLOOKUP(Table44[[#This Row],[Metric]],Table1[#Headers],'Name Crosswalk'!$A$19:$NL$19)</f>
        <v>13</v>
      </c>
      <c r="E193" t="s">
        <v>34</v>
      </c>
      <c r="F193" t="b">
        <v>1</v>
      </c>
      <c r="G193" t="s">
        <v>70</v>
      </c>
      <c r="I193" t="s">
        <v>994</v>
      </c>
    </row>
    <row r="194" spans="1:9" x14ac:dyDescent="0.2">
      <c r="A194" s="23">
        <v>2012</v>
      </c>
      <c r="B194" s="24" t="s">
        <v>53</v>
      </c>
      <c r="C194" s="23" t="s">
        <v>54</v>
      </c>
      <c r="D194" cm="1">
        <f t="array" ref="D194">_xlfn.XLOOKUP(Table44[[#This Row],[Metric]],Table1[#Headers],'Name Crosswalk'!$A$19:$NL$19)</f>
        <v>13</v>
      </c>
      <c r="E194" t="s">
        <v>34</v>
      </c>
      <c r="F194" t="b">
        <v>1</v>
      </c>
      <c r="G194" t="s">
        <v>70</v>
      </c>
      <c r="I194" t="s">
        <v>994</v>
      </c>
    </row>
    <row r="195" spans="1:9" x14ac:dyDescent="0.2">
      <c r="A195" s="23">
        <v>2013</v>
      </c>
      <c r="B195" s="24" t="s">
        <v>53</v>
      </c>
      <c r="C195" s="23" t="s">
        <v>55</v>
      </c>
      <c r="D195" cm="1">
        <f t="array" ref="D195">_xlfn.XLOOKUP(Table44[[#This Row],[Metric]],Table1[#Headers],'Name Crosswalk'!$A$19:$NL$19)</f>
        <v>13</v>
      </c>
      <c r="E195" t="s">
        <v>34</v>
      </c>
      <c r="F195" t="b">
        <v>1</v>
      </c>
      <c r="G195" t="s">
        <v>71</v>
      </c>
      <c r="I195" t="s">
        <v>994</v>
      </c>
    </row>
    <row r="196" spans="1:9" x14ac:dyDescent="0.2">
      <c r="A196" s="23">
        <v>2014</v>
      </c>
      <c r="B196" s="24" t="s">
        <v>53</v>
      </c>
      <c r="C196" s="23" t="s">
        <v>54</v>
      </c>
      <c r="D196" cm="1">
        <f t="array" ref="D196">_xlfn.XLOOKUP(Table44[[#This Row],[Metric]],Table1[#Headers],'Name Crosswalk'!$A$19:$NL$19)</f>
        <v>13</v>
      </c>
      <c r="E196" t="s">
        <v>34</v>
      </c>
      <c r="F196" t="b">
        <v>1</v>
      </c>
      <c r="G196" t="s">
        <v>70</v>
      </c>
      <c r="I196" t="s">
        <v>994</v>
      </c>
    </row>
    <row r="197" spans="1:9" x14ac:dyDescent="0.2">
      <c r="A197" s="23">
        <v>2015</v>
      </c>
      <c r="B197" s="24" t="s">
        <v>53</v>
      </c>
      <c r="C197" s="23" t="s">
        <v>54</v>
      </c>
      <c r="D197" cm="1">
        <f t="array" ref="D197">_xlfn.XLOOKUP(Table44[[#This Row],[Metric]],Table1[#Headers],'Name Crosswalk'!$A$19:$NL$19)</f>
        <v>13</v>
      </c>
      <c r="E197" t="s">
        <v>34</v>
      </c>
      <c r="F197" t="b">
        <v>1</v>
      </c>
      <c r="G197" t="s">
        <v>70</v>
      </c>
      <c r="I197" t="s">
        <v>994</v>
      </c>
    </row>
    <row r="198" spans="1:9" x14ac:dyDescent="0.2">
      <c r="A198" s="33">
        <v>2016</v>
      </c>
      <c r="B198" s="34" t="s">
        <v>53</v>
      </c>
      <c r="C198" s="23" t="s">
        <v>54</v>
      </c>
      <c r="D198" cm="1">
        <f t="array" ref="D198">_xlfn.XLOOKUP(Table44[[#This Row],[Metric]],Table1[#Headers],'Name Crosswalk'!$A$19:$NL$19)</f>
        <v>13</v>
      </c>
      <c r="E198" t="s">
        <v>34</v>
      </c>
      <c r="F198" t="b">
        <v>1</v>
      </c>
      <c r="G198" t="s">
        <v>70</v>
      </c>
      <c r="I198" t="s">
        <v>994</v>
      </c>
    </row>
    <row r="199" spans="1:9" x14ac:dyDescent="0.2">
      <c r="A199" s="23">
        <v>2017</v>
      </c>
      <c r="B199" s="24" t="s">
        <v>53</v>
      </c>
      <c r="C199" s="23" t="s">
        <v>54</v>
      </c>
      <c r="D199" cm="1">
        <f t="array" ref="D199">_xlfn.XLOOKUP(Table44[[#This Row],[Metric]],Table1[#Headers],'Name Crosswalk'!$A$19:$NL$19)</f>
        <v>13</v>
      </c>
      <c r="E199" t="s">
        <v>34</v>
      </c>
      <c r="F199" t="b">
        <v>1</v>
      </c>
      <c r="G199" t="s">
        <v>70</v>
      </c>
      <c r="I199" t="s">
        <v>994</v>
      </c>
    </row>
    <row r="200" spans="1:9" x14ac:dyDescent="0.2">
      <c r="A200" s="23">
        <v>2018</v>
      </c>
      <c r="B200" s="24" t="s">
        <v>53</v>
      </c>
      <c r="C200" s="23" t="s">
        <v>53</v>
      </c>
      <c r="D200" cm="1">
        <f t="array" ref="D200">_xlfn.XLOOKUP(Table44[[#This Row],[Metric]],Table1[#Headers],'Name Crosswalk'!$A$19:$NL$19)</f>
        <v>13</v>
      </c>
      <c r="E200" t="s">
        <v>33</v>
      </c>
      <c r="F200" t="b">
        <v>1</v>
      </c>
      <c r="G200" t="s">
        <v>65</v>
      </c>
      <c r="I200" t="s">
        <v>994</v>
      </c>
    </row>
    <row r="201" spans="1:9" x14ac:dyDescent="0.2">
      <c r="A201" s="23">
        <v>2019</v>
      </c>
      <c r="B201" s="24" t="s">
        <v>53</v>
      </c>
      <c r="C201" s="23" t="s">
        <v>53</v>
      </c>
      <c r="D201" cm="1">
        <f t="array" ref="D201">_xlfn.XLOOKUP(Table44[[#This Row],[Metric]],Table1[#Headers],'Name Crosswalk'!$A$19:$NL$19)</f>
        <v>13</v>
      </c>
      <c r="E201" t="s">
        <v>33</v>
      </c>
      <c r="F201" t="b">
        <v>1</v>
      </c>
      <c r="G201" t="s">
        <v>67</v>
      </c>
      <c r="I201" t="s">
        <v>994</v>
      </c>
    </row>
    <row r="202" spans="1:9" x14ac:dyDescent="0.2">
      <c r="A202" s="23">
        <v>2020</v>
      </c>
      <c r="B202" s="24" t="s">
        <v>53</v>
      </c>
      <c r="C202" s="23" t="s">
        <v>53</v>
      </c>
      <c r="D202" cm="1">
        <f t="array" ref="D202">_xlfn.XLOOKUP(Table44[[#This Row],[Metric]],Table1[#Headers],'Name Crosswalk'!$A$19:$NL$19)</f>
        <v>13</v>
      </c>
      <c r="E202" t="s">
        <v>33</v>
      </c>
      <c r="F202" t="b">
        <v>1</v>
      </c>
      <c r="G202" t="s">
        <v>67</v>
      </c>
      <c r="I202" t="s">
        <v>994</v>
      </c>
    </row>
    <row r="203" spans="1:9" x14ac:dyDescent="0.2">
      <c r="A203" s="23">
        <v>2021</v>
      </c>
      <c r="B203" s="24" t="s">
        <v>53</v>
      </c>
      <c r="C203" s="23" t="s">
        <v>53</v>
      </c>
      <c r="D203" cm="1">
        <f t="array" ref="D203">_xlfn.XLOOKUP(Table44[[#This Row],[Metric]],Table1[#Headers],'Name Crosswalk'!$A$19:$NL$19)</f>
        <v>13</v>
      </c>
      <c r="E203" t="s">
        <v>33</v>
      </c>
      <c r="F203" t="b">
        <v>1</v>
      </c>
      <c r="G203" t="s">
        <v>67</v>
      </c>
      <c r="I203" t="s">
        <v>994</v>
      </c>
    </row>
    <row r="204" spans="1:9" x14ac:dyDescent="0.2">
      <c r="A204" s="23">
        <v>2022</v>
      </c>
      <c r="B204" s="24" t="s">
        <v>53</v>
      </c>
      <c r="C204" s="23" t="s">
        <v>53</v>
      </c>
      <c r="D204" cm="1">
        <f t="array" ref="D204">_xlfn.XLOOKUP(Table44[[#This Row],[Metric]],Table1[#Headers],'Name Crosswalk'!$A$19:$NL$19)</f>
        <v>13</v>
      </c>
      <c r="E204" t="s">
        <v>33</v>
      </c>
      <c r="F204" t="b">
        <v>1</v>
      </c>
      <c r="G204" t="s">
        <v>67</v>
      </c>
      <c r="I204" t="s">
        <v>994</v>
      </c>
    </row>
    <row r="205" spans="1:9" x14ac:dyDescent="0.2">
      <c r="A205" s="23">
        <v>2023</v>
      </c>
      <c r="B205" s="24" t="s">
        <v>53</v>
      </c>
      <c r="C205" s="23" t="s">
        <v>53</v>
      </c>
      <c r="D205" cm="1">
        <f t="array" ref="D205">_xlfn.XLOOKUP(Table44[[#This Row],[Metric]],Table1[#Headers],'Name Crosswalk'!$A$19:$NL$19)</f>
        <v>13</v>
      </c>
      <c r="E205" t="s">
        <v>33</v>
      </c>
      <c r="F205" t="b">
        <v>1</v>
      </c>
      <c r="G205" t="s">
        <v>67</v>
      </c>
      <c r="I205" t="s">
        <v>994</v>
      </c>
    </row>
    <row r="206" spans="1:9" x14ac:dyDescent="0.2">
      <c r="A206" s="23">
        <v>2014</v>
      </c>
      <c r="B206" s="24" t="s">
        <v>56</v>
      </c>
      <c r="C206" s="23" t="s">
        <v>57</v>
      </c>
      <c r="D206" cm="1">
        <f t="array" ref="D206">_xlfn.XLOOKUP(Table44[[#This Row],[Metric]],Table1[#Headers],'Name Crosswalk'!$A$19:$NL$19)</f>
        <v>14</v>
      </c>
      <c r="E206" t="s">
        <v>33</v>
      </c>
      <c r="F206" t="b">
        <v>0</v>
      </c>
      <c r="I206" t="s">
        <v>994</v>
      </c>
    </row>
    <row r="207" spans="1:9" x14ac:dyDescent="0.2">
      <c r="A207" s="23">
        <v>2015</v>
      </c>
      <c r="B207" s="24" t="s">
        <v>56</v>
      </c>
      <c r="C207" s="23" t="s">
        <v>57</v>
      </c>
      <c r="D207" cm="1">
        <f t="array" ref="D207">_xlfn.XLOOKUP(Table44[[#This Row],[Metric]],Table1[#Headers],'Name Crosswalk'!$A$19:$NL$19)</f>
        <v>14</v>
      </c>
      <c r="E207" t="s">
        <v>33</v>
      </c>
      <c r="F207" t="b">
        <v>0</v>
      </c>
      <c r="I207" t="s">
        <v>994</v>
      </c>
    </row>
    <row r="208" spans="1:9" x14ac:dyDescent="0.2">
      <c r="A208" s="33">
        <v>2016</v>
      </c>
      <c r="B208" s="34" t="s">
        <v>56</v>
      </c>
      <c r="C208" s="23" t="s">
        <v>57</v>
      </c>
      <c r="D208" cm="1">
        <f t="array" ref="D208">_xlfn.XLOOKUP(Table44[[#This Row],[Metric]],Table1[#Headers],'Name Crosswalk'!$A$19:$NL$19)</f>
        <v>14</v>
      </c>
      <c r="E208" t="s">
        <v>33</v>
      </c>
      <c r="F208" t="b">
        <v>0</v>
      </c>
      <c r="I208" t="s">
        <v>994</v>
      </c>
    </row>
    <row r="209" spans="1:9" x14ac:dyDescent="0.2">
      <c r="A209" s="23">
        <v>2017</v>
      </c>
      <c r="B209" s="24" t="s">
        <v>56</v>
      </c>
      <c r="C209" s="23" t="s">
        <v>57</v>
      </c>
      <c r="D209" cm="1">
        <f t="array" ref="D209">_xlfn.XLOOKUP(Table44[[#This Row],[Metric]],Table1[#Headers],'Name Crosswalk'!$A$19:$NL$19)</f>
        <v>14</v>
      </c>
      <c r="E209" t="s">
        <v>33</v>
      </c>
      <c r="F209" t="b">
        <v>0</v>
      </c>
      <c r="I209" t="s">
        <v>994</v>
      </c>
    </row>
    <row r="210" spans="1:9" x14ac:dyDescent="0.2">
      <c r="A210" s="23">
        <v>2018</v>
      </c>
      <c r="B210" s="24" t="s">
        <v>56</v>
      </c>
      <c r="C210" s="23" t="s">
        <v>56</v>
      </c>
      <c r="D210" cm="1">
        <f t="array" ref="D210">_xlfn.XLOOKUP(Table44[[#This Row],[Metric]],Table1[#Headers],'Name Crosswalk'!$A$19:$NL$19)</f>
        <v>14</v>
      </c>
      <c r="E210" t="s">
        <v>33</v>
      </c>
      <c r="F210" t="b">
        <v>0</v>
      </c>
      <c r="I210" t="s">
        <v>994</v>
      </c>
    </row>
    <row r="211" spans="1:9" x14ac:dyDescent="0.2">
      <c r="A211" s="23">
        <v>2019</v>
      </c>
      <c r="B211" s="24" t="s">
        <v>56</v>
      </c>
      <c r="C211" s="23" t="s">
        <v>56</v>
      </c>
      <c r="D211" cm="1">
        <f t="array" ref="D211">_xlfn.XLOOKUP(Table44[[#This Row],[Metric]],Table1[#Headers],'Name Crosswalk'!$A$19:$NL$19)</f>
        <v>14</v>
      </c>
      <c r="E211" t="s">
        <v>33</v>
      </c>
      <c r="F211" t="b">
        <v>0</v>
      </c>
      <c r="I211" t="s">
        <v>994</v>
      </c>
    </row>
    <row r="212" spans="1:9" x14ac:dyDescent="0.2">
      <c r="A212" s="23">
        <v>2020</v>
      </c>
      <c r="B212" s="24" t="s">
        <v>56</v>
      </c>
      <c r="C212" s="23" t="s">
        <v>56</v>
      </c>
      <c r="D212" cm="1">
        <f t="array" ref="D212">_xlfn.XLOOKUP(Table44[[#This Row],[Metric]],Table1[#Headers],'Name Crosswalk'!$A$19:$NL$19)</f>
        <v>14</v>
      </c>
      <c r="E212" t="s">
        <v>33</v>
      </c>
      <c r="F212" t="b">
        <v>0</v>
      </c>
      <c r="I212" t="s">
        <v>994</v>
      </c>
    </row>
    <row r="213" spans="1:9" x14ac:dyDescent="0.2">
      <c r="A213" s="23">
        <v>2021</v>
      </c>
      <c r="B213" s="24" t="s">
        <v>56</v>
      </c>
      <c r="C213" s="23" t="s">
        <v>56</v>
      </c>
      <c r="D213" cm="1">
        <f t="array" ref="D213">_xlfn.XLOOKUP(Table44[[#This Row],[Metric]],Table1[#Headers],'Name Crosswalk'!$A$19:$NL$19)</f>
        <v>14</v>
      </c>
      <c r="E213" t="s">
        <v>33</v>
      </c>
      <c r="F213" t="b">
        <v>0</v>
      </c>
      <c r="I213" t="s">
        <v>994</v>
      </c>
    </row>
    <row r="214" spans="1:9" x14ac:dyDescent="0.2">
      <c r="A214" s="23">
        <v>2022</v>
      </c>
      <c r="B214" s="24" t="s">
        <v>56</v>
      </c>
      <c r="C214" s="23" t="s">
        <v>56</v>
      </c>
      <c r="D214" cm="1">
        <f t="array" ref="D214">_xlfn.XLOOKUP(Table44[[#This Row],[Metric]],Table1[#Headers],'Name Crosswalk'!$A$19:$NL$19)</f>
        <v>14</v>
      </c>
      <c r="E214" t="s">
        <v>33</v>
      </c>
      <c r="F214" t="b">
        <v>0</v>
      </c>
      <c r="I214" t="s">
        <v>994</v>
      </c>
    </row>
    <row r="215" spans="1:9" x14ac:dyDescent="0.2">
      <c r="A215" s="23">
        <v>2023</v>
      </c>
      <c r="B215" s="24" t="s">
        <v>56</v>
      </c>
      <c r="C215" s="23" t="s">
        <v>56</v>
      </c>
      <c r="D215" cm="1">
        <f t="array" ref="D215">_xlfn.XLOOKUP(Table44[[#This Row],[Metric]],Table1[#Headers],'Name Crosswalk'!$A$19:$NL$19)</f>
        <v>14</v>
      </c>
      <c r="E215" t="s">
        <v>33</v>
      </c>
      <c r="F215" t="b">
        <v>0</v>
      </c>
      <c r="I215" t="s">
        <v>994</v>
      </c>
    </row>
    <row r="216" spans="1:9" x14ac:dyDescent="0.2">
      <c r="A216" s="23">
        <v>2008</v>
      </c>
      <c r="B216" s="24" t="s">
        <v>73</v>
      </c>
      <c r="C216" s="23" t="s">
        <v>75</v>
      </c>
      <c r="D216" cm="1">
        <f t="array" ref="D216">_xlfn.XLOOKUP(Table44[[#This Row],[Metric]],Table1[#Headers],'Name Crosswalk'!$A$19:$NL$19)</f>
        <v>15</v>
      </c>
      <c r="E216" t="s">
        <v>34</v>
      </c>
      <c r="F216" t="b">
        <v>0</v>
      </c>
      <c r="I216" t="s">
        <v>994</v>
      </c>
    </row>
    <row r="217" spans="1:9" x14ac:dyDescent="0.2">
      <c r="A217" s="23">
        <v>2009</v>
      </c>
      <c r="B217" s="24" t="s">
        <v>73</v>
      </c>
      <c r="C217" s="23" t="s">
        <v>75</v>
      </c>
      <c r="D217" cm="1">
        <f t="array" ref="D217">_xlfn.XLOOKUP(Table44[[#This Row],[Metric]],Table1[#Headers],'Name Crosswalk'!$A$19:$NL$19)</f>
        <v>15</v>
      </c>
      <c r="E217" t="s">
        <v>34</v>
      </c>
      <c r="F217" t="b">
        <v>0</v>
      </c>
      <c r="I217" t="s">
        <v>994</v>
      </c>
    </row>
    <row r="218" spans="1:9" x14ac:dyDescent="0.2">
      <c r="A218" s="23">
        <v>2010</v>
      </c>
      <c r="B218" s="24" t="s">
        <v>73</v>
      </c>
      <c r="C218" s="23" t="s">
        <v>75</v>
      </c>
      <c r="D218" cm="1">
        <f t="array" ref="D218">_xlfn.XLOOKUP(Table44[[#This Row],[Metric]],Table1[#Headers],'Name Crosswalk'!$A$19:$NL$19)</f>
        <v>15</v>
      </c>
      <c r="E218" t="s">
        <v>34</v>
      </c>
      <c r="F218" t="b">
        <v>0</v>
      </c>
      <c r="I218" t="s">
        <v>994</v>
      </c>
    </row>
    <row r="219" spans="1:9" x14ac:dyDescent="0.2">
      <c r="A219" s="23">
        <v>2011</v>
      </c>
      <c r="B219" s="24" t="s">
        <v>73</v>
      </c>
      <c r="C219" s="23" t="s">
        <v>75</v>
      </c>
      <c r="D219" cm="1">
        <f t="array" ref="D219">_xlfn.XLOOKUP(Table44[[#This Row],[Metric]],Table1[#Headers],'Name Crosswalk'!$A$19:$NL$19)</f>
        <v>15</v>
      </c>
      <c r="E219" t="s">
        <v>34</v>
      </c>
      <c r="F219" t="b">
        <v>0</v>
      </c>
      <c r="I219" t="s">
        <v>994</v>
      </c>
    </row>
    <row r="220" spans="1:9" x14ac:dyDescent="0.2">
      <c r="A220" s="23">
        <v>2012</v>
      </c>
      <c r="B220" s="24" t="s">
        <v>73</v>
      </c>
      <c r="C220" s="23" t="s">
        <v>75</v>
      </c>
      <c r="D220" cm="1">
        <f t="array" ref="D220">_xlfn.XLOOKUP(Table44[[#This Row],[Metric]],Table1[#Headers],'Name Crosswalk'!$A$19:$NL$19)</f>
        <v>15</v>
      </c>
      <c r="E220" t="s">
        <v>34</v>
      </c>
      <c r="F220" t="b">
        <v>0</v>
      </c>
      <c r="I220" t="s">
        <v>994</v>
      </c>
    </row>
    <row r="221" spans="1:9" x14ac:dyDescent="0.2">
      <c r="A221" s="23">
        <v>2013</v>
      </c>
      <c r="B221" s="24" t="s">
        <v>73</v>
      </c>
      <c r="C221" s="23" t="s">
        <v>78</v>
      </c>
      <c r="D221" cm="1">
        <f t="array" ref="D221">_xlfn.XLOOKUP(Table44[[#This Row],[Metric]],Table1[#Headers],'Name Crosswalk'!$A$19:$NL$19)</f>
        <v>15</v>
      </c>
      <c r="E221" t="s">
        <v>34</v>
      </c>
      <c r="F221" t="b">
        <v>0</v>
      </c>
      <c r="I221" t="s">
        <v>994</v>
      </c>
    </row>
    <row r="222" spans="1:9" x14ac:dyDescent="0.2">
      <c r="A222" s="23">
        <v>2014</v>
      </c>
      <c r="B222" s="24" t="s">
        <v>73</v>
      </c>
      <c r="C222" s="23" t="s">
        <v>75</v>
      </c>
      <c r="D222" cm="1">
        <f t="array" ref="D222">_xlfn.XLOOKUP(Table44[[#This Row],[Metric]],Table1[#Headers],'Name Crosswalk'!$A$19:$NL$19)</f>
        <v>15</v>
      </c>
      <c r="E222" t="s">
        <v>34</v>
      </c>
      <c r="F222" t="b">
        <v>0</v>
      </c>
      <c r="I222" t="s">
        <v>994</v>
      </c>
    </row>
    <row r="223" spans="1:9" x14ac:dyDescent="0.2">
      <c r="A223" s="23">
        <v>2015</v>
      </c>
      <c r="B223" s="24" t="s">
        <v>73</v>
      </c>
      <c r="C223" s="23" t="s">
        <v>75</v>
      </c>
      <c r="D223" cm="1">
        <f t="array" ref="D223">_xlfn.XLOOKUP(Table44[[#This Row],[Metric]],Table1[#Headers],'Name Crosswalk'!$A$19:$NL$19)</f>
        <v>15</v>
      </c>
      <c r="E223" t="s">
        <v>34</v>
      </c>
      <c r="F223" t="b">
        <v>0</v>
      </c>
      <c r="I223" t="s">
        <v>994</v>
      </c>
    </row>
    <row r="224" spans="1:9" x14ac:dyDescent="0.2">
      <c r="A224" s="33">
        <v>2016</v>
      </c>
      <c r="B224" s="34" t="s">
        <v>73</v>
      </c>
      <c r="C224" s="23" t="s">
        <v>75</v>
      </c>
      <c r="D224" cm="1">
        <f t="array" ref="D224">_xlfn.XLOOKUP(Table44[[#This Row],[Metric]],Table1[#Headers],'Name Crosswalk'!$A$19:$NL$19)</f>
        <v>15</v>
      </c>
      <c r="E224" t="s">
        <v>34</v>
      </c>
      <c r="F224" t="b">
        <v>0</v>
      </c>
      <c r="I224" t="s">
        <v>994</v>
      </c>
    </row>
    <row r="225" spans="1:9" x14ac:dyDescent="0.2">
      <c r="A225" s="23">
        <v>2017</v>
      </c>
      <c r="B225" s="24" t="s">
        <v>73</v>
      </c>
      <c r="C225" s="23" t="s">
        <v>75</v>
      </c>
      <c r="D225" cm="1">
        <f t="array" ref="D225">_xlfn.XLOOKUP(Table44[[#This Row],[Metric]],Table1[#Headers],'Name Crosswalk'!$A$19:$NL$19)</f>
        <v>15</v>
      </c>
      <c r="E225" t="s">
        <v>34</v>
      </c>
      <c r="F225" t="b">
        <v>0</v>
      </c>
      <c r="I225" t="s">
        <v>994</v>
      </c>
    </row>
    <row r="226" spans="1:9" x14ac:dyDescent="0.2">
      <c r="A226" s="23">
        <v>2018</v>
      </c>
      <c r="B226" s="24" t="s">
        <v>73</v>
      </c>
      <c r="C226" s="23" t="s">
        <v>73</v>
      </c>
      <c r="D226" cm="1">
        <f t="array" ref="D226">_xlfn.XLOOKUP(Table44[[#This Row],[Metric]],Table1[#Headers],'Name Crosswalk'!$A$19:$NL$19)</f>
        <v>15</v>
      </c>
      <c r="E226" t="s">
        <v>33</v>
      </c>
      <c r="F226" t="b">
        <v>0</v>
      </c>
      <c r="I226" t="s">
        <v>994</v>
      </c>
    </row>
    <row r="227" spans="1:9" x14ac:dyDescent="0.2">
      <c r="A227" s="23">
        <v>2019</v>
      </c>
      <c r="B227" s="24" t="s">
        <v>73</v>
      </c>
      <c r="C227" s="23" t="s">
        <v>73</v>
      </c>
      <c r="D227" cm="1">
        <f t="array" ref="D227">_xlfn.XLOOKUP(Table44[[#This Row],[Metric]],Table1[#Headers],'Name Crosswalk'!$A$19:$NL$19)</f>
        <v>15</v>
      </c>
      <c r="E227" t="s">
        <v>33</v>
      </c>
      <c r="F227" t="b">
        <v>0</v>
      </c>
      <c r="I227" t="s">
        <v>994</v>
      </c>
    </row>
    <row r="228" spans="1:9" x14ac:dyDescent="0.2">
      <c r="A228" s="23">
        <v>2020</v>
      </c>
      <c r="B228" s="24" t="s">
        <v>73</v>
      </c>
      <c r="C228" s="23" t="s">
        <v>73</v>
      </c>
      <c r="D228" cm="1">
        <f t="array" ref="D228">_xlfn.XLOOKUP(Table44[[#This Row],[Metric]],Table1[#Headers],'Name Crosswalk'!$A$19:$NL$19)</f>
        <v>15</v>
      </c>
      <c r="E228" t="s">
        <v>33</v>
      </c>
      <c r="F228" t="b">
        <v>0</v>
      </c>
      <c r="I228" t="s">
        <v>994</v>
      </c>
    </row>
    <row r="229" spans="1:9" x14ac:dyDescent="0.2">
      <c r="A229" s="23">
        <v>2021</v>
      </c>
      <c r="B229" s="24" t="s">
        <v>73</v>
      </c>
      <c r="C229" s="23" t="s">
        <v>73</v>
      </c>
      <c r="D229" cm="1">
        <f t="array" ref="D229">_xlfn.XLOOKUP(Table44[[#This Row],[Metric]],Table1[#Headers],'Name Crosswalk'!$A$19:$NL$19)</f>
        <v>15</v>
      </c>
      <c r="E229" t="s">
        <v>33</v>
      </c>
      <c r="F229" t="b">
        <v>0</v>
      </c>
      <c r="I229" t="s">
        <v>994</v>
      </c>
    </row>
    <row r="230" spans="1:9" x14ac:dyDescent="0.2">
      <c r="A230" s="23">
        <v>2022</v>
      </c>
      <c r="B230" s="24" t="s">
        <v>73</v>
      </c>
      <c r="C230" s="23" t="s">
        <v>73</v>
      </c>
      <c r="D230" cm="1">
        <f t="array" ref="D230">_xlfn.XLOOKUP(Table44[[#This Row],[Metric]],Table1[#Headers],'Name Crosswalk'!$A$19:$NL$19)</f>
        <v>15</v>
      </c>
      <c r="E230" t="s">
        <v>33</v>
      </c>
      <c r="F230" t="b">
        <v>0</v>
      </c>
      <c r="I230" t="s">
        <v>994</v>
      </c>
    </row>
    <row r="231" spans="1:9" x14ac:dyDescent="0.2">
      <c r="A231" s="23">
        <v>2023</v>
      </c>
      <c r="B231" s="24" t="s">
        <v>73</v>
      </c>
      <c r="C231" s="23" t="s">
        <v>73</v>
      </c>
      <c r="D231" cm="1">
        <f t="array" ref="D231">_xlfn.XLOOKUP(Table44[[#This Row],[Metric]],Table1[#Headers],'Name Crosswalk'!$A$19:$NL$19)</f>
        <v>15</v>
      </c>
      <c r="E231" t="s">
        <v>33</v>
      </c>
      <c r="F231" t="b">
        <v>0</v>
      </c>
      <c r="I231" t="s">
        <v>994</v>
      </c>
    </row>
    <row r="232" spans="1:9" x14ac:dyDescent="0.2">
      <c r="A232" s="23">
        <v>2008</v>
      </c>
      <c r="B232" s="24" t="s">
        <v>74</v>
      </c>
      <c r="C232" s="23" t="s">
        <v>76</v>
      </c>
      <c r="D232" cm="1">
        <f t="array" ref="D232">_xlfn.XLOOKUP(Table44[[#This Row],[Metric]],Table1[#Headers],'Name Crosswalk'!$A$19:$NL$19)</f>
        <v>16</v>
      </c>
      <c r="E232" t="s">
        <v>34</v>
      </c>
      <c r="F232" t="b">
        <v>0</v>
      </c>
      <c r="I232" t="s">
        <v>994</v>
      </c>
    </row>
    <row r="233" spans="1:9" x14ac:dyDescent="0.2">
      <c r="A233" s="23">
        <v>2009</v>
      </c>
      <c r="B233" s="24" t="s">
        <v>74</v>
      </c>
      <c r="C233" s="23" t="s">
        <v>76</v>
      </c>
      <c r="D233" cm="1">
        <f t="array" ref="D233">_xlfn.XLOOKUP(Table44[[#This Row],[Metric]],Table1[#Headers],'Name Crosswalk'!$A$19:$NL$19)</f>
        <v>16</v>
      </c>
      <c r="E233" t="s">
        <v>34</v>
      </c>
      <c r="F233" t="b">
        <v>0</v>
      </c>
      <c r="I233" t="s">
        <v>994</v>
      </c>
    </row>
    <row r="234" spans="1:9" x14ac:dyDescent="0.2">
      <c r="A234" s="23">
        <v>2010</v>
      </c>
      <c r="B234" s="24" t="s">
        <v>74</v>
      </c>
      <c r="C234" s="23" t="s">
        <v>76</v>
      </c>
      <c r="D234" cm="1">
        <f t="array" ref="D234">_xlfn.XLOOKUP(Table44[[#This Row],[Metric]],Table1[#Headers],'Name Crosswalk'!$A$19:$NL$19)</f>
        <v>16</v>
      </c>
      <c r="E234" t="s">
        <v>34</v>
      </c>
      <c r="F234" t="b">
        <v>0</v>
      </c>
      <c r="I234" t="s">
        <v>994</v>
      </c>
    </row>
    <row r="235" spans="1:9" x14ac:dyDescent="0.2">
      <c r="A235" s="23">
        <v>2011</v>
      </c>
      <c r="B235" s="24" t="s">
        <v>74</v>
      </c>
      <c r="C235" s="23" t="s">
        <v>76</v>
      </c>
      <c r="D235" cm="1">
        <f t="array" ref="D235">_xlfn.XLOOKUP(Table44[[#This Row],[Metric]],Table1[#Headers],'Name Crosswalk'!$A$19:$NL$19)</f>
        <v>16</v>
      </c>
      <c r="E235" t="s">
        <v>34</v>
      </c>
      <c r="F235" t="b">
        <v>0</v>
      </c>
      <c r="I235" t="s">
        <v>994</v>
      </c>
    </row>
    <row r="236" spans="1:9" x14ac:dyDescent="0.2">
      <c r="A236" s="23">
        <v>2012</v>
      </c>
      <c r="B236" s="24" t="s">
        <v>74</v>
      </c>
      <c r="C236" s="23" t="s">
        <v>76</v>
      </c>
      <c r="D236" cm="1">
        <f t="array" ref="D236">_xlfn.XLOOKUP(Table44[[#This Row],[Metric]],Table1[#Headers],'Name Crosswalk'!$A$19:$NL$19)</f>
        <v>16</v>
      </c>
      <c r="E236" t="s">
        <v>34</v>
      </c>
      <c r="F236" t="b">
        <v>0</v>
      </c>
      <c r="I236" t="s">
        <v>994</v>
      </c>
    </row>
    <row r="237" spans="1:9" x14ac:dyDescent="0.2">
      <c r="A237" s="23">
        <v>2013</v>
      </c>
      <c r="B237" s="24" t="s">
        <v>74</v>
      </c>
      <c r="C237" s="23" t="s">
        <v>77</v>
      </c>
      <c r="D237" cm="1">
        <f t="array" ref="D237">_xlfn.XLOOKUP(Table44[[#This Row],[Metric]],Table1[#Headers],'Name Crosswalk'!$A$19:$NL$19)</f>
        <v>16</v>
      </c>
      <c r="E237" t="s">
        <v>34</v>
      </c>
      <c r="F237" t="b">
        <v>0</v>
      </c>
      <c r="I237" t="s">
        <v>994</v>
      </c>
    </row>
    <row r="238" spans="1:9" x14ac:dyDescent="0.2">
      <c r="A238" s="23">
        <v>2014</v>
      </c>
      <c r="B238" s="24" t="s">
        <v>74</v>
      </c>
      <c r="C238" s="23" t="s">
        <v>76</v>
      </c>
      <c r="D238" cm="1">
        <f t="array" ref="D238">_xlfn.XLOOKUP(Table44[[#This Row],[Metric]],Table1[#Headers],'Name Crosswalk'!$A$19:$NL$19)</f>
        <v>16</v>
      </c>
      <c r="E238" t="s">
        <v>34</v>
      </c>
      <c r="F238" t="b">
        <v>0</v>
      </c>
      <c r="I238" t="s">
        <v>994</v>
      </c>
    </row>
    <row r="239" spans="1:9" x14ac:dyDescent="0.2">
      <c r="A239" s="23">
        <v>2015</v>
      </c>
      <c r="B239" s="24" t="s">
        <v>74</v>
      </c>
      <c r="C239" s="23" t="s">
        <v>76</v>
      </c>
      <c r="D239" cm="1">
        <f t="array" ref="D239">_xlfn.XLOOKUP(Table44[[#This Row],[Metric]],Table1[#Headers],'Name Crosswalk'!$A$19:$NL$19)</f>
        <v>16</v>
      </c>
      <c r="E239" t="s">
        <v>34</v>
      </c>
      <c r="F239" t="b">
        <v>0</v>
      </c>
      <c r="I239" t="s">
        <v>994</v>
      </c>
    </row>
    <row r="240" spans="1:9" x14ac:dyDescent="0.2">
      <c r="A240" s="33">
        <v>2016</v>
      </c>
      <c r="B240" s="34" t="s">
        <v>74</v>
      </c>
      <c r="C240" s="23" t="s">
        <v>76</v>
      </c>
      <c r="D240" cm="1">
        <f t="array" ref="D240">_xlfn.XLOOKUP(Table44[[#This Row],[Metric]],Table1[#Headers],'Name Crosswalk'!$A$19:$NL$19)</f>
        <v>16</v>
      </c>
      <c r="E240" t="s">
        <v>34</v>
      </c>
      <c r="F240" t="b">
        <v>0</v>
      </c>
      <c r="I240" t="s">
        <v>994</v>
      </c>
    </row>
    <row r="241" spans="1:9" x14ac:dyDescent="0.2">
      <c r="A241" s="23">
        <v>2017</v>
      </c>
      <c r="B241" s="24" t="s">
        <v>74</v>
      </c>
      <c r="C241" s="23" t="s">
        <v>76</v>
      </c>
      <c r="D241" cm="1">
        <f t="array" ref="D241">_xlfn.XLOOKUP(Table44[[#This Row],[Metric]],Table1[#Headers],'Name Crosswalk'!$A$19:$NL$19)</f>
        <v>16</v>
      </c>
      <c r="E241" t="s">
        <v>34</v>
      </c>
      <c r="F241" t="b">
        <v>0</v>
      </c>
      <c r="I241" t="s">
        <v>994</v>
      </c>
    </row>
    <row r="242" spans="1:9" x14ac:dyDescent="0.2">
      <c r="A242" s="23">
        <v>2018</v>
      </c>
      <c r="B242" s="24" t="s">
        <v>74</v>
      </c>
      <c r="C242" s="23" t="s">
        <v>74</v>
      </c>
      <c r="D242" cm="1">
        <f t="array" ref="D242">_xlfn.XLOOKUP(Table44[[#This Row],[Metric]],Table1[#Headers],'Name Crosswalk'!$A$19:$NL$19)</f>
        <v>16</v>
      </c>
      <c r="E242" t="s">
        <v>33</v>
      </c>
      <c r="F242" t="b">
        <v>0</v>
      </c>
      <c r="I242" t="s">
        <v>994</v>
      </c>
    </row>
    <row r="243" spans="1:9" x14ac:dyDescent="0.2">
      <c r="A243" s="23">
        <v>2019</v>
      </c>
      <c r="B243" s="24" t="s">
        <v>74</v>
      </c>
      <c r="C243" s="23" t="s">
        <v>74</v>
      </c>
      <c r="D243" cm="1">
        <f t="array" ref="D243">_xlfn.XLOOKUP(Table44[[#This Row],[Metric]],Table1[#Headers],'Name Crosswalk'!$A$19:$NL$19)</f>
        <v>16</v>
      </c>
      <c r="E243" t="s">
        <v>33</v>
      </c>
      <c r="F243" t="b">
        <v>0</v>
      </c>
      <c r="I243" t="s">
        <v>994</v>
      </c>
    </row>
    <row r="244" spans="1:9" x14ac:dyDescent="0.2">
      <c r="A244" s="23">
        <v>2020</v>
      </c>
      <c r="B244" s="24" t="s">
        <v>74</v>
      </c>
      <c r="C244" s="23" t="s">
        <v>74</v>
      </c>
      <c r="D244" cm="1">
        <f t="array" ref="D244">_xlfn.XLOOKUP(Table44[[#This Row],[Metric]],Table1[#Headers],'Name Crosswalk'!$A$19:$NL$19)</f>
        <v>16</v>
      </c>
      <c r="E244" t="s">
        <v>33</v>
      </c>
      <c r="F244" t="b">
        <v>0</v>
      </c>
      <c r="I244" t="s">
        <v>994</v>
      </c>
    </row>
    <row r="245" spans="1:9" x14ac:dyDescent="0.2">
      <c r="A245" s="23">
        <v>2021</v>
      </c>
      <c r="B245" s="24" t="s">
        <v>74</v>
      </c>
      <c r="C245" s="23" t="s">
        <v>74</v>
      </c>
      <c r="D245" cm="1">
        <f t="array" ref="D245">_xlfn.XLOOKUP(Table44[[#This Row],[Metric]],Table1[#Headers],'Name Crosswalk'!$A$19:$NL$19)</f>
        <v>16</v>
      </c>
      <c r="E245" t="s">
        <v>33</v>
      </c>
      <c r="F245" t="b">
        <v>0</v>
      </c>
      <c r="I245" t="s">
        <v>994</v>
      </c>
    </row>
    <row r="246" spans="1:9" x14ac:dyDescent="0.2">
      <c r="A246" s="23">
        <v>2022</v>
      </c>
      <c r="B246" s="24" t="s">
        <v>74</v>
      </c>
      <c r="C246" s="23" t="s">
        <v>74</v>
      </c>
      <c r="D246" cm="1">
        <f t="array" ref="D246">_xlfn.XLOOKUP(Table44[[#This Row],[Metric]],Table1[#Headers],'Name Crosswalk'!$A$19:$NL$19)</f>
        <v>16</v>
      </c>
      <c r="E246" t="s">
        <v>33</v>
      </c>
      <c r="F246" t="b">
        <v>0</v>
      </c>
      <c r="I246" t="s">
        <v>994</v>
      </c>
    </row>
    <row r="247" spans="1:9" x14ac:dyDescent="0.2">
      <c r="A247" s="23">
        <v>2023</v>
      </c>
      <c r="B247" s="24" t="s">
        <v>74</v>
      </c>
      <c r="C247" s="23" t="s">
        <v>74</v>
      </c>
      <c r="D247" cm="1">
        <f t="array" ref="D247">_xlfn.XLOOKUP(Table44[[#This Row],[Metric]],Table1[#Headers],'Name Crosswalk'!$A$19:$NL$19)</f>
        <v>16</v>
      </c>
      <c r="E247" t="s">
        <v>33</v>
      </c>
      <c r="F247" t="b">
        <v>0</v>
      </c>
      <c r="I247" t="s">
        <v>994</v>
      </c>
    </row>
    <row r="248" spans="1:9" x14ac:dyDescent="0.2">
      <c r="A248" s="23">
        <v>2019</v>
      </c>
      <c r="B248" s="24" t="s">
        <v>79</v>
      </c>
      <c r="C248" s="23" t="s">
        <v>79</v>
      </c>
      <c r="D248" cm="1">
        <f t="array" ref="D248">_xlfn.XLOOKUP(Table44[[#This Row],[Metric]],Table1[#Headers],'Name Crosswalk'!$A$19:$NL$19)</f>
        <v>17</v>
      </c>
      <c r="E248" t="s">
        <v>33</v>
      </c>
      <c r="F248" t="b">
        <v>0</v>
      </c>
      <c r="I248" t="s">
        <v>994</v>
      </c>
    </row>
    <row r="249" spans="1:9" x14ac:dyDescent="0.2">
      <c r="A249" s="23">
        <v>2020</v>
      </c>
      <c r="B249" s="24" t="s">
        <v>79</v>
      </c>
      <c r="C249" s="23" t="s">
        <v>79</v>
      </c>
      <c r="D249" cm="1">
        <f t="array" ref="D249">_xlfn.XLOOKUP(Table44[[#This Row],[Metric]],Table1[#Headers],'Name Crosswalk'!$A$19:$NL$19)</f>
        <v>17</v>
      </c>
      <c r="E249" t="s">
        <v>33</v>
      </c>
      <c r="F249" t="b">
        <v>0</v>
      </c>
      <c r="I249" t="s">
        <v>994</v>
      </c>
    </row>
    <row r="250" spans="1:9" x14ac:dyDescent="0.2">
      <c r="A250" s="23">
        <v>2021</v>
      </c>
      <c r="B250" s="24" t="s">
        <v>79</v>
      </c>
      <c r="C250" s="23" t="s">
        <v>79</v>
      </c>
      <c r="D250" cm="1">
        <f t="array" ref="D250">_xlfn.XLOOKUP(Table44[[#This Row],[Metric]],Table1[#Headers],'Name Crosswalk'!$A$19:$NL$19)</f>
        <v>17</v>
      </c>
      <c r="E250" t="s">
        <v>33</v>
      </c>
      <c r="F250" t="b">
        <v>0</v>
      </c>
      <c r="I250" t="s">
        <v>994</v>
      </c>
    </row>
    <row r="251" spans="1:9" x14ac:dyDescent="0.2">
      <c r="A251" s="23">
        <v>2022</v>
      </c>
      <c r="B251" s="24" t="s">
        <v>79</v>
      </c>
      <c r="C251" s="23" t="s">
        <v>79</v>
      </c>
      <c r="D251" cm="1">
        <f t="array" ref="D251">_xlfn.XLOOKUP(Table44[[#This Row],[Metric]],Table1[#Headers],'Name Crosswalk'!$A$19:$NL$19)</f>
        <v>17</v>
      </c>
      <c r="E251" t="s">
        <v>33</v>
      </c>
      <c r="F251" t="b">
        <v>0</v>
      </c>
      <c r="I251" t="s">
        <v>994</v>
      </c>
    </row>
    <row r="252" spans="1:9" x14ac:dyDescent="0.2">
      <c r="A252" s="23">
        <v>2023</v>
      </c>
      <c r="B252" s="24" t="s">
        <v>79</v>
      </c>
      <c r="C252" s="23" t="s">
        <v>79</v>
      </c>
      <c r="D252" cm="1">
        <f t="array" ref="D252">_xlfn.XLOOKUP(Table44[[#This Row],[Metric]],Table1[#Headers],'Name Crosswalk'!$A$19:$NL$19)</f>
        <v>17</v>
      </c>
      <c r="E252" t="s">
        <v>33</v>
      </c>
      <c r="F252" t="b">
        <v>0</v>
      </c>
      <c r="I252" t="s">
        <v>994</v>
      </c>
    </row>
    <row r="253" spans="1:9" x14ac:dyDescent="0.2">
      <c r="A253" s="23">
        <v>2018</v>
      </c>
      <c r="B253" s="24" t="s">
        <v>88</v>
      </c>
      <c r="C253" s="23" t="s">
        <v>91</v>
      </c>
      <c r="D253" cm="1">
        <f t="array" ref="D253">_xlfn.XLOOKUP(Table44[[#This Row],[Metric]],Table1[#Headers],'Name Crosswalk'!$A$19:$NL$19)</f>
        <v>18</v>
      </c>
      <c r="E253" t="s">
        <v>33</v>
      </c>
      <c r="F253" t="b">
        <v>0</v>
      </c>
      <c r="I253" t="s">
        <v>994</v>
      </c>
    </row>
    <row r="254" spans="1:9" x14ac:dyDescent="0.2">
      <c r="A254" s="23">
        <v>2019</v>
      </c>
      <c r="B254" s="24" t="s">
        <v>88</v>
      </c>
      <c r="C254" s="23" t="s">
        <v>88</v>
      </c>
      <c r="D254" cm="1">
        <f t="array" ref="D254">_xlfn.XLOOKUP(Table44[[#This Row],[Metric]],Table1[#Headers],'Name Crosswalk'!$A$19:$NL$19)</f>
        <v>18</v>
      </c>
      <c r="E254" t="s">
        <v>33</v>
      </c>
      <c r="F254" t="b">
        <v>0</v>
      </c>
      <c r="I254" t="s">
        <v>994</v>
      </c>
    </row>
    <row r="255" spans="1:9" x14ac:dyDescent="0.2">
      <c r="A255" s="23">
        <v>2020</v>
      </c>
      <c r="B255" s="24" t="s">
        <v>88</v>
      </c>
      <c r="C255" s="23" t="s">
        <v>88</v>
      </c>
      <c r="D255" cm="1">
        <f t="array" ref="D255">_xlfn.XLOOKUP(Table44[[#This Row],[Metric]],Table1[#Headers],'Name Crosswalk'!$A$19:$NL$19)</f>
        <v>18</v>
      </c>
      <c r="E255" t="s">
        <v>33</v>
      </c>
      <c r="F255" t="b">
        <v>0</v>
      </c>
      <c r="I255" t="s">
        <v>994</v>
      </c>
    </row>
    <row r="256" spans="1:9" x14ac:dyDescent="0.2">
      <c r="A256" s="23">
        <v>2021</v>
      </c>
      <c r="B256" s="24" t="s">
        <v>88</v>
      </c>
      <c r="C256" s="23" t="s">
        <v>88</v>
      </c>
      <c r="D256" cm="1">
        <f t="array" ref="D256">_xlfn.XLOOKUP(Table44[[#This Row],[Metric]],Table1[#Headers],'Name Crosswalk'!$A$19:$NL$19)</f>
        <v>18</v>
      </c>
      <c r="E256" t="s">
        <v>33</v>
      </c>
      <c r="F256" t="b">
        <v>0</v>
      </c>
      <c r="I256" t="s">
        <v>994</v>
      </c>
    </row>
    <row r="257" spans="1:9" x14ac:dyDescent="0.2">
      <c r="A257" s="23">
        <v>2022</v>
      </c>
      <c r="B257" s="24" t="s">
        <v>88</v>
      </c>
      <c r="C257" s="23" t="s">
        <v>88</v>
      </c>
      <c r="D257" cm="1">
        <f t="array" ref="D257">_xlfn.XLOOKUP(Table44[[#This Row],[Metric]],Table1[#Headers],'Name Crosswalk'!$A$19:$NL$19)</f>
        <v>18</v>
      </c>
      <c r="E257" t="s">
        <v>33</v>
      </c>
      <c r="F257" t="b">
        <v>0</v>
      </c>
      <c r="I257" t="s">
        <v>994</v>
      </c>
    </row>
    <row r="258" spans="1:9" x14ac:dyDescent="0.2">
      <c r="A258" s="23">
        <v>2023</v>
      </c>
      <c r="B258" s="24" t="s">
        <v>88</v>
      </c>
      <c r="C258" s="23" t="s">
        <v>88</v>
      </c>
      <c r="D258" cm="1">
        <f t="array" ref="D258">_xlfn.XLOOKUP(Table44[[#This Row],[Metric]],Table1[#Headers],'Name Crosswalk'!$A$19:$NL$19)</f>
        <v>18</v>
      </c>
      <c r="E258" t="s">
        <v>33</v>
      </c>
      <c r="F258" t="b">
        <v>0</v>
      </c>
      <c r="I258" t="s">
        <v>994</v>
      </c>
    </row>
    <row r="259" spans="1:9" x14ac:dyDescent="0.2">
      <c r="A259" s="23">
        <v>2018</v>
      </c>
      <c r="B259" s="24" t="s">
        <v>89</v>
      </c>
      <c r="C259" s="23" t="s">
        <v>90</v>
      </c>
      <c r="D259" cm="1">
        <f t="array" ref="D259">_xlfn.XLOOKUP(Table44[[#This Row],[Metric]],Table1[#Headers],'Name Crosswalk'!$A$19:$NL$19)</f>
        <v>19</v>
      </c>
      <c r="E259" t="s">
        <v>33</v>
      </c>
      <c r="F259" t="b">
        <v>0</v>
      </c>
      <c r="I259" t="s">
        <v>994</v>
      </c>
    </row>
    <row r="260" spans="1:9" x14ac:dyDescent="0.2">
      <c r="A260" s="23">
        <v>2019</v>
      </c>
      <c r="B260" s="24" t="s">
        <v>89</v>
      </c>
      <c r="C260" s="23" t="s">
        <v>89</v>
      </c>
      <c r="D260" cm="1">
        <f t="array" ref="D260">_xlfn.XLOOKUP(Table44[[#This Row],[Metric]],Table1[#Headers],'Name Crosswalk'!$A$19:$NL$19)</f>
        <v>19</v>
      </c>
      <c r="E260" t="s">
        <v>33</v>
      </c>
      <c r="F260" t="b">
        <v>0</v>
      </c>
      <c r="I260" t="s">
        <v>994</v>
      </c>
    </row>
    <row r="261" spans="1:9" x14ac:dyDescent="0.2">
      <c r="A261" s="23">
        <v>2020</v>
      </c>
      <c r="B261" s="24" t="s">
        <v>89</v>
      </c>
      <c r="C261" s="23" t="s">
        <v>89</v>
      </c>
      <c r="D261" cm="1">
        <f t="array" ref="D261">_xlfn.XLOOKUP(Table44[[#This Row],[Metric]],Table1[#Headers],'Name Crosswalk'!$A$19:$NL$19)</f>
        <v>19</v>
      </c>
      <c r="E261" t="s">
        <v>33</v>
      </c>
      <c r="F261" t="b">
        <v>0</v>
      </c>
      <c r="I261" t="s">
        <v>994</v>
      </c>
    </row>
    <row r="262" spans="1:9" x14ac:dyDescent="0.2">
      <c r="A262" s="23">
        <v>2021</v>
      </c>
      <c r="B262" s="24" t="s">
        <v>89</v>
      </c>
      <c r="C262" s="23" t="s">
        <v>89</v>
      </c>
      <c r="D262" cm="1">
        <f t="array" ref="D262">_xlfn.XLOOKUP(Table44[[#This Row],[Metric]],Table1[#Headers],'Name Crosswalk'!$A$19:$NL$19)</f>
        <v>19</v>
      </c>
      <c r="E262" t="s">
        <v>33</v>
      </c>
      <c r="F262" t="b">
        <v>0</v>
      </c>
      <c r="I262" t="s">
        <v>994</v>
      </c>
    </row>
    <row r="263" spans="1:9" x14ac:dyDescent="0.2">
      <c r="A263" s="23">
        <v>2022</v>
      </c>
      <c r="B263" s="24" t="s">
        <v>89</v>
      </c>
      <c r="C263" s="23" t="s">
        <v>89</v>
      </c>
      <c r="D263" cm="1">
        <f t="array" ref="D263">_xlfn.XLOOKUP(Table44[[#This Row],[Metric]],Table1[#Headers],'Name Crosswalk'!$A$19:$NL$19)</f>
        <v>19</v>
      </c>
      <c r="E263" t="s">
        <v>33</v>
      </c>
      <c r="F263" t="b">
        <v>0</v>
      </c>
      <c r="I263" t="s">
        <v>994</v>
      </c>
    </row>
    <row r="264" spans="1:9" x14ac:dyDescent="0.2">
      <c r="A264" s="23">
        <v>2023</v>
      </c>
      <c r="B264" s="24" t="s">
        <v>89</v>
      </c>
      <c r="C264" s="23" t="s">
        <v>89</v>
      </c>
      <c r="D264" cm="1">
        <f t="array" ref="D264">_xlfn.XLOOKUP(Table44[[#This Row],[Metric]],Table1[#Headers],'Name Crosswalk'!$A$19:$NL$19)</f>
        <v>19</v>
      </c>
      <c r="E264" t="s">
        <v>33</v>
      </c>
      <c r="F264" t="b">
        <v>0</v>
      </c>
      <c r="I264" t="s">
        <v>994</v>
      </c>
    </row>
    <row r="265" spans="1:9" x14ac:dyDescent="0.2">
      <c r="A265" s="23">
        <v>2015</v>
      </c>
      <c r="B265" s="24" t="s">
        <v>80</v>
      </c>
      <c r="C265" s="23" t="s">
        <v>81</v>
      </c>
      <c r="D265" cm="1">
        <f t="array" ref="D265">_xlfn.XLOOKUP(Table44[[#This Row],[Metric]],Table1[#Headers],'Name Crosswalk'!$A$19:$NL$19)</f>
        <v>20</v>
      </c>
      <c r="E265" t="s">
        <v>34</v>
      </c>
      <c r="F265" t="b">
        <v>0</v>
      </c>
      <c r="I265" t="s">
        <v>995</v>
      </c>
    </row>
    <row r="266" spans="1:9" x14ac:dyDescent="0.2">
      <c r="A266" s="23">
        <v>2016</v>
      </c>
      <c r="B266" s="24" t="s">
        <v>80</v>
      </c>
      <c r="C266" s="23" t="s">
        <v>81</v>
      </c>
      <c r="D266" cm="1">
        <f t="array" ref="D266">_xlfn.XLOOKUP(Table44[[#This Row],[Metric]],Table1[#Headers],'Name Crosswalk'!$A$19:$NL$19)</f>
        <v>20</v>
      </c>
      <c r="E266" t="s">
        <v>34</v>
      </c>
      <c r="F266" t="b">
        <v>0</v>
      </c>
      <c r="I266" t="s">
        <v>995</v>
      </c>
    </row>
    <row r="267" spans="1:9" x14ac:dyDescent="0.2">
      <c r="A267" s="23">
        <v>2017</v>
      </c>
      <c r="B267" s="24" t="s">
        <v>80</v>
      </c>
      <c r="C267" s="23" t="s">
        <v>81</v>
      </c>
      <c r="D267" cm="1">
        <f t="array" ref="D267">_xlfn.XLOOKUP(Table44[[#This Row],[Metric]],Table1[#Headers],'Name Crosswalk'!$A$19:$NL$19)</f>
        <v>20</v>
      </c>
      <c r="E267" t="s">
        <v>34</v>
      </c>
      <c r="F267" t="b">
        <v>0</v>
      </c>
      <c r="I267" t="s">
        <v>995</v>
      </c>
    </row>
    <row r="268" spans="1:9" x14ac:dyDescent="0.2">
      <c r="A268" s="23">
        <v>2018</v>
      </c>
      <c r="B268" s="24" t="s">
        <v>80</v>
      </c>
      <c r="C268" s="23" t="s">
        <v>82</v>
      </c>
      <c r="D268" cm="1">
        <f t="array" ref="D268">_xlfn.XLOOKUP(Table44[[#This Row],[Metric]],Table1[#Headers],'Name Crosswalk'!$A$19:$NL$19)</f>
        <v>20</v>
      </c>
      <c r="E268" t="s">
        <v>33</v>
      </c>
      <c r="F268" t="b">
        <v>0</v>
      </c>
      <c r="I268" t="s">
        <v>995</v>
      </c>
    </row>
    <row r="269" spans="1:9" x14ac:dyDescent="0.2">
      <c r="A269" s="23">
        <v>2019</v>
      </c>
      <c r="B269" s="24" t="s">
        <v>80</v>
      </c>
      <c r="C269" s="23" t="s">
        <v>80</v>
      </c>
      <c r="D269" cm="1">
        <f t="array" ref="D269">_xlfn.XLOOKUP(Table44[[#This Row],[Metric]],Table1[#Headers],'Name Crosswalk'!$A$19:$NL$19)</f>
        <v>20</v>
      </c>
      <c r="E269" t="s">
        <v>33</v>
      </c>
      <c r="F269" t="b">
        <v>0</v>
      </c>
      <c r="I269" t="s">
        <v>995</v>
      </c>
    </row>
    <row r="270" spans="1:9" x14ac:dyDescent="0.2">
      <c r="A270" s="23">
        <v>2020</v>
      </c>
      <c r="B270" s="24" t="s">
        <v>80</v>
      </c>
      <c r="C270" s="23" t="s">
        <v>80</v>
      </c>
      <c r="D270" cm="1">
        <f t="array" ref="D270">_xlfn.XLOOKUP(Table44[[#This Row],[Metric]],Table1[#Headers],'Name Crosswalk'!$A$19:$NL$19)</f>
        <v>20</v>
      </c>
      <c r="E270" t="s">
        <v>33</v>
      </c>
      <c r="F270" t="b">
        <v>0</v>
      </c>
      <c r="I270" t="s">
        <v>995</v>
      </c>
    </row>
    <row r="271" spans="1:9" x14ac:dyDescent="0.2">
      <c r="A271" s="23">
        <v>2021</v>
      </c>
      <c r="B271" s="24" t="s">
        <v>80</v>
      </c>
      <c r="C271" s="23" t="s">
        <v>80</v>
      </c>
      <c r="D271" cm="1">
        <f t="array" ref="D271">_xlfn.XLOOKUP(Table44[[#This Row],[Metric]],Table1[#Headers],'Name Crosswalk'!$A$19:$NL$19)</f>
        <v>20</v>
      </c>
      <c r="E271" t="s">
        <v>33</v>
      </c>
      <c r="F271" t="b">
        <v>0</v>
      </c>
      <c r="I271" t="s">
        <v>995</v>
      </c>
    </row>
    <row r="272" spans="1:9" x14ac:dyDescent="0.2">
      <c r="A272" s="23">
        <v>2022</v>
      </c>
      <c r="B272" s="24" t="s">
        <v>80</v>
      </c>
      <c r="C272" s="23" t="s">
        <v>80</v>
      </c>
      <c r="D272" cm="1">
        <f t="array" ref="D272">_xlfn.XLOOKUP(Table44[[#This Row],[Metric]],Table1[#Headers],'Name Crosswalk'!$A$19:$NL$19)</f>
        <v>20</v>
      </c>
      <c r="E272" t="s">
        <v>33</v>
      </c>
      <c r="F272" t="b">
        <v>0</v>
      </c>
      <c r="I272" t="s">
        <v>995</v>
      </c>
    </row>
    <row r="273" spans="1:9" x14ac:dyDescent="0.2">
      <c r="A273" s="23">
        <v>2023</v>
      </c>
      <c r="B273" s="24" t="s">
        <v>80</v>
      </c>
      <c r="C273" s="23" t="s">
        <v>80</v>
      </c>
      <c r="D273" cm="1">
        <f t="array" ref="D273">_xlfn.XLOOKUP(Table44[[#This Row],[Metric]],Table1[#Headers],'Name Crosswalk'!$A$19:$NL$19)</f>
        <v>20</v>
      </c>
      <c r="E273" t="s">
        <v>33</v>
      </c>
      <c r="F273" t="b">
        <v>0</v>
      </c>
      <c r="I273" t="s">
        <v>995</v>
      </c>
    </row>
    <row r="274" spans="1:9" x14ac:dyDescent="0.2">
      <c r="A274" s="23">
        <v>2014</v>
      </c>
      <c r="B274" s="24" t="s">
        <v>85</v>
      </c>
      <c r="C274" s="23" t="s">
        <v>83</v>
      </c>
      <c r="D274" cm="1">
        <f t="array" ref="D274">_xlfn.XLOOKUP(Table44[[#This Row],[Metric]],Table1[#Headers],'Name Crosswalk'!$A$19:$NL$19)</f>
        <v>21</v>
      </c>
      <c r="E274" t="s">
        <v>34</v>
      </c>
      <c r="F274" t="b">
        <v>0</v>
      </c>
      <c r="I274" t="s">
        <v>995</v>
      </c>
    </row>
    <row r="275" spans="1:9" x14ac:dyDescent="0.2">
      <c r="A275" s="23">
        <v>2015</v>
      </c>
      <c r="B275" s="24" t="s">
        <v>85</v>
      </c>
      <c r="C275" s="23" t="s">
        <v>83</v>
      </c>
      <c r="D275" cm="1">
        <f t="array" ref="D275">_xlfn.XLOOKUP(Table44[[#This Row],[Metric]],Table1[#Headers],'Name Crosswalk'!$A$19:$NL$19)</f>
        <v>21</v>
      </c>
      <c r="E275" t="s">
        <v>34</v>
      </c>
      <c r="F275" t="b">
        <v>0</v>
      </c>
      <c r="I275" t="s">
        <v>995</v>
      </c>
    </row>
    <row r="276" spans="1:9" x14ac:dyDescent="0.2">
      <c r="A276" s="23">
        <v>2016</v>
      </c>
      <c r="B276" s="24" t="s">
        <v>85</v>
      </c>
      <c r="C276" s="23" t="s">
        <v>83</v>
      </c>
      <c r="D276" cm="1">
        <f t="array" ref="D276">_xlfn.XLOOKUP(Table44[[#This Row],[Metric]],Table1[#Headers],'Name Crosswalk'!$A$19:$NL$19)</f>
        <v>21</v>
      </c>
      <c r="E276" t="s">
        <v>34</v>
      </c>
      <c r="F276" t="b">
        <v>0</v>
      </c>
      <c r="I276" t="s">
        <v>995</v>
      </c>
    </row>
    <row r="277" spans="1:9" x14ac:dyDescent="0.2">
      <c r="A277" s="23">
        <v>2017</v>
      </c>
      <c r="B277" s="24" t="s">
        <v>85</v>
      </c>
      <c r="C277" s="23" t="s">
        <v>83</v>
      </c>
      <c r="D277" cm="1">
        <f t="array" ref="D277">_xlfn.XLOOKUP(Table44[[#This Row],[Metric]],Table1[#Headers],'Name Crosswalk'!$A$19:$NL$19)</f>
        <v>21</v>
      </c>
      <c r="E277" t="s">
        <v>34</v>
      </c>
      <c r="F277" t="b">
        <v>0</v>
      </c>
      <c r="I277" t="s">
        <v>995</v>
      </c>
    </row>
    <row r="278" spans="1:9" x14ac:dyDescent="0.2">
      <c r="A278">
        <v>2018</v>
      </c>
      <c r="B278" t="s">
        <v>85</v>
      </c>
      <c r="C278" t="s">
        <v>84</v>
      </c>
      <c r="D278" cm="1">
        <f t="array" ref="D278">_xlfn.XLOOKUP(Table44[[#This Row],[Metric]],Table1[#Headers],'Name Crosswalk'!$A$19:$NL$19)</f>
        <v>21</v>
      </c>
      <c r="E278" t="s">
        <v>33</v>
      </c>
      <c r="F278" t="b">
        <v>1</v>
      </c>
      <c r="G278" t="s">
        <v>86</v>
      </c>
      <c r="I278" t="s">
        <v>995</v>
      </c>
    </row>
    <row r="279" spans="1:9" x14ac:dyDescent="0.2">
      <c r="A279">
        <v>2019</v>
      </c>
      <c r="B279" t="s">
        <v>85</v>
      </c>
      <c r="C279" t="s">
        <v>85</v>
      </c>
      <c r="D279" cm="1">
        <f t="array" ref="D279">_xlfn.XLOOKUP(Table44[[#This Row],[Metric]],Table1[#Headers],'Name Crosswalk'!$A$19:$NL$19)</f>
        <v>21</v>
      </c>
      <c r="E279" t="s">
        <v>33</v>
      </c>
      <c r="F279" t="b">
        <v>1</v>
      </c>
      <c r="G279" t="s">
        <v>87</v>
      </c>
      <c r="I279" t="s">
        <v>995</v>
      </c>
    </row>
    <row r="280" spans="1:9" x14ac:dyDescent="0.2">
      <c r="A280">
        <v>2020</v>
      </c>
      <c r="B280" t="s">
        <v>85</v>
      </c>
      <c r="C280" t="s">
        <v>85</v>
      </c>
      <c r="D280" cm="1">
        <f t="array" ref="D280">_xlfn.XLOOKUP(Table44[[#This Row],[Metric]],Table1[#Headers],'Name Crosswalk'!$A$19:$NL$19)</f>
        <v>21</v>
      </c>
      <c r="E280" t="s">
        <v>33</v>
      </c>
      <c r="F280" t="b">
        <v>1</v>
      </c>
      <c r="G280" t="s">
        <v>87</v>
      </c>
      <c r="I280" t="s">
        <v>995</v>
      </c>
    </row>
    <row r="281" spans="1:9" x14ac:dyDescent="0.2">
      <c r="A281">
        <v>2021</v>
      </c>
      <c r="B281" t="s">
        <v>85</v>
      </c>
      <c r="C281" t="s">
        <v>85</v>
      </c>
      <c r="D281" cm="1">
        <f t="array" ref="D281">_xlfn.XLOOKUP(Table44[[#This Row],[Metric]],Table1[#Headers],'Name Crosswalk'!$A$19:$NL$19)</f>
        <v>21</v>
      </c>
      <c r="E281" t="s">
        <v>33</v>
      </c>
      <c r="F281" t="b">
        <v>1</v>
      </c>
      <c r="G281" t="s">
        <v>87</v>
      </c>
      <c r="I281" t="s">
        <v>995</v>
      </c>
    </row>
    <row r="282" spans="1:9" x14ac:dyDescent="0.2">
      <c r="A282">
        <v>2022</v>
      </c>
      <c r="B282" t="s">
        <v>85</v>
      </c>
      <c r="C282" t="s">
        <v>85</v>
      </c>
      <c r="D282" cm="1">
        <f t="array" ref="D282">_xlfn.XLOOKUP(Table44[[#This Row],[Metric]],Table1[#Headers],'Name Crosswalk'!$A$19:$NL$19)</f>
        <v>21</v>
      </c>
      <c r="E282" t="s">
        <v>33</v>
      </c>
      <c r="F282" t="b">
        <v>1</v>
      </c>
      <c r="G282" t="s">
        <v>87</v>
      </c>
      <c r="I282" t="s">
        <v>995</v>
      </c>
    </row>
    <row r="283" spans="1:9" x14ac:dyDescent="0.2">
      <c r="A283">
        <v>2023</v>
      </c>
      <c r="B283" t="s">
        <v>85</v>
      </c>
      <c r="C283" t="s">
        <v>85</v>
      </c>
      <c r="D283" cm="1">
        <f t="array" ref="D283">_xlfn.XLOOKUP(Table44[[#This Row],[Metric]],Table1[#Headers],'Name Crosswalk'!$A$19:$NL$19)</f>
        <v>21</v>
      </c>
      <c r="E283" t="s">
        <v>33</v>
      </c>
      <c r="F283" t="b">
        <v>1</v>
      </c>
      <c r="G283" t="s">
        <v>87</v>
      </c>
      <c r="I283" t="s">
        <v>995</v>
      </c>
    </row>
    <row r="284" spans="1:9" x14ac:dyDescent="0.2">
      <c r="A284">
        <v>2019</v>
      </c>
      <c r="B284" t="s">
        <v>92</v>
      </c>
      <c r="C284" t="s">
        <v>92</v>
      </c>
      <c r="D284" cm="1">
        <f t="array" ref="D284">_xlfn.XLOOKUP(Table44[[#This Row],[Metric]],Table1[#Headers],'Name Crosswalk'!$A$19:$NL$19)</f>
        <v>22</v>
      </c>
      <c r="E284" t="s">
        <v>33</v>
      </c>
      <c r="F284" t="b">
        <v>0</v>
      </c>
      <c r="I284" t="s">
        <v>995</v>
      </c>
    </row>
    <row r="285" spans="1:9" x14ac:dyDescent="0.2">
      <c r="A285">
        <v>2020</v>
      </c>
      <c r="B285" t="s">
        <v>92</v>
      </c>
      <c r="C285" t="s">
        <v>92</v>
      </c>
      <c r="D285" cm="1">
        <f t="array" ref="D285">_xlfn.XLOOKUP(Table44[[#This Row],[Metric]],Table1[#Headers],'Name Crosswalk'!$A$19:$NL$19)</f>
        <v>22</v>
      </c>
      <c r="E285" t="s">
        <v>33</v>
      </c>
      <c r="F285" t="b">
        <v>0</v>
      </c>
      <c r="I285" t="s">
        <v>995</v>
      </c>
    </row>
    <row r="286" spans="1:9" x14ac:dyDescent="0.2">
      <c r="A286">
        <v>2021</v>
      </c>
      <c r="B286" t="s">
        <v>92</v>
      </c>
      <c r="C286" t="s">
        <v>92</v>
      </c>
      <c r="D286" cm="1">
        <f t="array" ref="D286">_xlfn.XLOOKUP(Table44[[#This Row],[Metric]],Table1[#Headers],'Name Crosswalk'!$A$19:$NL$19)</f>
        <v>22</v>
      </c>
      <c r="E286" t="s">
        <v>33</v>
      </c>
      <c r="F286" t="b">
        <v>0</v>
      </c>
      <c r="I286" t="s">
        <v>995</v>
      </c>
    </row>
    <row r="287" spans="1:9" x14ac:dyDescent="0.2">
      <c r="A287">
        <v>2022</v>
      </c>
      <c r="B287" t="s">
        <v>92</v>
      </c>
      <c r="C287" t="s">
        <v>92</v>
      </c>
      <c r="D287" cm="1">
        <f t="array" ref="D287">_xlfn.XLOOKUP(Table44[[#This Row],[Metric]],Table1[#Headers],'Name Crosswalk'!$A$19:$NL$19)</f>
        <v>22</v>
      </c>
      <c r="E287" t="s">
        <v>33</v>
      </c>
      <c r="F287" t="b">
        <v>0</v>
      </c>
      <c r="I287" t="s">
        <v>995</v>
      </c>
    </row>
    <row r="288" spans="1:9" x14ac:dyDescent="0.2">
      <c r="A288">
        <v>2023</v>
      </c>
      <c r="B288" t="s">
        <v>92</v>
      </c>
      <c r="C288" t="s">
        <v>92</v>
      </c>
      <c r="D288" cm="1">
        <f t="array" ref="D288">_xlfn.XLOOKUP(Table44[[#This Row],[Metric]],Table1[#Headers],'Name Crosswalk'!$A$19:$NL$19)</f>
        <v>22</v>
      </c>
      <c r="E288" t="s">
        <v>33</v>
      </c>
      <c r="F288" t="b">
        <v>0</v>
      </c>
      <c r="I288" t="s">
        <v>995</v>
      </c>
    </row>
    <row r="289" spans="1:9" x14ac:dyDescent="0.2">
      <c r="A289">
        <v>2016</v>
      </c>
      <c r="B289" t="s">
        <v>98</v>
      </c>
      <c r="C289" t="s">
        <v>96</v>
      </c>
      <c r="D289" cm="1">
        <f t="array" ref="D289">_xlfn.XLOOKUP(Table44[[#This Row],[Metric]],Table1[#Headers],'Name Crosswalk'!$A$19:$NL$19)</f>
        <v>23</v>
      </c>
      <c r="E289" t="s">
        <v>34</v>
      </c>
      <c r="F289" t="b">
        <v>0</v>
      </c>
      <c r="I289" t="s">
        <v>97</v>
      </c>
    </row>
    <row r="290" spans="1:9" x14ac:dyDescent="0.2">
      <c r="A290" s="32">
        <v>2017</v>
      </c>
      <c r="B290" s="32" t="s">
        <v>98</v>
      </c>
      <c r="C290" t="s">
        <v>96</v>
      </c>
      <c r="D290" cm="1">
        <f t="array" ref="D290">_xlfn.XLOOKUP(Table44[[#This Row],[Metric]],Table1[#Headers],'Name Crosswalk'!$A$19:$NL$19)</f>
        <v>23</v>
      </c>
      <c r="E290" t="s">
        <v>34</v>
      </c>
      <c r="F290" t="b">
        <v>0</v>
      </c>
      <c r="I290" t="s">
        <v>97</v>
      </c>
    </row>
    <row r="291" spans="1:9" x14ac:dyDescent="0.2">
      <c r="A291">
        <v>2018</v>
      </c>
      <c r="B291" t="s">
        <v>98</v>
      </c>
      <c r="C291" t="s">
        <v>95</v>
      </c>
      <c r="D291" cm="1">
        <f t="array" ref="D291">_xlfn.XLOOKUP(Table44[[#This Row],[Metric]],Table1[#Headers],'Name Crosswalk'!$A$19:$NL$19)</f>
        <v>23</v>
      </c>
      <c r="E291" t="s">
        <v>33</v>
      </c>
      <c r="F291" t="b">
        <v>0</v>
      </c>
      <c r="I291" t="s">
        <v>97</v>
      </c>
    </row>
    <row r="292" spans="1:9" x14ac:dyDescent="0.2">
      <c r="A292">
        <v>2019</v>
      </c>
      <c r="B292" t="s">
        <v>98</v>
      </c>
      <c r="C292" t="s">
        <v>98</v>
      </c>
      <c r="D292" cm="1">
        <f t="array" ref="D292">_xlfn.XLOOKUP(Table44[[#This Row],[Metric]],Table1[#Headers],'Name Crosswalk'!$A$19:$NL$19)</f>
        <v>23</v>
      </c>
      <c r="E292" t="s">
        <v>33</v>
      </c>
      <c r="F292" t="b">
        <v>0</v>
      </c>
      <c r="I292" t="s">
        <v>97</v>
      </c>
    </row>
    <row r="293" spans="1:9" x14ac:dyDescent="0.2">
      <c r="A293">
        <v>2020</v>
      </c>
      <c r="B293" t="s">
        <v>98</v>
      </c>
      <c r="C293" t="s">
        <v>98</v>
      </c>
      <c r="D293" cm="1">
        <f t="array" ref="D293">_xlfn.XLOOKUP(Table44[[#This Row],[Metric]],Table1[#Headers],'Name Crosswalk'!$A$19:$NL$19)</f>
        <v>23</v>
      </c>
      <c r="E293" t="s">
        <v>33</v>
      </c>
      <c r="F293" t="b">
        <v>0</v>
      </c>
      <c r="I293" t="s">
        <v>97</v>
      </c>
    </row>
    <row r="294" spans="1:9" x14ac:dyDescent="0.2">
      <c r="A294">
        <v>2021</v>
      </c>
      <c r="B294" t="s">
        <v>98</v>
      </c>
      <c r="C294" t="s">
        <v>98</v>
      </c>
      <c r="D294" cm="1">
        <f t="array" ref="D294">_xlfn.XLOOKUP(Table44[[#This Row],[Metric]],Table1[#Headers],'Name Crosswalk'!$A$19:$NL$19)</f>
        <v>23</v>
      </c>
      <c r="E294" t="s">
        <v>33</v>
      </c>
      <c r="F294" t="b">
        <v>0</v>
      </c>
      <c r="I294" t="s">
        <v>97</v>
      </c>
    </row>
    <row r="295" spans="1:9" x14ac:dyDescent="0.2">
      <c r="A295">
        <v>2022</v>
      </c>
      <c r="B295" t="s">
        <v>98</v>
      </c>
      <c r="C295" t="s">
        <v>98</v>
      </c>
      <c r="D295" cm="1">
        <f t="array" ref="D295">_xlfn.XLOOKUP(Table44[[#This Row],[Metric]],Table1[#Headers],'Name Crosswalk'!$A$19:$NL$19)</f>
        <v>23</v>
      </c>
      <c r="E295" t="s">
        <v>97</v>
      </c>
      <c r="F295" t="b">
        <v>0</v>
      </c>
      <c r="I295" t="s">
        <v>97</v>
      </c>
    </row>
    <row r="296" spans="1:9" x14ac:dyDescent="0.2">
      <c r="A296">
        <v>2022</v>
      </c>
      <c r="B296" t="s">
        <v>93</v>
      </c>
      <c r="C296" t="s">
        <v>94</v>
      </c>
      <c r="D296" cm="1">
        <f t="array" ref="D296">_xlfn.XLOOKUP(Table44[[#This Row],[Metric]],Table1[#Headers],'Name Crosswalk'!$A$19:$NL$19)</f>
        <v>24</v>
      </c>
      <c r="E296" t="s">
        <v>97</v>
      </c>
      <c r="F296" t="b">
        <v>1</v>
      </c>
      <c r="G296" t="s">
        <v>99</v>
      </c>
      <c r="I296" t="s">
        <v>97</v>
      </c>
    </row>
    <row r="297" spans="1:9" x14ac:dyDescent="0.2">
      <c r="A297">
        <v>2023</v>
      </c>
      <c r="B297" t="s">
        <v>93</v>
      </c>
      <c r="C297" t="s">
        <v>94</v>
      </c>
      <c r="D297" cm="1">
        <f t="array" ref="D297">_xlfn.XLOOKUP(Table44[[#This Row],[Metric]],Table1[#Headers],'Name Crosswalk'!$A$19:$NL$19)</f>
        <v>24</v>
      </c>
      <c r="E297" t="s">
        <v>97</v>
      </c>
      <c r="F297" t="b">
        <v>1</v>
      </c>
      <c r="G297" t="s">
        <v>99</v>
      </c>
      <c r="I297" t="s">
        <v>97</v>
      </c>
    </row>
    <row r="298" spans="1:9" x14ac:dyDescent="0.2">
      <c r="A298">
        <v>2022</v>
      </c>
      <c r="B298" t="s">
        <v>101</v>
      </c>
      <c r="C298" t="s">
        <v>100</v>
      </c>
      <c r="D298" cm="1">
        <f t="array" ref="D298">_xlfn.XLOOKUP(Table44[[#This Row],[Metric]],Table1[#Headers],'Name Crosswalk'!$A$19:$NL$19)</f>
        <v>25</v>
      </c>
      <c r="E298" t="s">
        <v>97</v>
      </c>
      <c r="F298" t="b">
        <v>1</v>
      </c>
      <c r="G298" t="s">
        <v>102</v>
      </c>
      <c r="I298" t="s">
        <v>97</v>
      </c>
    </row>
    <row r="299" spans="1:9" x14ac:dyDescent="0.2">
      <c r="A299">
        <v>2023</v>
      </c>
      <c r="B299" t="s">
        <v>101</v>
      </c>
      <c r="C299" t="s">
        <v>100</v>
      </c>
      <c r="D299" cm="1">
        <f t="array" ref="D299">_xlfn.XLOOKUP(Table44[[#This Row],[Metric]],Table1[#Headers],'Name Crosswalk'!$A$19:$NL$19)</f>
        <v>25</v>
      </c>
      <c r="E299" t="s">
        <v>97</v>
      </c>
      <c r="F299" t="b">
        <v>1</v>
      </c>
      <c r="G299" t="s">
        <v>102</v>
      </c>
      <c r="I299" t="s">
        <v>97</v>
      </c>
    </row>
    <row r="300" spans="1:9" x14ac:dyDescent="0.2">
      <c r="A300">
        <v>2022</v>
      </c>
      <c r="B300" t="s">
        <v>103</v>
      </c>
      <c r="C300" t="s">
        <v>104</v>
      </c>
      <c r="D300" cm="1">
        <f t="array" ref="D300">_xlfn.XLOOKUP(Table44[[#This Row],[Metric]],Table1[#Headers],'Name Crosswalk'!$A$19:$NL$19)</f>
        <v>26</v>
      </c>
      <c r="E300" t="s">
        <v>97</v>
      </c>
      <c r="F300" t="b">
        <v>1</v>
      </c>
      <c r="G300" t="s">
        <v>108</v>
      </c>
      <c r="I300" t="s">
        <v>97</v>
      </c>
    </row>
    <row r="301" spans="1:9" x14ac:dyDescent="0.2">
      <c r="A301">
        <v>2023</v>
      </c>
      <c r="B301" t="s">
        <v>103</v>
      </c>
      <c r="C301" t="s">
        <v>104</v>
      </c>
      <c r="D301" cm="1">
        <f t="array" ref="D301">_xlfn.XLOOKUP(Table44[[#This Row],[Metric]],Table1[#Headers],'Name Crosswalk'!$A$19:$NL$19)</f>
        <v>26</v>
      </c>
      <c r="E301" t="s">
        <v>97</v>
      </c>
      <c r="F301" t="b">
        <v>1</v>
      </c>
      <c r="G301" t="s">
        <v>108</v>
      </c>
      <c r="I301" t="s">
        <v>97</v>
      </c>
    </row>
    <row r="302" spans="1:9" x14ac:dyDescent="0.2">
      <c r="A302">
        <v>2022</v>
      </c>
      <c r="B302" t="s">
        <v>105</v>
      </c>
      <c r="C302" t="s">
        <v>106</v>
      </c>
      <c r="D302" cm="1">
        <f t="array" ref="D302">_xlfn.XLOOKUP(Table44[[#This Row],[Metric]],Table1[#Headers],'Name Crosswalk'!$A$19:$NL$19)</f>
        <v>27</v>
      </c>
      <c r="E302" t="s">
        <v>97</v>
      </c>
      <c r="F302" t="b">
        <v>1</v>
      </c>
      <c r="G302" t="s">
        <v>107</v>
      </c>
      <c r="I302" t="s">
        <v>97</v>
      </c>
    </row>
    <row r="303" spans="1:9" x14ac:dyDescent="0.2">
      <c r="A303">
        <v>2023</v>
      </c>
      <c r="B303" t="s">
        <v>105</v>
      </c>
      <c r="C303" t="s">
        <v>106</v>
      </c>
      <c r="D303" cm="1">
        <f t="array" ref="D303">_xlfn.XLOOKUP(Table44[[#This Row],[Metric]],Table1[#Headers],'Name Crosswalk'!$A$19:$NL$19)</f>
        <v>27</v>
      </c>
      <c r="E303" t="s">
        <v>97</v>
      </c>
      <c r="F303" t="b">
        <v>1</v>
      </c>
      <c r="G303" t="s">
        <v>107</v>
      </c>
      <c r="I303" t="s">
        <v>97</v>
      </c>
    </row>
    <row r="304" spans="1:9" x14ac:dyDescent="0.2">
      <c r="A304">
        <v>2018</v>
      </c>
      <c r="B304" t="s">
        <v>122</v>
      </c>
      <c r="C304" t="s">
        <v>113</v>
      </c>
      <c r="D304" cm="1">
        <f t="array" ref="D304">_xlfn.XLOOKUP(Table44[[#This Row],[Metric]],Table1[#Headers],'Name Crosswalk'!$A$19:$NL$19)</f>
        <v>28</v>
      </c>
      <c r="E304" t="s">
        <v>33</v>
      </c>
      <c r="F304" t="b">
        <v>1</v>
      </c>
      <c r="G304" t="s">
        <v>127</v>
      </c>
      <c r="I304" t="s">
        <v>995</v>
      </c>
    </row>
    <row r="305" spans="1:9" x14ac:dyDescent="0.2">
      <c r="A305">
        <v>2019</v>
      </c>
      <c r="B305" t="s">
        <v>122</v>
      </c>
      <c r="C305" t="s">
        <v>109</v>
      </c>
      <c r="D305" cm="1">
        <f t="array" ref="D305">_xlfn.XLOOKUP(Table44[[#This Row],[Metric]],Table1[#Headers],'Name Crosswalk'!$A$19:$NL$19)</f>
        <v>28</v>
      </c>
      <c r="E305" t="s">
        <v>33</v>
      </c>
      <c r="F305" t="b">
        <v>1</v>
      </c>
      <c r="G305" t="s">
        <v>126</v>
      </c>
      <c r="I305" t="s">
        <v>995</v>
      </c>
    </row>
    <row r="306" spans="1:9" x14ac:dyDescent="0.2">
      <c r="A306">
        <v>2020</v>
      </c>
      <c r="B306" t="s">
        <v>122</v>
      </c>
      <c r="C306" t="s">
        <v>109</v>
      </c>
      <c r="D306" cm="1">
        <f t="array" ref="D306">_xlfn.XLOOKUP(Table44[[#This Row],[Metric]],Table1[#Headers],'Name Crosswalk'!$A$19:$NL$19)</f>
        <v>28</v>
      </c>
      <c r="E306" t="s">
        <v>33</v>
      </c>
      <c r="F306" t="b">
        <v>1</v>
      </c>
      <c r="G306" t="s">
        <v>126</v>
      </c>
      <c r="I306" t="s">
        <v>995</v>
      </c>
    </row>
    <row r="307" spans="1:9" x14ac:dyDescent="0.2">
      <c r="A307">
        <v>2021</v>
      </c>
      <c r="B307" t="s">
        <v>122</v>
      </c>
      <c r="C307" t="s">
        <v>109</v>
      </c>
      <c r="D307" cm="1">
        <f t="array" ref="D307">_xlfn.XLOOKUP(Table44[[#This Row],[Metric]],Table1[#Headers],'Name Crosswalk'!$A$19:$NL$19)</f>
        <v>28</v>
      </c>
      <c r="E307" t="s">
        <v>33</v>
      </c>
      <c r="F307" t="b">
        <v>1</v>
      </c>
      <c r="G307" t="s">
        <v>126</v>
      </c>
      <c r="I307" t="s">
        <v>995</v>
      </c>
    </row>
    <row r="308" spans="1:9" x14ac:dyDescent="0.2">
      <c r="A308">
        <v>2022</v>
      </c>
      <c r="B308" t="s">
        <v>122</v>
      </c>
      <c r="C308" t="s">
        <v>109</v>
      </c>
      <c r="D308" cm="1">
        <f t="array" ref="D308">_xlfn.XLOOKUP(Table44[[#This Row],[Metric]],Table1[#Headers],'Name Crosswalk'!$A$19:$NL$19)</f>
        <v>28</v>
      </c>
      <c r="E308" t="s">
        <v>33</v>
      </c>
      <c r="F308" t="b">
        <v>1</v>
      </c>
      <c r="G308" t="s">
        <v>126</v>
      </c>
      <c r="I308" t="s">
        <v>995</v>
      </c>
    </row>
    <row r="309" spans="1:9" x14ac:dyDescent="0.2">
      <c r="A309">
        <v>2023</v>
      </c>
      <c r="B309" t="s">
        <v>122</v>
      </c>
      <c r="C309" t="s">
        <v>109</v>
      </c>
      <c r="D309" cm="1">
        <f t="array" ref="D309">_xlfn.XLOOKUP(Table44[[#This Row],[Metric]],Table1[#Headers],'Name Crosswalk'!$A$19:$NL$19)</f>
        <v>28</v>
      </c>
      <c r="E309" t="s">
        <v>33</v>
      </c>
      <c r="F309" t="b">
        <v>1</v>
      </c>
      <c r="G309" t="s">
        <v>126</v>
      </c>
      <c r="I309" t="s">
        <v>995</v>
      </c>
    </row>
    <row r="310" spans="1:9" x14ac:dyDescent="0.2">
      <c r="A310">
        <v>2016</v>
      </c>
      <c r="B310" t="s">
        <v>123</v>
      </c>
      <c r="C310" t="s">
        <v>114</v>
      </c>
      <c r="D310" cm="1">
        <f t="array" ref="D310">_xlfn.XLOOKUP(Table44[[#This Row],[Metric]],Table1[#Headers],'Name Crosswalk'!$A$19:$NL$19)</f>
        <v>29</v>
      </c>
      <c r="E310" t="s">
        <v>34</v>
      </c>
      <c r="F310" t="b">
        <v>1</v>
      </c>
      <c r="G310" t="s">
        <v>136</v>
      </c>
      <c r="I310" t="s">
        <v>995</v>
      </c>
    </row>
    <row r="311" spans="1:9" x14ac:dyDescent="0.2">
      <c r="A311">
        <v>2017</v>
      </c>
      <c r="B311" t="s">
        <v>123</v>
      </c>
      <c r="C311" t="s">
        <v>114</v>
      </c>
      <c r="D311" cm="1">
        <f t="array" ref="D311">_xlfn.XLOOKUP(Table44[[#This Row],[Metric]],Table1[#Headers],'Name Crosswalk'!$A$19:$NL$19)</f>
        <v>29</v>
      </c>
      <c r="E311" t="s">
        <v>34</v>
      </c>
      <c r="F311" t="b">
        <v>1</v>
      </c>
      <c r="G311" t="s">
        <v>136</v>
      </c>
      <c r="I311" t="s">
        <v>995</v>
      </c>
    </row>
    <row r="312" spans="1:9" x14ac:dyDescent="0.2">
      <c r="A312">
        <v>2018</v>
      </c>
      <c r="B312" t="s">
        <v>123</v>
      </c>
      <c r="C312" t="s">
        <v>115</v>
      </c>
      <c r="D312" cm="1">
        <f t="array" ref="D312">_xlfn.XLOOKUP(Table44[[#This Row],[Metric]],Table1[#Headers],'Name Crosswalk'!$A$19:$NL$19)</f>
        <v>29</v>
      </c>
      <c r="E312" t="s">
        <v>33</v>
      </c>
      <c r="F312" t="b">
        <v>1</v>
      </c>
      <c r="G312" t="s">
        <v>128</v>
      </c>
      <c r="I312" t="s">
        <v>995</v>
      </c>
    </row>
    <row r="313" spans="1:9" x14ac:dyDescent="0.2">
      <c r="A313">
        <v>2019</v>
      </c>
      <c r="B313" t="s">
        <v>123</v>
      </c>
      <c r="C313" t="s">
        <v>110</v>
      </c>
      <c r="D313" cm="1">
        <f t="array" ref="D313">_xlfn.XLOOKUP(Table44[[#This Row],[Metric]],Table1[#Headers],'Name Crosswalk'!$A$19:$NL$19)</f>
        <v>29</v>
      </c>
      <c r="E313" t="s">
        <v>33</v>
      </c>
      <c r="F313" t="b">
        <v>1</v>
      </c>
      <c r="G313" t="s">
        <v>129</v>
      </c>
      <c r="I313" t="s">
        <v>995</v>
      </c>
    </row>
    <row r="314" spans="1:9" x14ac:dyDescent="0.2">
      <c r="A314">
        <v>2020</v>
      </c>
      <c r="B314" t="s">
        <v>123</v>
      </c>
      <c r="C314" t="s">
        <v>110</v>
      </c>
      <c r="D314" cm="1">
        <f t="array" ref="D314">_xlfn.XLOOKUP(Table44[[#This Row],[Metric]],Table1[#Headers],'Name Crosswalk'!$A$19:$NL$19)</f>
        <v>29</v>
      </c>
      <c r="E314" t="s">
        <v>33</v>
      </c>
      <c r="F314" t="b">
        <v>1</v>
      </c>
      <c r="G314" t="s">
        <v>129</v>
      </c>
      <c r="I314" t="s">
        <v>995</v>
      </c>
    </row>
    <row r="315" spans="1:9" x14ac:dyDescent="0.2">
      <c r="A315">
        <v>2021</v>
      </c>
      <c r="B315" t="s">
        <v>123</v>
      </c>
      <c r="C315" t="s">
        <v>110</v>
      </c>
      <c r="D315" cm="1">
        <f t="array" ref="D315">_xlfn.XLOOKUP(Table44[[#This Row],[Metric]],Table1[#Headers],'Name Crosswalk'!$A$19:$NL$19)</f>
        <v>29</v>
      </c>
      <c r="E315" t="s">
        <v>33</v>
      </c>
      <c r="F315" t="b">
        <v>1</v>
      </c>
      <c r="G315" t="s">
        <v>129</v>
      </c>
      <c r="I315" t="s">
        <v>995</v>
      </c>
    </row>
    <row r="316" spans="1:9" x14ac:dyDescent="0.2">
      <c r="A316">
        <v>2022</v>
      </c>
      <c r="B316" t="s">
        <v>123</v>
      </c>
      <c r="C316" t="s">
        <v>110</v>
      </c>
      <c r="D316" cm="1">
        <f t="array" ref="D316">_xlfn.XLOOKUP(Table44[[#This Row],[Metric]],Table1[#Headers],'Name Crosswalk'!$A$19:$NL$19)</f>
        <v>29</v>
      </c>
      <c r="E316" t="s">
        <v>33</v>
      </c>
      <c r="F316" t="b">
        <v>1</v>
      </c>
      <c r="G316" t="s">
        <v>129</v>
      </c>
      <c r="I316" t="s">
        <v>995</v>
      </c>
    </row>
    <row r="317" spans="1:9" x14ac:dyDescent="0.2">
      <c r="A317">
        <v>2023</v>
      </c>
      <c r="B317" t="s">
        <v>123</v>
      </c>
      <c r="C317" t="s">
        <v>110</v>
      </c>
      <c r="D317" cm="1">
        <f t="array" ref="D317">_xlfn.XLOOKUP(Table44[[#This Row],[Metric]],Table1[#Headers],'Name Crosswalk'!$A$19:$NL$19)</f>
        <v>29</v>
      </c>
      <c r="E317" t="s">
        <v>33</v>
      </c>
      <c r="F317" t="b">
        <v>1</v>
      </c>
      <c r="G317" t="s">
        <v>129</v>
      </c>
      <c r="I317" t="s">
        <v>995</v>
      </c>
    </row>
    <row r="318" spans="1:9" x14ac:dyDescent="0.2">
      <c r="A318">
        <v>2016</v>
      </c>
      <c r="B318" t="s">
        <v>124</v>
      </c>
      <c r="C318" t="s">
        <v>116</v>
      </c>
      <c r="D318" cm="1">
        <f t="array" ref="D318">_xlfn.XLOOKUP(Table44[[#This Row],[Metric]],Table1[#Headers],'Name Crosswalk'!$A$19:$NL$19)</f>
        <v>30</v>
      </c>
      <c r="E318" t="s">
        <v>34</v>
      </c>
      <c r="F318" t="b">
        <v>1</v>
      </c>
      <c r="G318" t="s">
        <v>137</v>
      </c>
      <c r="I318" t="s">
        <v>995</v>
      </c>
    </row>
    <row r="319" spans="1:9" x14ac:dyDescent="0.2">
      <c r="A319">
        <v>2017</v>
      </c>
      <c r="B319" t="s">
        <v>124</v>
      </c>
      <c r="C319" t="s">
        <v>116</v>
      </c>
      <c r="D319" cm="1">
        <f t="array" ref="D319">_xlfn.XLOOKUP(Table44[[#This Row],[Metric]],Table1[#Headers],'Name Crosswalk'!$A$19:$NL$19)</f>
        <v>30</v>
      </c>
      <c r="E319" t="s">
        <v>34</v>
      </c>
      <c r="F319" t="b">
        <v>1</v>
      </c>
      <c r="G319" t="s">
        <v>137</v>
      </c>
      <c r="I319" t="s">
        <v>995</v>
      </c>
    </row>
    <row r="320" spans="1:9" x14ac:dyDescent="0.2">
      <c r="A320">
        <v>2018</v>
      </c>
      <c r="B320" t="s">
        <v>124</v>
      </c>
      <c r="C320" t="s">
        <v>120</v>
      </c>
      <c r="D320" cm="1">
        <f t="array" ref="D320">_xlfn.XLOOKUP(Table44[[#This Row],[Metric]],Table1[#Headers],'Name Crosswalk'!$A$19:$NL$19)</f>
        <v>30</v>
      </c>
      <c r="E320" t="s">
        <v>33</v>
      </c>
      <c r="F320" t="b">
        <v>1</v>
      </c>
      <c r="G320" t="s">
        <v>130</v>
      </c>
      <c r="I320" t="s">
        <v>995</v>
      </c>
    </row>
    <row r="321" spans="1:9" x14ac:dyDescent="0.2">
      <c r="A321">
        <v>2019</v>
      </c>
      <c r="B321" t="s">
        <v>124</v>
      </c>
      <c r="C321" t="s">
        <v>111</v>
      </c>
      <c r="D321" cm="1">
        <f t="array" ref="D321">_xlfn.XLOOKUP(Table44[[#This Row],[Metric]],Table1[#Headers],'Name Crosswalk'!$A$19:$NL$19)</f>
        <v>30</v>
      </c>
      <c r="E321" t="s">
        <v>33</v>
      </c>
      <c r="F321" t="b">
        <v>1</v>
      </c>
      <c r="G321" t="s">
        <v>135</v>
      </c>
      <c r="I321" t="s">
        <v>995</v>
      </c>
    </row>
    <row r="322" spans="1:9" x14ac:dyDescent="0.2">
      <c r="A322">
        <v>2020</v>
      </c>
      <c r="B322" t="s">
        <v>124</v>
      </c>
      <c r="C322" t="s">
        <v>111</v>
      </c>
      <c r="D322" cm="1">
        <f t="array" ref="D322">_xlfn.XLOOKUP(Table44[[#This Row],[Metric]],Table1[#Headers],'Name Crosswalk'!$A$19:$NL$19)</f>
        <v>30</v>
      </c>
      <c r="E322" t="s">
        <v>33</v>
      </c>
      <c r="F322" t="b">
        <v>1</v>
      </c>
      <c r="G322" t="s">
        <v>135</v>
      </c>
      <c r="I322" t="s">
        <v>995</v>
      </c>
    </row>
    <row r="323" spans="1:9" x14ac:dyDescent="0.2">
      <c r="A323">
        <v>2021</v>
      </c>
      <c r="B323" t="s">
        <v>124</v>
      </c>
      <c r="C323" t="s">
        <v>111</v>
      </c>
      <c r="D323" cm="1">
        <f t="array" ref="D323">_xlfn.XLOOKUP(Table44[[#This Row],[Metric]],Table1[#Headers],'Name Crosswalk'!$A$19:$NL$19)</f>
        <v>30</v>
      </c>
      <c r="E323" t="s">
        <v>33</v>
      </c>
      <c r="F323" t="b">
        <v>1</v>
      </c>
      <c r="G323" t="s">
        <v>135</v>
      </c>
      <c r="I323" t="s">
        <v>995</v>
      </c>
    </row>
    <row r="324" spans="1:9" x14ac:dyDescent="0.2">
      <c r="A324">
        <v>2022</v>
      </c>
      <c r="B324" t="s">
        <v>124</v>
      </c>
      <c r="C324" t="s">
        <v>111</v>
      </c>
      <c r="D324" cm="1">
        <f t="array" ref="D324">_xlfn.XLOOKUP(Table44[[#This Row],[Metric]],Table1[#Headers],'Name Crosswalk'!$A$19:$NL$19)</f>
        <v>30</v>
      </c>
      <c r="E324" t="s">
        <v>33</v>
      </c>
      <c r="F324" t="b">
        <v>1</v>
      </c>
      <c r="G324" t="s">
        <v>135</v>
      </c>
      <c r="I324" t="s">
        <v>995</v>
      </c>
    </row>
    <row r="325" spans="1:9" x14ac:dyDescent="0.2">
      <c r="A325">
        <v>2023</v>
      </c>
      <c r="B325" t="s">
        <v>124</v>
      </c>
      <c r="C325" t="s">
        <v>111</v>
      </c>
      <c r="D325" cm="1">
        <f t="array" ref="D325">_xlfn.XLOOKUP(Table44[[#This Row],[Metric]],Table1[#Headers],'Name Crosswalk'!$A$19:$NL$19)</f>
        <v>30</v>
      </c>
      <c r="E325" t="s">
        <v>33</v>
      </c>
      <c r="F325" t="b">
        <v>1</v>
      </c>
      <c r="G325" t="s">
        <v>135</v>
      </c>
      <c r="I325" t="s">
        <v>995</v>
      </c>
    </row>
    <row r="326" spans="1:9" x14ac:dyDescent="0.2">
      <c r="A326">
        <v>2016</v>
      </c>
      <c r="B326" t="s">
        <v>125</v>
      </c>
      <c r="C326" t="s">
        <v>117</v>
      </c>
      <c r="D326" cm="1">
        <f t="array" ref="D326">_xlfn.XLOOKUP(Table44[[#This Row],[Metric]],Table1[#Headers],'Name Crosswalk'!$A$19:$NL$19)</f>
        <v>31</v>
      </c>
      <c r="E326" t="s">
        <v>34</v>
      </c>
      <c r="F326" t="b">
        <v>1</v>
      </c>
      <c r="G326" t="s">
        <v>138</v>
      </c>
      <c r="I326" t="s">
        <v>995</v>
      </c>
    </row>
    <row r="327" spans="1:9" x14ac:dyDescent="0.2">
      <c r="A327">
        <v>2017</v>
      </c>
      <c r="B327" t="s">
        <v>125</v>
      </c>
      <c r="C327" t="s">
        <v>117</v>
      </c>
      <c r="D327" cm="1">
        <f t="array" ref="D327">_xlfn.XLOOKUP(Table44[[#This Row],[Metric]],Table1[#Headers],'Name Crosswalk'!$A$19:$NL$19)</f>
        <v>31</v>
      </c>
      <c r="E327" t="s">
        <v>34</v>
      </c>
      <c r="F327" t="b">
        <v>1</v>
      </c>
      <c r="G327" t="s">
        <v>138</v>
      </c>
      <c r="I327" t="s">
        <v>995</v>
      </c>
    </row>
    <row r="328" spans="1:9" x14ac:dyDescent="0.2">
      <c r="A328">
        <v>2018</v>
      </c>
      <c r="B328" t="s">
        <v>125</v>
      </c>
      <c r="C328" t="s">
        <v>121</v>
      </c>
      <c r="D328" cm="1">
        <f t="array" ref="D328">_xlfn.XLOOKUP(Table44[[#This Row],[Metric]],Table1[#Headers],'Name Crosswalk'!$A$19:$NL$19)</f>
        <v>31</v>
      </c>
      <c r="E328" t="s">
        <v>33</v>
      </c>
      <c r="F328" t="b">
        <v>1</v>
      </c>
      <c r="G328" t="s">
        <v>131</v>
      </c>
      <c r="I328" t="s">
        <v>995</v>
      </c>
    </row>
    <row r="329" spans="1:9" x14ac:dyDescent="0.2">
      <c r="A329">
        <v>2019</v>
      </c>
      <c r="B329" t="s">
        <v>125</v>
      </c>
      <c r="C329" t="s">
        <v>112</v>
      </c>
      <c r="D329" cm="1">
        <f t="array" ref="D329">_xlfn.XLOOKUP(Table44[[#This Row],[Metric]],Table1[#Headers],'Name Crosswalk'!$A$19:$NL$19)</f>
        <v>31</v>
      </c>
      <c r="E329" t="s">
        <v>33</v>
      </c>
      <c r="F329" t="b">
        <v>1</v>
      </c>
      <c r="G329" t="s">
        <v>132</v>
      </c>
      <c r="I329" t="s">
        <v>995</v>
      </c>
    </row>
    <row r="330" spans="1:9" x14ac:dyDescent="0.2">
      <c r="A330">
        <v>2020</v>
      </c>
      <c r="B330" t="s">
        <v>125</v>
      </c>
      <c r="C330" t="s">
        <v>112</v>
      </c>
      <c r="D330" cm="1">
        <f t="array" ref="D330">_xlfn.XLOOKUP(Table44[[#This Row],[Metric]],Table1[#Headers],'Name Crosswalk'!$A$19:$NL$19)</f>
        <v>31</v>
      </c>
      <c r="E330" t="s">
        <v>33</v>
      </c>
      <c r="F330" t="b">
        <v>1</v>
      </c>
      <c r="G330" t="s">
        <v>132</v>
      </c>
      <c r="I330" t="s">
        <v>995</v>
      </c>
    </row>
    <row r="331" spans="1:9" x14ac:dyDescent="0.2">
      <c r="A331">
        <v>2021</v>
      </c>
      <c r="B331" t="s">
        <v>125</v>
      </c>
      <c r="C331" t="s">
        <v>112</v>
      </c>
      <c r="D331" cm="1">
        <f t="array" ref="D331">_xlfn.XLOOKUP(Table44[[#This Row],[Metric]],Table1[#Headers],'Name Crosswalk'!$A$19:$NL$19)</f>
        <v>31</v>
      </c>
      <c r="E331" t="s">
        <v>33</v>
      </c>
      <c r="F331" t="b">
        <v>1</v>
      </c>
      <c r="G331" t="s">
        <v>132</v>
      </c>
      <c r="I331" t="s">
        <v>995</v>
      </c>
    </row>
    <row r="332" spans="1:9" x14ac:dyDescent="0.2">
      <c r="A332">
        <v>2022</v>
      </c>
      <c r="B332" t="s">
        <v>125</v>
      </c>
      <c r="C332" t="s">
        <v>112</v>
      </c>
      <c r="D332" cm="1">
        <f t="array" ref="D332">_xlfn.XLOOKUP(Table44[[#This Row],[Metric]],Table1[#Headers],'Name Crosswalk'!$A$19:$NL$19)</f>
        <v>31</v>
      </c>
      <c r="E332" t="s">
        <v>33</v>
      </c>
      <c r="F332" t="b">
        <v>1</v>
      </c>
      <c r="G332" t="s">
        <v>132</v>
      </c>
      <c r="I332" t="s">
        <v>995</v>
      </c>
    </row>
    <row r="333" spans="1:9" x14ac:dyDescent="0.2">
      <c r="A333">
        <v>2023</v>
      </c>
      <c r="B333" t="s">
        <v>125</v>
      </c>
      <c r="C333" t="s">
        <v>112</v>
      </c>
      <c r="D333" cm="1">
        <f t="array" ref="D333">_xlfn.XLOOKUP(Table44[[#This Row],[Metric]],Table1[#Headers],'Name Crosswalk'!$A$19:$NL$19)</f>
        <v>31</v>
      </c>
      <c r="E333" t="s">
        <v>33</v>
      </c>
      <c r="F333" t="b">
        <v>1</v>
      </c>
      <c r="G333" t="s">
        <v>132</v>
      </c>
      <c r="I333" t="s">
        <v>995</v>
      </c>
    </row>
    <row r="334" spans="1:9" x14ac:dyDescent="0.2">
      <c r="A334">
        <v>2021</v>
      </c>
      <c r="B334" t="s">
        <v>118</v>
      </c>
      <c r="C334" t="s">
        <v>139</v>
      </c>
      <c r="D334" cm="1">
        <f t="array" ref="D334">_xlfn.XLOOKUP(Table44[[#This Row],[Metric]],Table1[#Headers],'Name Crosswalk'!$A$19:$NL$19)</f>
        <v>32</v>
      </c>
      <c r="E334" t="s">
        <v>33</v>
      </c>
      <c r="F334" t="b">
        <v>1</v>
      </c>
      <c r="G334" t="s">
        <v>133</v>
      </c>
      <c r="I334" t="s">
        <v>995</v>
      </c>
    </row>
    <row r="335" spans="1:9" x14ac:dyDescent="0.2">
      <c r="A335">
        <v>2022</v>
      </c>
      <c r="B335" t="s">
        <v>118</v>
      </c>
      <c r="C335" t="s">
        <v>139</v>
      </c>
      <c r="D335" cm="1">
        <f t="array" ref="D335">_xlfn.XLOOKUP(Table44[[#This Row],[Metric]],Table1[#Headers],'Name Crosswalk'!$A$19:$NL$19)</f>
        <v>32</v>
      </c>
      <c r="E335" t="s">
        <v>33</v>
      </c>
      <c r="F335" t="b">
        <v>1</v>
      </c>
      <c r="G335" t="s">
        <v>133</v>
      </c>
      <c r="I335" t="s">
        <v>995</v>
      </c>
    </row>
    <row r="336" spans="1:9" x14ac:dyDescent="0.2">
      <c r="A336">
        <v>2023</v>
      </c>
      <c r="B336" t="s">
        <v>118</v>
      </c>
      <c r="C336" t="s">
        <v>139</v>
      </c>
      <c r="D336" cm="1">
        <f t="array" ref="D336">_xlfn.XLOOKUP(Table44[[#This Row],[Metric]],Table1[#Headers],'Name Crosswalk'!$A$19:$NL$19)</f>
        <v>32</v>
      </c>
      <c r="E336" t="s">
        <v>33</v>
      </c>
      <c r="F336" t="b">
        <v>1</v>
      </c>
      <c r="G336" t="s">
        <v>133</v>
      </c>
      <c r="I336" t="s">
        <v>995</v>
      </c>
    </row>
    <row r="337" spans="1:9" x14ac:dyDescent="0.2">
      <c r="A337">
        <v>2021</v>
      </c>
      <c r="B337" t="s">
        <v>119</v>
      </c>
      <c r="C337" t="s">
        <v>119</v>
      </c>
      <c r="D337" cm="1">
        <f t="array" ref="D337">_xlfn.XLOOKUP(Table44[[#This Row],[Metric]],Table1[#Headers],'Name Crosswalk'!$A$19:$NL$19)</f>
        <v>33</v>
      </c>
      <c r="E337" t="s">
        <v>33</v>
      </c>
      <c r="F337" t="b">
        <v>1</v>
      </c>
      <c r="G337" t="s">
        <v>134</v>
      </c>
      <c r="I337" t="s">
        <v>995</v>
      </c>
    </row>
    <row r="338" spans="1:9" x14ac:dyDescent="0.2">
      <c r="A338">
        <v>2022</v>
      </c>
      <c r="B338" t="s">
        <v>119</v>
      </c>
      <c r="C338" t="s">
        <v>119</v>
      </c>
      <c r="D338" cm="1">
        <f t="array" ref="D338">_xlfn.XLOOKUP(Table44[[#This Row],[Metric]],Table1[#Headers],'Name Crosswalk'!$A$19:$NL$19)</f>
        <v>33</v>
      </c>
      <c r="E338" t="s">
        <v>33</v>
      </c>
      <c r="F338" t="b">
        <v>1</v>
      </c>
      <c r="G338" t="s">
        <v>134</v>
      </c>
      <c r="I338" t="s">
        <v>995</v>
      </c>
    </row>
    <row r="339" spans="1:9" x14ac:dyDescent="0.2">
      <c r="A339">
        <v>2023</v>
      </c>
      <c r="B339" t="s">
        <v>119</v>
      </c>
      <c r="C339" t="s">
        <v>119</v>
      </c>
      <c r="D339" cm="1">
        <f t="array" ref="D339">_xlfn.XLOOKUP(Table44[[#This Row],[Metric]],Table1[#Headers],'Name Crosswalk'!$A$19:$NL$19)</f>
        <v>33</v>
      </c>
      <c r="E339" t="s">
        <v>33</v>
      </c>
      <c r="F339" t="b">
        <v>1</v>
      </c>
      <c r="G339" t="s">
        <v>134</v>
      </c>
      <c r="I339" t="s">
        <v>995</v>
      </c>
    </row>
    <row r="340" spans="1:9" x14ac:dyDescent="0.2">
      <c r="A340">
        <v>2018</v>
      </c>
      <c r="B340" t="s">
        <v>167</v>
      </c>
      <c r="C340" t="s">
        <v>174</v>
      </c>
      <c r="D340" cm="1">
        <f t="array" ref="D340">_xlfn.XLOOKUP(Table44[[#This Row],[Metric]],Table1[#Headers],'Name Crosswalk'!$A$19:$NL$19)</f>
        <v>34</v>
      </c>
      <c r="E340" t="s">
        <v>33</v>
      </c>
      <c r="F340" t="b">
        <v>1</v>
      </c>
      <c r="G340" t="s">
        <v>182</v>
      </c>
      <c r="I340" t="s">
        <v>995</v>
      </c>
    </row>
    <row r="341" spans="1:9" x14ac:dyDescent="0.2">
      <c r="A341">
        <v>2019</v>
      </c>
      <c r="B341" t="s">
        <v>167</v>
      </c>
      <c r="C341" t="s">
        <v>178</v>
      </c>
      <c r="D341" cm="1">
        <f t="array" ref="D341">_xlfn.XLOOKUP(Table44[[#This Row],[Metric]],Table1[#Headers],'Name Crosswalk'!$A$19:$NL$19)</f>
        <v>34</v>
      </c>
      <c r="E341" t="s">
        <v>33</v>
      </c>
      <c r="F341" t="b">
        <v>1</v>
      </c>
      <c r="G341" t="s">
        <v>183</v>
      </c>
      <c r="I341" t="s">
        <v>995</v>
      </c>
    </row>
    <row r="342" spans="1:9" x14ac:dyDescent="0.2">
      <c r="A342">
        <v>2020</v>
      </c>
      <c r="B342" t="s">
        <v>167</v>
      </c>
      <c r="C342" t="s">
        <v>178</v>
      </c>
      <c r="D342" cm="1">
        <f t="array" ref="D342">_xlfn.XLOOKUP(Table44[[#This Row],[Metric]],Table1[#Headers],'Name Crosswalk'!$A$19:$NL$19)</f>
        <v>34</v>
      </c>
      <c r="E342" t="s">
        <v>33</v>
      </c>
      <c r="F342" t="b">
        <v>1</v>
      </c>
      <c r="G342" t="s">
        <v>183</v>
      </c>
      <c r="I342" t="s">
        <v>995</v>
      </c>
    </row>
    <row r="343" spans="1:9" x14ac:dyDescent="0.2">
      <c r="A343">
        <v>2021</v>
      </c>
      <c r="B343" t="s">
        <v>167</v>
      </c>
      <c r="C343" t="s">
        <v>178</v>
      </c>
      <c r="D343" cm="1">
        <f t="array" ref="D343">_xlfn.XLOOKUP(Table44[[#This Row],[Metric]],Table1[#Headers],'Name Crosswalk'!$A$19:$NL$19)</f>
        <v>34</v>
      </c>
      <c r="E343" t="s">
        <v>33</v>
      </c>
      <c r="F343" t="b">
        <v>1</v>
      </c>
      <c r="G343" t="s">
        <v>183</v>
      </c>
      <c r="I343" t="s">
        <v>995</v>
      </c>
    </row>
    <row r="344" spans="1:9" x14ac:dyDescent="0.2">
      <c r="A344">
        <v>2022</v>
      </c>
      <c r="B344" t="s">
        <v>167</v>
      </c>
      <c r="C344" s="32" t="s">
        <v>178</v>
      </c>
      <c r="D344" cm="1">
        <f t="array" ref="D344">_xlfn.XLOOKUP(Table44[[#This Row],[Metric]],Table1[#Headers],'Name Crosswalk'!$A$19:$NL$19)</f>
        <v>34</v>
      </c>
      <c r="E344" t="s">
        <v>33</v>
      </c>
      <c r="F344" t="b">
        <v>1</v>
      </c>
      <c r="G344" t="s">
        <v>183</v>
      </c>
      <c r="I344" t="s">
        <v>995</v>
      </c>
    </row>
    <row r="345" spans="1:9" x14ac:dyDescent="0.2">
      <c r="A345">
        <v>2023</v>
      </c>
      <c r="B345" t="s">
        <v>167</v>
      </c>
      <c r="C345" t="s">
        <v>178</v>
      </c>
      <c r="D345" cm="1">
        <f t="array" ref="D345">_xlfn.XLOOKUP(Table44[[#This Row],[Metric]],Table1[#Headers],'Name Crosswalk'!$A$19:$NL$19)</f>
        <v>34</v>
      </c>
      <c r="E345" t="s">
        <v>33</v>
      </c>
      <c r="F345" t="b">
        <v>1</v>
      </c>
      <c r="G345" t="s">
        <v>183</v>
      </c>
      <c r="I345" t="s">
        <v>995</v>
      </c>
    </row>
    <row r="346" spans="1:9" x14ac:dyDescent="0.2">
      <c r="A346">
        <v>2016</v>
      </c>
      <c r="B346" t="s">
        <v>168</v>
      </c>
      <c r="C346" t="s">
        <v>171</v>
      </c>
      <c r="D346" cm="1">
        <f t="array" ref="D346">_xlfn.XLOOKUP(Table44[[#This Row],[Metric]],Table1[#Headers],'Name Crosswalk'!$A$19:$NL$19)</f>
        <v>35</v>
      </c>
      <c r="E346" t="s">
        <v>34</v>
      </c>
      <c r="F346" t="b">
        <v>1</v>
      </c>
      <c r="G346" t="s">
        <v>184</v>
      </c>
      <c r="I346" t="s">
        <v>995</v>
      </c>
    </row>
    <row r="347" spans="1:9" x14ac:dyDescent="0.2">
      <c r="A347">
        <v>2017</v>
      </c>
      <c r="B347" t="s">
        <v>168</v>
      </c>
      <c r="C347" t="s">
        <v>171</v>
      </c>
      <c r="D347" cm="1">
        <f t="array" ref="D347">_xlfn.XLOOKUP(Table44[[#This Row],[Metric]],Table1[#Headers],'Name Crosswalk'!$A$19:$NL$19)</f>
        <v>35</v>
      </c>
      <c r="E347" t="s">
        <v>34</v>
      </c>
      <c r="F347" t="b">
        <v>1</v>
      </c>
      <c r="G347" t="s">
        <v>184</v>
      </c>
      <c r="I347" t="s">
        <v>995</v>
      </c>
    </row>
    <row r="348" spans="1:9" x14ac:dyDescent="0.2">
      <c r="A348">
        <v>2018</v>
      </c>
      <c r="B348" t="s">
        <v>168</v>
      </c>
      <c r="C348" t="s">
        <v>175</v>
      </c>
      <c r="D348" cm="1">
        <f t="array" ref="D348">_xlfn.XLOOKUP(Table44[[#This Row],[Metric]],Table1[#Headers],'Name Crosswalk'!$A$19:$NL$19)</f>
        <v>35</v>
      </c>
      <c r="E348" t="s">
        <v>33</v>
      </c>
      <c r="F348" t="b">
        <v>1</v>
      </c>
      <c r="G348" t="s">
        <v>185</v>
      </c>
      <c r="I348" t="s">
        <v>995</v>
      </c>
    </row>
    <row r="349" spans="1:9" x14ac:dyDescent="0.2">
      <c r="A349">
        <v>2019</v>
      </c>
      <c r="B349" t="s">
        <v>168</v>
      </c>
      <c r="C349" t="s">
        <v>179</v>
      </c>
      <c r="D349" cm="1">
        <f t="array" ref="D349">_xlfn.XLOOKUP(Table44[[#This Row],[Metric]],Table1[#Headers],'Name Crosswalk'!$A$19:$NL$19)</f>
        <v>35</v>
      </c>
      <c r="E349" t="s">
        <v>33</v>
      </c>
      <c r="F349" t="b">
        <v>1</v>
      </c>
      <c r="G349" t="s">
        <v>186</v>
      </c>
      <c r="I349" t="s">
        <v>995</v>
      </c>
    </row>
    <row r="350" spans="1:9" x14ac:dyDescent="0.2">
      <c r="A350">
        <v>2020</v>
      </c>
      <c r="B350" t="s">
        <v>168</v>
      </c>
      <c r="C350" t="s">
        <v>179</v>
      </c>
      <c r="D350" cm="1">
        <f t="array" ref="D350">_xlfn.XLOOKUP(Table44[[#This Row],[Metric]],Table1[#Headers],'Name Crosswalk'!$A$19:$NL$19)</f>
        <v>35</v>
      </c>
      <c r="E350" t="s">
        <v>33</v>
      </c>
      <c r="F350" t="b">
        <v>1</v>
      </c>
      <c r="G350" t="s">
        <v>186</v>
      </c>
      <c r="I350" t="s">
        <v>995</v>
      </c>
    </row>
    <row r="351" spans="1:9" x14ac:dyDescent="0.2">
      <c r="A351">
        <v>2021</v>
      </c>
      <c r="B351" t="s">
        <v>168</v>
      </c>
      <c r="C351" t="s">
        <v>179</v>
      </c>
      <c r="D351" cm="1">
        <f t="array" ref="D351">_xlfn.XLOOKUP(Table44[[#This Row],[Metric]],Table1[#Headers],'Name Crosswalk'!$A$19:$NL$19)</f>
        <v>35</v>
      </c>
      <c r="E351" t="s">
        <v>33</v>
      </c>
      <c r="F351" t="b">
        <v>1</v>
      </c>
      <c r="G351" t="s">
        <v>186</v>
      </c>
      <c r="I351" t="s">
        <v>995</v>
      </c>
    </row>
    <row r="352" spans="1:9" x14ac:dyDescent="0.2">
      <c r="A352">
        <v>2022</v>
      </c>
      <c r="B352" t="s">
        <v>168</v>
      </c>
      <c r="C352" t="s">
        <v>179</v>
      </c>
      <c r="D352" cm="1">
        <f t="array" ref="D352">_xlfn.XLOOKUP(Table44[[#This Row],[Metric]],Table1[#Headers],'Name Crosswalk'!$A$19:$NL$19)</f>
        <v>35</v>
      </c>
      <c r="E352" t="s">
        <v>33</v>
      </c>
      <c r="F352" t="b">
        <v>1</v>
      </c>
      <c r="G352" t="s">
        <v>186</v>
      </c>
      <c r="I352" t="s">
        <v>995</v>
      </c>
    </row>
    <row r="353" spans="1:9" x14ac:dyDescent="0.2">
      <c r="A353">
        <v>2023</v>
      </c>
      <c r="B353" t="s">
        <v>168</v>
      </c>
      <c r="C353" t="s">
        <v>179</v>
      </c>
      <c r="D353" cm="1">
        <f t="array" ref="D353">_xlfn.XLOOKUP(Table44[[#This Row],[Metric]],Table1[#Headers],'Name Crosswalk'!$A$19:$NL$19)</f>
        <v>35</v>
      </c>
      <c r="E353" t="s">
        <v>33</v>
      </c>
      <c r="F353" t="b">
        <v>1</v>
      </c>
      <c r="G353" t="s">
        <v>186</v>
      </c>
      <c r="I353" t="s">
        <v>995</v>
      </c>
    </row>
    <row r="354" spans="1:9" x14ac:dyDescent="0.2">
      <c r="A354">
        <v>2016</v>
      </c>
      <c r="B354" t="s">
        <v>169</v>
      </c>
      <c r="C354" t="s">
        <v>172</v>
      </c>
      <c r="D354" cm="1">
        <f t="array" ref="D354">_xlfn.XLOOKUP(Table44[[#This Row],[Metric]],Table1[#Headers],'Name Crosswalk'!$A$19:$NL$19)</f>
        <v>36</v>
      </c>
      <c r="E354" t="s">
        <v>34</v>
      </c>
      <c r="F354" t="b">
        <v>1</v>
      </c>
      <c r="G354" t="s">
        <v>187</v>
      </c>
      <c r="I354" t="s">
        <v>995</v>
      </c>
    </row>
    <row r="355" spans="1:9" x14ac:dyDescent="0.2">
      <c r="A355">
        <v>2017</v>
      </c>
      <c r="B355" t="s">
        <v>169</v>
      </c>
      <c r="C355" t="s">
        <v>172</v>
      </c>
      <c r="D355" cm="1">
        <f t="array" ref="D355">_xlfn.XLOOKUP(Table44[[#This Row],[Metric]],Table1[#Headers],'Name Crosswalk'!$A$19:$NL$19)</f>
        <v>36</v>
      </c>
      <c r="E355" t="s">
        <v>34</v>
      </c>
      <c r="F355" t="b">
        <v>1</v>
      </c>
      <c r="G355" t="s">
        <v>187</v>
      </c>
      <c r="I355" t="s">
        <v>995</v>
      </c>
    </row>
    <row r="356" spans="1:9" x14ac:dyDescent="0.2">
      <c r="A356">
        <v>2018</v>
      </c>
      <c r="B356" t="s">
        <v>169</v>
      </c>
      <c r="C356" t="s">
        <v>176</v>
      </c>
      <c r="D356" cm="1">
        <f t="array" ref="D356">_xlfn.XLOOKUP(Table44[[#This Row],[Metric]],Table1[#Headers],'Name Crosswalk'!$A$19:$NL$19)</f>
        <v>36</v>
      </c>
      <c r="E356" t="s">
        <v>33</v>
      </c>
      <c r="F356" t="b">
        <v>1</v>
      </c>
      <c r="G356" t="s">
        <v>188</v>
      </c>
      <c r="I356" t="s">
        <v>995</v>
      </c>
    </row>
    <row r="357" spans="1:9" x14ac:dyDescent="0.2">
      <c r="A357">
        <v>2019</v>
      </c>
      <c r="B357" t="s">
        <v>169</v>
      </c>
      <c r="C357" t="s">
        <v>180</v>
      </c>
      <c r="D357" cm="1">
        <f t="array" ref="D357">_xlfn.XLOOKUP(Table44[[#This Row],[Metric]],Table1[#Headers],'Name Crosswalk'!$A$19:$NL$19)</f>
        <v>36</v>
      </c>
      <c r="E357" t="s">
        <v>33</v>
      </c>
      <c r="F357" t="b">
        <v>1</v>
      </c>
      <c r="G357" t="s">
        <v>189</v>
      </c>
      <c r="I357" t="s">
        <v>995</v>
      </c>
    </row>
    <row r="358" spans="1:9" x14ac:dyDescent="0.2">
      <c r="A358">
        <v>2020</v>
      </c>
      <c r="B358" t="s">
        <v>169</v>
      </c>
      <c r="C358" t="s">
        <v>180</v>
      </c>
      <c r="D358" cm="1">
        <f t="array" ref="D358">_xlfn.XLOOKUP(Table44[[#This Row],[Metric]],Table1[#Headers],'Name Crosswalk'!$A$19:$NL$19)</f>
        <v>36</v>
      </c>
      <c r="E358" t="s">
        <v>33</v>
      </c>
      <c r="F358" t="b">
        <v>1</v>
      </c>
      <c r="G358" t="s">
        <v>189</v>
      </c>
      <c r="I358" t="s">
        <v>995</v>
      </c>
    </row>
    <row r="359" spans="1:9" x14ac:dyDescent="0.2">
      <c r="A359">
        <v>2021</v>
      </c>
      <c r="B359" t="s">
        <v>169</v>
      </c>
      <c r="C359" t="s">
        <v>180</v>
      </c>
      <c r="D359" cm="1">
        <f t="array" ref="D359">_xlfn.XLOOKUP(Table44[[#This Row],[Metric]],Table1[#Headers],'Name Crosswalk'!$A$19:$NL$19)</f>
        <v>36</v>
      </c>
      <c r="E359" t="s">
        <v>33</v>
      </c>
      <c r="F359" t="b">
        <v>1</v>
      </c>
      <c r="G359" t="s">
        <v>189</v>
      </c>
      <c r="I359" t="s">
        <v>995</v>
      </c>
    </row>
    <row r="360" spans="1:9" x14ac:dyDescent="0.2">
      <c r="A360">
        <v>2022</v>
      </c>
      <c r="B360" t="s">
        <v>169</v>
      </c>
      <c r="C360" t="s">
        <v>180</v>
      </c>
      <c r="D360" cm="1">
        <f t="array" ref="D360">_xlfn.XLOOKUP(Table44[[#This Row],[Metric]],Table1[#Headers],'Name Crosswalk'!$A$19:$NL$19)</f>
        <v>36</v>
      </c>
      <c r="E360" t="s">
        <v>33</v>
      </c>
      <c r="F360" t="b">
        <v>1</v>
      </c>
      <c r="G360" t="s">
        <v>189</v>
      </c>
      <c r="I360" t="s">
        <v>995</v>
      </c>
    </row>
    <row r="361" spans="1:9" x14ac:dyDescent="0.2">
      <c r="A361">
        <v>2023</v>
      </c>
      <c r="B361" t="s">
        <v>169</v>
      </c>
      <c r="C361" t="s">
        <v>180</v>
      </c>
      <c r="D361" cm="1">
        <f t="array" ref="D361">_xlfn.XLOOKUP(Table44[[#This Row],[Metric]],Table1[#Headers],'Name Crosswalk'!$A$19:$NL$19)</f>
        <v>36</v>
      </c>
      <c r="E361" t="s">
        <v>33</v>
      </c>
      <c r="F361" t="b">
        <v>1</v>
      </c>
      <c r="G361" t="s">
        <v>189</v>
      </c>
      <c r="I361" t="s">
        <v>995</v>
      </c>
    </row>
    <row r="362" spans="1:9" x14ac:dyDescent="0.2">
      <c r="A362">
        <v>2016</v>
      </c>
      <c r="B362" t="s">
        <v>170</v>
      </c>
      <c r="C362" t="s">
        <v>173</v>
      </c>
      <c r="D362" cm="1">
        <f t="array" ref="D362">_xlfn.XLOOKUP(Table44[[#This Row],[Metric]],Table1[#Headers],'Name Crosswalk'!$A$19:$NL$19)</f>
        <v>37</v>
      </c>
      <c r="E362" t="s">
        <v>34</v>
      </c>
      <c r="F362" t="b">
        <v>1</v>
      </c>
      <c r="G362" t="s">
        <v>190</v>
      </c>
      <c r="I362" t="s">
        <v>995</v>
      </c>
    </row>
    <row r="363" spans="1:9" x14ac:dyDescent="0.2">
      <c r="A363">
        <v>2017</v>
      </c>
      <c r="B363" t="s">
        <v>170</v>
      </c>
      <c r="C363" t="s">
        <v>173</v>
      </c>
      <c r="D363" cm="1">
        <f t="array" ref="D363">_xlfn.XLOOKUP(Table44[[#This Row],[Metric]],Table1[#Headers],'Name Crosswalk'!$A$19:$NL$19)</f>
        <v>37</v>
      </c>
      <c r="E363" t="s">
        <v>34</v>
      </c>
      <c r="F363" t="b">
        <v>1</v>
      </c>
      <c r="G363" t="s">
        <v>190</v>
      </c>
      <c r="I363" t="s">
        <v>995</v>
      </c>
    </row>
    <row r="364" spans="1:9" x14ac:dyDescent="0.2">
      <c r="A364">
        <v>2018</v>
      </c>
      <c r="B364" t="s">
        <v>170</v>
      </c>
      <c r="C364" t="s">
        <v>177</v>
      </c>
      <c r="D364" cm="1">
        <f t="array" ref="D364">_xlfn.XLOOKUP(Table44[[#This Row],[Metric]],Table1[#Headers],'Name Crosswalk'!$A$19:$NL$19)</f>
        <v>37</v>
      </c>
      <c r="E364" t="s">
        <v>33</v>
      </c>
      <c r="F364" t="b">
        <v>1</v>
      </c>
      <c r="G364" t="s">
        <v>191</v>
      </c>
      <c r="I364" t="s">
        <v>995</v>
      </c>
    </row>
    <row r="365" spans="1:9" x14ac:dyDescent="0.2">
      <c r="A365">
        <v>2019</v>
      </c>
      <c r="B365" t="s">
        <v>170</v>
      </c>
      <c r="C365" t="s">
        <v>181</v>
      </c>
      <c r="D365" cm="1">
        <f t="array" ref="D365">_xlfn.XLOOKUP(Table44[[#This Row],[Metric]],Table1[#Headers],'Name Crosswalk'!$A$19:$NL$19)</f>
        <v>37</v>
      </c>
      <c r="E365" t="s">
        <v>33</v>
      </c>
      <c r="F365" t="b">
        <v>1</v>
      </c>
      <c r="G365" t="s">
        <v>192</v>
      </c>
      <c r="I365" t="s">
        <v>995</v>
      </c>
    </row>
    <row r="366" spans="1:9" x14ac:dyDescent="0.2">
      <c r="A366">
        <v>2020</v>
      </c>
      <c r="B366" t="s">
        <v>170</v>
      </c>
      <c r="C366" t="s">
        <v>181</v>
      </c>
      <c r="D366" cm="1">
        <f t="array" ref="D366">_xlfn.XLOOKUP(Table44[[#This Row],[Metric]],Table1[#Headers],'Name Crosswalk'!$A$19:$NL$19)</f>
        <v>37</v>
      </c>
      <c r="E366" t="s">
        <v>33</v>
      </c>
      <c r="F366" t="b">
        <v>1</v>
      </c>
      <c r="G366" t="s">
        <v>192</v>
      </c>
      <c r="I366" t="s">
        <v>995</v>
      </c>
    </row>
    <row r="367" spans="1:9" x14ac:dyDescent="0.2">
      <c r="A367">
        <v>2021</v>
      </c>
      <c r="B367" t="s">
        <v>170</v>
      </c>
      <c r="C367" t="s">
        <v>181</v>
      </c>
      <c r="D367" cm="1">
        <f t="array" ref="D367">_xlfn.XLOOKUP(Table44[[#This Row],[Metric]],Table1[#Headers],'Name Crosswalk'!$A$19:$NL$19)</f>
        <v>37</v>
      </c>
      <c r="E367" t="s">
        <v>33</v>
      </c>
      <c r="F367" t="b">
        <v>1</v>
      </c>
      <c r="G367" t="s">
        <v>192</v>
      </c>
      <c r="I367" t="s">
        <v>995</v>
      </c>
    </row>
    <row r="368" spans="1:9" x14ac:dyDescent="0.2">
      <c r="A368">
        <v>2022</v>
      </c>
      <c r="B368" t="s">
        <v>170</v>
      </c>
      <c r="C368" t="s">
        <v>181</v>
      </c>
      <c r="D368" cm="1">
        <f t="array" ref="D368">_xlfn.XLOOKUP(Table44[[#This Row],[Metric]],Table1[#Headers],'Name Crosswalk'!$A$19:$NL$19)</f>
        <v>37</v>
      </c>
      <c r="E368" t="s">
        <v>33</v>
      </c>
      <c r="F368" t="b">
        <v>1</v>
      </c>
      <c r="G368" t="s">
        <v>192</v>
      </c>
      <c r="I368" t="s">
        <v>995</v>
      </c>
    </row>
    <row r="369" spans="1:9" x14ac:dyDescent="0.2">
      <c r="A369">
        <v>2023</v>
      </c>
      <c r="B369" t="s">
        <v>170</v>
      </c>
      <c r="C369" t="s">
        <v>181</v>
      </c>
      <c r="D369" cm="1">
        <f t="array" ref="D369">_xlfn.XLOOKUP(Table44[[#This Row],[Metric]],Table1[#Headers],'Name Crosswalk'!$A$19:$NL$19)</f>
        <v>37</v>
      </c>
      <c r="E369" t="s">
        <v>33</v>
      </c>
      <c r="F369" t="b">
        <v>1</v>
      </c>
      <c r="G369" t="s">
        <v>192</v>
      </c>
      <c r="I369" t="s">
        <v>995</v>
      </c>
    </row>
    <row r="370" spans="1:9" x14ac:dyDescent="0.2">
      <c r="A370">
        <v>2018</v>
      </c>
      <c r="B370" t="s">
        <v>141</v>
      </c>
      <c r="C370" t="s">
        <v>142</v>
      </c>
      <c r="D370" cm="1">
        <f t="array" ref="D370">_xlfn.XLOOKUP(Table44[[#This Row],[Metric]],Table1[#Headers],'Name Crosswalk'!$A$19:$NL$19)</f>
        <v>38</v>
      </c>
      <c r="E370" t="s">
        <v>33</v>
      </c>
      <c r="F370" t="b">
        <v>1</v>
      </c>
      <c r="G370" t="s">
        <v>143</v>
      </c>
      <c r="I370" t="s">
        <v>995</v>
      </c>
    </row>
    <row r="371" spans="1:9" x14ac:dyDescent="0.2">
      <c r="A371">
        <v>2019</v>
      </c>
      <c r="B371" t="s">
        <v>141</v>
      </c>
      <c r="C371" t="s">
        <v>144</v>
      </c>
      <c r="D371" cm="1">
        <f t="array" ref="D371">_xlfn.XLOOKUP(Table44[[#This Row],[Metric]],Table1[#Headers],'Name Crosswalk'!$A$19:$NL$19)</f>
        <v>38</v>
      </c>
      <c r="E371" t="s">
        <v>33</v>
      </c>
      <c r="F371" t="b">
        <v>1</v>
      </c>
      <c r="G371" t="s">
        <v>163</v>
      </c>
      <c r="I371" t="s">
        <v>995</v>
      </c>
    </row>
    <row r="372" spans="1:9" x14ac:dyDescent="0.2">
      <c r="A372">
        <v>2020</v>
      </c>
      <c r="B372" t="s">
        <v>141</v>
      </c>
      <c r="C372" t="s">
        <v>144</v>
      </c>
      <c r="D372" cm="1">
        <f t="array" ref="D372">_xlfn.XLOOKUP(Table44[[#This Row],[Metric]],Table1[#Headers],'Name Crosswalk'!$A$19:$NL$19)</f>
        <v>38</v>
      </c>
      <c r="E372" t="s">
        <v>33</v>
      </c>
      <c r="F372" t="b">
        <v>1</v>
      </c>
      <c r="G372" t="s">
        <v>163</v>
      </c>
      <c r="I372" t="s">
        <v>995</v>
      </c>
    </row>
    <row r="373" spans="1:9" x14ac:dyDescent="0.2">
      <c r="A373">
        <v>2021</v>
      </c>
      <c r="B373" t="s">
        <v>141</v>
      </c>
      <c r="C373" t="s">
        <v>144</v>
      </c>
      <c r="D373" cm="1">
        <f t="array" ref="D373">_xlfn.XLOOKUP(Table44[[#This Row],[Metric]],Table1[#Headers],'Name Crosswalk'!$A$19:$NL$19)</f>
        <v>38</v>
      </c>
      <c r="E373" t="s">
        <v>33</v>
      </c>
      <c r="F373" t="b">
        <v>1</v>
      </c>
      <c r="G373" t="s">
        <v>163</v>
      </c>
      <c r="I373" t="s">
        <v>995</v>
      </c>
    </row>
    <row r="374" spans="1:9" x14ac:dyDescent="0.2">
      <c r="A374">
        <v>2022</v>
      </c>
      <c r="B374" t="s">
        <v>141</v>
      </c>
      <c r="C374" t="s">
        <v>144</v>
      </c>
      <c r="D374" cm="1">
        <f t="array" ref="D374">_xlfn.XLOOKUP(Table44[[#This Row],[Metric]],Table1[#Headers],'Name Crosswalk'!$A$19:$NL$19)</f>
        <v>38</v>
      </c>
      <c r="E374" t="s">
        <v>33</v>
      </c>
      <c r="F374" t="b">
        <v>1</v>
      </c>
      <c r="G374" t="s">
        <v>163</v>
      </c>
      <c r="I374" t="s">
        <v>995</v>
      </c>
    </row>
    <row r="375" spans="1:9" x14ac:dyDescent="0.2">
      <c r="A375">
        <v>2023</v>
      </c>
      <c r="B375" t="s">
        <v>141</v>
      </c>
      <c r="C375" t="s">
        <v>144</v>
      </c>
      <c r="D375" cm="1">
        <f t="array" ref="D375">_xlfn.XLOOKUP(Table44[[#This Row],[Metric]],Table1[#Headers],'Name Crosswalk'!$A$19:$NL$19)</f>
        <v>38</v>
      </c>
      <c r="E375" t="s">
        <v>33</v>
      </c>
      <c r="F375" t="b">
        <v>1</v>
      </c>
      <c r="G375" t="s">
        <v>163</v>
      </c>
      <c r="I375" t="s">
        <v>995</v>
      </c>
    </row>
    <row r="376" spans="1:9" x14ac:dyDescent="0.2">
      <c r="A376">
        <v>2016</v>
      </c>
      <c r="B376" t="s">
        <v>145</v>
      </c>
      <c r="C376" t="s">
        <v>146</v>
      </c>
      <c r="D376" cm="1">
        <f t="array" ref="D376">_xlfn.XLOOKUP(Table44[[#This Row],[Metric]],Table1[#Headers],'Name Crosswalk'!$A$19:$NL$19)</f>
        <v>39</v>
      </c>
      <c r="E376" t="s">
        <v>34</v>
      </c>
      <c r="F376" t="b">
        <v>1</v>
      </c>
      <c r="G376" t="s">
        <v>147</v>
      </c>
      <c r="I376" t="s">
        <v>995</v>
      </c>
    </row>
    <row r="377" spans="1:9" x14ac:dyDescent="0.2">
      <c r="A377" s="32">
        <v>2017</v>
      </c>
      <c r="B377" s="32" t="s">
        <v>145</v>
      </c>
      <c r="C377" t="s">
        <v>146</v>
      </c>
      <c r="D377" cm="1">
        <f t="array" ref="D377">_xlfn.XLOOKUP(Table44[[#This Row],[Metric]],Table1[#Headers],'Name Crosswalk'!$A$19:$NL$19)</f>
        <v>39</v>
      </c>
      <c r="E377" t="s">
        <v>34</v>
      </c>
      <c r="F377" t="b">
        <v>1</v>
      </c>
      <c r="G377" t="s">
        <v>147</v>
      </c>
      <c r="I377" t="s">
        <v>995</v>
      </c>
    </row>
    <row r="378" spans="1:9" x14ac:dyDescent="0.2">
      <c r="A378">
        <v>2018</v>
      </c>
      <c r="B378" t="s">
        <v>145</v>
      </c>
      <c r="C378" t="s">
        <v>148</v>
      </c>
      <c r="D378" cm="1">
        <f t="array" ref="D378">_xlfn.XLOOKUP(Table44[[#This Row],[Metric]],Table1[#Headers],'Name Crosswalk'!$A$19:$NL$19)</f>
        <v>39</v>
      </c>
      <c r="E378" t="s">
        <v>33</v>
      </c>
      <c r="F378" t="b">
        <v>1</v>
      </c>
      <c r="G378" t="s">
        <v>149</v>
      </c>
      <c r="I378" t="s">
        <v>995</v>
      </c>
    </row>
    <row r="379" spans="1:9" x14ac:dyDescent="0.2">
      <c r="A379">
        <v>2019</v>
      </c>
      <c r="B379" t="s">
        <v>145</v>
      </c>
      <c r="C379" t="s">
        <v>150</v>
      </c>
      <c r="D379" cm="1">
        <f t="array" ref="D379">_xlfn.XLOOKUP(Table44[[#This Row],[Metric]],Table1[#Headers],'Name Crosswalk'!$A$19:$NL$19)</f>
        <v>39</v>
      </c>
      <c r="E379" t="s">
        <v>33</v>
      </c>
      <c r="F379" t="b">
        <v>1</v>
      </c>
      <c r="G379" t="s">
        <v>164</v>
      </c>
      <c r="I379" t="s">
        <v>995</v>
      </c>
    </row>
    <row r="380" spans="1:9" x14ac:dyDescent="0.2">
      <c r="A380">
        <v>2020</v>
      </c>
      <c r="B380" t="s">
        <v>145</v>
      </c>
      <c r="C380" t="s">
        <v>150</v>
      </c>
      <c r="D380" cm="1">
        <f t="array" ref="D380">_xlfn.XLOOKUP(Table44[[#This Row],[Metric]],Table1[#Headers],'Name Crosswalk'!$A$19:$NL$19)</f>
        <v>39</v>
      </c>
      <c r="E380" t="s">
        <v>33</v>
      </c>
      <c r="F380" t="b">
        <v>1</v>
      </c>
      <c r="G380" t="s">
        <v>164</v>
      </c>
      <c r="I380" t="s">
        <v>995</v>
      </c>
    </row>
    <row r="381" spans="1:9" x14ac:dyDescent="0.2">
      <c r="A381">
        <v>2021</v>
      </c>
      <c r="B381" t="s">
        <v>145</v>
      </c>
      <c r="C381" t="s">
        <v>150</v>
      </c>
      <c r="D381" cm="1">
        <f t="array" ref="D381">_xlfn.XLOOKUP(Table44[[#This Row],[Metric]],Table1[#Headers],'Name Crosswalk'!$A$19:$NL$19)</f>
        <v>39</v>
      </c>
      <c r="E381" t="s">
        <v>33</v>
      </c>
      <c r="F381" t="b">
        <v>1</v>
      </c>
      <c r="G381" t="s">
        <v>164</v>
      </c>
      <c r="I381" t="s">
        <v>995</v>
      </c>
    </row>
    <row r="382" spans="1:9" x14ac:dyDescent="0.2">
      <c r="A382">
        <v>2022</v>
      </c>
      <c r="B382" t="s">
        <v>145</v>
      </c>
      <c r="C382" t="s">
        <v>150</v>
      </c>
      <c r="D382" cm="1">
        <f t="array" ref="D382">_xlfn.XLOOKUP(Table44[[#This Row],[Metric]],Table1[#Headers],'Name Crosswalk'!$A$19:$NL$19)</f>
        <v>39</v>
      </c>
      <c r="E382" t="s">
        <v>33</v>
      </c>
      <c r="F382" t="b">
        <v>1</v>
      </c>
      <c r="G382" t="s">
        <v>164</v>
      </c>
      <c r="I382" t="s">
        <v>995</v>
      </c>
    </row>
    <row r="383" spans="1:9" x14ac:dyDescent="0.2">
      <c r="A383">
        <v>2023</v>
      </c>
      <c r="B383" t="s">
        <v>145</v>
      </c>
      <c r="C383" t="s">
        <v>150</v>
      </c>
      <c r="D383" cm="1">
        <f t="array" ref="D383">_xlfn.XLOOKUP(Table44[[#This Row],[Metric]],Table1[#Headers],'Name Crosswalk'!$A$19:$NL$19)</f>
        <v>39</v>
      </c>
      <c r="E383" t="s">
        <v>33</v>
      </c>
      <c r="F383" t="b">
        <v>1</v>
      </c>
      <c r="G383" t="s">
        <v>164</v>
      </c>
      <c r="I383" t="s">
        <v>995</v>
      </c>
    </row>
    <row r="384" spans="1:9" x14ac:dyDescent="0.2">
      <c r="A384">
        <v>2016</v>
      </c>
      <c r="B384" t="s">
        <v>151</v>
      </c>
      <c r="C384" t="s">
        <v>152</v>
      </c>
      <c r="D384" cm="1">
        <f t="array" ref="D384">_xlfn.XLOOKUP(Table44[[#This Row],[Metric]],Table1[#Headers],'Name Crosswalk'!$A$19:$NL$19)</f>
        <v>40</v>
      </c>
      <c r="E384" t="s">
        <v>34</v>
      </c>
      <c r="F384" t="b">
        <v>1</v>
      </c>
      <c r="G384" t="s">
        <v>153</v>
      </c>
      <c r="I384" t="s">
        <v>995</v>
      </c>
    </row>
    <row r="385" spans="1:9" x14ac:dyDescent="0.2">
      <c r="A385" s="32">
        <v>2017</v>
      </c>
      <c r="B385" s="32" t="s">
        <v>151</v>
      </c>
      <c r="C385" t="s">
        <v>152</v>
      </c>
      <c r="D385" cm="1">
        <f t="array" ref="D385">_xlfn.XLOOKUP(Table44[[#This Row],[Metric]],Table1[#Headers],'Name Crosswalk'!$A$19:$NL$19)</f>
        <v>40</v>
      </c>
      <c r="E385" t="s">
        <v>34</v>
      </c>
      <c r="F385" t="b">
        <v>1</v>
      </c>
      <c r="G385" t="s">
        <v>153</v>
      </c>
      <c r="I385" t="s">
        <v>995</v>
      </c>
    </row>
    <row r="386" spans="1:9" x14ac:dyDescent="0.2">
      <c r="A386">
        <v>2018</v>
      </c>
      <c r="B386" t="s">
        <v>151</v>
      </c>
      <c r="C386" t="s">
        <v>154</v>
      </c>
      <c r="D386" cm="1">
        <f t="array" ref="D386">_xlfn.XLOOKUP(Table44[[#This Row],[Metric]],Table1[#Headers],'Name Crosswalk'!$A$19:$NL$19)</f>
        <v>40</v>
      </c>
      <c r="E386" t="s">
        <v>33</v>
      </c>
      <c r="F386" t="b">
        <v>1</v>
      </c>
      <c r="G386" t="s">
        <v>155</v>
      </c>
      <c r="I386" t="s">
        <v>995</v>
      </c>
    </row>
    <row r="387" spans="1:9" x14ac:dyDescent="0.2">
      <c r="A387">
        <v>2019</v>
      </c>
      <c r="B387" t="s">
        <v>151</v>
      </c>
      <c r="C387" t="s">
        <v>156</v>
      </c>
      <c r="D387" cm="1">
        <f t="array" ref="D387">_xlfn.XLOOKUP(Table44[[#This Row],[Metric]],Table1[#Headers],'Name Crosswalk'!$A$19:$NL$19)</f>
        <v>40</v>
      </c>
      <c r="E387" t="s">
        <v>33</v>
      </c>
      <c r="F387" t="b">
        <v>1</v>
      </c>
      <c r="G387" t="s">
        <v>165</v>
      </c>
      <c r="I387" t="s">
        <v>995</v>
      </c>
    </row>
    <row r="388" spans="1:9" x14ac:dyDescent="0.2">
      <c r="A388">
        <v>2020</v>
      </c>
      <c r="B388" t="s">
        <v>151</v>
      </c>
      <c r="C388" t="s">
        <v>156</v>
      </c>
      <c r="D388" cm="1">
        <f t="array" ref="D388">_xlfn.XLOOKUP(Table44[[#This Row],[Metric]],Table1[#Headers],'Name Crosswalk'!$A$19:$NL$19)</f>
        <v>40</v>
      </c>
      <c r="E388" t="s">
        <v>33</v>
      </c>
      <c r="F388" t="b">
        <v>1</v>
      </c>
      <c r="G388" t="s">
        <v>165</v>
      </c>
      <c r="I388" t="s">
        <v>995</v>
      </c>
    </row>
    <row r="389" spans="1:9" x14ac:dyDescent="0.2">
      <c r="A389">
        <v>2021</v>
      </c>
      <c r="B389" t="s">
        <v>151</v>
      </c>
      <c r="C389" t="s">
        <v>156</v>
      </c>
      <c r="D389" cm="1">
        <f t="array" ref="D389">_xlfn.XLOOKUP(Table44[[#This Row],[Metric]],Table1[#Headers],'Name Crosswalk'!$A$19:$NL$19)</f>
        <v>40</v>
      </c>
      <c r="E389" t="s">
        <v>33</v>
      </c>
      <c r="F389" t="b">
        <v>1</v>
      </c>
      <c r="G389" t="s">
        <v>165</v>
      </c>
      <c r="I389" t="s">
        <v>995</v>
      </c>
    </row>
    <row r="390" spans="1:9" x14ac:dyDescent="0.2">
      <c r="A390">
        <v>2022</v>
      </c>
      <c r="B390" t="s">
        <v>151</v>
      </c>
      <c r="C390" t="s">
        <v>156</v>
      </c>
      <c r="D390" cm="1">
        <f t="array" ref="D390">_xlfn.XLOOKUP(Table44[[#This Row],[Metric]],Table1[#Headers],'Name Crosswalk'!$A$19:$NL$19)</f>
        <v>40</v>
      </c>
      <c r="E390" t="s">
        <v>33</v>
      </c>
      <c r="F390" t="b">
        <v>1</v>
      </c>
      <c r="G390" t="s">
        <v>165</v>
      </c>
      <c r="I390" t="s">
        <v>995</v>
      </c>
    </row>
    <row r="391" spans="1:9" x14ac:dyDescent="0.2">
      <c r="A391">
        <v>2023</v>
      </c>
      <c r="B391" t="s">
        <v>151</v>
      </c>
      <c r="C391" t="s">
        <v>156</v>
      </c>
      <c r="D391" cm="1">
        <f t="array" ref="D391">_xlfn.XLOOKUP(Table44[[#This Row],[Metric]],Table1[#Headers],'Name Crosswalk'!$A$19:$NL$19)</f>
        <v>40</v>
      </c>
      <c r="E391" t="s">
        <v>33</v>
      </c>
      <c r="F391" t="b">
        <v>1</v>
      </c>
      <c r="G391" t="s">
        <v>165</v>
      </c>
      <c r="I391" t="s">
        <v>995</v>
      </c>
    </row>
    <row r="392" spans="1:9" x14ac:dyDescent="0.2">
      <c r="A392">
        <v>2016</v>
      </c>
      <c r="B392" t="s">
        <v>157</v>
      </c>
      <c r="C392" t="s">
        <v>158</v>
      </c>
      <c r="D392" cm="1">
        <f t="array" ref="D392">_xlfn.XLOOKUP(Table44[[#This Row],[Metric]],Table1[#Headers],'Name Crosswalk'!$A$19:$NL$19)</f>
        <v>41</v>
      </c>
      <c r="E392" t="s">
        <v>34</v>
      </c>
      <c r="F392" t="b">
        <v>1</v>
      </c>
      <c r="G392" t="s">
        <v>159</v>
      </c>
      <c r="I392" t="s">
        <v>995</v>
      </c>
    </row>
    <row r="393" spans="1:9" x14ac:dyDescent="0.2">
      <c r="A393" s="32">
        <v>2017</v>
      </c>
      <c r="B393" s="32" t="s">
        <v>157</v>
      </c>
      <c r="C393" t="s">
        <v>158</v>
      </c>
      <c r="D393" cm="1">
        <f t="array" ref="D393">_xlfn.XLOOKUP(Table44[[#This Row],[Metric]],Table1[#Headers],'Name Crosswalk'!$A$19:$NL$19)</f>
        <v>41</v>
      </c>
      <c r="E393" t="s">
        <v>34</v>
      </c>
      <c r="F393" t="b">
        <v>1</v>
      </c>
      <c r="G393" t="s">
        <v>159</v>
      </c>
      <c r="I393" t="s">
        <v>995</v>
      </c>
    </row>
    <row r="394" spans="1:9" x14ac:dyDescent="0.2">
      <c r="A394">
        <v>2018</v>
      </c>
      <c r="B394" t="s">
        <v>157</v>
      </c>
      <c r="C394" t="s">
        <v>160</v>
      </c>
      <c r="D394" cm="1">
        <f t="array" ref="D394">_xlfn.XLOOKUP(Table44[[#This Row],[Metric]],Table1[#Headers],'Name Crosswalk'!$A$19:$NL$19)</f>
        <v>41</v>
      </c>
      <c r="E394" t="s">
        <v>33</v>
      </c>
      <c r="F394" t="b">
        <v>1</v>
      </c>
      <c r="G394" t="s">
        <v>161</v>
      </c>
      <c r="I394" t="s">
        <v>995</v>
      </c>
    </row>
    <row r="395" spans="1:9" x14ac:dyDescent="0.2">
      <c r="A395">
        <v>2019</v>
      </c>
      <c r="B395" t="s">
        <v>157</v>
      </c>
      <c r="C395" t="s">
        <v>162</v>
      </c>
      <c r="D395" cm="1">
        <f t="array" ref="D395">_xlfn.XLOOKUP(Table44[[#This Row],[Metric]],Table1[#Headers],'Name Crosswalk'!$A$19:$NL$19)</f>
        <v>41</v>
      </c>
      <c r="E395" t="s">
        <v>33</v>
      </c>
      <c r="F395" t="b">
        <v>1</v>
      </c>
      <c r="G395" t="s">
        <v>166</v>
      </c>
      <c r="I395" t="s">
        <v>995</v>
      </c>
    </row>
    <row r="396" spans="1:9" x14ac:dyDescent="0.2">
      <c r="A396">
        <v>2020</v>
      </c>
      <c r="B396" t="s">
        <v>157</v>
      </c>
      <c r="C396" t="s">
        <v>162</v>
      </c>
      <c r="D396" cm="1">
        <f t="array" ref="D396">_xlfn.XLOOKUP(Table44[[#This Row],[Metric]],Table1[#Headers],'Name Crosswalk'!$A$19:$NL$19)</f>
        <v>41</v>
      </c>
      <c r="E396" t="s">
        <v>33</v>
      </c>
      <c r="F396" t="b">
        <v>1</v>
      </c>
      <c r="G396" t="s">
        <v>166</v>
      </c>
      <c r="I396" t="s">
        <v>995</v>
      </c>
    </row>
    <row r="397" spans="1:9" x14ac:dyDescent="0.2">
      <c r="A397">
        <v>2021</v>
      </c>
      <c r="B397" t="s">
        <v>157</v>
      </c>
      <c r="C397" t="s">
        <v>162</v>
      </c>
      <c r="D397" cm="1">
        <f t="array" ref="D397">_xlfn.XLOOKUP(Table44[[#This Row],[Metric]],Table1[#Headers],'Name Crosswalk'!$A$19:$NL$19)</f>
        <v>41</v>
      </c>
      <c r="E397" t="s">
        <v>33</v>
      </c>
      <c r="F397" t="b">
        <v>1</v>
      </c>
      <c r="G397" t="s">
        <v>166</v>
      </c>
      <c r="I397" t="s">
        <v>995</v>
      </c>
    </row>
    <row r="398" spans="1:9" x14ac:dyDescent="0.2">
      <c r="A398">
        <v>2022</v>
      </c>
      <c r="B398" t="s">
        <v>157</v>
      </c>
      <c r="C398" t="s">
        <v>162</v>
      </c>
      <c r="D398" cm="1">
        <f t="array" ref="D398">_xlfn.XLOOKUP(Table44[[#This Row],[Metric]],Table1[#Headers],'Name Crosswalk'!$A$19:$NL$19)</f>
        <v>41</v>
      </c>
      <c r="E398" t="s">
        <v>33</v>
      </c>
      <c r="F398" t="b">
        <v>1</v>
      </c>
      <c r="G398" t="s">
        <v>166</v>
      </c>
      <c r="I398" t="s">
        <v>995</v>
      </c>
    </row>
    <row r="399" spans="1:9" x14ac:dyDescent="0.2">
      <c r="A399">
        <v>2023</v>
      </c>
      <c r="B399" t="s">
        <v>157</v>
      </c>
      <c r="C399" t="s">
        <v>162</v>
      </c>
      <c r="D399" cm="1">
        <f t="array" ref="D399">_xlfn.XLOOKUP(Table44[[#This Row],[Metric]],Table1[#Headers],'Name Crosswalk'!$A$19:$NL$19)</f>
        <v>41</v>
      </c>
      <c r="E399" t="s">
        <v>33</v>
      </c>
      <c r="F399" t="b">
        <v>1</v>
      </c>
      <c r="G399" t="s">
        <v>166</v>
      </c>
      <c r="I399" t="s">
        <v>995</v>
      </c>
    </row>
    <row r="400" spans="1:9" x14ac:dyDescent="0.2">
      <c r="A400">
        <v>2019</v>
      </c>
      <c r="B400" t="s">
        <v>241</v>
      </c>
      <c r="C400" t="s">
        <v>239</v>
      </c>
      <c r="D400" cm="1">
        <f t="array" ref="D400">_xlfn.XLOOKUP(Table44[[#This Row],[Metric]],Table1[#Headers],'Name Crosswalk'!$A$19:$NL$19)</f>
        <v>42</v>
      </c>
      <c r="E400" t="s">
        <v>33</v>
      </c>
      <c r="F400" t="b">
        <v>0</v>
      </c>
      <c r="I400" t="s">
        <v>995</v>
      </c>
    </row>
    <row r="401" spans="1:9" x14ac:dyDescent="0.2">
      <c r="A401">
        <v>2020</v>
      </c>
      <c r="B401" t="s">
        <v>241</v>
      </c>
      <c r="C401" t="s">
        <v>239</v>
      </c>
      <c r="D401" cm="1">
        <f t="array" ref="D401">_xlfn.XLOOKUP(Table44[[#This Row],[Metric]],Table1[#Headers],'Name Crosswalk'!$A$19:$NL$19)</f>
        <v>42</v>
      </c>
      <c r="E401" t="s">
        <v>33</v>
      </c>
      <c r="F401" t="b">
        <v>0</v>
      </c>
      <c r="I401" t="s">
        <v>995</v>
      </c>
    </row>
    <row r="402" spans="1:9" x14ac:dyDescent="0.2">
      <c r="A402">
        <v>2021</v>
      </c>
      <c r="B402" t="s">
        <v>241</v>
      </c>
      <c r="C402" t="s">
        <v>239</v>
      </c>
      <c r="D402" cm="1">
        <f t="array" ref="D402">_xlfn.XLOOKUP(Table44[[#This Row],[Metric]],Table1[#Headers],'Name Crosswalk'!$A$19:$NL$19)</f>
        <v>42</v>
      </c>
      <c r="E402" t="s">
        <v>33</v>
      </c>
      <c r="F402" t="b">
        <v>0</v>
      </c>
      <c r="I402" t="s">
        <v>995</v>
      </c>
    </row>
    <row r="403" spans="1:9" x14ac:dyDescent="0.2">
      <c r="A403">
        <v>2022</v>
      </c>
      <c r="B403" t="s">
        <v>241</v>
      </c>
      <c r="C403" t="s">
        <v>239</v>
      </c>
      <c r="D403" cm="1">
        <f t="array" ref="D403">_xlfn.XLOOKUP(Table44[[#This Row],[Metric]],Table1[#Headers],'Name Crosswalk'!$A$19:$NL$19)</f>
        <v>42</v>
      </c>
      <c r="E403" t="s">
        <v>33</v>
      </c>
      <c r="F403" t="b">
        <v>0</v>
      </c>
      <c r="I403" t="s">
        <v>995</v>
      </c>
    </row>
    <row r="404" spans="1:9" x14ac:dyDescent="0.2">
      <c r="A404">
        <v>2023</v>
      </c>
      <c r="B404" t="s">
        <v>241</v>
      </c>
      <c r="C404" t="s">
        <v>239</v>
      </c>
      <c r="D404" cm="1">
        <f t="array" ref="D404">_xlfn.XLOOKUP(Table44[[#This Row],[Metric]],Table1[#Headers],'Name Crosswalk'!$A$19:$NL$19)</f>
        <v>42</v>
      </c>
      <c r="E404" t="s">
        <v>33</v>
      </c>
      <c r="F404" t="b">
        <v>0</v>
      </c>
      <c r="I404" t="s">
        <v>995</v>
      </c>
    </row>
    <row r="405" spans="1:9" x14ac:dyDescent="0.2">
      <c r="A405" s="32">
        <v>2016</v>
      </c>
      <c r="B405" s="32" t="s">
        <v>245</v>
      </c>
      <c r="C405" t="s">
        <v>227</v>
      </c>
      <c r="D405" cm="1">
        <f t="array" ref="D405">_xlfn.XLOOKUP(Table44[[#This Row],[Metric]],Table1[#Headers],'Name Crosswalk'!$A$19:$NL$19)</f>
        <v>43</v>
      </c>
      <c r="E405" t="s">
        <v>33</v>
      </c>
      <c r="F405" t="b">
        <v>0</v>
      </c>
      <c r="I405" t="s">
        <v>995</v>
      </c>
    </row>
    <row r="406" spans="1:9" x14ac:dyDescent="0.2">
      <c r="A406">
        <v>2017</v>
      </c>
      <c r="B406" t="s">
        <v>245</v>
      </c>
      <c r="C406" t="s">
        <v>227</v>
      </c>
      <c r="D406" cm="1">
        <f t="array" ref="D406">_xlfn.XLOOKUP(Table44[[#This Row],[Metric]],Table1[#Headers],'Name Crosswalk'!$A$19:$NL$19)</f>
        <v>43</v>
      </c>
      <c r="E406" t="s">
        <v>33</v>
      </c>
      <c r="F406" t="b">
        <v>0</v>
      </c>
      <c r="I406" t="s">
        <v>995</v>
      </c>
    </row>
    <row r="407" spans="1:9" x14ac:dyDescent="0.2">
      <c r="A407">
        <v>2018</v>
      </c>
      <c r="B407" t="s">
        <v>245</v>
      </c>
      <c r="C407" t="s">
        <v>233</v>
      </c>
      <c r="D407" cm="1">
        <f t="array" ref="D407">_xlfn.XLOOKUP(Table44[[#This Row],[Metric]],Table1[#Headers],'Name Crosswalk'!$A$19:$NL$19)</f>
        <v>43</v>
      </c>
      <c r="E407" t="s">
        <v>33</v>
      </c>
      <c r="F407" t="b">
        <v>0</v>
      </c>
      <c r="I407" t="s">
        <v>995</v>
      </c>
    </row>
    <row r="408" spans="1:9" x14ac:dyDescent="0.2">
      <c r="A408">
        <v>2019</v>
      </c>
      <c r="B408" t="s">
        <v>245</v>
      </c>
      <c r="C408" t="s">
        <v>233</v>
      </c>
      <c r="D408" cm="1">
        <f t="array" ref="D408">_xlfn.XLOOKUP(Table44[[#This Row],[Metric]],Table1[#Headers],'Name Crosswalk'!$A$19:$NL$19)</f>
        <v>43</v>
      </c>
      <c r="E408" t="s">
        <v>33</v>
      </c>
      <c r="F408" t="b">
        <v>0</v>
      </c>
      <c r="I408" t="s">
        <v>995</v>
      </c>
    </row>
    <row r="409" spans="1:9" x14ac:dyDescent="0.2">
      <c r="A409">
        <v>2020</v>
      </c>
      <c r="B409" t="s">
        <v>245</v>
      </c>
      <c r="C409" t="s">
        <v>233</v>
      </c>
      <c r="D409" cm="1">
        <f t="array" ref="D409">_xlfn.XLOOKUP(Table44[[#This Row],[Metric]],Table1[#Headers],'Name Crosswalk'!$A$19:$NL$19)</f>
        <v>43</v>
      </c>
      <c r="E409" t="s">
        <v>33</v>
      </c>
      <c r="F409" t="b">
        <v>0</v>
      </c>
      <c r="I409" t="s">
        <v>995</v>
      </c>
    </row>
    <row r="410" spans="1:9" x14ac:dyDescent="0.2">
      <c r="A410">
        <v>2021</v>
      </c>
      <c r="B410" t="s">
        <v>245</v>
      </c>
      <c r="C410" t="s">
        <v>233</v>
      </c>
      <c r="D410" cm="1">
        <f t="array" ref="D410">_xlfn.XLOOKUP(Table44[[#This Row],[Metric]],Table1[#Headers],'Name Crosswalk'!$A$19:$NL$19)</f>
        <v>43</v>
      </c>
      <c r="E410" t="s">
        <v>33</v>
      </c>
      <c r="F410" t="b">
        <v>0</v>
      </c>
      <c r="I410" t="s">
        <v>995</v>
      </c>
    </row>
    <row r="411" spans="1:9" x14ac:dyDescent="0.2">
      <c r="A411">
        <v>2022</v>
      </c>
      <c r="B411" t="s">
        <v>245</v>
      </c>
      <c r="C411" t="s">
        <v>233</v>
      </c>
      <c r="D411" cm="1">
        <f t="array" ref="D411">_xlfn.XLOOKUP(Table44[[#This Row],[Metric]],Table1[#Headers],'Name Crosswalk'!$A$19:$NL$19)</f>
        <v>43</v>
      </c>
      <c r="E411" t="s">
        <v>33</v>
      </c>
      <c r="F411" t="b">
        <v>0</v>
      </c>
      <c r="I411" t="s">
        <v>995</v>
      </c>
    </row>
    <row r="412" spans="1:9" x14ac:dyDescent="0.2">
      <c r="A412">
        <v>2023</v>
      </c>
      <c r="B412" t="s">
        <v>245</v>
      </c>
      <c r="C412" t="s">
        <v>233</v>
      </c>
      <c r="D412" cm="1">
        <f t="array" ref="D412">_xlfn.XLOOKUP(Table44[[#This Row],[Metric]],Table1[#Headers],'Name Crosswalk'!$A$19:$NL$19)</f>
        <v>43</v>
      </c>
      <c r="E412" t="s">
        <v>33</v>
      </c>
      <c r="F412" t="b">
        <v>0</v>
      </c>
      <c r="I412" t="s">
        <v>995</v>
      </c>
    </row>
    <row r="413" spans="1:9" x14ac:dyDescent="0.2">
      <c r="A413" s="32">
        <v>2016</v>
      </c>
      <c r="B413" s="32" t="s">
        <v>246</v>
      </c>
      <c r="C413" t="s">
        <v>229</v>
      </c>
      <c r="D413" cm="1">
        <f t="array" ref="D413">_xlfn.XLOOKUP(Table44[[#This Row],[Metric]],Table1[#Headers],'Name Crosswalk'!$A$19:$NL$19)</f>
        <v>44</v>
      </c>
      <c r="E413" t="s">
        <v>33</v>
      </c>
      <c r="F413" t="b">
        <v>0</v>
      </c>
      <c r="I413" t="s">
        <v>995</v>
      </c>
    </row>
    <row r="414" spans="1:9" x14ac:dyDescent="0.2">
      <c r="A414">
        <v>2017</v>
      </c>
      <c r="B414" t="s">
        <v>246</v>
      </c>
      <c r="C414" t="s">
        <v>229</v>
      </c>
      <c r="D414" cm="1">
        <f t="array" ref="D414">_xlfn.XLOOKUP(Table44[[#This Row],[Metric]],Table1[#Headers],'Name Crosswalk'!$A$19:$NL$19)</f>
        <v>44</v>
      </c>
      <c r="E414" t="s">
        <v>33</v>
      </c>
      <c r="F414" t="b">
        <v>0</v>
      </c>
      <c r="I414" t="s">
        <v>995</v>
      </c>
    </row>
    <row r="415" spans="1:9" x14ac:dyDescent="0.2">
      <c r="A415">
        <v>2018</v>
      </c>
      <c r="B415" t="s">
        <v>246</v>
      </c>
      <c r="C415" t="s">
        <v>235</v>
      </c>
      <c r="D415" cm="1">
        <f t="array" ref="D415">_xlfn.XLOOKUP(Table44[[#This Row],[Metric]],Table1[#Headers],'Name Crosswalk'!$A$19:$NL$19)</f>
        <v>44</v>
      </c>
      <c r="E415" t="s">
        <v>33</v>
      </c>
      <c r="F415" t="b">
        <v>0</v>
      </c>
      <c r="I415" t="s">
        <v>995</v>
      </c>
    </row>
    <row r="416" spans="1:9" x14ac:dyDescent="0.2">
      <c r="A416">
        <v>2019</v>
      </c>
      <c r="B416" t="s">
        <v>246</v>
      </c>
      <c r="C416" t="s">
        <v>235</v>
      </c>
      <c r="D416" cm="1">
        <f t="array" ref="D416">_xlfn.XLOOKUP(Table44[[#This Row],[Metric]],Table1[#Headers],'Name Crosswalk'!$A$19:$NL$19)</f>
        <v>44</v>
      </c>
      <c r="E416" t="s">
        <v>33</v>
      </c>
      <c r="F416" t="b">
        <v>0</v>
      </c>
      <c r="I416" t="s">
        <v>995</v>
      </c>
    </row>
    <row r="417" spans="1:9" x14ac:dyDescent="0.2">
      <c r="A417">
        <v>2020</v>
      </c>
      <c r="B417" t="s">
        <v>246</v>
      </c>
      <c r="C417" t="s">
        <v>235</v>
      </c>
      <c r="D417" cm="1">
        <f t="array" ref="D417">_xlfn.XLOOKUP(Table44[[#This Row],[Metric]],Table1[#Headers],'Name Crosswalk'!$A$19:$NL$19)</f>
        <v>44</v>
      </c>
      <c r="E417" t="s">
        <v>33</v>
      </c>
      <c r="F417" t="b">
        <v>0</v>
      </c>
      <c r="I417" t="s">
        <v>995</v>
      </c>
    </row>
    <row r="418" spans="1:9" x14ac:dyDescent="0.2">
      <c r="A418">
        <v>2021</v>
      </c>
      <c r="B418" t="s">
        <v>246</v>
      </c>
      <c r="C418" t="s">
        <v>235</v>
      </c>
      <c r="D418" cm="1">
        <f t="array" ref="D418">_xlfn.XLOOKUP(Table44[[#This Row],[Metric]],Table1[#Headers],'Name Crosswalk'!$A$19:$NL$19)</f>
        <v>44</v>
      </c>
      <c r="E418" t="s">
        <v>33</v>
      </c>
      <c r="F418" t="b">
        <v>0</v>
      </c>
      <c r="I418" t="s">
        <v>995</v>
      </c>
    </row>
    <row r="419" spans="1:9" x14ac:dyDescent="0.2">
      <c r="A419">
        <v>2022</v>
      </c>
      <c r="B419" t="s">
        <v>246</v>
      </c>
      <c r="C419" t="s">
        <v>235</v>
      </c>
      <c r="D419" cm="1">
        <f t="array" ref="D419">_xlfn.XLOOKUP(Table44[[#This Row],[Metric]],Table1[#Headers],'Name Crosswalk'!$A$19:$NL$19)</f>
        <v>44</v>
      </c>
      <c r="E419" t="s">
        <v>33</v>
      </c>
      <c r="F419" t="b">
        <v>0</v>
      </c>
      <c r="I419" t="s">
        <v>995</v>
      </c>
    </row>
    <row r="420" spans="1:9" x14ac:dyDescent="0.2">
      <c r="A420">
        <v>2023</v>
      </c>
      <c r="B420" t="s">
        <v>246</v>
      </c>
      <c r="C420" t="s">
        <v>235</v>
      </c>
      <c r="D420" cm="1">
        <f t="array" ref="D420">_xlfn.XLOOKUP(Table44[[#This Row],[Metric]],Table1[#Headers],'Name Crosswalk'!$A$19:$NL$19)</f>
        <v>44</v>
      </c>
      <c r="E420" t="s">
        <v>33</v>
      </c>
      <c r="F420" t="b">
        <v>0</v>
      </c>
      <c r="I420" t="s">
        <v>995</v>
      </c>
    </row>
    <row r="421" spans="1:9" x14ac:dyDescent="0.2">
      <c r="A421" s="32">
        <v>2016</v>
      </c>
      <c r="B421" s="32" t="s">
        <v>247</v>
      </c>
      <c r="C421" t="s">
        <v>231</v>
      </c>
      <c r="D421" cm="1">
        <f t="array" ref="D421">_xlfn.XLOOKUP(Table44[[#This Row],[Metric]],Table1[#Headers],'Name Crosswalk'!$A$19:$NL$19)</f>
        <v>45</v>
      </c>
      <c r="E421" t="s">
        <v>33</v>
      </c>
      <c r="F421" t="b">
        <v>0</v>
      </c>
      <c r="I421" t="s">
        <v>995</v>
      </c>
    </row>
    <row r="422" spans="1:9" x14ac:dyDescent="0.2">
      <c r="A422">
        <v>2017</v>
      </c>
      <c r="B422" t="s">
        <v>247</v>
      </c>
      <c r="C422" t="s">
        <v>231</v>
      </c>
      <c r="D422" cm="1">
        <f t="array" ref="D422">_xlfn.XLOOKUP(Table44[[#This Row],[Metric]],Table1[#Headers],'Name Crosswalk'!$A$19:$NL$19)</f>
        <v>45</v>
      </c>
      <c r="E422" t="s">
        <v>33</v>
      </c>
      <c r="F422" t="b">
        <v>0</v>
      </c>
      <c r="I422" t="s">
        <v>995</v>
      </c>
    </row>
    <row r="423" spans="1:9" x14ac:dyDescent="0.2">
      <c r="A423">
        <v>2018</v>
      </c>
      <c r="B423" t="s">
        <v>247</v>
      </c>
      <c r="C423" t="s">
        <v>237</v>
      </c>
      <c r="D423" cm="1">
        <f t="array" ref="D423">_xlfn.XLOOKUP(Table44[[#This Row],[Metric]],Table1[#Headers],'Name Crosswalk'!$A$19:$NL$19)</f>
        <v>45</v>
      </c>
      <c r="E423" t="s">
        <v>33</v>
      </c>
      <c r="F423" t="b">
        <v>0</v>
      </c>
      <c r="I423" t="s">
        <v>995</v>
      </c>
    </row>
    <row r="424" spans="1:9" x14ac:dyDescent="0.2">
      <c r="A424">
        <v>2019</v>
      </c>
      <c r="B424" t="s">
        <v>247</v>
      </c>
      <c r="C424" t="s">
        <v>237</v>
      </c>
      <c r="D424" cm="1">
        <f t="array" ref="D424">_xlfn.XLOOKUP(Table44[[#This Row],[Metric]],Table1[#Headers],'Name Crosswalk'!$A$19:$NL$19)</f>
        <v>45</v>
      </c>
      <c r="E424" t="s">
        <v>33</v>
      </c>
      <c r="F424" t="b">
        <v>0</v>
      </c>
      <c r="I424" t="s">
        <v>995</v>
      </c>
    </row>
    <row r="425" spans="1:9" x14ac:dyDescent="0.2">
      <c r="A425">
        <v>2020</v>
      </c>
      <c r="B425" t="s">
        <v>247</v>
      </c>
      <c r="C425" t="s">
        <v>237</v>
      </c>
      <c r="D425" cm="1">
        <f t="array" ref="D425">_xlfn.XLOOKUP(Table44[[#This Row],[Metric]],Table1[#Headers],'Name Crosswalk'!$A$19:$NL$19)</f>
        <v>45</v>
      </c>
      <c r="E425" t="s">
        <v>33</v>
      </c>
      <c r="F425" t="b">
        <v>0</v>
      </c>
      <c r="I425" t="s">
        <v>995</v>
      </c>
    </row>
    <row r="426" spans="1:9" x14ac:dyDescent="0.2">
      <c r="A426">
        <v>2021</v>
      </c>
      <c r="B426" t="s">
        <v>247</v>
      </c>
      <c r="C426" t="s">
        <v>237</v>
      </c>
      <c r="D426" cm="1">
        <f t="array" ref="D426">_xlfn.XLOOKUP(Table44[[#This Row],[Metric]],Table1[#Headers],'Name Crosswalk'!$A$19:$NL$19)</f>
        <v>45</v>
      </c>
      <c r="E426" t="s">
        <v>33</v>
      </c>
      <c r="F426" t="b">
        <v>0</v>
      </c>
      <c r="I426" t="s">
        <v>995</v>
      </c>
    </row>
    <row r="427" spans="1:9" x14ac:dyDescent="0.2">
      <c r="A427">
        <v>2022</v>
      </c>
      <c r="B427" t="s">
        <v>247</v>
      </c>
      <c r="C427" t="s">
        <v>237</v>
      </c>
      <c r="D427" cm="1">
        <f t="array" ref="D427">_xlfn.XLOOKUP(Table44[[#This Row],[Metric]],Table1[#Headers],'Name Crosswalk'!$A$19:$NL$19)</f>
        <v>45</v>
      </c>
      <c r="E427" t="s">
        <v>33</v>
      </c>
      <c r="F427" t="b">
        <v>0</v>
      </c>
      <c r="I427" t="s">
        <v>995</v>
      </c>
    </row>
    <row r="428" spans="1:9" x14ac:dyDescent="0.2">
      <c r="A428">
        <v>2023</v>
      </c>
      <c r="B428" t="s">
        <v>247</v>
      </c>
      <c r="C428" t="s">
        <v>237</v>
      </c>
      <c r="D428" cm="1">
        <f t="array" ref="D428">_xlfn.XLOOKUP(Table44[[#This Row],[Metric]],Table1[#Headers],'Name Crosswalk'!$A$19:$NL$19)</f>
        <v>45</v>
      </c>
      <c r="E428" t="s">
        <v>33</v>
      </c>
      <c r="F428" t="b">
        <v>0</v>
      </c>
      <c r="I428" t="s">
        <v>995</v>
      </c>
    </row>
    <row r="429" spans="1:9" x14ac:dyDescent="0.2">
      <c r="A429">
        <v>2019</v>
      </c>
      <c r="B429" t="s">
        <v>242</v>
      </c>
      <c r="C429" t="s">
        <v>240</v>
      </c>
      <c r="D429" cm="1">
        <f t="array" ref="D429">_xlfn.XLOOKUP(Table44[[#This Row],[Metric]],Table1[#Headers],'Name Crosswalk'!$A$19:$NL$19)</f>
        <v>46</v>
      </c>
      <c r="E429" t="s">
        <v>33</v>
      </c>
      <c r="F429" t="b">
        <v>0</v>
      </c>
      <c r="I429" t="s">
        <v>995</v>
      </c>
    </row>
    <row r="430" spans="1:9" x14ac:dyDescent="0.2">
      <c r="A430">
        <v>2020</v>
      </c>
      <c r="B430" t="s">
        <v>242</v>
      </c>
      <c r="C430" t="s">
        <v>240</v>
      </c>
      <c r="D430" cm="1">
        <f t="array" ref="D430">_xlfn.XLOOKUP(Table44[[#This Row],[Metric]],Table1[#Headers],'Name Crosswalk'!$A$19:$NL$19)</f>
        <v>46</v>
      </c>
      <c r="E430" t="s">
        <v>33</v>
      </c>
      <c r="F430" t="b">
        <v>0</v>
      </c>
      <c r="I430" t="s">
        <v>995</v>
      </c>
    </row>
    <row r="431" spans="1:9" x14ac:dyDescent="0.2">
      <c r="A431">
        <v>2021</v>
      </c>
      <c r="B431" t="s">
        <v>242</v>
      </c>
      <c r="C431" t="s">
        <v>240</v>
      </c>
      <c r="D431" cm="1">
        <f t="array" ref="D431">_xlfn.XLOOKUP(Table44[[#This Row],[Metric]],Table1[#Headers],'Name Crosswalk'!$A$19:$NL$19)</f>
        <v>46</v>
      </c>
      <c r="E431" t="s">
        <v>33</v>
      </c>
      <c r="F431" t="b">
        <v>0</v>
      </c>
      <c r="I431" t="s">
        <v>995</v>
      </c>
    </row>
    <row r="432" spans="1:9" x14ac:dyDescent="0.2">
      <c r="A432">
        <v>2022</v>
      </c>
      <c r="B432" t="s">
        <v>242</v>
      </c>
      <c r="C432" t="s">
        <v>240</v>
      </c>
      <c r="D432" cm="1">
        <f t="array" ref="D432">_xlfn.XLOOKUP(Table44[[#This Row],[Metric]],Table1[#Headers],'Name Crosswalk'!$A$19:$NL$19)</f>
        <v>46</v>
      </c>
      <c r="E432" t="s">
        <v>33</v>
      </c>
      <c r="F432" t="b">
        <v>0</v>
      </c>
      <c r="I432" t="s">
        <v>995</v>
      </c>
    </row>
    <row r="433" spans="1:9" x14ac:dyDescent="0.2">
      <c r="A433">
        <v>2023</v>
      </c>
      <c r="B433" t="s">
        <v>242</v>
      </c>
      <c r="C433" t="s">
        <v>240</v>
      </c>
      <c r="D433" cm="1">
        <f t="array" ref="D433">_xlfn.XLOOKUP(Table44[[#This Row],[Metric]],Table1[#Headers],'Name Crosswalk'!$A$19:$NL$19)</f>
        <v>46</v>
      </c>
      <c r="E433" t="s">
        <v>33</v>
      </c>
      <c r="F433" t="b">
        <v>0</v>
      </c>
      <c r="I433" t="s">
        <v>995</v>
      </c>
    </row>
    <row r="434" spans="1:9" x14ac:dyDescent="0.2">
      <c r="A434" s="32">
        <v>2016</v>
      </c>
      <c r="B434" s="32" t="s">
        <v>243</v>
      </c>
      <c r="C434" t="s">
        <v>228</v>
      </c>
      <c r="D434" cm="1">
        <f t="array" ref="D434">_xlfn.XLOOKUP(Table44[[#This Row],[Metric]],Table1[#Headers],'Name Crosswalk'!$A$19:$NL$19)</f>
        <v>47</v>
      </c>
      <c r="E434" t="s">
        <v>33</v>
      </c>
      <c r="F434" t="b">
        <v>0</v>
      </c>
      <c r="I434" t="s">
        <v>995</v>
      </c>
    </row>
    <row r="435" spans="1:9" x14ac:dyDescent="0.2">
      <c r="A435">
        <v>2017</v>
      </c>
      <c r="B435" t="s">
        <v>243</v>
      </c>
      <c r="C435" t="s">
        <v>228</v>
      </c>
      <c r="D435" cm="1">
        <f t="array" ref="D435">_xlfn.XLOOKUP(Table44[[#This Row],[Metric]],Table1[#Headers],'Name Crosswalk'!$A$19:$NL$19)</f>
        <v>47</v>
      </c>
      <c r="E435" t="s">
        <v>33</v>
      </c>
      <c r="F435" t="b">
        <v>0</v>
      </c>
      <c r="I435" t="s">
        <v>995</v>
      </c>
    </row>
    <row r="436" spans="1:9" x14ac:dyDescent="0.2">
      <c r="A436">
        <v>2018</v>
      </c>
      <c r="B436" t="s">
        <v>243</v>
      </c>
      <c r="C436" t="s">
        <v>234</v>
      </c>
      <c r="D436" cm="1">
        <f t="array" ref="D436">_xlfn.XLOOKUP(Table44[[#This Row],[Metric]],Table1[#Headers],'Name Crosswalk'!$A$19:$NL$19)</f>
        <v>47</v>
      </c>
      <c r="E436" t="s">
        <v>33</v>
      </c>
      <c r="F436" t="b">
        <v>0</v>
      </c>
      <c r="I436" t="s">
        <v>995</v>
      </c>
    </row>
    <row r="437" spans="1:9" x14ac:dyDescent="0.2">
      <c r="A437">
        <v>2019</v>
      </c>
      <c r="B437" t="s">
        <v>243</v>
      </c>
      <c r="C437" t="s">
        <v>234</v>
      </c>
      <c r="D437" cm="1">
        <f t="array" ref="D437">_xlfn.XLOOKUP(Table44[[#This Row],[Metric]],Table1[#Headers],'Name Crosswalk'!$A$19:$NL$19)</f>
        <v>47</v>
      </c>
      <c r="E437" t="s">
        <v>33</v>
      </c>
      <c r="F437" t="b">
        <v>0</v>
      </c>
      <c r="I437" t="s">
        <v>995</v>
      </c>
    </row>
    <row r="438" spans="1:9" x14ac:dyDescent="0.2">
      <c r="A438">
        <v>2020</v>
      </c>
      <c r="B438" t="s">
        <v>243</v>
      </c>
      <c r="C438" t="s">
        <v>234</v>
      </c>
      <c r="D438" cm="1">
        <f t="array" ref="D438">_xlfn.XLOOKUP(Table44[[#This Row],[Metric]],Table1[#Headers],'Name Crosswalk'!$A$19:$NL$19)</f>
        <v>47</v>
      </c>
      <c r="E438" t="s">
        <v>33</v>
      </c>
      <c r="F438" t="b">
        <v>0</v>
      </c>
      <c r="I438" t="s">
        <v>995</v>
      </c>
    </row>
    <row r="439" spans="1:9" x14ac:dyDescent="0.2">
      <c r="A439">
        <v>2021</v>
      </c>
      <c r="B439" t="s">
        <v>243</v>
      </c>
      <c r="C439" t="s">
        <v>234</v>
      </c>
      <c r="D439" cm="1">
        <f t="array" ref="D439">_xlfn.XLOOKUP(Table44[[#This Row],[Metric]],Table1[#Headers],'Name Crosswalk'!$A$19:$NL$19)</f>
        <v>47</v>
      </c>
      <c r="E439" t="s">
        <v>33</v>
      </c>
      <c r="F439" t="b">
        <v>0</v>
      </c>
      <c r="I439" t="s">
        <v>995</v>
      </c>
    </row>
    <row r="440" spans="1:9" x14ac:dyDescent="0.2">
      <c r="A440">
        <v>2022</v>
      </c>
      <c r="B440" t="s">
        <v>243</v>
      </c>
      <c r="C440" t="s">
        <v>234</v>
      </c>
      <c r="D440" cm="1">
        <f t="array" ref="D440">_xlfn.XLOOKUP(Table44[[#This Row],[Metric]],Table1[#Headers],'Name Crosswalk'!$A$19:$NL$19)</f>
        <v>47</v>
      </c>
      <c r="E440" t="s">
        <v>33</v>
      </c>
      <c r="F440" t="b">
        <v>0</v>
      </c>
      <c r="I440" t="s">
        <v>995</v>
      </c>
    </row>
    <row r="441" spans="1:9" x14ac:dyDescent="0.2">
      <c r="A441">
        <v>2023</v>
      </c>
      <c r="B441" t="s">
        <v>243</v>
      </c>
      <c r="C441" t="s">
        <v>234</v>
      </c>
      <c r="D441" cm="1">
        <f t="array" ref="D441">_xlfn.XLOOKUP(Table44[[#This Row],[Metric]],Table1[#Headers],'Name Crosswalk'!$A$19:$NL$19)</f>
        <v>47</v>
      </c>
      <c r="E441" t="s">
        <v>33</v>
      </c>
      <c r="F441" t="b">
        <v>0</v>
      </c>
      <c r="I441" t="s">
        <v>995</v>
      </c>
    </row>
    <row r="442" spans="1:9" x14ac:dyDescent="0.2">
      <c r="A442" s="32">
        <v>2016</v>
      </c>
      <c r="B442" s="32" t="s">
        <v>244</v>
      </c>
      <c r="C442" t="s">
        <v>230</v>
      </c>
      <c r="D442" cm="1">
        <f t="array" ref="D442">_xlfn.XLOOKUP(Table44[[#This Row],[Metric]],Table1[#Headers],'Name Crosswalk'!$A$19:$NL$19)</f>
        <v>48</v>
      </c>
      <c r="E442" t="s">
        <v>33</v>
      </c>
      <c r="F442" t="b">
        <v>0</v>
      </c>
      <c r="I442" t="s">
        <v>995</v>
      </c>
    </row>
    <row r="443" spans="1:9" x14ac:dyDescent="0.2">
      <c r="A443">
        <v>2017</v>
      </c>
      <c r="B443" t="s">
        <v>244</v>
      </c>
      <c r="C443" t="s">
        <v>230</v>
      </c>
      <c r="D443" cm="1">
        <f t="array" ref="D443">_xlfn.XLOOKUP(Table44[[#This Row],[Metric]],Table1[#Headers],'Name Crosswalk'!$A$19:$NL$19)</f>
        <v>48</v>
      </c>
      <c r="E443" t="s">
        <v>33</v>
      </c>
      <c r="F443" t="b">
        <v>0</v>
      </c>
      <c r="I443" t="s">
        <v>995</v>
      </c>
    </row>
    <row r="444" spans="1:9" x14ac:dyDescent="0.2">
      <c r="A444">
        <v>2018</v>
      </c>
      <c r="B444" t="s">
        <v>244</v>
      </c>
      <c r="C444" t="s">
        <v>236</v>
      </c>
      <c r="D444" cm="1">
        <f t="array" ref="D444">_xlfn.XLOOKUP(Table44[[#This Row],[Metric]],Table1[#Headers],'Name Crosswalk'!$A$19:$NL$19)</f>
        <v>48</v>
      </c>
      <c r="E444" t="s">
        <v>33</v>
      </c>
      <c r="F444" t="b">
        <v>0</v>
      </c>
      <c r="I444" t="s">
        <v>995</v>
      </c>
    </row>
    <row r="445" spans="1:9" x14ac:dyDescent="0.2">
      <c r="A445">
        <v>2019</v>
      </c>
      <c r="B445" t="s">
        <v>244</v>
      </c>
      <c r="C445" t="s">
        <v>236</v>
      </c>
      <c r="D445" cm="1">
        <f t="array" ref="D445">_xlfn.XLOOKUP(Table44[[#This Row],[Metric]],Table1[#Headers],'Name Crosswalk'!$A$19:$NL$19)</f>
        <v>48</v>
      </c>
      <c r="E445" t="s">
        <v>33</v>
      </c>
      <c r="F445" t="b">
        <v>0</v>
      </c>
      <c r="I445" t="s">
        <v>995</v>
      </c>
    </row>
    <row r="446" spans="1:9" x14ac:dyDescent="0.2">
      <c r="A446">
        <v>2020</v>
      </c>
      <c r="B446" t="s">
        <v>244</v>
      </c>
      <c r="C446" t="s">
        <v>236</v>
      </c>
      <c r="D446" cm="1">
        <f t="array" ref="D446">_xlfn.XLOOKUP(Table44[[#This Row],[Metric]],Table1[#Headers],'Name Crosswalk'!$A$19:$NL$19)</f>
        <v>48</v>
      </c>
      <c r="E446" t="s">
        <v>33</v>
      </c>
      <c r="F446" t="b">
        <v>0</v>
      </c>
      <c r="I446" t="s">
        <v>995</v>
      </c>
    </row>
    <row r="447" spans="1:9" x14ac:dyDescent="0.2">
      <c r="A447">
        <v>2021</v>
      </c>
      <c r="B447" t="s">
        <v>244</v>
      </c>
      <c r="C447" t="s">
        <v>236</v>
      </c>
      <c r="D447" cm="1">
        <f t="array" ref="D447">_xlfn.XLOOKUP(Table44[[#This Row],[Metric]],Table1[#Headers],'Name Crosswalk'!$A$19:$NL$19)</f>
        <v>48</v>
      </c>
      <c r="E447" t="s">
        <v>33</v>
      </c>
      <c r="F447" t="b">
        <v>0</v>
      </c>
      <c r="I447" t="s">
        <v>995</v>
      </c>
    </row>
    <row r="448" spans="1:9" x14ac:dyDescent="0.2">
      <c r="A448">
        <v>2022</v>
      </c>
      <c r="B448" t="s">
        <v>244</v>
      </c>
      <c r="C448" t="s">
        <v>236</v>
      </c>
      <c r="D448" cm="1">
        <f t="array" ref="D448">_xlfn.XLOOKUP(Table44[[#This Row],[Metric]],Table1[#Headers],'Name Crosswalk'!$A$19:$NL$19)</f>
        <v>48</v>
      </c>
      <c r="E448" t="s">
        <v>33</v>
      </c>
      <c r="F448" t="b">
        <v>0</v>
      </c>
      <c r="I448" t="s">
        <v>995</v>
      </c>
    </row>
    <row r="449" spans="1:9" x14ac:dyDescent="0.2">
      <c r="A449">
        <v>2023</v>
      </c>
      <c r="B449" t="s">
        <v>244</v>
      </c>
      <c r="C449" t="s">
        <v>236</v>
      </c>
      <c r="D449" cm="1">
        <f t="array" ref="D449">_xlfn.XLOOKUP(Table44[[#This Row],[Metric]],Table1[#Headers],'Name Crosswalk'!$A$19:$NL$19)</f>
        <v>48</v>
      </c>
      <c r="E449" t="s">
        <v>33</v>
      </c>
      <c r="F449" t="b">
        <v>0</v>
      </c>
      <c r="I449" t="s">
        <v>995</v>
      </c>
    </row>
    <row r="450" spans="1:9" x14ac:dyDescent="0.2">
      <c r="A450" s="32">
        <v>2016</v>
      </c>
      <c r="B450" s="32" t="s">
        <v>248</v>
      </c>
      <c r="C450" t="s">
        <v>232</v>
      </c>
      <c r="D450" cm="1">
        <f t="array" ref="D450">_xlfn.XLOOKUP(Table44[[#This Row],[Metric]],Table1[#Headers],'Name Crosswalk'!$A$19:$NL$19)</f>
        <v>49</v>
      </c>
      <c r="E450" t="s">
        <v>33</v>
      </c>
      <c r="F450" t="b">
        <v>0</v>
      </c>
      <c r="I450" t="s">
        <v>995</v>
      </c>
    </row>
    <row r="451" spans="1:9" x14ac:dyDescent="0.2">
      <c r="A451">
        <v>2017</v>
      </c>
      <c r="B451" t="s">
        <v>248</v>
      </c>
      <c r="C451" t="s">
        <v>232</v>
      </c>
      <c r="D451" cm="1">
        <f t="array" ref="D451">_xlfn.XLOOKUP(Table44[[#This Row],[Metric]],Table1[#Headers],'Name Crosswalk'!$A$19:$NL$19)</f>
        <v>49</v>
      </c>
      <c r="E451" t="s">
        <v>33</v>
      </c>
      <c r="F451" t="b">
        <v>0</v>
      </c>
      <c r="I451" t="s">
        <v>995</v>
      </c>
    </row>
    <row r="452" spans="1:9" x14ac:dyDescent="0.2">
      <c r="A452">
        <v>2018</v>
      </c>
      <c r="B452" t="s">
        <v>248</v>
      </c>
      <c r="C452" t="s">
        <v>238</v>
      </c>
      <c r="D452" cm="1">
        <f t="array" ref="D452">_xlfn.XLOOKUP(Table44[[#This Row],[Metric]],Table1[#Headers],'Name Crosswalk'!$A$19:$NL$19)</f>
        <v>49</v>
      </c>
      <c r="E452" t="s">
        <v>33</v>
      </c>
      <c r="F452" t="b">
        <v>0</v>
      </c>
      <c r="I452" t="s">
        <v>995</v>
      </c>
    </row>
    <row r="453" spans="1:9" x14ac:dyDescent="0.2">
      <c r="A453">
        <v>2019</v>
      </c>
      <c r="B453" t="s">
        <v>248</v>
      </c>
      <c r="C453" t="s">
        <v>238</v>
      </c>
      <c r="D453" cm="1">
        <f t="array" ref="D453">_xlfn.XLOOKUP(Table44[[#This Row],[Metric]],Table1[#Headers],'Name Crosswalk'!$A$19:$NL$19)</f>
        <v>49</v>
      </c>
      <c r="E453" t="s">
        <v>33</v>
      </c>
      <c r="F453" t="b">
        <v>0</v>
      </c>
      <c r="I453" t="s">
        <v>995</v>
      </c>
    </row>
    <row r="454" spans="1:9" x14ac:dyDescent="0.2">
      <c r="A454">
        <v>2020</v>
      </c>
      <c r="B454" t="s">
        <v>248</v>
      </c>
      <c r="C454" t="s">
        <v>238</v>
      </c>
      <c r="D454" cm="1">
        <f t="array" ref="D454">_xlfn.XLOOKUP(Table44[[#This Row],[Metric]],Table1[#Headers],'Name Crosswalk'!$A$19:$NL$19)</f>
        <v>49</v>
      </c>
      <c r="E454" t="s">
        <v>33</v>
      </c>
      <c r="F454" t="b">
        <v>0</v>
      </c>
      <c r="I454" t="s">
        <v>995</v>
      </c>
    </row>
    <row r="455" spans="1:9" x14ac:dyDescent="0.2">
      <c r="A455">
        <v>2021</v>
      </c>
      <c r="B455" t="s">
        <v>248</v>
      </c>
      <c r="C455" t="s">
        <v>238</v>
      </c>
      <c r="D455" cm="1">
        <f t="array" ref="D455">_xlfn.XLOOKUP(Table44[[#This Row],[Metric]],Table1[#Headers],'Name Crosswalk'!$A$19:$NL$19)</f>
        <v>49</v>
      </c>
      <c r="E455" t="s">
        <v>33</v>
      </c>
      <c r="F455" t="b">
        <v>0</v>
      </c>
      <c r="I455" t="s">
        <v>995</v>
      </c>
    </row>
    <row r="456" spans="1:9" x14ac:dyDescent="0.2">
      <c r="A456">
        <v>2022</v>
      </c>
      <c r="B456" t="s">
        <v>248</v>
      </c>
      <c r="C456" t="s">
        <v>238</v>
      </c>
      <c r="D456" cm="1">
        <f t="array" ref="D456">_xlfn.XLOOKUP(Table44[[#This Row],[Metric]],Table1[#Headers],'Name Crosswalk'!$A$19:$NL$19)</f>
        <v>49</v>
      </c>
      <c r="E456" t="s">
        <v>33</v>
      </c>
      <c r="F456" t="b">
        <v>0</v>
      </c>
      <c r="I456" t="s">
        <v>995</v>
      </c>
    </row>
    <row r="457" spans="1:9" x14ac:dyDescent="0.2">
      <c r="A457">
        <v>2023</v>
      </c>
      <c r="B457" t="s">
        <v>248</v>
      </c>
      <c r="C457" t="s">
        <v>238</v>
      </c>
      <c r="D457" cm="1">
        <f t="array" ref="D457">_xlfn.XLOOKUP(Table44[[#This Row],[Metric]],Table1[#Headers],'Name Crosswalk'!$A$19:$NL$19)</f>
        <v>49</v>
      </c>
      <c r="E457" t="s">
        <v>33</v>
      </c>
      <c r="F457" t="b">
        <v>0</v>
      </c>
      <c r="I457" t="s">
        <v>995</v>
      </c>
    </row>
    <row r="458" spans="1:9" x14ac:dyDescent="0.2">
      <c r="A458">
        <v>2023</v>
      </c>
      <c r="B458" t="s">
        <v>194</v>
      </c>
      <c r="C458" t="s">
        <v>194</v>
      </c>
      <c r="D458" cm="1">
        <f t="array" ref="D458">_xlfn.XLOOKUP(Table44[[#This Row],[Metric]],Table1[#Headers],'Name Crosswalk'!$A$19:$NL$19)</f>
        <v>50</v>
      </c>
      <c r="E458" t="s">
        <v>195</v>
      </c>
      <c r="F458" t="b">
        <v>0</v>
      </c>
      <c r="I458" t="s">
        <v>994</v>
      </c>
    </row>
    <row r="459" spans="1:9" x14ac:dyDescent="0.2">
      <c r="A459">
        <v>2023</v>
      </c>
      <c r="B459" t="s">
        <v>250</v>
      </c>
      <c r="C459" t="s">
        <v>250</v>
      </c>
      <c r="D459" cm="1">
        <f t="array" ref="D459">_xlfn.XLOOKUP(Table44[[#This Row],[Metric]],Table1[#Headers],'Name Crosswalk'!$A$19:$NL$19)</f>
        <v>51</v>
      </c>
      <c r="E459" t="s">
        <v>195</v>
      </c>
      <c r="F459" t="b">
        <v>0</v>
      </c>
      <c r="I459" t="s">
        <v>994</v>
      </c>
    </row>
    <row r="460" spans="1:9" x14ac:dyDescent="0.2">
      <c r="A460">
        <v>2023</v>
      </c>
      <c r="B460" t="s">
        <v>250</v>
      </c>
      <c r="C460" t="s">
        <v>250</v>
      </c>
      <c r="D460" cm="1">
        <f t="array" ref="D460">_xlfn.XLOOKUP(Table44[[#This Row],[Metric]],Table1[#Headers],'Name Crosswalk'!$A$19:$NL$19)</f>
        <v>51</v>
      </c>
      <c r="E460" t="s">
        <v>33</v>
      </c>
      <c r="F460" t="b">
        <v>0</v>
      </c>
      <c r="I460" t="s">
        <v>994</v>
      </c>
    </row>
    <row r="461" spans="1:9" x14ac:dyDescent="0.2">
      <c r="A461">
        <v>2023</v>
      </c>
      <c r="B461" t="s">
        <v>252</v>
      </c>
      <c r="C461" t="s">
        <v>252</v>
      </c>
      <c r="D461" cm="1">
        <f t="array" ref="D461">_xlfn.XLOOKUP(Table44[[#This Row],[Metric]],Table1[#Headers],'Name Crosswalk'!$A$19:$NL$19)</f>
        <v>52</v>
      </c>
      <c r="E461" t="s">
        <v>195</v>
      </c>
      <c r="F461" t="b">
        <v>0</v>
      </c>
      <c r="I461" t="s">
        <v>994</v>
      </c>
    </row>
    <row r="462" spans="1:9" x14ac:dyDescent="0.2">
      <c r="A462">
        <v>2023</v>
      </c>
      <c r="B462" t="s">
        <v>252</v>
      </c>
      <c r="C462" t="s">
        <v>252</v>
      </c>
      <c r="D462" cm="1">
        <f t="array" ref="D462">_xlfn.XLOOKUP(Table44[[#This Row],[Metric]],Table1[#Headers],'Name Crosswalk'!$A$19:$NL$19)</f>
        <v>52</v>
      </c>
      <c r="E462" t="s">
        <v>33</v>
      </c>
      <c r="F462" t="b">
        <v>0</v>
      </c>
      <c r="I462" t="s">
        <v>994</v>
      </c>
    </row>
    <row r="463" spans="1:9" x14ac:dyDescent="0.2">
      <c r="A463">
        <v>2023</v>
      </c>
      <c r="B463" t="s">
        <v>193</v>
      </c>
      <c r="C463" t="s">
        <v>193</v>
      </c>
      <c r="D463" cm="1">
        <f t="array" ref="D463">_xlfn.XLOOKUP(Table44[[#This Row],[Metric]],Table1[#Headers],'Name Crosswalk'!$A$19:$NL$19)</f>
        <v>53</v>
      </c>
      <c r="E463" t="s">
        <v>195</v>
      </c>
      <c r="F463" t="b">
        <v>0</v>
      </c>
      <c r="I463" t="s">
        <v>994</v>
      </c>
    </row>
    <row r="464" spans="1:9" x14ac:dyDescent="0.2">
      <c r="A464">
        <v>2023</v>
      </c>
      <c r="B464" t="s">
        <v>249</v>
      </c>
      <c r="C464" t="s">
        <v>249</v>
      </c>
      <c r="D464" cm="1">
        <f t="array" ref="D464">_xlfn.XLOOKUP(Table44[[#This Row],[Metric]],Table1[#Headers],'Name Crosswalk'!$A$19:$NL$19)</f>
        <v>54</v>
      </c>
      <c r="E464" t="s">
        <v>195</v>
      </c>
      <c r="F464" t="b">
        <v>0</v>
      </c>
      <c r="I464" t="s">
        <v>994</v>
      </c>
    </row>
    <row r="465" spans="1:9" x14ac:dyDescent="0.2">
      <c r="A465">
        <v>2023</v>
      </c>
      <c r="B465" t="s">
        <v>249</v>
      </c>
      <c r="C465" t="s">
        <v>249</v>
      </c>
      <c r="D465" cm="1">
        <f t="array" ref="D465">_xlfn.XLOOKUP(Table44[[#This Row],[Metric]],Table1[#Headers],'Name Crosswalk'!$A$19:$NL$19)</f>
        <v>54</v>
      </c>
      <c r="E465" t="s">
        <v>33</v>
      </c>
      <c r="F465" t="b">
        <v>0</v>
      </c>
      <c r="I465" t="s">
        <v>994</v>
      </c>
    </row>
    <row r="466" spans="1:9" x14ac:dyDescent="0.2">
      <c r="A466">
        <v>2023</v>
      </c>
      <c r="B466" t="s">
        <v>251</v>
      </c>
      <c r="C466" t="s">
        <v>251</v>
      </c>
      <c r="D466" cm="1">
        <f t="array" ref="D466">_xlfn.XLOOKUP(Table44[[#This Row],[Metric]],Table1[#Headers],'Name Crosswalk'!$A$19:$NL$19)</f>
        <v>55</v>
      </c>
      <c r="E466" t="s">
        <v>195</v>
      </c>
      <c r="F466" t="b">
        <v>0</v>
      </c>
      <c r="I466" t="s">
        <v>994</v>
      </c>
    </row>
    <row r="467" spans="1:9" x14ac:dyDescent="0.2">
      <c r="A467">
        <v>2023</v>
      </c>
      <c r="B467" t="s">
        <v>251</v>
      </c>
      <c r="C467" t="s">
        <v>251</v>
      </c>
      <c r="D467" cm="1">
        <f t="array" ref="D467">_xlfn.XLOOKUP(Table44[[#This Row],[Metric]],Table1[#Headers],'Name Crosswalk'!$A$19:$NL$19)</f>
        <v>55</v>
      </c>
      <c r="E467" t="s">
        <v>33</v>
      </c>
      <c r="F467" t="b">
        <v>0</v>
      </c>
      <c r="I467" t="s">
        <v>994</v>
      </c>
    </row>
    <row r="468" spans="1:9" x14ac:dyDescent="0.2">
      <c r="A468">
        <v>2008</v>
      </c>
      <c r="B468" t="s">
        <v>198</v>
      </c>
      <c r="C468" t="s">
        <v>203</v>
      </c>
      <c r="D468" cm="1">
        <f t="array" ref="D468">_xlfn.XLOOKUP(Table44[[#This Row],[Metric]],Table1[#Headers],'Name Crosswalk'!$A$19:$NL$19)</f>
        <v>56</v>
      </c>
      <c r="E468" t="s">
        <v>34</v>
      </c>
      <c r="F468" t="b">
        <v>0</v>
      </c>
      <c r="I468" t="s">
        <v>994</v>
      </c>
    </row>
    <row r="469" spans="1:9" x14ac:dyDescent="0.2">
      <c r="A469">
        <v>2009</v>
      </c>
      <c r="B469" t="s">
        <v>198</v>
      </c>
      <c r="C469" t="s">
        <v>203</v>
      </c>
      <c r="D469" cm="1">
        <f t="array" ref="D469">_xlfn.XLOOKUP(Table44[[#This Row],[Metric]],Table1[#Headers],'Name Crosswalk'!$A$19:$NL$19)</f>
        <v>56</v>
      </c>
      <c r="E469" t="s">
        <v>34</v>
      </c>
      <c r="F469" t="b">
        <v>0</v>
      </c>
      <c r="I469" t="s">
        <v>994</v>
      </c>
    </row>
    <row r="470" spans="1:9" x14ac:dyDescent="0.2">
      <c r="A470">
        <v>2010</v>
      </c>
      <c r="B470" t="s">
        <v>198</v>
      </c>
      <c r="C470" t="s">
        <v>203</v>
      </c>
      <c r="D470" cm="1">
        <f t="array" ref="D470">_xlfn.XLOOKUP(Table44[[#This Row],[Metric]],Table1[#Headers],'Name Crosswalk'!$A$19:$NL$19)</f>
        <v>56</v>
      </c>
      <c r="E470" t="s">
        <v>34</v>
      </c>
      <c r="F470" t="b">
        <v>0</v>
      </c>
      <c r="I470" t="s">
        <v>994</v>
      </c>
    </row>
    <row r="471" spans="1:9" x14ac:dyDescent="0.2">
      <c r="A471">
        <v>2011</v>
      </c>
      <c r="B471" t="s">
        <v>198</v>
      </c>
      <c r="C471" t="s">
        <v>203</v>
      </c>
      <c r="D471" cm="1">
        <f t="array" ref="D471">_xlfn.XLOOKUP(Table44[[#This Row],[Metric]],Table1[#Headers],'Name Crosswalk'!$A$19:$NL$19)</f>
        <v>56</v>
      </c>
      <c r="E471" t="s">
        <v>34</v>
      </c>
      <c r="F471" t="b">
        <v>0</v>
      </c>
      <c r="I471" t="s">
        <v>994</v>
      </c>
    </row>
    <row r="472" spans="1:9" x14ac:dyDescent="0.2">
      <c r="A472">
        <v>2012</v>
      </c>
      <c r="B472" t="s">
        <v>198</v>
      </c>
      <c r="C472" t="s">
        <v>203</v>
      </c>
      <c r="D472" cm="1">
        <f t="array" ref="D472">_xlfn.XLOOKUP(Table44[[#This Row],[Metric]],Table1[#Headers],'Name Crosswalk'!$A$19:$NL$19)</f>
        <v>56</v>
      </c>
      <c r="E472" t="s">
        <v>34</v>
      </c>
      <c r="F472" t="b">
        <v>0</v>
      </c>
      <c r="I472" t="s">
        <v>994</v>
      </c>
    </row>
    <row r="473" spans="1:9" x14ac:dyDescent="0.2">
      <c r="A473">
        <v>2013</v>
      </c>
      <c r="B473" t="s">
        <v>198</v>
      </c>
      <c r="C473" t="s">
        <v>206</v>
      </c>
      <c r="D473" cm="1">
        <f t="array" ref="D473">_xlfn.XLOOKUP(Table44[[#This Row],[Metric]],Table1[#Headers],'Name Crosswalk'!$A$19:$NL$19)</f>
        <v>56</v>
      </c>
      <c r="E473" t="s">
        <v>34</v>
      </c>
      <c r="F473" t="b">
        <v>0</v>
      </c>
      <c r="I473" t="s">
        <v>994</v>
      </c>
    </row>
    <row r="474" spans="1:9" x14ac:dyDescent="0.2">
      <c r="A474">
        <v>2014</v>
      </c>
      <c r="B474" t="s">
        <v>198</v>
      </c>
      <c r="C474" t="s">
        <v>203</v>
      </c>
      <c r="D474" cm="1">
        <f t="array" ref="D474">_xlfn.XLOOKUP(Table44[[#This Row],[Metric]],Table1[#Headers],'Name Crosswalk'!$A$19:$NL$19)</f>
        <v>56</v>
      </c>
      <c r="E474" t="s">
        <v>34</v>
      </c>
      <c r="F474" t="b">
        <v>0</v>
      </c>
      <c r="I474" t="s">
        <v>994</v>
      </c>
    </row>
    <row r="475" spans="1:9" x14ac:dyDescent="0.2">
      <c r="A475">
        <v>2015</v>
      </c>
      <c r="B475" t="s">
        <v>198</v>
      </c>
      <c r="C475" t="s">
        <v>203</v>
      </c>
      <c r="D475" cm="1">
        <f t="array" ref="D475">_xlfn.XLOOKUP(Table44[[#This Row],[Metric]],Table1[#Headers],'Name Crosswalk'!$A$19:$NL$19)</f>
        <v>56</v>
      </c>
      <c r="E475" t="s">
        <v>34</v>
      </c>
      <c r="F475" t="b">
        <v>0</v>
      </c>
      <c r="I475" t="s">
        <v>994</v>
      </c>
    </row>
    <row r="476" spans="1:9" x14ac:dyDescent="0.2">
      <c r="A476">
        <v>2019</v>
      </c>
      <c r="B476" t="s">
        <v>198</v>
      </c>
      <c r="C476" t="s">
        <v>198</v>
      </c>
      <c r="D476" cm="1">
        <f t="array" ref="D476">_xlfn.XLOOKUP(Table44[[#This Row],[Metric]],Table1[#Headers],'Name Crosswalk'!$A$19:$NL$19)</f>
        <v>56</v>
      </c>
      <c r="E476" t="s">
        <v>33</v>
      </c>
      <c r="F476" t="b">
        <v>0</v>
      </c>
      <c r="I476" t="s">
        <v>994</v>
      </c>
    </row>
    <row r="477" spans="1:9" x14ac:dyDescent="0.2">
      <c r="A477">
        <v>2020</v>
      </c>
      <c r="B477" t="s">
        <v>198</v>
      </c>
      <c r="C477" t="s">
        <v>198</v>
      </c>
      <c r="D477" cm="1">
        <f t="array" ref="D477">_xlfn.XLOOKUP(Table44[[#This Row],[Metric]],Table1[#Headers],'Name Crosswalk'!$A$19:$NL$19)</f>
        <v>56</v>
      </c>
      <c r="E477" t="s">
        <v>33</v>
      </c>
      <c r="F477" t="b">
        <v>0</v>
      </c>
      <c r="I477" t="s">
        <v>994</v>
      </c>
    </row>
    <row r="478" spans="1:9" x14ac:dyDescent="0.2">
      <c r="A478">
        <v>2021</v>
      </c>
      <c r="B478" t="s">
        <v>198</v>
      </c>
      <c r="C478" t="s">
        <v>198</v>
      </c>
      <c r="D478" cm="1">
        <f t="array" ref="D478">_xlfn.XLOOKUP(Table44[[#This Row],[Metric]],Table1[#Headers],'Name Crosswalk'!$A$19:$NL$19)</f>
        <v>56</v>
      </c>
      <c r="E478" t="s">
        <v>33</v>
      </c>
      <c r="F478" t="b">
        <v>0</v>
      </c>
      <c r="I478" t="s">
        <v>994</v>
      </c>
    </row>
    <row r="479" spans="1:9" x14ac:dyDescent="0.2">
      <c r="A479">
        <v>2022</v>
      </c>
      <c r="B479" t="s">
        <v>198</v>
      </c>
      <c r="C479" t="s">
        <v>198</v>
      </c>
      <c r="D479" cm="1">
        <f t="array" ref="D479">_xlfn.XLOOKUP(Table44[[#This Row],[Metric]],Table1[#Headers],'Name Crosswalk'!$A$19:$NL$19)</f>
        <v>56</v>
      </c>
      <c r="E479" t="s">
        <v>33</v>
      </c>
      <c r="F479" t="b">
        <v>0</v>
      </c>
      <c r="I479" t="s">
        <v>994</v>
      </c>
    </row>
    <row r="480" spans="1:9" x14ac:dyDescent="0.2">
      <c r="A480">
        <v>2023</v>
      </c>
      <c r="B480" s="16" t="s">
        <v>198</v>
      </c>
      <c r="C480" t="s">
        <v>198</v>
      </c>
      <c r="D480" cm="1">
        <f t="array" ref="D480">_xlfn.XLOOKUP(Table44[[#This Row],[Metric]],Table1[#Headers],'Name Crosswalk'!$A$19:$NL$19)</f>
        <v>56</v>
      </c>
      <c r="E480" t="s">
        <v>33</v>
      </c>
      <c r="F480" t="b">
        <v>0</v>
      </c>
      <c r="I480" t="s">
        <v>994</v>
      </c>
    </row>
    <row r="481" spans="1:9" x14ac:dyDescent="0.2">
      <c r="A481">
        <v>2008</v>
      </c>
      <c r="B481" t="s">
        <v>199</v>
      </c>
      <c r="C481" t="s">
        <v>204</v>
      </c>
      <c r="D481" cm="1">
        <f t="array" ref="D481">_xlfn.XLOOKUP(Table44[[#This Row],[Metric]],Table1[#Headers],'Name Crosswalk'!$A$19:$NL$19)</f>
        <v>57</v>
      </c>
      <c r="E481" t="s">
        <v>34</v>
      </c>
      <c r="F481" t="b">
        <v>0</v>
      </c>
      <c r="I481" t="s">
        <v>994</v>
      </c>
    </row>
    <row r="482" spans="1:9" x14ac:dyDescent="0.2">
      <c r="A482">
        <v>2009</v>
      </c>
      <c r="B482" t="s">
        <v>199</v>
      </c>
      <c r="C482" t="s">
        <v>204</v>
      </c>
      <c r="D482" cm="1">
        <f t="array" ref="D482">_xlfn.XLOOKUP(Table44[[#This Row],[Metric]],Table1[#Headers],'Name Crosswalk'!$A$19:$NL$19)</f>
        <v>57</v>
      </c>
      <c r="E482" t="s">
        <v>34</v>
      </c>
      <c r="F482" t="b">
        <v>0</v>
      </c>
      <c r="I482" t="s">
        <v>994</v>
      </c>
    </row>
    <row r="483" spans="1:9" x14ac:dyDescent="0.2">
      <c r="A483">
        <v>2010</v>
      </c>
      <c r="B483" t="s">
        <v>199</v>
      </c>
      <c r="C483" t="s">
        <v>204</v>
      </c>
      <c r="D483" cm="1">
        <f t="array" ref="D483">_xlfn.XLOOKUP(Table44[[#This Row],[Metric]],Table1[#Headers],'Name Crosswalk'!$A$19:$NL$19)</f>
        <v>57</v>
      </c>
      <c r="E483" t="s">
        <v>34</v>
      </c>
      <c r="F483" t="b">
        <v>0</v>
      </c>
      <c r="I483" t="s">
        <v>994</v>
      </c>
    </row>
    <row r="484" spans="1:9" x14ac:dyDescent="0.2">
      <c r="A484">
        <v>2011</v>
      </c>
      <c r="B484" t="s">
        <v>199</v>
      </c>
      <c r="C484" t="s">
        <v>204</v>
      </c>
      <c r="D484" cm="1">
        <f t="array" ref="D484">_xlfn.XLOOKUP(Table44[[#This Row],[Metric]],Table1[#Headers],'Name Crosswalk'!$A$19:$NL$19)</f>
        <v>57</v>
      </c>
      <c r="E484" t="s">
        <v>34</v>
      </c>
      <c r="F484" t="b">
        <v>0</v>
      </c>
      <c r="I484" t="s">
        <v>994</v>
      </c>
    </row>
    <row r="485" spans="1:9" x14ac:dyDescent="0.2">
      <c r="A485">
        <v>2012</v>
      </c>
      <c r="B485" t="s">
        <v>199</v>
      </c>
      <c r="C485" t="s">
        <v>204</v>
      </c>
      <c r="D485" cm="1">
        <f t="array" ref="D485">_xlfn.XLOOKUP(Table44[[#This Row],[Metric]],Table1[#Headers],'Name Crosswalk'!$A$19:$NL$19)</f>
        <v>57</v>
      </c>
      <c r="E485" t="s">
        <v>34</v>
      </c>
      <c r="F485" t="b">
        <v>0</v>
      </c>
      <c r="I485" t="s">
        <v>994</v>
      </c>
    </row>
    <row r="486" spans="1:9" x14ac:dyDescent="0.2">
      <c r="A486">
        <v>2013</v>
      </c>
      <c r="B486" t="s">
        <v>199</v>
      </c>
      <c r="C486" t="s">
        <v>207</v>
      </c>
      <c r="D486" cm="1">
        <f t="array" ref="D486">_xlfn.XLOOKUP(Table44[[#This Row],[Metric]],Table1[#Headers],'Name Crosswalk'!$A$19:$NL$19)</f>
        <v>57</v>
      </c>
      <c r="E486" t="s">
        <v>34</v>
      </c>
      <c r="F486" t="b">
        <v>0</v>
      </c>
      <c r="I486" t="s">
        <v>994</v>
      </c>
    </row>
    <row r="487" spans="1:9" x14ac:dyDescent="0.2">
      <c r="A487">
        <v>2014</v>
      </c>
      <c r="B487" t="s">
        <v>199</v>
      </c>
      <c r="C487" t="s">
        <v>204</v>
      </c>
      <c r="D487" cm="1">
        <f t="array" ref="D487">_xlfn.XLOOKUP(Table44[[#This Row],[Metric]],Table1[#Headers],'Name Crosswalk'!$A$19:$NL$19)</f>
        <v>57</v>
      </c>
      <c r="E487" t="s">
        <v>34</v>
      </c>
      <c r="F487" t="b">
        <v>0</v>
      </c>
      <c r="I487" t="s">
        <v>994</v>
      </c>
    </row>
    <row r="488" spans="1:9" x14ac:dyDescent="0.2">
      <c r="A488">
        <v>2015</v>
      </c>
      <c r="B488" t="s">
        <v>199</v>
      </c>
      <c r="C488" t="s">
        <v>204</v>
      </c>
      <c r="D488" cm="1">
        <f t="array" ref="D488">_xlfn.XLOOKUP(Table44[[#This Row],[Metric]],Table1[#Headers],'Name Crosswalk'!$A$19:$NL$19)</f>
        <v>57</v>
      </c>
      <c r="E488" t="s">
        <v>34</v>
      </c>
      <c r="F488" t="b">
        <v>0</v>
      </c>
      <c r="I488" t="s">
        <v>994</v>
      </c>
    </row>
    <row r="489" spans="1:9" x14ac:dyDescent="0.2">
      <c r="A489">
        <v>2019</v>
      </c>
      <c r="B489" t="s">
        <v>199</v>
      </c>
      <c r="C489" t="s">
        <v>199</v>
      </c>
      <c r="D489" cm="1">
        <f t="array" ref="D489">_xlfn.XLOOKUP(Table44[[#This Row],[Metric]],Table1[#Headers],'Name Crosswalk'!$A$19:$NL$19)</f>
        <v>57</v>
      </c>
      <c r="E489" t="s">
        <v>33</v>
      </c>
      <c r="F489" t="b">
        <v>0</v>
      </c>
      <c r="I489" t="s">
        <v>994</v>
      </c>
    </row>
    <row r="490" spans="1:9" x14ac:dyDescent="0.2">
      <c r="A490">
        <v>2020</v>
      </c>
      <c r="B490" t="s">
        <v>199</v>
      </c>
      <c r="C490" t="s">
        <v>199</v>
      </c>
      <c r="D490" cm="1">
        <f t="array" ref="D490">_xlfn.XLOOKUP(Table44[[#This Row],[Metric]],Table1[#Headers],'Name Crosswalk'!$A$19:$NL$19)</f>
        <v>57</v>
      </c>
      <c r="E490" t="s">
        <v>33</v>
      </c>
      <c r="F490" t="b">
        <v>0</v>
      </c>
      <c r="I490" t="s">
        <v>994</v>
      </c>
    </row>
    <row r="491" spans="1:9" x14ac:dyDescent="0.2">
      <c r="A491">
        <v>2021</v>
      </c>
      <c r="B491" t="s">
        <v>199</v>
      </c>
      <c r="C491" t="s">
        <v>199</v>
      </c>
      <c r="D491" cm="1">
        <f t="array" ref="D491">_xlfn.XLOOKUP(Table44[[#This Row],[Metric]],Table1[#Headers],'Name Crosswalk'!$A$19:$NL$19)</f>
        <v>57</v>
      </c>
      <c r="E491" t="s">
        <v>33</v>
      </c>
      <c r="F491" t="b">
        <v>0</v>
      </c>
      <c r="I491" t="s">
        <v>994</v>
      </c>
    </row>
    <row r="492" spans="1:9" x14ac:dyDescent="0.2">
      <c r="A492">
        <v>2022</v>
      </c>
      <c r="B492" t="s">
        <v>199</v>
      </c>
      <c r="C492" t="s">
        <v>199</v>
      </c>
      <c r="D492" cm="1">
        <f t="array" ref="D492">_xlfn.XLOOKUP(Table44[[#This Row],[Metric]],Table1[#Headers],'Name Crosswalk'!$A$19:$NL$19)</f>
        <v>57</v>
      </c>
      <c r="E492" t="s">
        <v>33</v>
      </c>
      <c r="F492" t="b">
        <v>0</v>
      </c>
      <c r="I492" t="s">
        <v>994</v>
      </c>
    </row>
    <row r="493" spans="1:9" x14ac:dyDescent="0.2">
      <c r="A493">
        <v>2023</v>
      </c>
      <c r="B493" t="s">
        <v>199</v>
      </c>
      <c r="C493" t="s">
        <v>199</v>
      </c>
      <c r="D493" cm="1">
        <f t="array" ref="D493">_xlfn.XLOOKUP(Table44[[#This Row],[Metric]],Table1[#Headers],'Name Crosswalk'!$A$19:$NL$19)</f>
        <v>57</v>
      </c>
      <c r="E493" t="s">
        <v>33</v>
      </c>
      <c r="F493" t="b">
        <v>0</v>
      </c>
      <c r="I493" t="s">
        <v>994</v>
      </c>
    </row>
    <row r="494" spans="1:9" x14ac:dyDescent="0.2">
      <c r="A494">
        <v>2008</v>
      </c>
      <c r="B494" t="s">
        <v>200</v>
      </c>
      <c r="C494" t="s">
        <v>205</v>
      </c>
      <c r="D494" cm="1">
        <f t="array" ref="D494">_xlfn.XLOOKUP(Table44[[#This Row],[Metric]],Table1[#Headers],'Name Crosswalk'!$A$19:$NL$19)</f>
        <v>58</v>
      </c>
      <c r="E494" t="s">
        <v>34</v>
      </c>
      <c r="F494" t="b">
        <v>0</v>
      </c>
      <c r="I494" t="s">
        <v>994</v>
      </c>
    </row>
    <row r="495" spans="1:9" x14ac:dyDescent="0.2">
      <c r="A495">
        <v>2009</v>
      </c>
      <c r="B495" t="s">
        <v>200</v>
      </c>
      <c r="C495" t="s">
        <v>205</v>
      </c>
      <c r="D495" cm="1">
        <f t="array" ref="D495">_xlfn.XLOOKUP(Table44[[#This Row],[Metric]],Table1[#Headers],'Name Crosswalk'!$A$19:$NL$19)</f>
        <v>58</v>
      </c>
      <c r="E495" t="s">
        <v>34</v>
      </c>
      <c r="F495" t="b">
        <v>0</v>
      </c>
      <c r="I495" t="s">
        <v>994</v>
      </c>
    </row>
    <row r="496" spans="1:9" x14ac:dyDescent="0.2">
      <c r="A496">
        <v>2010</v>
      </c>
      <c r="B496" t="s">
        <v>200</v>
      </c>
      <c r="C496" t="s">
        <v>205</v>
      </c>
      <c r="D496" cm="1">
        <f t="array" ref="D496">_xlfn.XLOOKUP(Table44[[#This Row],[Metric]],Table1[#Headers],'Name Crosswalk'!$A$19:$NL$19)</f>
        <v>58</v>
      </c>
      <c r="E496" t="s">
        <v>34</v>
      </c>
      <c r="F496" t="b">
        <v>0</v>
      </c>
      <c r="I496" t="s">
        <v>994</v>
      </c>
    </row>
    <row r="497" spans="1:9" x14ac:dyDescent="0.2">
      <c r="A497">
        <v>2011</v>
      </c>
      <c r="B497" t="s">
        <v>200</v>
      </c>
      <c r="C497" t="s">
        <v>205</v>
      </c>
      <c r="D497" cm="1">
        <f t="array" ref="D497">_xlfn.XLOOKUP(Table44[[#This Row],[Metric]],Table1[#Headers],'Name Crosswalk'!$A$19:$NL$19)</f>
        <v>58</v>
      </c>
      <c r="E497" t="s">
        <v>34</v>
      </c>
      <c r="F497" t="b">
        <v>0</v>
      </c>
      <c r="I497" t="s">
        <v>994</v>
      </c>
    </row>
    <row r="498" spans="1:9" x14ac:dyDescent="0.2">
      <c r="A498">
        <v>2012</v>
      </c>
      <c r="B498" t="s">
        <v>200</v>
      </c>
      <c r="C498" t="s">
        <v>205</v>
      </c>
      <c r="D498" cm="1">
        <f t="array" ref="D498">_xlfn.XLOOKUP(Table44[[#This Row],[Metric]],Table1[#Headers],'Name Crosswalk'!$A$19:$NL$19)</f>
        <v>58</v>
      </c>
      <c r="E498" t="s">
        <v>34</v>
      </c>
      <c r="F498" t="b">
        <v>0</v>
      </c>
      <c r="I498" t="s">
        <v>994</v>
      </c>
    </row>
    <row r="499" spans="1:9" x14ac:dyDescent="0.2">
      <c r="A499">
        <v>2013</v>
      </c>
      <c r="B499" t="s">
        <v>200</v>
      </c>
      <c r="C499" t="s">
        <v>208</v>
      </c>
      <c r="D499" cm="1">
        <f t="array" ref="D499">_xlfn.XLOOKUP(Table44[[#This Row],[Metric]],Table1[#Headers],'Name Crosswalk'!$A$19:$NL$19)</f>
        <v>58</v>
      </c>
      <c r="E499" t="s">
        <v>34</v>
      </c>
      <c r="F499" t="b">
        <v>0</v>
      </c>
      <c r="I499" t="s">
        <v>994</v>
      </c>
    </row>
    <row r="500" spans="1:9" x14ac:dyDescent="0.2">
      <c r="A500">
        <v>2014</v>
      </c>
      <c r="B500" t="s">
        <v>200</v>
      </c>
      <c r="C500" t="s">
        <v>205</v>
      </c>
      <c r="D500" cm="1">
        <f t="array" ref="D500">_xlfn.XLOOKUP(Table44[[#This Row],[Metric]],Table1[#Headers],'Name Crosswalk'!$A$19:$NL$19)</f>
        <v>58</v>
      </c>
      <c r="E500" t="s">
        <v>34</v>
      </c>
      <c r="F500" t="b">
        <v>0</v>
      </c>
      <c r="I500" t="s">
        <v>994</v>
      </c>
    </row>
    <row r="501" spans="1:9" x14ac:dyDescent="0.2">
      <c r="A501">
        <v>2015</v>
      </c>
      <c r="B501" t="s">
        <v>200</v>
      </c>
      <c r="C501" t="s">
        <v>205</v>
      </c>
      <c r="D501" cm="1">
        <f t="array" ref="D501">_xlfn.XLOOKUP(Table44[[#This Row],[Metric]],Table1[#Headers],'Name Crosswalk'!$A$19:$NL$19)</f>
        <v>58</v>
      </c>
      <c r="E501" t="s">
        <v>34</v>
      </c>
      <c r="F501" t="b">
        <v>0</v>
      </c>
      <c r="I501" t="s">
        <v>994</v>
      </c>
    </row>
    <row r="502" spans="1:9" x14ac:dyDescent="0.2">
      <c r="A502">
        <v>2019</v>
      </c>
      <c r="B502" t="s">
        <v>200</v>
      </c>
      <c r="C502" t="s">
        <v>200</v>
      </c>
      <c r="D502" cm="1">
        <f t="array" ref="D502">_xlfn.XLOOKUP(Table44[[#This Row],[Metric]],Table1[#Headers],'Name Crosswalk'!$A$19:$NL$19)</f>
        <v>58</v>
      </c>
      <c r="E502" t="s">
        <v>33</v>
      </c>
      <c r="F502" t="b">
        <v>0</v>
      </c>
      <c r="I502" t="s">
        <v>994</v>
      </c>
    </row>
    <row r="503" spans="1:9" x14ac:dyDescent="0.2">
      <c r="A503">
        <v>2020</v>
      </c>
      <c r="B503" t="s">
        <v>200</v>
      </c>
      <c r="C503" t="s">
        <v>200</v>
      </c>
      <c r="D503" cm="1">
        <f t="array" ref="D503">_xlfn.XLOOKUP(Table44[[#This Row],[Metric]],Table1[#Headers],'Name Crosswalk'!$A$19:$NL$19)</f>
        <v>58</v>
      </c>
      <c r="E503" t="s">
        <v>33</v>
      </c>
      <c r="F503" t="b">
        <v>0</v>
      </c>
      <c r="I503" t="s">
        <v>994</v>
      </c>
    </row>
    <row r="504" spans="1:9" x14ac:dyDescent="0.2">
      <c r="A504">
        <v>2021</v>
      </c>
      <c r="B504" t="s">
        <v>200</v>
      </c>
      <c r="C504" t="s">
        <v>200</v>
      </c>
      <c r="D504" cm="1">
        <f t="array" ref="D504">_xlfn.XLOOKUP(Table44[[#This Row],[Metric]],Table1[#Headers],'Name Crosswalk'!$A$19:$NL$19)</f>
        <v>58</v>
      </c>
      <c r="E504" t="s">
        <v>33</v>
      </c>
      <c r="F504" t="b">
        <v>0</v>
      </c>
      <c r="I504" t="s">
        <v>994</v>
      </c>
    </row>
    <row r="505" spans="1:9" x14ac:dyDescent="0.2">
      <c r="A505">
        <v>2022</v>
      </c>
      <c r="B505" t="s">
        <v>200</v>
      </c>
      <c r="C505" t="s">
        <v>200</v>
      </c>
      <c r="D505" cm="1">
        <f t="array" ref="D505">_xlfn.XLOOKUP(Table44[[#This Row],[Metric]],Table1[#Headers],'Name Crosswalk'!$A$19:$NL$19)</f>
        <v>58</v>
      </c>
      <c r="E505" t="s">
        <v>33</v>
      </c>
      <c r="F505" t="b">
        <v>0</v>
      </c>
      <c r="I505" t="s">
        <v>994</v>
      </c>
    </row>
    <row r="506" spans="1:9" x14ac:dyDescent="0.2">
      <c r="A506">
        <v>2023</v>
      </c>
      <c r="B506" t="s">
        <v>200</v>
      </c>
      <c r="C506" t="s">
        <v>200</v>
      </c>
      <c r="D506" cm="1">
        <f t="array" ref="D506">_xlfn.XLOOKUP(Table44[[#This Row],[Metric]],Table1[#Headers],'Name Crosswalk'!$A$19:$NL$19)</f>
        <v>58</v>
      </c>
      <c r="E506" t="s">
        <v>33</v>
      </c>
      <c r="F506" t="b">
        <v>0</v>
      </c>
      <c r="I506" t="s">
        <v>994</v>
      </c>
    </row>
    <row r="507" spans="1:9" x14ac:dyDescent="0.2">
      <c r="A507">
        <v>2018</v>
      </c>
      <c r="B507" t="s">
        <v>201</v>
      </c>
      <c r="C507" t="s">
        <v>196</v>
      </c>
      <c r="D507" cm="1">
        <f t="array" ref="D507">_xlfn.XLOOKUP(Table44[[#This Row],[Metric]],Table1[#Headers],'Name Crosswalk'!$A$19:$NL$19)</f>
        <v>59</v>
      </c>
      <c r="E507" t="s">
        <v>33</v>
      </c>
      <c r="F507" t="b">
        <v>0</v>
      </c>
      <c r="I507" t="s">
        <v>994</v>
      </c>
    </row>
    <row r="508" spans="1:9" x14ac:dyDescent="0.2">
      <c r="A508">
        <v>2018</v>
      </c>
      <c r="B508" t="s">
        <v>202</v>
      </c>
      <c r="C508" t="s">
        <v>197</v>
      </c>
      <c r="D508" cm="1">
        <f t="array" ref="D508">_xlfn.XLOOKUP(Table44[[#This Row],[Metric]],Table1[#Headers],'Name Crosswalk'!$A$19:$NL$19)</f>
        <v>60</v>
      </c>
      <c r="E508" t="s">
        <v>33</v>
      </c>
      <c r="F508" t="b">
        <v>0</v>
      </c>
      <c r="I508" t="s">
        <v>994</v>
      </c>
    </row>
    <row r="509" spans="1:9" x14ac:dyDescent="0.2">
      <c r="A509" s="32">
        <v>2016</v>
      </c>
      <c r="B509" s="32" t="s">
        <v>211</v>
      </c>
      <c r="C509" t="s">
        <v>209</v>
      </c>
      <c r="D509" cm="1">
        <f t="array" ref="D509">_xlfn.XLOOKUP(Table44[[#This Row],[Metric]],Table1[#Headers],'Name Crosswalk'!$A$19:$NL$19)</f>
        <v>61</v>
      </c>
      <c r="E509" t="s">
        <v>34</v>
      </c>
      <c r="F509" t="b">
        <v>0</v>
      </c>
      <c r="I509" t="s">
        <v>994</v>
      </c>
    </row>
    <row r="510" spans="1:9" x14ac:dyDescent="0.2">
      <c r="A510">
        <v>2017</v>
      </c>
      <c r="B510" t="s">
        <v>211</v>
      </c>
      <c r="C510" t="s">
        <v>209</v>
      </c>
      <c r="D510" cm="1">
        <f t="array" ref="D510">_xlfn.XLOOKUP(Table44[[#This Row],[Metric]],Table1[#Headers],'Name Crosswalk'!$A$19:$NL$19)</f>
        <v>61</v>
      </c>
      <c r="E510" t="s">
        <v>34</v>
      </c>
      <c r="F510" t="b">
        <v>0</v>
      </c>
      <c r="I510" t="s">
        <v>994</v>
      </c>
    </row>
    <row r="511" spans="1:9" x14ac:dyDescent="0.2">
      <c r="A511">
        <v>2018</v>
      </c>
      <c r="B511" t="s">
        <v>211</v>
      </c>
      <c r="C511" t="s">
        <v>210</v>
      </c>
      <c r="D511" cm="1">
        <f t="array" ref="D511">_xlfn.XLOOKUP(Table44[[#This Row],[Metric]],Table1[#Headers],'Name Crosswalk'!$A$19:$NL$19)</f>
        <v>61</v>
      </c>
      <c r="E511" t="s">
        <v>33</v>
      </c>
      <c r="F511" t="b">
        <v>0</v>
      </c>
      <c r="I511" t="s">
        <v>994</v>
      </c>
    </row>
    <row r="512" spans="1:9" x14ac:dyDescent="0.2">
      <c r="A512">
        <v>2019</v>
      </c>
      <c r="B512" t="s">
        <v>211</v>
      </c>
      <c r="C512" t="s">
        <v>210</v>
      </c>
      <c r="D512" cm="1">
        <f t="array" ref="D512">_xlfn.XLOOKUP(Table44[[#This Row],[Metric]],Table1[#Headers],'Name Crosswalk'!$A$19:$NL$19)</f>
        <v>61</v>
      </c>
      <c r="E512" t="s">
        <v>33</v>
      </c>
      <c r="F512" t="b">
        <v>0</v>
      </c>
      <c r="I512" t="s">
        <v>994</v>
      </c>
    </row>
    <row r="513" spans="1:9" x14ac:dyDescent="0.2">
      <c r="A513">
        <v>2020</v>
      </c>
      <c r="B513" t="s">
        <v>211</v>
      </c>
      <c r="C513" t="s">
        <v>210</v>
      </c>
      <c r="D513" cm="1">
        <f t="array" ref="D513">_xlfn.XLOOKUP(Table44[[#This Row],[Metric]],Table1[#Headers],'Name Crosswalk'!$A$19:$NL$19)</f>
        <v>61</v>
      </c>
      <c r="E513" t="s">
        <v>33</v>
      </c>
      <c r="F513" t="b">
        <v>0</v>
      </c>
      <c r="I513" t="s">
        <v>994</v>
      </c>
    </row>
    <row r="514" spans="1:9" x14ac:dyDescent="0.2">
      <c r="A514">
        <v>2021</v>
      </c>
      <c r="B514" t="s">
        <v>211</v>
      </c>
      <c r="C514" t="s">
        <v>210</v>
      </c>
      <c r="D514" cm="1">
        <f t="array" ref="D514">_xlfn.XLOOKUP(Table44[[#This Row],[Metric]],Table1[#Headers],'Name Crosswalk'!$A$19:$NL$19)</f>
        <v>61</v>
      </c>
      <c r="E514" t="s">
        <v>33</v>
      </c>
      <c r="F514" t="b">
        <v>0</v>
      </c>
      <c r="I514" t="s">
        <v>994</v>
      </c>
    </row>
    <row r="515" spans="1:9" x14ac:dyDescent="0.2">
      <c r="A515">
        <v>2022</v>
      </c>
      <c r="B515" t="s">
        <v>211</v>
      </c>
      <c r="C515" t="s">
        <v>210</v>
      </c>
      <c r="D515" cm="1">
        <f t="array" ref="D515">_xlfn.XLOOKUP(Table44[[#This Row],[Metric]],Table1[#Headers],'Name Crosswalk'!$A$19:$NL$19)</f>
        <v>61</v>
      </c>
      <c r="E515" t="s">
        <v>33</v>
      </c>
      <c r="F515" t="b">
        <v>0</v>
      </c>
      <c r="I515" t="s">
        <v>994</v>
      </c>
    </row>
    <row r="516" spans="1:9" x14ac:dyDescent="0.2">
      <c r="A516">
        <v>2023</v>
      </c>
      <c r="B516" t="s">
        <v>211</v>
      </c>
      <c r="C516" t="s">
        <v>210</v>
      </c>
      <c r="D516" cm="1">
        <f t="array" ref="D516">_xlfn.XLOOKUP(Table44[[#This Row],[Metric]],Table1[#Headers],'Name Crosswalk'!$A$19:$NL$19)</f>
        <v>61</v>
      </c>
      <c r="E516" t="s">
        <v>33</v>
      </c>
      <c r="F516" t="b">
        <v>0</v>
      </c>
      <c r="I516" t="s">
        <v>994</v>
      </c>
    </row>
    <row r="517" spans="1:9" x14ac:dyDescent="0.2">
      <c r="A517">
        <v>2014</v>
      </c>
      <c r="B517" t="s">
        <v>213</v>
      </c>
      <c r="C517" t="s">
        <v>212</v>
      </c>
      <c r="D517" cm="1">
        <f t="array" ref="D517">_xlfn.XLOOKUP(Table44[[#This Row],[Metric]],Table1[#Headers],'Name Crosswalk'!$A$19:$NL$19)</f>
        <v>62</v>
      </c>
      <c r="E517" t="s">
        <v>34</v>
      </c>
      <c r="F517" t="b">
        <v>0</v>
      </c>
      <c r="I517" t="s">
        <v>994</v>
      </c>
    </row>
    <row r="518" spans="1:9" x14ac:dyDescent="0.2">
      <c r="A518">
        <v>2015</v>
      </c>
      <c r="B518" t="s">
        <v>213</v>
      </c>
      <c r="C518" t="s">
        <v>212</v>
      </c>
      <c r="D518" cm="1">
        <f t="array" ref="D518">_xlfn.XLOOKUP(Table44[[#This Row],[Metric]],Table1[#Headers],'Name Crosswalk'!$A$19:$NL$19)</f>
        <v>62</v>
      </c>
      <c r="E518" t="s">
        <v>34</v>
      </c>
      <c r="F518" t="b">
        <v>0</v>
      </c>
      <c r="I518" t="s">
        <v>994</v>
      </c>
    </row>
    <row r="519" spans="1:9" x14ac:dyDescent="0.2">
      <c r="A519" s="32">
        <v>2016</v>
      </c>
      <c r="B519" s="32" t="s">
        <v>213</v>
      </c>
      <c r="C519" t="s">
        <v>212</v>
      </c>
      <c r="D519" cm="1">
        <f t="array" ref="D519">_xlfn.XLOOKUP(Table44[[#This Row],[Metric]],Table1[#Headers],'Name Crosswalk'!$A$19:$NL$19)</f>
        <v>62</v>
      </c>
      <c r="E519" t="s">
        <v>34</v>
      </c>
      <c r="F519" t="b">
        <v>0</v>
      </c>
      <c r="I519" t="s">
        <v>994</v>
      </c>
    </row>
    <row r="520" spans="1:9" x14ac:dyDescent="0.2">
      <c r="A520">
        <v>2017</v>
      </c>
      <c r="B520" t="s">
        <v>213</v>
      </c>
      <c r="C520" t="s">
        <v>212</v>
      </c>
      <c r="D520" cm="1">
        <f t="array" ref="D520">_xlfn.XLOOKUP(Table44[[#This Row],[Metric]],Table1[#Headers],'Name Crosswalk'!$A$19:$NL$19)</f>
        <v>62</v>
      </c>
      <c r="E520" t="s">
        <v>34</v>
      </c>
      <c r="F520" t="b">
        <v>0</v>
      </c>
      <c r="I520" t="s">
        <v>994</v>
      </c>
    </row>
    <row r="521" spans="1:9" x14ac:dyDescent="0.2">
      <c r="A521">
        <v>2018</v>
      </c>
      <c r="B521" t="s">
        <v>213</v>
      </c>
      <c r="C521" t="s">
        <v>213</v>
      </c>
      <c r="D521" cm="1">
        <f t="array" ref="D521">_xlfn.XLOOKUP(Table44[[#This Row],[Metric]],Table1[#Headers],'Name Crosswalk'!$A$19:$NL$19)</f>
        <v>62</v>
      </c>
      <c r="E521" t="s">
        <v>33</v>
      </c>
      <c r="F521" t="b">
        <v>0</v>
      </c>
      <c r="I521" t="s">
        <v>994</v>
      </c>
    </row>
    <row r="522" spans="1:9" x14ac:dyDescent="0.2">
      <c r="A522">
        <v>2019</v>
      </c>
      <c r="B522" t="s">
        <v>213</v>
      </c>
      <c r="C522" t="s">
        <v>213</v>
      </c>
      <c r="D522" cm="1">
        <f t="array" ref="D522">_xlfn.XLOOKUP(Table44[[#This Row],[Metric]],Table1[#Headers],'Name Crosswalk'!$A$19:$NL$19)</f>
        <v>62</v>
      </c>
      <c r="E522" t="s">
        <v>33</v>
      </c>
      <c r="F522" t="b">
        <v>0</v>
      </c>
      <c r="I522" t="s">
        <v>994</v>
      </c>
    </row>
    <row r="523" spans="1:9" x14ac:dyDescent="0.2">
      <c r="A523">
        <v>2020</v>
      </c>
      <c r="B523" t="s">
        <v>213</v>
      </c>
      <c r="C523" t="s">
        <v>213</v>
      </c>
      <c r="D523" cm="1">
        <f t="array" ref="D523">_xlfn.XLOOKUP(Table44[[#This Row],[Metric]],Table1[#Headers],'Name Crosswalk'!$A$19:$NL$19)</f>
        <v>62</v>
      </c>
      <c r="E523" t="s">
        <v>33</v>
      </c>
      <c r="F523" t="b">
        <v>0</v>
      </c>
      <c r="I523" t="s">
        <v>994</v>
      </c>
    </row>
    <row r="524" spans="1:9" x14ac:dyDescent="0.2">
      <c r="A524">
        <v>2021</v>
      </c>
      <c r="B524" t="s">
        <v>213</v>
      </c>
      <c r="C524" t="s">
        <v>213</v>
      </c>
      <c r="D524" cm="1">
        <f t="array" ref="D524">_xlfn.XLOOKUP(Table44[[#This Row],[Metric]],Table1[#Headers],'Name Crosswalk'!$A$19:$NL$19)</f>
        <v>62</v>
      </c>
      <c r="E524" t="s">
        <v>33</v>
      </c>
      <c r="F524" t="b">
        <v>0</v>
      </c>
      <c r="I524" t="s">
        <v>994</v>
      </c>
    </row>
    <row r="525" spans="1:9" x14ac:dyDescent="0.2">
      <c r="A525">
        <v>2022</v>
      </c>
      <c r="B525" t="s">
        <v>213</v>
      </c>
      <c r="C525" t="s">
        <v>213</v>
      </c>
      <c r="D525" cm="1">
        <f t="array" ref="D525">_xlfn.XLOOKUP(Table44[[#This Row],[Metric]],Table1[#Headers],'Name Crosswalk'!$A$19:$NL$19)</f>
        <v>62</v>
      </c>
      <c r="E525" t="s">
        <v>33</v>
      </c>
      <c r="F525" t="b">
        <v>0</v>
      </c>
      <c r="I525" t="s">
        <v>994</v>
      </c>
    </row>
    <row r="526" spans="1:9" x14ac:dyDescent="0.2">
      <c r="A526">
        <v>2023</v>
      </c>
      <c r="B526" t="s">
        <v>213</v>
      </c>
      <c r="C526" t="s">
        <v>213</v>
      </c>
      <c r="D526" cm="1">
        <f t="array" ref="D526">_xlfn.XLOOKUP(Table44[[#This Row],[Metric]],Table1[#Headers],'Name Crosswalk'!$A$19:$NL$19)</f>
        <v>62</v>
      </c>
      <c r="E526" t="s">
        <v>33</v>
      </c>
      <c r="F526" t="b">
        <v>0</v>
      </c>
      <c r="I526" t="s">
        <v>994</v>
      </c>
    </row>
    <row r="527" spans="1:9" x14ac:dyDescent="0.2">
      <c r="A527">
        <v>2008</v>
      </c>
      <c r="B527" t="s">
        <v>221</v>
      </c>
      <c r="C527" t="s">
        <v>214</v>
      </c>
      <c r="D527" cm="1">
        <f t="array" ref="D527">_xlfn.XLOOKUP(Table44[[#This Row],[Metric]],Table1[#Headers],'Name Crosswalk'!$A$19:$NL$19)</f>
        <v>63</v>
      </c>
      <c r="E527" t="s">
        <v>34</v>
      </c>
      <c r="F527" t="b">
        <v>1</v>
      </c>
      <c r="G527" t="s">
        <v>215</v>
      </c>
      <c r="I527" t="s">
        <v>995</v>
      </c>
    </row>
    <row r="528" spans="1:9" x14ac:dyDescent="0.2">
      <c r="A528">
        <v>2009</v>
      </c>
      <c r="B528" t="s">
        <v>221</v>
      </c>
      <c r="C528" t="s">
        <v>214</v>
      </c>
      <c r="D528" cm="1">
        <f t="array" ref="D528">_xlfn.XLOOKUP(Table44[[#This Row],[Metric]],Table1[#Headers],'Name Crosswalk'!$A$19:$NL$19)</f>
        <v>63</v>
      </c>
      <c r="E528" t="s">
        <v>34</v>
      </c>
      <c r="F528" t="b">
        <v>1</v>
      </c>
      <c r="G528" t="s">
        <v>215</v>
      </c>
      <c r="I528" t="s">
        <v>995</v>
      </c>
    </row>
    <row r="529" spans="1:9" x14ac:dyDescent="0.2">
      <c r="A529">
        <v>2010</v>
      </c>
      <c r="B529" t="s">
        <v>221</v>
      </c>
      <c r="C529" t="s">
        <v>214</v>
      </c>
      <c r="D529" cm="1">
        <f t="array" ref="D529">_xlfn.XLOOKUP(Table44[[#This Row],[Metric]],Table1[#Headers],'Name Crosswalk'!$A$19:$NL$19)</f>
        <v>63</v>
      </c>
      <c r="E529" t="s">
        <v>34</v>
      </c>
      <c r="F529" t="b">
        <v>1</v>
      </c>
      <c r="G529" t="s">
        <v>215</v>
      </c>
      <c r="I529" t="s">
        <v>995</v>
      </c>
    </row>
    <row r="530" spans="1:9" x14ac:dyDescent="0.2">
      <c r="A530">
        <v>2011</v>
      </c>
      <c r="B530" t="s">
        <v>221</v>
      </c>
      <c r="C530" t="s">
        <v>214</v>
      </c>
      <c r="D530" cm="1">
        <f t="array" ref="D530">_xlfn.XLOOKUP(Table44[[#This Row],[Metric]],Table1[#Headers],'Name Crosswalk'!$A$19:$NL$19)</f>
        <v>63</v>
      </c>
      <c r="E530" t="s">
        <v>34</v>
      </c>
      <c r="F530" t="b">
        <v>1</v>
      </c>
      <c r="G530" t="s">
        <v>215</v>
      </c>
      <c r="I530" t="s">
        <v>995</v>
      </c>
    </row>
    <row r="531" spans="1:9" x14ac:dyDescent="0.2">
      <c r="A531">
        <v>2012</v>
      </c>
      <c r="B531" t="s">
        <v>221</v>
      </c>
      <c r="C531" t="s">
        <v>216</v>
      </c>
      <c r="D531" cm="1">
        <f t="array" ref="D531">_xlfn.XLOOKUP(Table44[[#This Row],[Metric]],Table1[#Headers],'Name Crosswalk'!$A$19:$NL$19)</f>
        <v>63</v>
      </c>
      <c r="E531" t="s">
        <v>34</v>
      </c>
      <c r="F531" t="b">
        <v>1</v>
      </c>
      <c r="G531" t="s">
        <v>222</v>
      </c>
      <c r="I531" t="s">
        <v>995</v>
      </c>
    </row>
    <row r="532" spans="1:9" x14ac:dyDescent="0.2">
      <c r="A532">
        <v>2013</v>
      </c>
      <c r="B532" t="s">
        <v>221</v>
      </c>
      <c r="C532" t="s">
        <v>216</v>
      </c>
      <c r="D532" cm="1">
        <f t="array" ref="D532">_xlfn.XLOOKUP(Table44[[#This Row],[Metric]],Table1[#Headers],'Name Crosswalk'!$A$19:$NL$19)</f>
        <v>63</v>
      </c>
      <c r="E532" t="s">
        <v>34</v>
      </c>
      <c r="F532" t="b">
        <v>1</v>
      </c>
      <c r="G532" t="s">
        <v>222</v>
      </c>
      <c r="I532" t="s">
        <v>995</v>
      </c>
    </row>
    <row r="533" spans="1:9" x14ac:dyDescent="0.2">
      <c r="A533">
        <v>2014</v>
      </c>
      <c r="B533" t="s">
        <v>221</v>
      </c>
      <c r="C533" t="s">
        <v>216</v>
      </c>
      <c r="D533" cm="1">
        <f t="array" ref="D533">_xlfn.XLOOKUP(Table44[[#This Row],[Metric]],Table1[#Headers],'Name Crosswalk'!$A$19:$NL$19)</f>
        <v>63</v>
      </c>
      <c r="E533" t="s">
        <v>34</v>
      </c>
      <c r="F533" t="b">
        <v>1</v>
      </c>
      <c r="G533" t="s">
        <v>222</v>
      </c>
      <c r="I533" t="s">
        <v>995</v>
      </c>
    </row>
    <row r="534" spans="1:9" x14ac:dyDescent="0.2">
      <c r="A534">
        <v>2015</v>
      </c>
      <c r="B534" t="s">
        <v>221</v>
      </c>
      <c r="C534" t="s">
        <v>216</v>
      </c>
      <c r="D534" cm="1">
        <f t="array" ref="D534">_xlfn.XLOOKUP(Table44[[#This Row],[Metric]],Table1[#Headers],'Name Crosswalk'!$A$19:$NL$19)</f>
        <v>63</v>
      </c>
      <c r="E534" t="s">
        <v>34</v>
      </c>
      <c r="F534" t="b">
        <v>1</v>
      </c>
      <c r="G534" t="s">
        <v>222</v>
      </c>
      <c r="I534" t="s">
        <v>995</v>
      </c>
    </row>
    <row r="535" spans="1:9" x14ac:dyDescent="0.2">
      <c r="A535" s="32">
        <v>2016</v>
      </c>
      <c r="B535" s="32" t="s">
        <v>221</v>
      </c>
      <c r="C535" t="s">
        <v>216</v>
      </c>
      <c r="D535" cm="1">
        <f t="array" ref="D535">_xlfn.XLOOKUP(Table44[[#This Row],[Metric]],Table1[#Headers],'Name Crosswalk'!$A$19:$NL$19)</f>
        <v>63</v>
      </c>
      <c r="E535" t="s">
        <v>34</v>
      </c>
      <c r="F535" t="b">
        <v>1</v>
      </c>
      <c r="G535" t="s">
        <v>222</v>
      </c>
      <c r="I535" t="s">
        <v>995</v>
      </c>
    </row>
    <row r="536" spans="1:9" x14ac:dyDescent="0.2">
      <c r="A536">
        <v>2017</v>
      </c>
      <c r="B536" t="s">
        <v>221</v>
      </c>
      <c r="C536" t="s">
        <v>216</v>
      </c>
      <c r="D536" cm="1">
        <f t="array" ref="D536">_xlfn.XLOOKUP(Table44[[#This Row],[Metric]],Table1[#Headers],'Name Crosswalk'!$A$19:$NL$19)</f>
        <v>63</v>
      </c>
      <c r="E536" t="s">
        <v>34</v>
      </c>
      <c r="F536" t="b">
        <v>1</v>
      </c>
      <c r="G536" t="s">
        <v>222</v>
      </c>
      <c r="I536" t="s">
        <v>995</v>
      </c>
    </row>
    <row r="537" spans="1:9" x14ac:dyDescent="0.2">
      <c r="A537">
        <v>2018</v>
      </c>
      <c r="B537" t="s">
        <v>221</v>
      </c>
      <c r="C537" t="s">
        <v>218</v>
      </c>
      <c r="D537" cm="1">
        <f t="array" ref="D537">_xlfn.XLOOKUP(Table44[[#This Row],[Metric]],Table1[#Headers],'Name Crosswalk'!$A$19:$NL$19)</f>
        <v>63</v>
      </c>
      <c r="E537" t="s">
        <v>33</v>
      </c>
      <c r="F537" t="b">
        <v>1</v>
      </c>
      <c r="G537" t="s">
        <v>223</v>
      </c>
      <c r="I537" t="s">
        <v>995</v>
      </c>
    </row>
    <row r="538" spans="1:9" x14ac:dyDescent="0.2">
      <c r="A538">
        <v>2019</v>
      </c>
      <c r="B538" t="s">
        <v>221</v>
      </c>
      <c r="C538" t="s">
        <v>218</v>
      </c>
      <c r="D538" cm="1">
        <f t="array" ref="D538">_xlfn.XLOOKUP(Table44[[#This Row],[Metric]],Table1[#Headers],'Name Crosswalk'!$A$19:$NL$19)</f>
        <v>63</v>
      </c>
      <c r="E538" t="s">
        <v>33</v>
      </c>
      <c r="F538" t="b">
        <v>1</v>
      </c>
      <c r="G538" t="s">
        <v>223</v>
      </c>
      <c r="I538" t="s">
        <v>995</v>
      </c>
    </row>
    <row r="539" spans="1:9" x14ac:dyDescent="0.2">
      <c r="A539">
        <v>2020</v>
      </c>
      <c r="B539" t="s">
        <v>221</v>
      </c>
      <c r="C539" t="s">
        <v>218</v>
      </c>
      <c r="D539" cm="1">
        <f t="array" ref="D539">_xlfn.XLOOKUP(Table44[[#This Row],[Metric]],Table1[#Headers],'Name Crosswalk'!$A$19:$NL$19)</f>
        <v>63</v>
      </c>
      <c r="E539" t="s">
        <v>33</v>
      </c>
      <c r="F539" t="b">
        <v>1</v>
      </c>
      <c r="G539" t="s">
        <v>223</v>
      </c>
      <c r="I539" t="s">
        <v>995</v>
      </c>
    </row>
    <row r="540" spans="1:9" x14ac:dyDescent="0.2">
      <c r="A540">
        <v>2021</v>
      </c>
      <c r="B540" t="s">
        <v>221</v>
      </c>
      <c r="C540" t="s">
        <v>218</v>
      </c>
      <c r="D540" cm="1">
        <f t="array" ref="D540">_xlfn.XLOOKUP(Table44[[#This Row],[Metric]],Table1[#Headers],'Name Crosswalk'!$A$19:$NL$19)</f>
        <v>63</v>
      </c>
      <c r="E540" t="s">
        <v>33</v>
      </c>
      <c r="F540" t="b">
        <v>1</v>
      </c>
      <c r="G540" t="s">
        <v>223</v>
      </c>
      <c r="I540" t="s">
        <v>995</v>
      </c>
    </row>
    <row r="541" spans="1:9" x14ac:dyDescent="0.2">
      <c r="A541">
        <v>2022</v>
      </c>
      <c r="B541" t="s">
        <v>221</v>
      </c>
      <c r="C541" t="s">
        <v>218</v>
      </c>
      <c r="D541" cm="1">
        <f t="array" ref="D541">_xlfn.XLOOKUP(Table44[[#This Row],[Metric]],Table1[#Headers],'Name Crosswalk'!$A$19:$NL$19)</f>
        <v>63</v>
      </c>
      <c r="E541" t="s">
        <v>33</v>
      </c>
      <c r="F541" t="b">
        <v>1</v>
      </c>
      <c r="G541" t="s">
        <v>223</v>
      </c>
      <c r="I541" t="s">
        <v>995</v>
      </c>
    </row>
    <row r="542" spans="1:9" x14ac:dyDescent="0.2">
      <c r="A542">
        <v>2023</v>
      </c>
      <c r="B542" s="6" t="s">
        <v>221</v>
      </c>
      <c r="C542" t="s">
        <v>218</v>
      </c>
      <c r="D542" cm="1">
        <f t="array" ref="D542">_xlfn.XLOOKUP(Table44[[#This Row],[Metric]],Table1[#Headers],'Name Crosswalk'!$A$19:$NL$19)</f>
        <v>63</v>
      </c>
      <c r="E542" t="s">
        <v>33</v>
      </c>
      <c r="F542" t="b">
        <v>1</v>
      </c>
      <c r="G542" t="s">
        <v>223</v>
      </c>
      <c r="I542" t="s">
        <v>995</v>
      </c>
    </row>
    <row r="543" spans="1:9" x14ac:dyDescent="0.2">
      <c r="A543" s="32">
        <v>2016</v>
      </c>
      <c r="B543" t="s">
        <v>220</v>
      </c>
      <c r="C543" t="s">
        <v>217</v>
      </c>
      <c r="D543" cm="1">
        <f t="array" ref="D543">_xlfn.XLOOKUP(Table44[[#This Row],[Metric]],Table1[#Headers],'Name Crosswalk'!$A$19:$NL$19)</f>
        <v>64</v>
      </c>
      <c r="E543" t="s">
        <v>34</v>
      </c>
      <c r="F543" t="b">
        <v>1</v>
      </c>
      <c r="G543" t="s">
        <v>224</v>
      </c>
      <c r="I543" t="s">
        <v>995</v>
      </c>
    </row>
    <row r="544" spans="1:9" x14ac:dyDescent="0.2">
      <c r="A544">
        <v>2017</v>
      </c>
      <c r="B544" t="s">
        <v>220</v>
      </c>
      <c r="C544" t="s">
        <v>217</v>
      </c>
      <c r="D544" cm="1">
        <f t="array" ref="D544">_xlfn.XLOOKUP(Table44[[#This Row],[Metric]],Table1[#Headers],'Name Crosswalk'!$A$19:$NL$19)</f>
        <v>64</v>
      </c>
      <c r="E544" t="s">
        <v>34</v>
      </c>
      <c r="F544" t="b">
        <v>1</v>
      </c>
      <c r="G544" t="s">
        <v>224</v>
      </c>
      <c r="I544" t="s">
        <v>995</v>
      </c>
    </row>
    <row r="545" spans="1:9" x14ac:dyDescent="0.2">
      <c r="A545">
        <v>2018</v>
      </c>
      <c r="B545" t="s">
        <v>220</v>
      </c>
      <c r="C545" t="s">
        <v>219</v>
      </c>
      <c r="D545" cm="1">
        <f t="array" ref="D545">_xlfn.XLOOKUP(Table44[[#This Row],[Metric]],Table1[#Headers],'Name Crosswalk'!$A$19:$NL$19)</f>
        <v>64</v>
      </c>
      <c r="E545" t="s">
        <v>33</v>
      </c>
      <c r="F545" t="b">
        <v>1</v>
      </c>
      <c r="G545" t="s">
        <v>225</v>
      </c>
      <c r="I545" t="s">
        <v>995</v>
      </c>
    </row>
    <row r="546" spans="1:9" x14ac:dyDescent="0.2">
      <c r="A546">
        <v>2019</v>
      </c>
      <c r="B546" t="s">
        <v>220</v>
      </c>
      <c r="C546" t="s">
        <v>219</v>
      </c>
      <c r="D546" cm="1">
        <f t="array" ref="D546">_xlfn.XLOOKUP(Table44[[#This Row],[Metric]],Table1[#Headers],'Name Crosswalk'!$A$19:$NL$19)</f>
        <v>64</v>
      </c>
      <c r="E546" t="s">
        <v>33</v>
      </c>
      <c r="F546" t="b">
        <v>1</v>
      </c>
      <c r="G546" t="s">
        <v>225</v>
      </c>
      <c r="I546" t="s">
        <v>995</v>
      </c>
    </row>
    <row r="547" spans="1:9" x14ac:dyDescent="0.2">
      <c r="A547">
        <v>2020</v>
      </c>
      <c r="B547" t="s">
        <v>220</v>
      </c>
      <c r="C547" t="s">
        <v>219</v>
      </c>
      <c r="D547" cm="1">
        <f t="array" ref="D547">_xlfn.XLOOKUP(Table44[[#This Row],[Metric]],Table1[#Headers],'Name Crosswalk'!$A$19:$NL$19)</f>
        <v>64</v>
      </c>
      <c r="E547" t="s">
        <v>33</v>
      </c>
      <c r="F547" t="b">
        <v>1</v>
      </c>
      <c r="G547" t="s">
        <v>225</v>
      </c>
      <c r="I547" t="s">
        <v>995</v>
      </c>
    </row>
    <row r="548" spans="1:9" x14ac:dyDescent="0.2">
      <c r="A548">
        <v>2021</v>
      </c>
      <c r="B548" t="s">
        <v>220</v>
      </c>
      <c r="C548" t="s">
        <v>219</v>
      </c>
      <c r="D548" cm="1">
        <f t="array" ref="D548">_xlfn.XLOOKUP(Table44[[#This Row],[Metric]],Table1[#Headers],'Name Crosswalk'!$A$19:$NL$19)</f>
        <v>64</v>
      </c>
      <c r="E548" t="s">
        <v>33</v>
      </c>
      <c r="F548" t="b">
        <v>1</v>
      </c>
      <c r="G548" t="s">
        <v>225</v>
      </c>
      <c r="I548" t="s">
        <v>995</v>
      </c>
    </row>
    <row r="549" spans="1:9" x14ac:dyDescent="0.2">
      <c r="A549">
        <v>2022</v>
      </c>
      <c r="B549" t="s">
        <v>220</v>
      </c>
      <c r="C549" t="s">
        <v>219</v>
      </c>
      <c r="D549" cm="1">
        <f t="array" ref="D549">_xlfn.XLOOKUP(Table44[[#This Row],[Metric]],Table1[#Headers],'Name Crosswalk'!$A$19:$NL$19)</f>
        <v>64</v>
      </c>
      <c r="E549" t="s">
        <v>33</v>
      </c>
      <c r="F549" t="b">
        <v>1</v>
      </c>
      <c r="G549" t="s">
        <v>225</v>
      </c>
      <c r="I549" t="s">
        <v>995</v>
      </c>
    </row>
    <row r="550" spans="1:9" x14ac:dyDescent="0.2">
      <c r="A550">
        <v>2023</v>
      </c>
      <c r="B550" t="s">
        <v>220</v>
      </c>
      <c r="C550" t="s">
        <v>219</v>
      </c>
      <c r="D550" cm="1">
        <f t="array" ref="D550">_xlfn.XLOOKUP(Table44[[#This Row],[Metric]],Table1[#Headers],'Name Crosswalk'!$A$19:$NL$19)</f>
        <v>64</v>
      </c>
      <c r="E550" t="s">
        <v>33</v>
      </c>
      <c r="F550" t="b">
        <v>1</v>
      </c>
      <c r="G550" t="s">
        <v>225</v>
      </c>
      <c r="I550" t="s">
        <v>995</v>
      </c>
    </row>
    <row r="551" spans="1:9" x14ac:dyDescent="0.2">
      <c r="A551" s="18">
        <v>2019</v>
      </c>
      <c r="B551" t="s">
        <v>320</v>
      </c>
      <c r="C551" s="19" t="s">
        <v>256</v>
      </c>
      <c r="D551" cm="1">
        <f t="array" ref="D551">_xlfn.XLOOKUP(Table44[[#This Row],[Metric]],Table1[#Headers],'Name Crosswalk'!$A$19:$NL$19)</f>
        <v>65</v>
      </c>
      <c r="E551" t="s">
        <v>380</v>
      </c>
      <c r="F551" t="b">
        <v>1</v>
      </c>
      <c r="G551" t="s">
        <v>1124</v>
      </c>
      <c r="I551" t="s">
        <v>380</v>
      </c>
    </row>
    <row r="552" spans="1:9" x14ac:dyDescent="0.2">
      <c r="A552">
        <v>2021</v>
      </c>
      <c r="B552" t="s">
        <v>320</v>
      </c>
      <c r="C552" t="s">
        <v>320</v>
      </c>
      <c r="D552" cm="1">
        <f t="array" ref="D552">_xlfn.XLOOKUP(Table44[[#This Row],[Metric]],Table1[#Headers],'Name Crosswalk'!$A$19:$NL$19)</f>
        <v>65</v>
      </c>
      <c r="E552" t="s">
        <v>380</v>
      </c>
      <c r="F552" t="b">
        <v>1</v>
      </c>
      <c r="G552" t="s">
        <v>1125</v>
      </c>
      <c r="I552" t="s">
        <v>380</v>
      </c>
    </row>
    <row r="553" spans="1:9" x14ac:dyDescent="0.2">
      <c r="A553">
        <v>2022</v>
      </c>
      <c r="B553" t="s">
        <v>320</v>
      </c>
      <c r="C553" t="s">
        <v>320</v>
      </c>
      <c r="D553" cm="1">
        <f t="array" ref="D553">_xlfn.XLOOKUP(Table44[[#This Row],[Metric]],Table1[#Headers],'Name Crosswalk'!$A$19:$NL$19)</f>
        <v>65</v>
      </c>
      <c r="E553" t="s">
        <v>380</v>
      </c>
      <c r="F553" t="b">
        <v>1</v>
      </c>
      <c r="G553" t="s">
        <v>1125</v>
      </c>
      <c r="I553" t="s">
        <v>380</v>
      </c>
    </row>
    <row r="554" spans="1:9" x14ac:dyDescent="0.2">
      <c r="A554">
        <v>2023</v>
      </c>
      <c r="B554" t="s">
        <v>320</v>
      </c>
      <c r="C554" t="s">
        <v>320</v>
      </c>
      <c r="D554" cm="1">
        <f t="array" ref="D554">_xlfn.XLOOKUP(Table44[[#This Row],[Metric]],Table1[#Headers],'Name Crosswalk'!$A$19:$NL$19)</f>
        <v>65</v>
      </c>
      <c r="E554" t="s">
        <v>380</v>
      </c>
      <c r="F554" t="b">
        <v>1</v>
      </c>
      <c r="G554" t="s">
        <v>1125</v>
      </c>
      <c r="I554" t="s">
        <v>380</v>
      </c>
    </row>
    <row r="555" spans="1:9" x14ac:dyDescent="0.2">
      <c r="A555" s="32">
        <v>2019</v>
      </c>
      <c r="B555" t="s">
        <v>321</v>
      </c>
      <c r="C555" s="32" t="s">
        <v>257</v>
      </c>
      <c r="D555" cm="1">
        <f t="array" ref="D555">_xlfn.XLOOKUP(Table44[[#This Row],[Metric]],Table1[#Headers],'Name Crosswalk'!$A$19:$NL$19)</f>
        <v>66</v>
      </c>
      <c r="E555" t="s">
        <v>380</v>
      </c>
      <c r="F555" t="b">
        <v>1</v>
      </c>
      <c r="G555" t="s">
        <v>1126</v>
      </c>
      <c r="I555" t="s">
        <v>380</v>
      </c>
    </row>
    <row r="556" spans="1:9" x14ac:dyDescent="0.2">
      <c r="A556">
        <v>2021</v>
      </c>
      <c r="B556" t="s">
        <v>321</v>
      </c>
      <c r="C556" t="s">
        <v>321</v>
      </c>
      <c r="D556" cm="1">
        <f t="array" ref="D556">_xlfn.XLOOKUP(Table44[[#This Row],[Metric]],Table1[#Headers],'Name Crosswalk'!$A$19:$NL$19)</f>
        <v>66</v>
      </c>
      <c r="E556" t="s">
        <v>380</v>
      </c>
      <c r="F556" t="b">
        <v>1</v>
      </c>
      <c r="G556" t="s">
        <v>1127</v>
      </c>
      <c r="I556" t="s">
        <v>380</v>
      </c>
    </row>
    <row r="557" spans="1:9" x14ac:dyDescent="0.2">
      <c r="A557">
        <v>2022</v>
      </c>
      <c r="B557" t="s">
        <v>321</v>
      </c>
      <c r="C557" t="s">
        <v>321</v>
      </c>
      <c r="D557" cm="1">
        <f t="array" ref="D557">_xlfn.XLOOKUP(Table44[[#This Row],[Metric]],Table1[#Headers],'Name Crosswalk'!$A$19:$NL$19)</f>
        <v>66</v>
      </c>
      <c r="E557" t="s">
        <v>380</v>
      </c>
      <c r="F557" t="b">
        <v>1</v>
      </c>
      <c r="G557" t="s">
        <v>1127</v>
      </c>
      <c r="I557" t="s">
        <v>380</v>
      </c>
    </row>
    <row r="558" spans="1:9" x14ac:dyDescent="0.2">
      <c r="A558">
        <v>2023</v>
      </c>
      <c r="B558" t="s">
        <v>321</v>
      </c>
      <c r="C558" t="s">
        <v>321</v>
      </c>
      <c r="D558" cm="1">
        <f t="array" ref="D558">_xlfn.XLOOKUP(Table44[[#This Row],[Metric]],Table1[#Headers],'Name Crosswalk'!$A$19:$NL$19)</f>
        <v>66</v>
      </c>
      <c r="E558" t="s">
        <v>380</v>
      </c>
      <c r="F558" t="b">
        <v>1</v>
      </c>
      <c r="G558" t="s">
        <v>1127</v>
      </c>
      <c r="I558" t="s">
        <v>380</v>
      </c>
    </row>
    <row r="559" spans="1:9" x14ac:dyDescent="0.2">
      <c r="A559">
        <v>2019</v>
      </c>
      <c r="B559" t="s">
        <v>322</v>
      </c>
      <c r="C559" t="s">
        <v>258</v>
      </c>
      <c r="D559" cm="1">
        <f t="array" ref="D559">_xlfn.XLOOKUP(Table44[[#This Row],[Metric]],Table1[#Headers],'Name Crosswalk'!$A$19:$NL$19)</f>
        <v>67</v>
      </c>
      <c r="E559" t="s">
        <v>380</v>
      </c>
      <c r="F559" t="b">
        <v>1</v>
      </c>
      <c r="G559" t="s">
        <v>1128</v>
      </c>
      <c r="I559" t="s">
        <v>380</v>
      </c>
    </row>
    <row r="560" spans="1:9" x14ac:dyDescent="0.2">
      <c r="A560">
        <v>2021</v>
      </c>
      <c r="B560" t="s">
        <v>322</v>
      </c>
      <c r="C560" t="s">
        <v>322</v>
      </c>
      <c r="D560" cm="1">
        <f t="array" ref="D560">_xlfn.XLOOKUP(Table44[[#This Row],[Metric]],Table1[#Headers],'Name Crosswalk'!$A$19:$NL$19)</f>
        <v>67</v>
      </c>
      <c r="E560" t="s">
        <v>380</v>
      </c>
      <c r="F560" t="b">
        <v>1</v>
      </c>
      <c r="G560" t="s">
        <v>1129</v>
      </c>
      <c r="I560" t="s">
        <v>380</v>
      </c>
    </row>
    <row r="561" spans="1:9" x14ac:dyDescent="0.2">
      <c r="A561">
        <v>2022</v>
      </c>
      <c r="B561" t="s">
        <v>322</v>
      </c>
      <c r="C561" t="s">
        <v>322</v>
      </c>
      <c r="D561" cm="1">
        <f t="array" ref="D561">_xlfn.XLOOKUP(Table44[[#This Row],[Metric]],Table1[#Headers],'Name Crosswalk'!$A$19:$NL$19)</f>
        <v>67</v>
      </c>
      <c r="E561" t="s">
        <v>380</v>
      </c>
      <c r="F561" t="b">
        <v>1</v>
      </c>
      <c r="G561" t="s">
        <v>1129</v>
      </c>
      <c r="I561" t="s">
        <v>380</v>
      </c>
    </row>
    <row r="562" spans="1:9" x14ac:dyDescent="0.2">
      <c r="A562">
        <v>2023</v>
      </c>
      <c r="B562" t="s">
        <v>322</v>
      </c>
      <c r="C562" t="s">
        <v>322</v>
      </c>
      <c r="D562" cm="1">
        <f t="array" ref="D562">_xlfn.XLOOKUP(Table44[[#This Row],[Metric]],Table1[#Headers],'Name Crosswalk'!$A$19:$NL$19)</f>
        <v>67</v>
      </c>
      <c r="E562" t="s">
        <v>380</v>
      </c>
      <c r="F562" t="b">
        <v>1</v>
      </c>
      <c r="G562" t="s">
        <v>1129</v>
      </c>
      <c r="I562" t="s">
        <v>380</v>
      </c>
    </row>
    <row r="563" spans="1:9" x14ac:dyDescent="0.2">
      <c r="A563">
        <v>2019</v>
      </c>
      <c r="B563" t="s">
        <v>323</v>
      </c>
      <c r="C563" t="s">
        <v>259</v>
      </c>
      <c r="D563" cm="1">
        <f t="array" ref="D563">_xlfn.XLOOKUP(Table44[[#This Row],[Metric]],Table1[#Headers],'Name Crosswalk'!$A$19:$NL$19)</f>
        <v>68</v>
      </c>
      <c r="E563" t="s">
        <v>380</v>
      </c>
      <c r="F563" t="b">
        <v>1</v>
      </c>
      <c r="G563" t="s">
        <v>1130</v>
      </c>
      <c r="I563" t="s">
        <v>380</v>
      </c>
    </row>
    <row r="564" spans="1:9" x14ac:dyDescent="0.2">
      <c r="A564">
        <v>2021</v>
      </c>
      <c r="B564" t="s">
        <v>323</v>
      </c>
      <c r="C564" t="s">
        <v>323</v>
      </c>
      <c r="D564" cm="1">
        <f t="array" ref="D564">_xlfn.XLOOKUP(Table44[[#This Row],[Metric]],Table1[#Headers],'Name Crosswalk'!$A$19:$NL$19)</f>
        <v>68</v>
      </c>
      <c r="E564" t="s">
        <v>380</v>
      </c>
      <c r="F564" t="b">
        <v>1</v>
      </c>
      <c r="G564" t="s">
        <v>1131</v>
      </c>
      <c r="I564" t="s">
        <v>380</v>
      </c>
    </row>
    <row r="565" spans="1:9" x14ac:dyDescent="0.2">
      <c r="A565">
        <v>2022</v>
      </c>
      <c r="B565" t="s">
        <v>323</v>
      </c>
      <c r="C565" t="s">
        <v>323</v>
      </c>
      <c r="D565" cm="1">
        <f t="array" ref="D565">_xlfn.XLOOKUP(Table44[[#This Row],[Metric]],Table1[#Headers],'Name Crosswalk'!$A$19:$NL$19)</f>
        <v>68</v>
      </c>
      <c r="E565" t="s">
        <v>380</v>
      </c>
      <c r="F565" t="b">
        <v>1</v>
      </c>
      <c r="G565" t="s">
        <v>1131</v>
      </c>
      <c r="I565" t="s">
        <v>380</v>
      </c>
    </row>
    <row r="566" spans="1:9" x14ac:dyDescent="0.2">
      <c r="A566">
        <v>2023</v>
      </c>
      <c r="B566" t="s">
        <v>323</v>
      </c>
      <c r="C566" t="s">
        <v>323</v>
      </c>
      <c r="D566" cm="1">
        <f t="array" ref="D566">_xlfn.XLOOKUP(Table44[[#This Row],[Metric]],Table1[#Headers],'Name Crosswalk'!$A$19:$NL$19)</f>
        <v>68</v>
      </c>
      <c r="E566" t="s">
        <v>380</v>
      </c>
      <c r="F566" t="b">
        <v>1</v>
      </c>
      <c r="G566" t="s">
        <v>1131</v>
      </c>
      <c r="I566" t="s">
        <v>380</v>
      </c>
    </row>
    <row r="567" spans="1:9" x14ac:dyDescent="0.2">
      <c r="A567">
        <v>2019</v>
      </c>
      <c r="B567" t="s">
        <v>324</v>
      </c>
      <c r="C567" t="s">
        <v>260</v>
      </c>
      <c r="D567" cm="1">
        <f t="array" ref="D567">_xlfn.XLOOKUP(Table44[[#This Row],[Metric]],Table1[#Headers],'Name Crosswalk'!$A$19:$NL$19)</f>
        <v>69</v>
      </c>
      <c r="E567" t="s">
        <v>380</v>
      </c>
      <c r="F567" t="b">
        <v>1</v>
      </c>
      <c r="G567" t="s">
        <v>1132</v>
      </c>
      <c r="I567" t="s">
        <v>380</v>
      </c>
    </row>
    <row r="568" spans="1:9" x14ac:dyDescent="0.2">
      <c r="A568">
        <v>2021</v>
      </c>
      <c r="B568" t="s">
        <v>324</v>
      </c>
      <c r="C568" t="s">
        <v>324</v>
      </c>
      <c r="D568" cm="1">
        <f t="array" ref="D568">_xlfn.XLOOKUP(Table44[[#This Row],[Metric]],Table1[#Headers],'Name Crosswalk'!$A$19:$NL$19)</f>
        <v>69</v>
      </c>
      <c r="E568" t="s">
        <v>380</v>
      </c>
      <c r="F568" t="b">
        <v>1</v>
      </c>
      <c r="G568" t="s">
        <v>1133</v>
      </c>
      <c r="I568" t="s">
        <v>380</v>
      </c>
    </row>
    <row r="569" spans="1:9" x14ac:dyDescent="0.2">
      <c r="A569">
        <v>2022</v>
      </c>
      <c r="B569" t="s">
        <v>324</v>
      </c>
      <c r="C569" t="s">
        <v>324</v>
      </c>
      <c r="D569" cm="1">
        <f t="array" ref="D569">_xlfn.XLOOKUP(Table44[[#This Row],[Metric]],Table1[#Headers],'Name Crosswalk'!$A$19:$NL$19)</f>
        <v>69</v>
      </c>
      <c r="E569" t="s">
        <v>380</v>
      </c>
      <c r="F569" t="b">
        <v>1</v>
      </c>
      <c r="G569" t="s">
        <v>1133</v>
      </c>
      <c r="I569" t="s">
        <v>380</v>
      </c>
    </row>
    <row r="570" spans="1:9" x14ac:dyDescent="0.2">
      <c r="A570">
        <v>2023</v>
      </c>
      <c r="B570" t="s">
        <v>324</v>
      </c>
      <c r="C570" t="s">
        <v>324</v>
      </c>
      <c r="D570" cm="1">
        <f t="array" ref="D570">_xlfn.XLOOKUP(Table44[[#This Row],[Metric]],Table1[#Headers],'Name Crosswalk'!$A$19:$NL$19)</f>
        <v>69</v>
      </c>
      <c r="E570" t="s">
        <v>380</v>
      </c>
      <c r="F570" t="b">
        <v>1</v>
      </c>
      <c r="G570" t="s">
        <v>1133</v>
      </c>
      <c r="I570" t="s">
        <v>380</v>
      </c>
    </row>
    <row r="571" spans="1:9" x14ac:dyDescent="0.2">
      <c r="A571">
        <v>2019</v>
      </c>
      <c r="B571" t="s">
        <v>325</v>
      </c>
      <c r="C571" t="s">
        <v>261</v>
      </c>
      <c r="D571" cm="1">
        <f t="array" ref="D571">_xlfn.XLOOKUP(Table44[[#This Row],[Metric]],Table1[#Headers],'Name Crosswalk'!$A$19:$NL$19)</f>
        <v>70</v>
      </c>
      <c r="E571" t="s">
        <v>380</v>
      </c>
      <c r="F571" t="b">
        <v>1</v>
      </c>
      <c r="G571" t="s">
        <v>1134</v>
      </c>
      <c r="I571" t="s">
        <v>380</v>
      </c>
    </row>
    <row r="572" spans="1:9" x14ac:dyDescent="0.2">
      <c r="A572">
        <v>2021</v>
      </c>
      <c r="B572" t="s">
        <v>325</v>
      </c>
      <c r="C572" t="s">
        <v>325</v>
      </c>
      <c r="D572" cm="1">
        <f t="array" ref="D572">_xlfn.XLOOKUP(Table44[[#This Row],[Metric]],Table1[#Headers],'Name Crosswalk'!$A$19:$NL$19)</f>
        <v>70</v>
      </c>
      <c r="E572" t="s">
        <v>380</v>
      </c>
      <c r="F572" t="b">
        <v>1</v>
      </c>
      <c r="G572" t="s">
        <v>1135</v>
      </c>
      <c r="I572" t="s">
        <v>380</v>
      </c>
    </row>
    <row r="573" spans="1:9" x14ac:dyDescent="0.2">
      <c r="A573">
        <v>2022</v>
      </c>
      <c r="B573" t="s">
        <v>325</v>
      </c>
      <c r="C573" t="s">
        <v>325</v>
      </c>
      <c r="D573" cm="1">
        <f t="array" ref="D573">_xlfn.XLOOKUP(Table44[[#This Row],[Metric]],Table1[#Headers],'Name Crosswalk'!$A$19:$NL$19)</f>
        <v>70</v>
      </c>
      <c r="E573" t="s">
        <v>380</v>
      </c>
      <c r="F573" t="b">
        <v>1</v>
      </c>
      <c r="G573" t="s">
        <v>1135</v>
      </c>
      <c r="I573" t="s">
        <v>380</v>
      </c>
    </row>
    <row r="574" spans="1:9" x14ac:dyDescent="0.2">
      <c r="A574">
        <v>2023</v>
      </c>
      <c r="B574" t="s">
        <v>325</v>
      </c>
      <c r="C574" t="s">
        <v>325</v>
      </c>
      <c r="D574" cm="1">
        <f t="array" ref="D574">_xlfn.XLOOKUP(Table44[[#This Row],[Metric]],Table1[#Headers],'Name Crosswalk'!$A$19:$NL$19)</f>
        <v>70</v>
      </c>
      <c r="E574" t="s">
        <v>380</v>
      </c>
      <c r="F574" t="b">
        <v>1</v>
      </c>
      <c r="G574" t="s">
        <v>1135</v>
      </c>
      <c r="I574" t="s">
        <v>380</v>
      </c>
    </row>
    <row r="575" spans="1:9" x14ac:dyDescent="0.2">
      <c r="A575">
        <v>2019</v>
      </c>
      <c r="B575" t="s">
        <v>326</v>
      </c>
      <c r="C575" t="s">
        <v>262</v>
      </c>
      <c r="D575" cm="1">
        <f t="array" ref="D575">_xlfn.XLOOKUP(Table44[[#This Row],[Metric]],Table1[#Headers],'Name Crosswalk'!$A$19:$NL$19)</f>
        <v>71</v>
      </c>
      <c r="E575" t="s">
        <v>380</v>
      </c>
      <c r="F575" t="b">
        <v>1</v>
      </c>
      <c r="G575" t="s">
        <v>1136</v>
      </c>
      <c r="I575" t="s">
        <v>380</v>
      </c>
    </row>
    <row r="576" spans="1:9" x14ac:dyDescent="0.2">
      <c r="A576">
        <v>2021</v>
      </c>
      <c r="B576" t="s">
        <v>326</v>
      </c>
      <c r="C576" t="s">
        <v>326</v>
      </c>
      <c r="D576" cm="1">
        <f t="array" ref="D576">_xlfn.XLOOKUP(Table44[[#This Row],[Metric]],Table1[#Headers],'Name Crosswalk'!$A$19:$NL$19)</f>
        <v>71</v>
      </c>
      <c r="E576" t="s">
        <v>380</v>
      </c>
      <c r="F576" t="b">
        <v>1</v>
      </c>
      <c r="G576" t="s">
        <v>1137</v>
      </c>
      <c r="I576" t="s">
        <v>380</v>
      </c>
    </row>
    <row r="577" spans="1:9" x14ac:dyDescent="0.2">
      <c r="A577">
        <v>2022</v>
      </c>
      <c r="B577" t="s">
        <v>326</v>
      </c>
      <c r="C577" t="s">
        <v>326</v>
      </c>
      <c r="D577" cm="1">
        <f t="array" ref="D577">_xlfn.XLOOKUP(Table44[[#This Row],[Metric]],Table1[#Headers],'Name Crosswalk'!$A$19:$NL$19)</f>
        <v>71</v>
      </c>
      <c r="E577" t="s">
        <v>380</v>
      </c>
      <c r="F577" t="b">
        <v>1</v>
      </c>
      <c r="G577" t="s">
        <v>1137</v>
      </c>
      <c r="I577" t="s">
        <v>380</v>
      </c>
    </row>
    <row r="578" spans="1:9" x14ac:dyDescent="0.2">
      <c r="A578">
        <v>2023</v>
      </c>
      <c r="B578" t="s">
        <v>326</v>
      </c>
      <c r="C578" t="s">
        <v>326</v>
      </c>
      <c r="D578" cm="1">
        <f t="array" ref="D578">_xlfn.XLOOKUP(Table44[[#This Row],[Metric]],Table1[#Headers],'Name Crosswalk'!$A$19:$NL$19)</f>
        <v>71</v>
      </c>
      <c r="E578" t="s">
        <v>380</v>
      </c>
      <c r="F578" t="b">
        <v>1</v>
      </c>
      <c r="G578" t="s">
        <v>1137</v>
      </c>
      <c r="I578" t="s">
        <v>380</v>
      </c>
    </row>
    <row r="579" spans="1:9" x14ac:dyDescent="0.2">
      <c r="A579">
        <v>2019</v>
      </c>
      <c r="B579" t="s">
        <v>327</v>
      </c>
      <c r="C579" t="s">
        <v>263</v>
      </c>
      <c r="D579" cm="1">
        <f t="array" ref="D579">_xlfn.XLOOKUP(Table44[[#This Row],[Metric]],Table1[#Headers],'Name Crosswalk'!$A$19:$NL$19)</f>
        <v>72</v>
      </c>
      <c r="E579" t="s">
        <v>380</v>
      </c>
      <c r="F579" t="b">
        <v>1</v>
      </c>
      <c r="G579" t="s">
        <v>1138</v>
      </c>
      <c r="I579" t="s">
        <v>380</v>
      </c>
    </row>
    <row r="580" spans="1:9" x14ac:dyDescent="0.2">
      <c r="A580">
        <v>2021</v>
      </c>
      <c r="B580" t="s">
        <v>327</v>
      </c>
      <c r="C580" t="s">
        <v>327</v>
      </c>
      <c r="D580" cm="1">
        <f t="array" ref="D580">_xlfn.XLOOKUP(Table44[[#This Row],[Metric]],Table1[#Headers],'Name Crosswalk'!$A$19:$NL$19)</f>
        <v>72</v>
      </c>
      <c r="E580" t="s">
        <v>380</v>
      </c>
      <c r="F580" t="b">
        <v>1</v>
      </c>
      <c r="G580" t="s">
        <v>1139</v>
      </c>
      <c r="I580" t="s">
        <v>380</v>
      </c>
    </row>
    <row r="581" spans="1:9" x14ac:dyDescent="0.2">
      <c r="A581">
        <v>2022</v>
      </c>
      <c r="B581" t="s">
        <v>327</v>
      </c>
      <c r="C581" t="s">
        <v>327</v>
      </c>
      <c r="D581" cm="1">
        <f t="array" ref="D581">_xlfn.XLOOKUP(Table44[[#This Row],[Metric]],Table1[#Headers],'Name Crosswalk'!$A$19:$NL$19)</f>
        <v>72</v>
      </c>
      <c r="E581" t="s">
        <v>380</v>
      </c>
      <c r="F581" t="b">
        <v>1</v>
      </c>
      <c r="G581" t="s">
        <v>1139</v>
      </c>
      <c r="I581" t="s">
        <v>380</v>
      </c>
    </row>
    <row r="582" spans="1:9" x14ac:dyDescent="0.2">
      <c r="A582">
        <v>2023</v>
      </c>
      <c r="B582" t="s">
        <v>327</v>
      </c>
      <c r="C582" t="s">
        <v>327</v>
      </c>
      <c r="D582" cm="1">
        <f t="array" ref="D582">_xlfn.XLOOKUP(Table44[[#This Row],[Metric]],Table1[#Headers],'Name Crosswalk'!$A$19:$NL$19)</f>
        <v>72</v>
      </c>
      <c r="E582" t="s">
        <v>380</v>
      </c>
      <c r="F582" t="b">
        <v>1</v>
      </c>
      <c r="G582" t="s">
        <v>1139</v>
      </c>
      <c r="I582" t="s">
        <v>380</v>
      </c>
    </row>
    <row r="583" spans="1:9" x14ac:dyDescent="0.2">
      <c r="A583">
        <v>2019</v>
      </c>
      <c r="B583" t="s">
        <v>328</v>
      </c>
      <c r="C583" t="s">
        <v>264</v>
      </c>
      <c r="D583" cm="1">
        <f t="array" ref="D583">_xlfn.XLOOKUP(Table44[[#This Row],[Metric]],Table1[#Headers],'Name Crosswalk'!$A$19:$NL$19)</f>
        <v>73</v>
      </c>
      <c r="E583" t="s">
        <v>380</v>
      </c>
      <c r="F583" t="b">
        <v>1</v>
      </c>
      <c r="G583" t="s">
        <v>1140</v>
      </c>
      <c r="I583" t="s">
        <v>380</v>
      </c>
    </row>
    <row r="584" spans="1:9" x14ac:dyDescent="0.2">
      <c r="A584">
        <v>2021</v>
      </c>
      <c r="B584" t="s">
        <v>328</v>
      </c>
      <c r="C584" t="s">
        <v>328</v>
      </c>
      <c r="D584" cm="1">
        <f t="array" ref="D584">_xlfn.XLOOKUP(Table44[[#This Row],[Metric]],Table1[#Headers],'Name Crosswalk'!$A$19:$NL$19)</f>
        <v>73</v>
      </c>
      <c r="E584" t="s">
        <v>380</v>
      </c>
      <c r="F584" t="b">
        <v>1</v>
      </c>
      <c r="G584" t="s">
        <v>1141</v>
      </c>
      <c r="I584" t="s">
        <v>380</v>
      </c>
    </row>
    <row r="585" spans="1:9" x14ac:dyDescent="0.2">
      <c r="A585">
        <v>2022</v>
      </c>
      <c r="B585" t="s">
        <v>328</v>
      </c>
      <c r="C585" t="s">
        <v>328</v>
      </c>
      <c r="D585" cm="1">
        <f t="array" ref="D585">_xlfn.XLOOKUP(Table44[[#This Row],[Metric]],Table1[#Headers],'Name Crosswalk'!$A$19:$NL$19)</f>
        <v>73</v>
      </c>
      <c r="E585" t="s">
        <v>380</v>
      </c>
      <c r="F585" t="b">
        <v>1</v>
      </c>
      <c r="G585" t="s">
        <v>1141</v>
      </c>
      <c r="I585" t="s">
        <v>380</v>
      </c>
    </row>
    <row r="586" spans="1:9" x14ac:dyDescent="0.2">
      <c r="A586">
        <v>2023</v>
      </c>
      <c r="B586" t="s">
        <v>328</v>
      </c>
      <c r="C586" t="s">
        <v>328</v>
      </c>
      <c r="D586" cm="1">
        <f t="array" ref="D586">_xlfn.XLOOKUP(Table44[[#This Row],[Metric]],Table1[#Headers],'Name Crosswalk'!$A$19:$NL$19)</f>
        <v>73</v>
      </c>
      <c r="E586" t="s">
        <v>380</v>
      </c>
      <c r="F586" t="b">
        <v>1</v>
      </c>
      <c r="G586" t="s">
        <v>1141</v>
      </c>
      <c r="I586" t="s">
        <v>380</v>
      </c>
    </row>
    <row r="587" spans="1:9" x14ac:dyDescent="0.2">
      <c r="A587">
        <v>2019</v>
      </c>
      <c r="B587" t="s">
        <v>329</v>
      </c>
      <c r="C587" t="s">
        <v>265</v>
      </c>
      <c r="D587" cm="1">
        <f t="array" ref="D587">_xlfn.XLOOKUP(Table44[[#This Row],[Metric]],Table1[#Headers],'Name Crosswalk'!$A$19:$NL$19)</f>
        <v>74</v>
      </c>
      <c r="E587" t="s">
        <v>380</v>
      </c>
      <c r="F587" t="b">
        <v>1</v>
      </c>
      <c r="G587" t="s">
        <v>1142</v>
      </c>
      <c r="I587" t="s">
        <v>380</v>
      </c>
    </row>
    <row r="588" spans="1:9" x14ac:dyDescent="0.2">
      <c r="A588">
        <v>2021</v>
      </c>
      <c r="B588" t="s">
        <v>329</v>
      </c>
      <c r="C588" t="s">
        <v>329</v>
      </c>
      <c r="D588" cm="1">
        <f t="array" ref="D588">_xlfn.XLOOKUP(Table44[[#This Row],[Metric]],Table1[#Headers],'Name Crosswalk'!$A$19:$NL$19)</f>
        <v>74</v>
      </c>
      <c r="E588" t="s">
        <v>380</v>
      </c>
      <c r="F588" t="b">
        <v>1</v>
      </c>
      <c r="G588" t="s">
        <v>1143</v>
      </c>
      <c r="I588" t="s">
        <v>380</v>
      </c>
    </row>
    <row r="589" spans="1:9" x14ac:dyDescent="0.2">
      <c r="A589">
        <v>2022</v>
      </c>
      <c r="B589" t="s">
        <v>329</v>
      </c>
      <c r="C589" t="s">
        <v>329</v>
      </c>
      <c r="D589" cm="1">
        <f t="array" ref="D589">_xlfn.XLOOKUP(Table44[[#This Row],[Metric]],Table1[#Headers],'Name Crosswalk'!$A$19:$NL$19)</f>
        <v>74</v>
      </c>
      <c r="E589" t="s">
        <v>380</v>
      </c>
      <c r="F589" t="b">
        <v>1</v>
      </c>
      <c r="G589" t="s">
        <v>1143</v>
      </c>
      <c r="I589" t="s">
        <v>380</v>
      </c>
    </row>
    <row r="590" spans="1:9" x14ac:dyDescent="0.2">
      <c r="A590">
        <v>2023</v>
      </c>
      <c r="B590" t="s">
        <v>329</v>
      </c>
      <c r="C590" t="s">
        <v>329</v>
      </c>
      <c r="D590" cm="1">
        <f t="array" ref="D590">_xlfn.XLOOKUP(Table44[[#This Row],[Metric]],Table1[#Headers],'Name Crosswalk'!$A$19:$NL$19)</f>
        <v>74</v>
      </c>
      <c r="E590" t="s">
        <v>380</v>
      </c>
      <c r="F590" t="b">
        <v>1</v>
      </c>
      <c r="G590" t="s">
        <v>1143</v>
      </c>
      <c r="I590" t="s">
        <v>380</v>
      </c>
    </row>
    <row r="591" spans="1:9" x14ac:dyDescent="0.2">
      <c r="A591">
        <v>2019</v>
      </c>
      <c r="B591" t="s">
        <v>330</v>
      </c>
      <c r="C591" t="s">
        <v>266</v>
      </c>
      <c r="D591" cm="1">
        <f t="array" ref="D591">_xlfn.XLOOKUP(Table44[[#This Row],[Metric]],Table1[#Headers],'Name Crosswalk'!$A$19:$NL$19)</f>
        <v>75</v>
      </c>
      <c r="E591" t="s">
        <v>380</v>
      </c>
      <c r="F591" t="b">
        <v>1</v>
      </c>
      <c r="G591" t="s">
        <v>1144</v>
      </c>
      <c r="I591" t="s">
        <v>380</v>
      </c>
    </row>
    <row r="592" spans="1:9" x14ac:dyDescent="0.2">
      <c r="A592">
        <v>2021</v>
      </c>
      <c r="B592" t="s">
        <v>330</v>
      </c>
      <c r="C592" t="s">
        <v>330</v>
      </c>
      <c r="D592" cm="1">
        <f t="array" ref="D592">_xlfn.XLOOKUP(Table44[[#This Row],[Metric]],Table1[#Headers],'Name Crosswalk'!$A$19:$NL$19)</f>
        <v>75</v>
      </c>
      <c r="E592" t="s">
        <v>380</v>
      </c>
      <c r="F592" t="b">
        <v>1</v>
      </c>
      <c r="G592" t="s">
        <v>1145</v>
      </c>
      <c r="I592" t="s">
        <v>380</v>
      </c>
    </row>
    <row r="593" spans="1:9" x14ac:dyDescent="0.2">
      <c r="A593">
        <v>2022</v>
      </c>
      <c r="B593" t="s">
        <v>330</v>
      </c>
      <c r="C593" t="s">
        <v>330</v>
      </c>
      <c r="D593" cm="1">
        <f t="array" ref="D593">_xlfn.XLOOKUP(Table44[[#This Row],[Metric]],Table1[#Headers],'Name Crosswalk'!$A$19:$NL$19)</f>
        <v>75</v>
      </c>
      <c r="E593" t="s">
        <v>380</v>
      </c>
      <c r="F593" t="b">
        <v>1</v>
      </c>
      <c r="G593" t="s">
        <v>1145</v>
      </c>
      <c r="I593" t="s">
        <v>380</v>
      </c>
    </row>
    <row r="594" spans="1:9" x14ac:dyDescent="0.2">
      <c r="A594">
        <v>2023</v>
      </c>
      <c r="B594" t="s">
        <v>330</v>
      </c>
      <c r="C594" t="s">
        <v>330</v>
      </c>
      <c r="D594" cm="1">
        <f t="array" ref="D594">_xlfn.XLOOKUP(Table44[[#This Row],[Metric]],Table1[#Headers],'Name Crosswalk'!$A$19:$NL$19)</f>
        <v>75</v>
      </c>
      <c r="E594" t="s">
        <v>380</v>
      </c>
      <c r="F594" t="b">
        <v>1</v>
      </c>
      <c r="G594" t="s">
        <v>1145</v>
      </c>
      <c r="I594" t="s">
        <v>380</v>
      </c>
    </row>
    <row r="595" spans="1:9" x14ac:dyDescent="0.2">
      <c r="A595">
        <v>2019</v>
      </c>
      <c r="B595" t="s">
        <v>331</v>
      </c>
      <c r="C595" t="s">
        <v>267</v>
      </c>
      <c r="D595" cm="1">
        <f t="array" ref="D595">_xlfn.XLOOKUP(Table44[[#This Row],[Metric]],Table1[#Headers],'Name Crosswalk'!$A$19:$NL$19)</f>
        <v>76</v>
      </c>
      <c r="E595" t="s">
        <v>380</v>
      </c>
      <c r="F595" t="b">
        <v>1</v>
      </c>
      <c r="G595" t="s">
        <v>1146</v>
      </c>
      <c r="I595" t="s">
        <v>380</v>
      </c>
    </row>
    <row r="596" spans="1:9" x14ac:dyDescent="0.2">
      <c r="A596">
        <v>2021</v>
      </c>
      <c r="B596" t="s">
        <v>331</v>
      </c>
      <c r="C596" t="s">
        <v>331</v>
      </c>
      <c r="D596" cm="1">
        <f t="array" ref="D596">_xlfn.XLOOKUP(Table44[[#This Row],[Metric]],Table1[#Headers],'Name Crosswalk'!$A$19:$NL$19)</f>
        <v>76</v>
      </c>
      <c r="E596" t="s">
        <v>380</v>
      </c>
      <c r="F596" t="b">
        <v>1</v>
      </c>
      <c r="G596" t="s">
        <v>1147</v>
      </c>
      <c r="I596" t="s">
        <v>380</v>
      </c>
    </row>
    <row r="597" spans="1:9" x14ac:dyDescent="0.2">
      <c r="A597">
        <v>2022</v>
      </c>
      <c r="B597" t="s">
        <v>331</v>
      </c>
      <c r="C597" t="s">
        <v>331</v>
      </c>
      <c r="D597" cm="1">
        <f t="array" ref="D597">_xlfn.XLOOKUP(Table44[[#This Row],[Metric]],Table1[#Headers],'Name Crosswalk'!$A$19:$NL$19)</f>
        <v>76</v>
      </c>
      <c r="E597" t="s">
        <v>380</v>
      </c>
      <c r="F597" t="b">
        <v>1</v>
      </c>
      <c r="G597" t="s">
        <v>1147</v>
      </c>
      <c r="I597" t="s">
        <v>380</v>
      </c>
    </row>
    <row r="598" spans="1:9" x14ac:dyDescent="0.2">
      <c r="A598">
        <v>2023</v>
      </c>
      <c r="B598" t="s">
        <v>331</v>
      </c>
      <c r="C598" t="s">
        <v>331</v>
      </c>
      <c r="D598" cm="1">
        <f t="array" ref="D598">_xlfn.XLOOKUP(Table44[[#This Row],[Metric]],Table1[#Headers],'Name Crosswalk'!$A$19:$NL$19)</f>
        <v>76</v>
      </c>
      <c r="E598" t="s">
        <v>380</v>
      </c>
      <c r="F598" t="b">
        <v>1</v>
      </c>
      <c r="G598" t="s">
        <v>1147</v>
      </c>
      <c r="I598" t="s">
        <v>380</v>
      </c>
    </row>
    <row r="599" spans="1:9" x14ac:dyDescent="0.2">
      <c r="A599">
        <v>2019</v>
      </c>
      <c r="B599" t="s">
        <v>332</v>
      </c>
      <c r="C599" t="s">
        <v>268</v>
      </c>
      <c r="D599" cm="1">
        <f t="array" ref="D599">_xlfn.XLOOKUP(Table44[[#This Row],[Metric]],Table1[#Headers],'Name Crosswalk'!$A$19:$NL$19)</f>
        <v>77</v>
      </c>
      <c r="E599" t="s">
        <v>380</v>
      </c>
      <c r="F599" t="b">
        <v>1</v>
      </c>
      <c r="G599" t="s">
        <v>1148</v>
      </c>
      <c r="I599" t="s">
        <v>380</v>
      </c>
    </row>
    <row r="600" spans="1:9" x14ac:dyDescent="0.2">
      <c r="A600">
        <v>2021</v>
      </c>
      <c r="B600" t="s">
        <v>332</v>
      </c>
      <c r="C600" t="s">
        <v>332</v>
      </c>
      <c r="D600" cm="1">
        <f t="array" ref="D600">_xlfn.XLOOKUP(Table44[[#This Row],[Metric]],Table1[#Headers],'Name Crosswalk'!$A$19:$NL$19)</f>
        <v>77</v>
      </c>
      <c r="E600" t="s">
        <v>380</v>
      </c>
      <c r="F600" t="b">
        <v>1</v>
      </c>
      <c r="G600" t="s">
        <v>1149</v>
      </c>
      <c r="I600" t="s">
        <v>380</v>
      </c>
    </row>
    <row r="601" spans="1:9" x14ac:dyDescent="0.2">
      <c r="A601">
        <v>2022</v>
      </c>
      <c r="B601" t="s">
        <v>332</v>
      </c>
      <c r="C601" t="s">
        <v>332</v>
      </c>
      <c r="D601" cm="1">
        <f t="array" ref="D601">_xlfn.XLOOKUP(Table44[[#This Row],[Metric]],Table1[#Headers],'Name Crosswalk'!$A$19:$NL$19)</f>
        <v>77</v>
      </c>
      <c r="E601" t="s">
        <v>380</v>
      </c>
      <c r="F601" t="b">
        <v>1</v>
      </c>
      <c r="G601" t="s">
        <v>1149</v>
      </c>
      <c r="I601" t="s">
        <v>380</v>
      </c>
    </row>
    <row r="602" spans="1:9" x14ac:dyDescent="0.2">
      <c r="A602">
        <v>2023</v>
      </c>
      <c r="B602" t="s">
        <v>332</v>
      </c>
      <c r="C602" t="s">
        <v>332</v>
      </c>
      <c r="D602" cm="1">
        <f t="array" ref="D602">_xlfn.XLOOKUP(Table44[[#This Row],[Metric]],Table1[#Headers],'Name Crosswalk'!$A$19:$NL$19)</f>
        <v>77</v>
      </c>
      <c r="E602" t="s">
        <v>380</v>
      </c>
      <c r="F602" t="b">
        <v>1</v>
      </c>
      <c r="G602" t="s">
        <v>1149</v>
      </c>
      <c r="I602" t="s">
        <v>380</v>
      </c>
    </row>
    <row r="603" spans="1:9" x14ac:dyDescent="0.2">
      <c r="A603">
        <v>2019</v>
      </c>
      <c r="B603" t="s">
        <v>333</v>
      </c>
      <c r="C603" t="s">
        <v>269</v>
      </c>
      <c r="D603" cm="1">
        <f t="array" ref="D603">_xlfn.XLOOKUP(Table44[[#This Row],[Metric]],Table1[#Headers],'Name Crosswalk'!$A$19:$NL$19)</f>
        <v>78</v>
      </c>
      <c r="E603" t="s">
        <v>380</v>
      </c>
      <c r="F603" t="b">
        <v>1</v>
      </c>
      <c r="G603" t="s">
        <v>1150</v>
      </c>
      <c r="I603" t="s">
        <v>380</v>
      </c>
    </row>
    <row r="604" spans="1:9" x14ac:dyDescent="0.2">
      <c r="A604">
        <v>2021</v>
      </c>
      <c r="B604" t="s">
        <v>333</v>
      </c>
      <c r="C604" t="s">
        <v>333</v>
      </c>
      <c r="D604" cm="1">
        <f t="array" ref="D604">_xlfn.XLOOKUP(Table44[[#This Row],[Metric]],Table1[#Headers],'Name Crosswalk'!$A$19:$NL$19)</f>
        <v>78</v>
      </c>
      <c r="E604" t="s">
        <v>380</v>
      </c>
      <c r="F604" t="b">
        <v>1</v>
      </c>
      <c r="G604" t="s">
        <v>1151</v>
      </c>
      <c r="I604" t="s">
        <v>380</v>
      </c>
    </row>
    <row r="605" spans="1:9" x14ac:dyDescent="0.2">
      <c r="A605">
        <v>2022</v>
      </c>
      <c r="B605" t="s">
        <v>333</v>
      </c>
      <c r="C605" t="s">
        <v>333</v>
      </c>
      <c r="D605" cm="1">
        <f t="array" ref="D605">_xlfn.XLOOKUP(Table44[[#This Row],[Metric]],Table1[#Headers],'Name Crosswalk'!$A$19:$NL$19)</f>
        <v>78</v>
      </c>
      <c r="E605" t="s">
        <v>380</v>
      </c>
      <c r="F605" t="b">
        <v>1</v>
      </c>
      <c r="G605" t="s">
        <v>1151</v>
      </c>
      <c r="I605" t="s">
        <v>380</v>
      </c>
    </row>
    <row r="606" spans="1:9" x14ac:dyDescent="0.2">
      <c r="A606">
        <v>2023</v>
      </c>
      <c r="B606" t="s">
        <v>333</v>
      </c>
      <c r="C606" t="s">
        <v>333</v>
      </c>
      <c r="D606" cm="1">
        <f t="array" ref="D606">_xlfn.XLOOKUP(Table44[[#This Row],[Metric]],Table1[#Headers],'Name Crosswalk'!$A$19:$NL$19)</f>
        <v>78</v>
      </c>
      <c r="E606" t="s">
        <v>380</v>
      </c>
      <c r="F606" t="b">
        <v>1</v>
      </c>
      <c r="G606" t="s">
        <v>1151</v>
      </c>
      <c r="I606" t="s">
        <v>380</v>
      </c>
    </row>
    <row r="607" spans="1:9" x14ac:dyDescent="0.2">
      <c r="A607">
        <v>2019</v>
      </c>
      <c r="B607" t="s">
        <v>334</v>
      </c>
      <c r="C607" t="s">
        <v>270</v>
      </c>
      <c r="D607" cm="1">
        <f t="array" ref="D607">_xlfn.XLOOKUP(Table44[[#This Row],[Metric]],Table1[#Headers],'Name Crosswalk'!$A$19:$NL$19)</f>
        <v>79</v>
      </c>
      <c r="E607" t="s">
        <v>380</v>
      </c>
      <c r="F607" t="b">
        <v>1</v>
      </c>
      <c r="G607" t="s">
        <v>1152</v>
      </c>
      <c r="I607" t="s">
        <v>380</v>
      </c>
    </row>
    <row r="608" spans="1:9" x14ac:dyDescent="0.2">
      <c r="A608">
        <v>2021</v>
      </c>
      <c r="B608" t="s">
        <v>334</v>
      </c>
      <c r="C608" t="s">
        <v>334</v>
      </c>
      <c r="D608" cm="1">
        <f t="array" ref="D608">_xlfn.XLOOKUP(Table44[[#This Row],[Metric]],Table1[#Headers],'Name Crosswalk'!$A$19:$NL$19)</f>
        <v>79</v>
      </c>
      <c r="E608" t="s">
        <v>380</v>
      </c>
      <c r="F608" t="b">
        <v>1</v>
      </c>
      <c r="G608" t="s">
        <v>1153</v>
      </c>
      <c r="I608" t="s">
        <v>380</v>
      </c>
    </row>
    <row r="609" spans="1:9" x14ac:dyDescent="0.2">
      <c r="A609">
        <v>2022</v>
      </c>
      <c r="B609" t="s">
        <v>334</v>
      </c>
      <c r="C609" t="s">
        <v>334</v>
      </c>
      <c r="D609" cm="1">
        <f t="array" ref="D609">_xlfn.XLOOKUP(Table44[[#This Row],[Metric]],Table1[#Headers],'Name Crosswalk'!$A$19:$NL$19)</f>
        <v>79</v>
      </c>
      <c r="E609" t="s">
        <v>380</v>
      </c>
      <c r="F609" t="b">
        <v>1</v>
      </c>
      <c r="G609" t="s">
        <v>1153</v>
      </c>
      <c r="I609" t="s">
        <v>380</v>
      </c>
    </row>
    <row r="610" spans="1:9" x14ac:dyDescent="0.2">
      <c r="A610">
        <v>2023</v>
      </c>
      <c r="B610" t="s">
        <v>334</v>
      </c>
      <c r="C610" t="s">
        <v>334</v>
      </c>
      <c r="D610" cm="1">
        <f t="array" ref="D610">_xlfn.XLOOKUP(Table44[[#This Row],[Metric]],Table1[#Headers],'Name Crosswalk'!$A$19:$NL$19)</f>
        <v>79</v>
      </c>
      <c r="E610" t="s">
        <v>380</v>
      </c>
      <c r="F610" t="b">
        <v>1</v>
      </c>
      <c r="G610" t="s">
        <v>1153</v>
      </c>
      <c r="I610" t="s">
        <v>380</v>
      </c>
    </row>
    <row r="611" spans="1:9" x14ac:dyDescent="0.2">
      <c r="A611">
        <v>2019</v>
      </c>
      <c r="B611" t="s">
        <v>335</v>
      </c>
      <c r="C611" t="s">
        <v>271</v>
      </c>
      <c r="D611" cm="1">
        <f t="array" ref="D611">_xlfn.XLOOKUP(Table44[[#This Row],[Metric]],Table1[#Headers],'Name Crosswalk'!$A$19:$NL$19)</f>
        <v>80</v>
      </c>
      <c r="E611" t="s">
        <v>380</v>
      </c>
      <c r="F611" t="b">
        <v>1</v>
      </c>
      <c r="G611" t="s">
        <v>1154</v>
      </c>
      <c r="I611" t="s">
        <v>380</v>
      </c>
    </row>
    <row r="612" spans="1:9" x14ac:dyDescent="0.2">
      <c r="A612">
        <v>2021</v>
      </c>
      <c r="B612" t="s">
        <v>335</v>
      </c>
      <c r="C612" t="s">
        <v>335</v>
      </c>
      <c r="D612" cm="1">
        <f t="array" ref="D612">_xlfn.XLOOKUP(Table44[[#This Row],[Metric]],Table1[#Headers],'Name Crosswalk'!$A$19:$NL$19)</f>
        <v>80</v>
      </c>
      <c r="E612" t="s">
        <v>380</v>
      </c>
      <c r="F612" t="b">
        <v>1</v>
      </c>
      <c r="G612" t="s">
        <v>1155</v>
      </c>
      <c r="I612" t="s">
        <v>380</v>
      </c>
    </row>
    <row r="613" spans="1:9" x14ac:dyDescent="0.2">
      <c r="A613">
        <v>2022</v>
      </c>
      <c r="B613" t="s">
        <v>335</v>
      </c>
      <c r="C613" t="s">
        <v>335</v>
      </c>
      <c r="D613" cm="1">
        <f t="array" ref="D613">_xlfn.XLOOKUP(Table44[[#This Row],[Metric]],Table1[#Headers],'Name Crosswalk'!$A$19:$NL$19)</f>
        <v>80</v>
      </c>
      <c r="E613" t="s">
        <v>380</v>
      </c>
      <c r="F613" t="b">
        <v>1</v>
      </c>
      <c r="G613" t="s">
        <v>1155</v>
      </c>
      <c r="I613" t="s">
        <v>380</v>
      </c>
    </row>
    <row r="614" spans="1:9" x14ac:dyDescent="0.2">
      <c r="A614">
        <v>2023</v>
      </c>
      <c r="B614" t="s">
        <v>335</v>
      </c>
      <c r="C614" t="s">
        <v>335</v>
      </c>
      <c r="D614" cm="1">
        <f t="array" ref="D614">_xlfn.XLOOKUP(Table44[[#This Row],[Metric]],Table1[#Headers],'Name Crosswalk'!$A$19:$NL$19)</f>
        <v>80</v>
      </c>
      <c r="E614" t="s">
        <v>380</v>
      </c>
      <c r="F614" t="b">
        <v>1</v>
      </c>
      <c r="G614" t="s">
        <v>1155</v>
      </c>
      <c r="I614" t="s">
        <v>380</v>
      </c>
    </row>
    <row r="615" spans="1:9" x14ac:dyDescent="0.2">
      <c r="A615">
        <v>2019</v>
      </c>
      <c r="B615" t="s">
        <v>336</v>
      </c>
      <c r="C615" t="s">
        <v>272</v>
      </c>
      <c r="D615" cm="1">
        <f t="array" ref="D615">_xlfn.XLOOKUP(Table44[[#This Row],[Metric]],Table1[#Headers],'Name Crosswalk'!$A$19:$NL$19)</f>
        <v>81</v>
      </c>
      <c r="E615" t="s">
        <v>380</v>
      </c>
      <c r="F615" t="b">
        <v>1</v>
      </c>
      <c r="G615" t="s">
        <v>1156</v>
      </c>
      <c r="I615" t="s">
        <v>380</v>
      </c>
    </row>
    <row r="616" spans="1:9" x14ac:dyDescent="0.2">
      <c r="A616">
        <v>2021</v>
      </c>
      <c r="B616" t="s">
        <v>336</v>
      </c>
      <c r="C616" t="s">
        <v>336</v>
      </c>
      <c r="D616" cm="1">
        <f t="array" ref="D616">_xlfn.XLOOKUP(Table44[[#This Row],[Metric]],Table1[#Headers],'Name Crosswalk'!$A$19:$NL$19)</f>
        <v>81</v>
      </c>
      <c r="E616" t="s">
        <v>380</v>
      </c>
      <c r="F616" t="b">
        <v>1</v>
      </c>
      <c r="G616" t="s">
        <v>1157</v>
      </c>
      <c r="I616" t="s">
        <v>380</v>
      </c>
    </row>
    <row r="617" spans="1:9" x14ac:dyDescent="0.2">
      <c r="A617">
        <v>2022</v>
      </c>
      <c r="B617" t="s">
        <v>336</v>
      </c>
      <c r="C617" t="s">
        <v>336</v>
      </c>
      <c r="D617" cm="1">
        <f t="array" ref="D617">_xlfn.XLOOKUP(Table44[[#This Row],[Metric]],Table1[#Headers],'Name Crosswalk'!$A$19:$NL$19)</f>
        <v>81</v>
      </c>
      <c r="E617" t="s">
        <v>380</v>
      </c>
      <c r="F617" t="b">
        <v>1</v>
      </c>
      <c r="G617" t="s">
        <v>1157</v>
      </c>
      <c r="I617" t="s">
        <v>380</v>
      </c>
    </row>
    <row r="618" spans="1:9" x14ac:dyDescent="0.2">
      <c r="A618">
        <v>2023</v>
      </c>
      <c r="B618" t="s">
        <v>336</v>
      </c>
      <c r="C618" t="s">
        <v>336</v>
      </c>
      <c r="D618" cm="1">
        <f t="array" ref="D618">_xlfn.XLOOKUP(Table44[[#This Row],[Metric]],Table1[#Headers],'Name Crosswalk'!$A$19:$NL$19)</f>
        <v>81</v>
      </c>
      <c r="E618" t="s">
        <v>380</v>
      </c>
      <c r="F618" t="b">
        <v>1</v>
      </c>
      <c r="G618" t="s">
        <v>1157</v>
      </c>
      <c r="I618" t="s">
        <v>380</v>
      </c>
    </row>
    <row r="619" spans="1:9" x14ac:dyDescent="0.2">
      <c r="A619">
        <v>2019</v>
      </c>
      <c r="B619" t="s">
        <v>337</v>
      </c>
      <c r="C619" t="s">
        <v>273</v>
      </c>
      <c r="D619" cm="1">
        <f t="array" ref="D619">_xlfn.XLOOKUP(Table44[[#This Row],[Metric]],Table1[#Headers],'Name Crosswalk'!$A$19:$NL$19)</f>
        <v>82</v>
      </c>
      <c r="E619" t="s">
        <v>380</v>
      </c>
      <c r="F619" t="b">
        <v>1</v>
      </c>
      <c r="G619" t="s">
        <v>1158</v>
      </c>
      <c r="I619" t="s">
        <v>380</v>
      </c>
    </row>
    <row r="620" spans="1:9" x14ac:dyDescent="0.2">
      <c r="A620">
        <v>2021</v>
      </c>
      <c r="B620" t="s">
        <v>337</v>
      </c>
      <c r="C620" t="s">
        <v>337</v>
      </c>
      <c r="D620" cm="1">
        <f t="array" ref="D620">_xlfn.XLOOKUP(Table44[[#This Row],[Metric]],Table1[#Headers],'Name Crosswalk'!$A$19:$NL$19)</f>
        <v>82</v>
      </c>
      <c r="E620" t="s">
        <v>380</v>
      </c>
      <c r="F620" t="b">
        <v>1</v>
      </c>
      <c r="G620" t="s">
        <v>1159</v>
      </c>
      <c r="I620" t="s">
        <v>380</v>
      </c>
    </row>
    <row r="621" spans="1:9" x14ac:dyDescent="0.2">
      <c r="A621">
        <v>2022</v>
      </c>
      <c r="B621" t="s">
        <v>337</v>
      </c>
      <c r="C621" t="s">
        <v>337</v>
      </c>
      <c r="D621" cm="1">
        <f t="array" ref="D621">_xlfn.XLOOKUP(Table44[[#This Row],[Metric]],Table1[#Headers],'Name Crosswalk'!$A$19:$NL$19)</f>
        <v>82</v>
      </c>
      <c r="E621" t="s">
        <v>380</v>
      </c>
      <c r="F621" t="b">
        <v>1</v>
      </c>
      <c r="G621" t="s">
        <v>1159</v>
      </c>
      <c r="I621" t="s">
        <v>380</v>
      </c>
    </row>
    <row r="622" spans="1:9" x14ac:dyDescent="0.2">
      <c r="A622">
        <v>2023</v>
      </c>
      <c r="B622" t="s">
        <v>337</v>
      </c>
      <c r="C622" t="s">
        <v>337</v>
      </c>
      <c r="D622" cm="1">
        <f t="array" ref="D622">_xlfn.XLOOKUP(Table44[[#This Row],[Metric]],Table1[#Headers],'Name Crosswalk'!$A$19:$NL$19)</f>
        <v>82</v>
      </c>
      <c r="E622" t="s">
        <v>380</v>
      </c>
      <c r="F622" t="b">
        <v>1</v>
      </c>
      <c r="G622" t="s">
        <v>1159</v>
      </c>
      <c r="I622" t="s">
        <v>380</v>
      </c>
    </row>
    <row r="623" spans="1:9" x14ac:dyDescent="0.2">
      <c r="A623">
        <v>2019</v>
      </c>
      <c r="B623" t="s">
        <v>338</v>
      </c>
      <c r="C623" t="s">
        <v>274</v>
      </c>
      <c r="D623" cm="1">
        <f t="array" ref="D623">_xlfn.XLOOKUP(Table44[[#This Row],[Metric]],Table1[#Headers],'Name Crosswalk'!$A$19:$NL$19)</f>
        <v>83</v>
      </c>
      <c r="E623" t="s">
        <v>380</v>
      </c>
      <c r="F623" t="b">
        <v>1</v>
      </c>
      <c r="G623" t="s">
        <v>1160</v>
      </c>
      <c r="I623" t="s">
        <v>380</v>
      </c>
    </row>
    <row r="624" spans="1:9" x14ac:dyDescent="0.2">
      <c r="A624">
        <v>2021</v>
      </c>
      <c r="B624" t="s">
        <v>338</v>
      </c>
      <c r="C624" t="s">
        <v>338</v>
      </c>
      <c r="D624" cm="1">
        <f t="array" ref="D624">_xlfn.XLOOKUP(Table44[[#This Row],[Metric]],Table1[#Headers],'Name Crosswalk'!$A$19:$NL$19)</f>
        <v>83</v>
      </c>
      <c r="E624" t="s">
        <v>380</v>
      </c>
      <c r="F624" t="b">
        <v>1</v>
      </c>
      <c r="G624" t="s">
        <v>1161</v>
      </c>
      <c r="I624" t="s">
        <v>380</v>
      </c>
    </row>
    <row r="625" spans="1:9" x14ac:dyDescent="0.2">
      <c r="A625">
        <v>2022</v>
      </c>
      <c r="B625" t="s">
        <v>338</v>
      </c>
      <c r="C625" t="s">
        <v>338</v>
      </c>
      <c r="D625" cm="1">
        <f t="array" ref="D625">_xlfn.XLOOKUP(Table44[[#This Row],[Metric]],Table1[#Headers],'Name Crosswalk'!$A$19:$NL$19)</f>
        <v>83</v>
      </c>
      <c r="E625" t="s">
        <v>380</v>
      </c>
      <c r="F625" t="b">
        <v>1</v>
      </c>
      <c r="G625" t="s">
        <v>1161</v>
      </c>
      <c r="I625" t="s">
        <v>380</v>
      </c>
    </row>
    <row r="626" spans="1:9" x14ac:dyDescent="0.2">
      <c r="A626">
        <v>2023</v>
      </c>
      <c r="B626" t="s">
        <v>338</v>
      </c>
      <c r="C626" t="s">
        <v>338</v>
      </c>
      <c r="D626" cm="1">
        <f t="array" ref="D626">_xlfn.XLOOKUP(Table44[[#This Row],[Metric]],Table1[#Headers],'Name Crosswalk'!$A$19:$NL$19)</f>
        <v>83</v>
      </c>
      <c r="E626" t="s">
        <v>380</v>
      </c>
      <c r="F626" t="b">
        <v>1</v>
      </c>
      <c r="G626" t="s">
        <v>1161</v>
      </c>
      <c r="I626" t="s">
        <v>380</v>
      </c>
    </row>
    <row r="627" spans="1:9" x14ac:dyDescent="0.2">
      <c r="A627">
        <v>2019</v>
      </c>
      <c r="B627" t="s">
        <v>339</v>
      </c>
      <c r="C627" t="s">
        <v>275</v>
      </c>
      <c r="D627" cm="1">
        <f t="array" ref="D627">_xlfn.XLOOKUP(Table44[[#This Row],[Metric]],Table1[#Headers],'Name Crosswalk'!$A$19:$NL$19)</f>
        <v>84</v>
      </c>
      <c r="E627" t="s">
        <v>380</v>
      </c>
      <c r="F627" t="b">
        <v>1</v>
      </c>
      <c r="G627" t="s">
        <v>1162</v>
      </c>
      <c r="I627" t="s">
        <v>380</v>
      </c>
    </row>
    <row r="628" spans="1:9" x14ac:dyDescent="0.2">
      <c r="A628">
        <v>2021</v>
      </c>
      <c r="B628" t="s">
        <v>339</v>
      </c>
      <c r="C628" t="s">
        <v>339</v>
      </c>
      <c r="D628" cm="1">
        <f t="array" ref="D628">_xlfn.XLOOKUP(Table44[[#This Row],[Metric]],Table1[#Headers],'Name Crosswalk'!$A$19:$NL$19)</f>
        <v>84</v>
      </c>
      <c r="E628" t="s">
        <v>380</v>
      </c>
      <c r="F628" t="b">
        <v>1</v>
      </c>
      <c r="G628" t="s">
        <v>1163</v>
      </c>
      <c r="I628" t="s">
        <v>380</v>
      </c>
    </row>
    <row r="629" spans="1:9" x14ac:dyDescent="0.2">
      <c r="A629">
        <v>2022</v>
      </c>
      <c r="B629" t="s">
        <v>339</v>
      </c>
      <c r="C629" t="s">
        <v>339</v>
      </c>
      <c r="D629" cm="1">
        <f t="array" ref="D629">_xlfn.XLOOKUP(Table44[[#This Row],[Metric]],Table1[#Headers],'Name Crosswalk'!$A$19:$NL$19)</f>
        <v>84</v>
      </c>
      <c r="E629" t="s">
        <v>380</v>
      </c>
      <c r="F629" t="b">
        <v>1</v>
      </c>
      <c r="G629" t="s">
        <v>1163</v>
      </c>
      <c r="I629" t="s">
        <v>380</v>
      </c>
    </row>
    <row r="630" spans="1:9" x14ac:dyDescent="0.2">
      <c r="A630">
        <v>2023</v>
      </c>
      <c r="B630" t="s">
        <v>339</v>
      </c>
      <c r="C630" t="s">
        <v>339</v>
      </c>
      <c r="D630" cm="1">
        <f t="array" ref="D630">_xlfn.XLOOKUP(Table44[[#This Row],[Metric]],Table1[#Headers],'Name Crosswalk'!$A$19:$NL$19)</f>
        <v>84</v>
      </c>
      <c r="E630" t="s">
        <v>380</v>
      </c>
      <c r="F630" t="b">
        <v>1</v>
      </c>
      <c r="G630" t="s">
        <v>1163</v>
      </c>
      <c r="I630" t="s">
        <v>380</v>
      </c>
    </row>
    <row r="631" spans="1:9" x14ac:dyDescent="0.2">
      <c r="A631">
        <v>2019</v>
      </c>
      <c r="B631" t="s">
        <v>340</v>
      </c>
      <c r="C631" t="s">
        <v>276</v>
      </c>
      <c r="D631" cm="1">
        <f t="array" ref="D631">_xlfn.XLOOKUP(Table44[[#This Row],[Metric]],Table1[#Headers],'Name Crosswalk'!$A$19:$NL$19)</f>
        <v>85</v>
      </c>
      <c r="E631" t="s">
        <v>380</v>
      </c>
      <c r="F631" t="b">
        <v>1</v>
      </c>
      <c r="G631" t="s">
        <v>1164</v>
      </c>
      <c r="I631" t="s">
        <v>380</v>
      </c>
    </row>
    <row r="632" spans="1:9" x14ac:dyDescent="0.2">
      <c r="A632">
        <v>2021</v>
      </c>
      <c r="B632" t="s">
        <v>340</v>
      </c>
      <c r="C632" t="s">
        <v>340</v>
      </c>
      <c r="D632" cm="1">
        <f t="array" ref="D632">_xlfn.XLOOKUP(Table44[[#This Row],[Metric]],Table1[#Headers],'Name Crosswalk'!$A$19:$NL$19)</f>
        <v>85</v>
      </c>
      <c r="E632" t="s">
        <v>380</v>
      </c>
      <c r="F632" t="b">
        <v>1</v>
      </c>
      <c r="G632" t="s">
        <v>1165</v>
      </c>
      <c r="I632" t="s">
        <v>380</v>
      </c>
    </row>
    <row r="633" spans="1:9" x14ac:dyDescent="0.2">
      <c r="A633">
        <v>2022</v>
      </c>
      <c r="B633" t="s">
        <v>340</v>
      </c>
      <c r="C633" t="s">
        <v>340</v>
      </c>
      <c r="D633" cm="1">
        <f t="array" ref="D633">_xlfn.XLOOKUP(Table44[[#This Row],[Metric]],Table1[#Headers],'Name Crosswalk'!$A$19:$NL$19)</f>
        <v>85</v>
      </c>
      <c r="E633" t="s">
        <v>380</v>
      </c>
      <c r="F633" t="b">
        <v>1</v>
      </c>
      <c r="G633" t="s">
        <v>1165</v>
      </c>
      <c r="I633" t="s">
        <v>380</v>
      </c>
    </row>
    <row r="634" spans="1:9" x14ac:dyDescent="0.2">
      <c r="A634">
        <v>2023</v>
      </c>
      <c r="B634" t="s">
        <v>340</v>
      </c>
      <c r="C634" t="s">
        <v>340</v>
      </c>
      <c r="D634" cm="1">
        <f t="array" ref="D634">_xlfn.XLOOKUP(Table44[[#This Row],[Metric]],Table1[#Headers],'Name Crosswalk'!$A$19:$NL$19)</f>
        <v>85</v>
      </c>
      <c r="E634" t="s">
        <v>380</v>
      </c>
      <c r="F634" t="b">
        <v>1</v>
      </c>
      <c r="G634" t="s">
        <v>1165</v>
      </c>
      <c r="I634" t="s">
        <v>380</v>
      </c>
    </row>
    <row r="635" spans="1:9" x14ac:dyDescent="0.2">
      <c r="A635">
        <v>2019</v>
      </c>
      <c r="B635" t="s">
        <v>341</v>
      </c>
      <c r="C635" t="s">
        <v>277</v>
      </c>
      <c r="D635" cm="1">
        <f t="array" ref="D635">_xlfn.XLOOKUP(Table44[[#This Row],[Metric]],Table1[#Headers],'Name Crosswalk'!$A$19:$NL$19)</f>
        <v>86</v>
      </c>
      <c r="E635" t="s">
        <v>380</v>
      </c>
      <c r="F635" t="b">
        <v>1</v>
      </c>
      <c r="G635" t="s">
        <v>1166</v>
      </c>
      <c r="I635" t="s">
        <v>380</v>
      </c>
    </row>
    <row r="636" spans="1:9" x14ac:dyDescent="0.2">
      <c r="A636">
        <v>2021</v>
      </c>
      <c r="B636" t="s">
        <v>341</v>
      </c>
      <c r="C636" t="s">
        <v>341</v>
      </c>
      <c r="D636" cm="1">
        <f t="array" ref="D636">_xlfn.XLOOKUP(Table44[[#This Row],[Metric]],Table1[#Headers],'Name Crosswalk'!$A$19:$NL$19)</f>
        <v>86</v>
      </c>
      <c r="E636" t="s">
        <v>380</v>
      </c>
      <c r="F636" t="b">
        <v>1</v>
      </c>
      <c r="G636" t="s">
        <v>1167</v>
      </c>
      <c r="I636" t="s">
        <v>380</v>
      </c>
    </row>
    <row r="637" spans="1:9" x14ac:dyDescent="0.2">
      <c r="A637">
        <v>2022</v>
      </c>
      <c r="B637" t="s">
        <v>341</v>
      </c>
      <c r="C637" t="s">
        <v>341</v>
      </c>
      <c r="D637" cm="1">
        <f t="array" ref="D637">_xlfn.XLOOKUP(Table44[[#This Row],[Metric]],Table1[#Headers],'Name Crosswalk'!$A$19:$NL$19)</f>
        <v>86</v>
      </c>
      <c r="E637" t="s">
        <v>380</v>
      </c>
      <c r="F637" t="b">
        <v>1</v>
      </c>
      <c r="G637" t="s">
        <v>1167</v>
      </c>
      <c r="I637" t="s">
        <v>380</v>
      </c>
    </row>
    <row r="638" spans="1:9" x14ac:dyDescent="0.2">
      <c r="A638">
        <v>2023</v>
      </c>
      <c r="B638" t="s">
        <v>341</v>
      </c>
      <c r="C638" t="s">
        <v>341</v>
      </c>
      <c r="D638" cm="1">
        <f t="array" ref="D638">_xlfn.XLOOKUP(Table44[[#This Row],[Metric]],Table1[#Headers],'Name Crosswalk'!$A$19:$NL$19)</f>
        <v>86</v>
      </c>
      <c r="E638" t="s">
        <v>380</v>
      </c>
      <c r="F638" t="b">
        <v>1</v>
      </c>
      <c r="G638" t="s">
        <v>1167</v>
      </c>
      <c r="I638" t="s">
        <v>380</v>
      </c>
    </row>
    <row r="639" spans="1:9" x14ac:dyDescent="0.2">
      <c r="A639">
        <v>2019</v>
      </c>
      <c r="B639" t="s">
        <v>342</v>
      </c>
      <c r="C639" t="s">
        <v>278</v>
      </c>
      <c r="D639" cm="1">
        <f t="array" ref="D639">_xlfn.XLOOKUP(Table44[[#This Row],[Metric]],Table1[#Headers],'Name Crosswalk'!$A$19:$NL$19)</f>
        <v>87</v>
      </c>
      <c r="E639" t="s">
        <v>380</v>
      </c>
      <c r="F639" t="b">
        <v>1</v>
      </c>
      <c r="G639" t="s">
        <v>1168</v>
      </c>
      <c r="I639" t="s">
        <v>380</v>
      </c>
    </row>
    <row r="640" spans="1:9" x14ac:dyDescent="0.2">
      <c r="A640">
        <v>2021</v>
      </c>
      <c r="B640" t="s">
        <v>342</v>
      </c>
      <c r="C640" t="s">
        <v>342</v>
      </c>
      <c r="D640" cm="1">
        <f t="array" ref="D640">_xlfn.XLOOKUP(Table44[[#This Row],[Metric]],Table1[#Headers],'Name Crosswalk'!$A$19:$NL$19)</f>
        <v>87</v>
      </c>
      <c r="E640" t="s">
        <v>380</v>
      </c>
      <c r="F640" t="b">
        <v>1</v>
      </c>
      <c r="G640" t="s">
        <v>1169</v>
      </c>
      <c r="I640" t="s">
        <v>380</v>
      </c>
    </row>
    <row r="641" spans="1:9" x14ac:dyDescent="0.2">
      <c r="A641">
        <v>2022</v>
      </c>
      <c r="B641" t="s">
        <v>342</v>
      </c>
      <c r="C641" t="s">
        <v>342</v>
      </c>
      <c r="D641" cm="1">
        <f t="array" ref="D641">_xlfn.XLOOKUP(Table44[[#This Row],[Metric]],Table1[#Headers],'Name Crosswalk'!$A$19:$NL$19)</f>
        <v>87</v>
      </c>
      <c r="E641" t="s">
        <v>380</v>
      </c>
      <c r="F641" t="b">
        <v>1</v>
      </c>
      <c r="G641" t="s">
        <v>1169</v>
      </c>
      <c r="I641" t="s">
        <v>380</v>
      </c>
    </row>
    <row r="642" spans="1:9" x14ac:dyDescent="0.2">
      <c r="A642">
        <v>2023</v>
      </c>
      <c r="B642" t="s">
        <v>342</v>
      </c>
      <c r="C642" t="s">
        <v>342</v>
      </c>
      <c r="D642" cm="1">
        <f t="array" ref="D642">_xlfn.XLOOKUP(Table44[[#This Row],[Metric]],Table1[#Headers],'Name Crosswalk'!$A$19:$NL$19)</f>
        <v>87</v>
      </c>
      <c r="E642" t="s">
        <v>380</v>
      </c>
      <c r="F642" t="b">
        <v>1</v>
      </c>
      <c r="G642" t="s">
        <v>1169</v>
      </c>
      <c r="I642" t="s">
        <v>380</v>
      </c>
    </row>
    <row r="643" spans="1:9" x14ac:dyDescent="0.2">
      <c r="A643">
        <v>2019</v>
      </c>
      <c r="B643" t="s">
        <v>343</v>
      </c>
      <c r="C643" t="s">
        <v>279</v>
      </c>
      <c r="D643" cm="1">
        <f t="array" ref="D643">_xlfn.XLOOKUP(Table44[[#This Row],[Metric]],Table1[#Headers],'Name Crosswalk'!$A$19:$NL$19)</f>
        <v>88</v>
      </c>
      <c r="E643" t="s">
        <v>380</v>
      </c>
      <c r="F643" t="b">
        <v>1</v>
      </c>
      <c r="G643" t="s">
        <v>1170</v>
      </c>
      <c r="I643" t="s">
        <v>380</v>
      </c>
    </row>
    <row r="644" spans="1:9" x14ac:dyDescent="0.2">
      <c r="A644">
        <v>2021</v>
      </c>
      <c r="B644" t="s">
        <v>343</v>
      </c>
      <c r="C644" t="s">
        <v>343</v>
      </c>
      <c r="D644" cm="1">
        <f t="array" ref="D644">_xlfn.XLOOKUP(Table44[[#This Row],[Metric]],Table1[#Headers],'Name Crosswalk'!$A$19:$NL$19)</f>
        <v>88</v>
      </c>
      <c r="E644" t="s">
        <v>380</v>
      </c>
      <c r="F644" t="b">
        <v>1</v>
      </c>
      <c r="G644" t="s">
        <v>1171</v>
      </c>
      <c r="I644" t="s">
        <v>380</v>
      </c>
    </row>
    <row r="645" spans="1:9" x14ac:dyDescent="0.2">
      <c r="A645">
        <v>2022</v>
      </c>
      <c r="B645" t="s">
        <v>343</v>
      </c>
      <c r="C645" t="s">
        <v>343</v>
      </c>
      <c r="D645" cm="1">
        <f t="array" ref="D645">_xlfn.XLOOKUP(Table44[[#This Row],[Metric]],Table1[#Headers],'Name Crosswalk'!$A$19:$NL$19)</f>
        <v>88</v>
      </c>
      <c r="E645" t="s">
        <v>380</v>
      </c>
      <c r="F645" t="b">
        <v>1</v>
      </c>
      <c r="G645" t="s">
        <v>1171</v>
      </c>
      <c r="I645" t="s">
        <v>380</v>
      </c>
    </row>
    <row r="646" spans="1:9" x14ac:dyDescent="0.2">
      <c r="A646">
        <v>2023</v>
      </c>
      <c r="B646" t="s">
        <v>343</v>
      </c>
      <c r="C646" t="s">
        <v>343</v>
      </c>
      <c r="D646" cm="1">
        <f t="array" ref="D646">_xlfn.XLOOKUP(Table44[[#This Row],[Metric]],Table1[#Headers],'Name Crosswalk'!$A$19:$NL$19)</f>
        <v>88</v>
      </c>
      <c r="E646" t="s">
        <v>380</v>
      </c>
      <c r="F646" t="b">
        <v>1</v>
      </c>
      <c r="G646" t="s">
        <v>1171</v>
      </c>
      <c r="I646" t="s">
        <v>380</v>
      </c>
    </row>
    <row r="647" spans="1:9" x14ac:dyDescent="0.2">
      <c r="A647">
        <v>2019</v>
      </c>
      <c r="B647" t="s">
        <v>344</v>
      </c>
      <c r="C647" t="s">
        <v>280</v>
      </c>
      <c r="D647" cm="1">
        <f t="array" ref="D647">_xlfn.XLOOKUP(Table44[[#This Row],[Metric]],Table1[#Headers],'Name Crosswalk'!$A$19:$NL$19)</f>
        <v>89</v>
      </c>
      <c r="E647" t="s">
        <v>380</v>
      </c>
      <c r="F647" t="b">
        <v>1</v>
      </c>
      <c r="G647" t="s">
        <v>1172</v>
      </c>
      <c r="I647" t="s">
        <v>380</v>
      </c>
    </row>
    <row r="648" spans="1:9" x14ac:dyDescent="0.2">
      <c r="A648">
        <v>2021</v>
      </c>
      <c r="B648" t="s">
        <v>344</v>
      </c>
      <c r="C648" t="s">
        <v>344</v>
      </c>
      <c r="D648" cm="1">
        <f t="array" ref="D648">_xlfn.XLOOKUP(Table44[[#This Row],[Metric]],Table1[#Headers],'Name Crosswalk'!$A$19:$NL$19)</f>
        <v>89</v>
      </c>
      <c r="E648" t="s">
        <v>380</v>
      </c>
      <c r="F648" t="b">
        <v>1</v>
      </c>
      <c r="G648" t="s">
        <v>1173</v>
      </c>
      <c r="I648" t="s">
        <v>380</v>
      </c>
    </row>
    <row r="649" spans="1:9" x14ac:dyDescent="0.2">
      <c r="A649">
        <v>2022</v>
      </c>
      <c r="B649" t="s">
        <v>344</v>
      </c>
      <c r="C649" t="s">
        <v>344</v>
      </c>
      <c r="D649" cm="1">
        <f t="array" ref="D649">_xlfn.XLOOKUP(Table44[[#This Row],[Metric]],Table1[#Headers],'Name Crosswalk'!$A$19:$NL$19)</f>
        <v>89</v>
      </c>
      <c r="E649" t="s">
        <v>380</v>
      </c>
      <c r="F649" t="b">
        <v>1</v>
      </c>
      <c r="G649" t="s">
        <v>1173</v>
      </c>
      <c r="I649" t="s">
        <v>380</v>
      </c>
    </row>
    <row r="650" spans="1:9" x14ac:dyDescent="0.2">
      <c r="A650">
        <v>2023</v>
      </c>
      <c r="B650" t="s">
        <v>344</v>
      </c>
      <c r="C650" t="s">
        <v>344</v>
      </c>
      <c r="D650" cm="1">
        <f t="array" ref="D650">_xlfn.XLOOKUP(Table44[[#This Row],[Metric]],Table1[#Headers],'Name Crosswalk'!$A$19:$NL$19)</f>
        <v>89</v>
      </c>
      <c r="E650" t="s">
        <v>380</v>
      </c>
      <c r="F650" t="b">
        <v>1</v>
      </c>
      <c r="G650" t="s">
        <v>1173</v>
      </c>
      <c r="I650" t="s">
        <v>380</v>
      </c>
    </row>
    <row r="651" spans="1:9" x14ac:dyDescent="0.2">
      <c r="A651">
        <v>2019</v>
      </c>
      <c r="B651" t="s">
        <v>345</v>
      </c>
      <c r="C651" t="s">
        <v>281</v>
      </c>
      <c r="D651" cm="1">
        <f t="array" ref="D651">_xlfn.XLOOKUP(Table44[[#This Row],[Metric]],Table1[#Headers],'Name Crosswalk'!$A$19:$NL$19)</f>
        <v>90</v>
      </c>
      <c r="E651" t="s">
        <v>380</v>
      </c>
      <c r="F651" t="b">
        <v>1</v>
      </c>
      <c r="G651" t="s">
        <v>1174</v>
      </c>
      <c r="I651" t="s">
        <v>380</v>
      </c>
    </row>
    <row r="652" spans="1:9" x14ac:dyDescent="0.2">
      <c r="A652">
        <v>2021</v>
      </c>
      <c r="B652" t="s">
        <v>345</v>
      </c>
      <c r="C652" t="s">
        <v>345</v>
      </c>
      <c r="D652" cm="1">
        <f t="array" ref="D652">_xlfn.XLOOKUP(Table44[[#This Row],[Metric]],Table1[#Headers],'Name Crosswalk'!$A$19:$NL$19)</f>
        <v>90</v>
      </c>
      <c r="E652" t="s">
        <v>380</v>
      </c>
      <c r="F652" t="b">
        <v>1</v>
      </c>
      <c r="G652" t="s">
        <v>1175</v>
      </c>
      <c r="I652" t="s">
        <v>380</v>
      </c>
    </row>
    <row r="653" spans="1:9" x14ac:dyDescent="0.2">
      <c r="A653">
        <v>2022</v>
      </c>
      <c r="B653" t="s">
        <v>345</v>
      </c>
      <c r="C653" t="s">
        <v>345</v>
      </c>
      <c r="D653" cm="1">
        <f t="array" ref="D653">_xlfn.XLOOKUP(Table44[[#This Row],[Metric]],Table1[#Headers],'Name Crosswalk'!$A$19:$NL$19)</f>
        <v>90</v>
      </c>
      <c r="E653" t="s">
        <v>380</v>
      </c>
      <c r="F653" t="b">
        <v>1</v>
      </c>
      <c r="G653" t="s">
        <v>1175</v>
      </c>
      <c r="I653" t="s">
        <v>380</v>
      </c>
    </row>
    <row r="654" spans="1:9" x14ac:dyDescent="0.2">
      <c r="A654">
        <v>2023</v>
      </c>
      <c r="B654" t="s">
        <v>345</v>
      </c>
      <c r="C654" t="s">
        <v>345</v>
      </c>
      <c r="D654" cm="1">
        <f t="array" ref="D654">_xlfn.XLOOKUP(Table44[[#This Row],[Metric]],Table1[#Headers],'Name Crosswalk'!$A$19:$NL$19)</f>
        <v>90</v>
      </c>
      <c r="E654" t="s">
        <v>380</v>
      </c>
      <c r="F654" t="b">
        <v>1</v>
      </c>
      <c r="G654" t="s">
        <v>1175</v>
      </c>
      <c r="I654" t="s">
        <v>380</v>
      </c>
    </row>
    <row r="655" spans="1:9" x14ac:dyDescent="0.2">
      <c r="A655">
        <v>2019</v>
      </c>
      <c r="B655" t="s">
        <v>346</v>
      </c>
      <c r="C655" t="s">
        <v>282</v>
      </c>
      <c r="D655" cm="1">
        <f t="array" ref="D655">_xlfn.XLOOKUP(Table44[[#This Row],[Metric]],Table1[#Headers],'Name Crosswalk'!$A$19:$NL$19)</f>
        <v>91</v>
      </c>
      <c r="E655" t="s">
        <v>380</v>
      </c>
      <c r="F655" t="b">
        <v>1</v>
      </c>
      <c r="G655" t="s">
        <v>1176</v>
      </c>
      <c r="I655" t="s">
        <v>380</v>
      </c>
    </row>
    <row r="656" spans="1:9" x14ac:dyDescent="0.2">
      <c r="A656">
        <v>2021</v>
      </c>
      <c r="B656" t="s">
        <v>346</v>
      </c>
      <c r="C656" t="s">
        <v>346</v>
      </c>
      <c r="D656" cm="1">
        <f t="array" ref="D656">_xlfn.XLOOKUP(Table44[[#This Row],[Metric]],Table1[#Headers],'Name Crosswalk'!$A$19:$NL$19)</f>
        <v>91</v>
      </c>
      <c r="E656" t="s">
        <v>380</v>
      </c>
      <c r="F656" t="b">
        <v>1</v>
      </c>
      <c r="G656" t="s">
        <v>1177</v>
      </c>
      <c r="I656" t="s">
        <v>380</v>
      </c>
    </row>
    <row r="657" spans="1:9" x14ac:dyDescent="0.2">
      <c r="A657">
        <v>2022</v>
      </c>
      <c r="B657" t="s">
        <v>346</v>
      </c>
      <c r="C657" t="s">
        <v>346</v>
      </c>
      <c r="D657" cm="1">
        <f t="array" ref="D657">_xlfn.XLOOKUP(Table44[[#This Row],[Metric]],Table1[#Headers],'Name Crosswalk'!$A$19:$NL$19)</f>
        <v>91</v>
      </c>
      <c r="E657" t="s">
        <v>380</v>
      </c>
      <c r="F657" t="b">
        <v>1</v>
      </c>
      <c r="G657" t="s">
        <v>1177</v>
      </c>
      <c r="I657" t="s">
        <v>380</v>
      </c>
    </row>
    <row r="658" spans="1:9" x14ac:dyDescent="0.2">
      <c r="A658">
        <v>2023</v>
      </c>
      <c r="B658" t="s">
        <v>346</v>
      </c>
      <c r="C658" t="s">
        <v>346</v>
      </c>
      <c r="D658" cm="1">
        <f t="array" ref="D658">_xlfn.XLOOKUP(Table44[[#This Row],[Metric]],Table1[#Headers],'Name Crosswalk'!$A$19:$NL$19)</f>
        <v>91</v>
      </c>
      <c r="E658" t="s">
        <v>380</v>
      </c>
      <c r="F658" t="b">
        <v>1</v>
      </c>
      <c r="G658" t="s">
        <v>1177</v>
      </c>
      <c r="I658" t="s">
        <v>380</v>
      </c>
    </row>
    <row r="659" spans="1:9" x14ac:dyDescent="0.2">
      <c r="A659">
        <v>2019</v>
      </c>
      <c r="B659" t="s">
        <v>347</v>
      </c>
      <c r="C659" t="s">
        <v>283</v>
      </c>
      <c r="D659" cm="1">
        <f t="array" ref="D659">_xlfn.XLOOKUP(Table44[[#This Row],[Metric]],Table1[#Headers],'Name Crosswalk'!$A$19:$NL$19)</f>
        <v>92</v>
      </c>
      <c r="E659" t="s">
        <v>380</v>
      </c>
      <c r="F659" t="b">
        <v>1</v>
      </c>
      <c r="G659" t="s">
        <v>1178</v>
      </c>
      <c r="I659" t="s">
        <v>380</v>
      </c>
    </row>
    <row r="660" spans="1:9" x14ac:dyDescent="0.2">
      <c r="A660">
        <v>2021</v>
      </c>
      <c r="B660" t="s">
        <v>347</v>
      </c>
      <c r="C660" t="s">
        <v>347</v>
      </c>
      <c r="D660" cm="1">
        <f t="array" ref="D660">_xlfn.XLOOKUP(Table44[[#This Row],[Metric]],Table1[#Headers],'Name Crosswalk'!$A$19:$NL$19)</f>
        <v>92</v>
      </c>
      <c r="E660" t="s">
        <v>380</v>
      </c>
      <c r="F660" t="b">
        <v>1</v>
      </c>
      <c r="G660" t="s">
        <v>1179</v>
      </c>
      <c r="I660" t="s">
        <v>380</v>
      </c>
    </row>
    <row r="661" spans="1:9" x14ac:dyDescent="0.2">
      <c r="A661">
        <v>2022</v>
      </c>
      <c r="B661" t="s">
        <v>347</v>
      </c>
      <c r="C661" t="s">
        <v>347</v>
      </c>
      <c r="D661" cm="1">
        <f t="array" ref="D661">_xlfn.XLOOKUP(Table44[[#This Row],[Metric]],Table1[#Headers],'Name Crosswalk'!$A$19:$NL$19)</f>
        <v>92</v>
      </c>
      <c r="E661" t="s">
        <v>380</v>
      </c>
      <c r="F661" t="b">
        <v>1</v>
      </c>
      <c r="G661" t="s">
        <v>1179</v>
      </c>
      <c r="I661" t="s">
        <v>380</v>
      </c>
    </row>
    <row r="662" spans="1:9" x14ac:dyDescent="0.2">
      <c r="A662">
        <v>2023</v>
      </c>
      <c r="B662" t="s">
        <v>347</v>
      </c>
      <c r="C662" t="s">
        <v>347</v>
      </c>
      <c r="D662" cm="1">
        <f t="array" ref="D662">_xlfn.XLOOKUP(Table44[[#This Row],[Metric]],Table1[#Headers],'Name Crosswalk'!$A$19:$NL$19)</f>
        <v>92</v>
      </c>
      <c r="E662" t="s">
        <v>380</v>
      </c>
      <c r="F662" t="b">
        <v>1</v>
      </c>
      <c r="G662" t="s">
        <v>1179</v>
      </c>
      <c r="I662" t="s">
        <v>380</v>
      </c>
    </row>
    <row r="663" spans="1:9" x14ac:dyDescent="0.2">
      <c r="A663">
        <v>2019</v>
      </c>
      <c r="B663" t="s">
        <v>348</v>
      </c>
      <c r="C663" t="s">
        <v>284</v>
      </c>
      <c r="D663" cm="1">
        <f t="array" ref="D663">_xlfn.XLOOKUP(Table44[[#This Row],[Metric]],Table1[#Headers],'Name Crosswalk'!$A$19:$NL$19)</f>
        <v>93</v>
      </c>
      <c r="E663" t="s">
        <v>380</v>
      </c>
      <c r="F663" t="b">
        <v>1</v>
      </c>
      <c r="G663" t="s">
        <v>1180</v>
      </c>
      <c r="I663" t="s">
        <v>380</v>
      </c>
    </row>
    <row r="664" spans="1:9" x14ac:dyDescent="0.2">
      <c r="A664">
        <v>2021</v>
      </c>
      <c r="B664" t="s">
        <v>348</v>
      </c>
      <c r="C664" t="s">
        <v>348</v>
      </c>
      <c r="D664" cm="1">
        <f t="array" ref="D664">_xlfn.XLOOKUP(Table44[[#This Row],[Metric]],Table1[#Headers],'Name Crosswalk'!$A$19:$NL$19)</f>
        <v>93</v>
      </c>
      <c r="E664" t="s">
        <v>380</v>
      </c>
      <c r="F664" t="b">
        <v>1</v>
      </c>
      <c r="G664" t="s">
        <v>1181</v>
      </c>
      <c r="I664" t="s">
        <v>380</v>
      </c>
    </row>
    <row r="665" spans="1:9" x14ac:dyDescent="0.2">
      <c r="A665">
        <v>2022</v>
      </c>
      <c r="B665" t="s">
        <v>348</v>
      </c>
      <c r="C665" t="s">
        <v>348</v>
      </c>
      <c r="D665" cm="1">
        <f t="array" ref="D665">_xlfn.XLOOKUP(Table44[[#This Row],[Metric]],Table1[#Headers],'Name Crosswalk'!$A$19:$NL$19)</f>
        <v>93</v>
      </c>
      <c r="E665" t="s">
        <v>380</v>
      </c>
      <c r="F665" t="b">
        <v>1</v>
      </c>
      <c r="G665" t="s">
        <v>1181</v>
      </c>
      <c r="I665" t="s">
        <v>380</v>
      </c>
    </row>
    <row r="666" spans="1:9" x14ac:dyDescent="0.2">
      <c r="A666">
        <v>2023</v>
      </c>
      <c r="B666" t="s">
        <v>348</v>
      </c>
      <c r="C666" t="s">
        <v>348</v>
      </c>
      <c r="D666" cm="1">
        <f t="array" ref="D666">_xlfn.XLOOKUP(Table44[[#This Row],[Metric]],Table1[#Headers],'Name Crosswalk'!$A$19:$NL$19)</f>
        <v>93</v>
      </c>
      <c r="E666" t="s">
        <v>380</v>
      </c>
      <c r="F666" t="b">
        <v>1</v>
      </c>
      <c r="G666" t="s">
        <v>1181</v>
      </c>
      <c r="I666" t="s">
        <v>380</v>
      </c>
    </row>
    <row r="667" spans="1:9" x14ac:dyDescent="0.2">
      <c r="A667">
        <v>2019</v>
      </c>
      <c r="B667" t="s">
        <v>349</v>
      </c>
      <c r="C667" t="s">
        <v>285</v>
      </c>
      <c r="D667" cm="1">
        <f t="array" ref="D667">_xlfn.XLOOKUP(Table44[[#This Row],[Metric]],Table1[#Headers],'Name Crosswalk'!$A$19:$NL$19)</f>
        <v>94</v>
      </c>
      <c r="E667" t="s">
        <v>380</v>
      </c>
      <c r="F667" t="b">
        <v>1</v>
      </c>
      <c r="G667" t="s">
        <v>1182</v>
      </c>
      <c r="I667" t="s">
        <v>380</v>
      </c>
    </row>
    <row r="668" spans="1:9" x14ac:dyDescent="0.2">
      <c r="A668">
        <v>2021</v>
      </c>
      <c r="B668" t="s">
        <v>349</v>
      </c>
      <c r="C668" t="s">
        <v>349</v>
      </c>
      <c r="D668" cm="1">
        <f t="array" ref="D668">_xlfn.XLOOKUP(Table44[[#This Row],[Metric]],Table1[#Headers],'Name Crosswalk'!$A$19:$NL$19)</f>
        <v>94</v>
      </c>
      <c r="E668" t="s">
        <v>380</v>
      </c>
      <c r="F668" t="b">
        <v>1</v>
      </c>
      <c r="G668" t="s">
        <v>1183</v>
      </c>
      <c r="I668" t="s">
        <v>380</v>
      </c>
    </row>
    <row r="669" spans="1:9" x14ac:dyDescent="0.2">
      <c r="A669">
        <v>2022</v>
      </c>
      <c r="B669" t="s">
        <v>349</v>
      </c>
      <c r="C669" t="s">
        <v>349</v>
      </c>
      <c r="D669" cm="1">
        <f t="array" ref="D669">_xlfn.XLOOKUP(Table44[[#This Row],[Metric]],Table1[#Headers],'Name Crosswalk'!$A$19:$NL$19)</f>
        <v>94</v>
      </c>
      <c r="E669" t="s">
        <v>380</v>
      </c>
      <c r="F669" t="b">
        <v>1</v>
      </c>
      <c r="G669" t="s">
        <v>1183</v>
      </c>
      <c r="I669" t="s">
        <v>380</v>
      </c>
    </row>
    <row r="670" spans="1:9" x14ac:dyDescent="0.2">
      <c r="A670">
        <v>2023</v>
      </c>
      <c r="B670" t="s">
        <v>349</v>
      </c>
      <c r="C670" t="s">
        <v>349</v>
      </c>
      <c r="D670" cm="1">
        <f t="array" ref="D670">_xlfn.XLOOKUP(Table44[[#This Row],[Metric]],Table1[#Headers],'Name Crosswalk'!$A$19:$NL$19)</f>
        <v>94</v>
      </c>
      <c r="E670" t="s">
        <v>380</v>
      </c>
      <c r="F670" t="b">
        <v>1</v>
      </c>
      <c r="G670" t="s">
        <v>1183</v>
      </c>
      <c r="I670" t="s">
        <v>380</v>
      </c>
    </row>
    <row r="671" spans="1:9" x14ac:dyDescent="0.2">
      <c r="A671">
        <v>2019</v>
      </c>
      <c r="B671" t="s">
        <v>350</v>
      </c>
      <c r="C671" t="s">
        <v>286</v>
      </c>
      <c r="D671" cm="1">
        <f t="array" ref="D671">_xlfn.XLOOKUP(Table44[[#This Row],[Metric]],Table1[#Headers],'Name Crosswalk'!$A$19:$NL$19)</f>
        <v>95</v>
      </c>
      <c r="E671" t="s">
        <v>380</v>
      </c>
      <c r="F671" t="b">
        <v>1</v>
      </c>
      <c r="G671" t="s">
        <v>1184</v>
      </c>
      <c r="I671" t="s">
        <v>380</v>
      </c>
    </row>
    <row r="672" spans="1:9" x14ac:dyDescent="0.2">
      <c r="A672">
        <v>2021</v>
      </c>
      <c r="B672" t="s">
        <v>350</v>
      </c>
      <c r="C672" t="s">
        <v>350</v>
      </c>
      <c r="D672" cm="1">
        <f t="array" ref="D672">_xlfn.XLOOKUP(Table44[[#This Row],[Metric]],Table1[#Headers],'Name Crosswalk'!$A$19:$NL$19)</f>
        <v>95</v>
      </c>
      <c r="E672" t="s">
        <v>380</v>
      </c>
      <c r="F672" t="b">
        <v>1</v>
      </c>
      <c r="G672" t="s">
        <v>1185</v>
      </c>
      <c r="I672" t="s">
        <v>380</v>
      </c>
    </row>
    <row r="673" spans="1:9" x14ac:dyDescent="0.2">
      <c r="A673">
        <v>2022</v>
      </c>
      <c r="B673" t="s">
        <v>350</v>
      </c>
      <c r="C673" t="s">
        <v>350</v>
      </c>
      <c r="D673" cm="1">
        <f t="array" ref="D673">_xlfn.XLOOKUP(Table44[[#This Row],[Metric]],Table1[#Headers],'Name Crosswalk'!$A$19:$NL$19)</f>
        <v>95</v>
      </c>
      <c r="E673" t="s">
        <v>380</v>
      </c>
      <c r="F673" t="b">
        <v>1</v>
      </c>
      <c r="G673" t="s">
        <v>1185</v>
      </c>
      <c r="I673" t="s">
        <v>380</v>
      </c>
    </row>
    <row r="674" spans="1:9" x14ac:dyDescent="0.2">
      <c r="A674">
        <v>2023</v>
      </c>
      <c r="B674" t="s">
        <v>350</v>
      </c>
      <c r="C674" t="s">
        <v>350</v>
      </c>
      <c r="D674" cm="1">
        <f t="array" ref="D674">_xlfn.XLOOKUP(Table44[[#This Row],[Metric]],Table1[#Headers],'Name Crosswalk'!$A$19:$NL$19)</f>
        <v>95</v>
      </c>
      <c r="E674" t="s">
        <v>380</v>
      </c>
      <c r="F674" t="b">
        <v>1</v>
      </c>
      <c r="G674" t="s">
        <v>1185</v>
      </c>
      <c r="I674" t="s">
        <v>380</v>
      </c>
    </row>
    <row r="675" spans="1:9" x14ac:dyDescent="0.2">
      <c r="A675">
        <v>2019</v>
      </c>
      <c r="B675" t="s">
        <v>351</v>
      </c>
      <c r="C675" t="s">
        <v>287</v>
      </c>
      <c r="D675" cm="1">
        <f t="array" ref="D675">_xlfn.XLOOKUP(Table44[[#This Row],[Metric]],Table1[#Headers],'Name Crosswalk'!$A$19:$NL$19)</f>
        <v>96</v>
      </c>
      <c r="E675" t="s">
        <v>380</v>
      </c>
      <c r="F675" t="b">
        <v>1</v>
      </c>
      <c r="G675" t="s">
        <v>1186</v>
      </c>
      <c r="I675" t="s">
        <v>380</v>
      </c>
    </row>
    <row r="676" spans="1:9" x14ac:dyDescent="0.2">
      <c r="A676">
        <v>2021</v>
      </c>
      <c r="B676" t="s">
        <v>351</v>
      </c>
      <c r="C676" t="s">
        <v>351</v>
      </c>
      <c r="D676" cm="1">
        <f t="array" ref="D676">_xlfn.XLOOKUP(Table44[[#This Row],[Metric]],Table1[#Headers],'Name Crosswalk'!$A$19:$NL$19)</f>
        <v>96</v>
      </c>
      <c r="E676" t="s">
        <v>380</v>
      </c>
      <c r="F676" t="b">
        <v>1</v>
      </c>
      <c r="G676" t="s">
        <v>1187</v>
      </c>
      <c r="I676" t="s">
        <v>380</v>
      </c>
    </row>
    <row r="677" spans="1:9" x14ac:dyDescent="0.2">
      <c r="A677">
        <v>2022</v>
      </c>
      <c r="B677" t="s">
        <v>351</v>
      </c>
      <c r="C677" t="s">
        <v>351</v>
      </c>
      <c r="D677" cm="1">
        <f t="array" ref="D677">_xlfn.XLOOKUP(Table44[[#This Row],[Metric]],Table1[#Headers],'Name Crosswalk'!$A$19:$NL$19)</f>
        <v>96</v>
      </c>
      <c r="E677" t="s">
        <v>380</v>
      </c>
      <c r="F677" t="b">
        <v>1</v>
      </c>
      <c r="G677" t="s">
        <v>1187</v>
      </c>
      <c r="I677" t="s">
        <v>380</v>
      </c>
    </row>
    <row r="678" spans="1:9" x14ac:dyDescent="0.2">
      <c r="A678">
        <v>2023</v>
      </c>
      <c r="B678" t="s">
        <v>351</v>
      </c>
      <c r="C678" t="s">
        <v>351</v>
      </c>
      <c r="D678" cm="1">
        <f t="array" ref="D678">_xlfn.XLOOKUP(Table44[[#This Row],[Metric]],Table1[#Headers],'Name Crosswalk'!$A$19:$NL$19)</f>
        <v>96</v>
      </c>
      <c r="E678" t="s">
        <v>380</v>
      </c>
      <c r="F678" t="b">
        <v>1</v>
      </c>
      <c r="G678" t="s">
        <v>1187</v>
      </c>
      <c r="I678" t="s">
        <v>380</v>
      </c>
    </row>
    <row r="679" spans="1:9" x14ac:dyDescent="0.2">
      <c r="A679">
        <v>2019</v>
      </c>
      <c r="B679" t="s">
        <v>352</v>
      </c>
      <c r="C679" t="s">
        <v>288</v>
      </c>
      <c r="D679" cm="1">
        <f t="array" ref="D679">_xlfn.XLOOKUP(Table44[[#This Row],[Metric]],Table1[#Headers],'Name Crosswalk'!$A$19:$NL$19)</f>
        <v>97</v>
      </c>
      <c r="E679" t="s">
        <v>380</v>
      </c>
      <c r="F679" t="b">
        <v>1</v>
      </c>
      <c r="G679" t="s">
        <v>1188</v>
      </c>
      <c r="I679" t="s">
        <v>380</v>
      </c>
    </row>
    <row r="680" spans="1:9" x14ac:dyDescent="0.2">
      <c r="A680">
        <v>2021</v>
      </c>
      <c r="B680" t="s">
        <v>352</v>
      </c>
      <c r="C680" t="s">
        <v>352</v>
      </c>
      <c r="D680" cm="1">
        <f t="array" ref="D680">_xlfn.XLOOKUP(Table44[[#This Row],[Metric]],Table1[#Headers],'Name Crosswalk'!$A$19:$NL$19)</f>
        <v>97</v>
      </c>
      <c r="E680" t="s">
        <v>380</v>
      </c>
      <c r="F680" t="b">
        <v>1</v>
      </c>
      <c r="G680" t="s">
        <v>1189</v>
      </c>
      <c r="I680" t="s">
        <v>380</v>
      </c>
    </row>
    <row r="681" spans="1:9" x14ac:dyDescent="0.2">
      <c r="A681">
        <v>2022</v>
      </c>
      <c r="B681" t="s">
        <v>352</v>
      </c>
      <c r="C681" t="s">
        <v>352</v>
      </c>
      <c r="D681" cm="1">
        <f t="array" ref="D681">_xlfn.XLOOKUP(Table44[[#This Row],[Metric]],Table1[#Headers],'Name Crosswalk'!$A$19:$NL$19)</f>
        <v>97</v>
      </c>
      <c r="E681" t="s">
        <v>380</v>
      </c>
      <c r="F681" t="b">
        <v>1</v>
      </c>
      <c r="G681" t="s">
        <v>1189</v>
      </c>
      <c r="I681" t="s">
        <v>380</v>
      </c>
    </row>
    <row r="682" spans="1:9" x14ac:dyDescent="0.2">
      <c r="A682">
        <v>2023</v>
      </c>
      <c r="B682" t="s">
        <v>352</v>
      </c>
      <c r="C682" t="s">
        <v>352</v>
      </c>
      <c r="D682" cm="1">
        <f t="array" ref="D682">_xlfn.XLOOKUP(Table44[[#This Row],[Metric]],Table1[#Headers],'Name Crosswalk'!$A$19:$NL$19)</f>
        <v>97</v>
      </c>
      <c r="E682" t="s">
        <v>380</v>
      </c>
      <c r="F682" t="b">
        <v>1</v>
      </c>
      <c r="G682" t="s">
        <v>1189</v>
      </c>
      <c r="I682" t="s">
        <v>380</v>
      </c>
    </row>
    <row r="683" spans="1:9" x14ac:dyDescent="0.2">
      <c r="A683">
        <v>2019</v>
      </c>
      <c r="B683" t="s">
        <v>353</v>
      </c>
      <c r="C683" t="s">
        <v>289</v>
      </c>
      <c r="D683" cm="1">
        <f t="array" ref="D683">_xlfn.XLOOKUP(Table44[[#This Row],[Metric]],Table1[#Headers],'Name Crosswalk'!$A$19:$NL$19)</f>
        <v>98</v>
      </c>
      <c r="E683" t="s">
        <v>380</v>
      </c>
      <c r="F683" t="b">
        <v>1</v>
      </c>
      <c r="G683" t="s">
        <v>1190</v>
      </c>
      <c r="I683" t="s">
        <v>380</v>
      </c>
    </row>
    <row r="684" spans="1:9" x14ac:dyDescent="0.2">
      <c r="A684">
        <v>2021</v>
      </c>
      <c r="B684" t="s">
        <v>353</v>
      </c>
      <c r="C684" t="s">
        <v>353</v>
      </c>
      <c r="D684" cm="1">
        <f t="array" ref="D684">_xlfn.XLOOKUP(Table44[[#This Row],[Metric]],Table1[#Headers],'Name Crosswalk'!$A$19:$NL$19)</f>
        <v>98</v>
      </c>
      <c r="E684" t="s">
        <v>380</v>
      </c>
      <c r="F684" t="b">
        <v>1</v>
      </c>
      <c r="G684" t="s">
        <v>1191</v>
      </c>
      <c r="I684" t="s">
        <v>380</v>
      </c>
    </row>
    <row r="685" spans="1:9" x14ac:dyDescent="0.2">
      <c r="A685">
        <v>2022</v>
      </c>
      <c r="B685" t="s">
        <v>353</v>
      </c>
      <c r="C685" t="s">
        <v>353</v>
      </c>
      <c r="D685" cm="1">
        <f t="array" ref="D685">_xlfn.XLOOKUP(Table44[[#This Row],[Metric]],Table1[#Headers],'Name Crosswalk'!$A$19:$NL$19)</f>
        <v>98</v>
      </c>
      <c r="E685" t="s">
        <v>380</v>
      </c>
      <c r="F685" t="b">
        <v>1</v>
      </c>
      <c r="G685" t="s">
        <v>1191</v>
      </c>
      <c r="I685" t="s">
        <v>380</v>
      </c>
    </row>
    <row r="686" spans="1:9" x14ac:dyDescent="0.2">
      <c r="A686">
        <v>2023</v>
      </c>
      <c r="B686" t="s">
        <v>353</v>
      </c>
      <c r="C686" t="s">
        <v>353</v>
      </c>
      <c r="D686" cm="1">
        <f t="array" ref="D686">_xlfn.XLOOKUP(Table44[[#This Row],[Metric]],Table1[#Headers],'Name Crosswalk'!$A$19:$NL$19)</f>
        <v>98</v>
      </c>
      <c r="E686" t="s">
        <v>380</v>
      </c>
      <c r="F686" t="b">
        <v>1</v>
      </c>
      <c r="G686" t="s">
        <v>1191</v>
      </c>
      <c r="I686" t="s">
        <v>380</v>
      </c>
    </row>
    <row r="687" spans="1:9" x14ac:dyDescent="0.2">
      <c r="A687">
        <v>2019</v>
      </c>
      <c r="B687" t="s">
        <v>354</v>
      </c>
      <c r="C687" t="s">
        <v>290</v>
      </c>
      <c r="D687" cm="1">
        <f t="array" ref="D687">_xlfn.XLOOKUP(Table44[[#This Row],[Metric]],Table1[#Headers],'Name Crosswalk'!$A$19:$NL$19)</f>
        <v>99</v>
      </c>
      <c r="E687" t="s">
        <v>380</v>
      </c>
      <c r="F687" t="b">
        <v>1</v>
      </c>
      <c r="G687" t="s">
        <v>1192</v>
      </c>
      <c r="I687" t="s">
        <v>380</v>
      </c>
    </row>
    <row r="688" spans="1:9" x14ac:dyDescent="0.2">
      <c r="A688">
        <v>2021</v>
      </c>
      <c r="B688" t="s">
        <v>354</v>
      </c>
      <c r="C688" t="s">
        <v>354</v>
      </c>
      <c r="D688" cm="1">
        <f t="array" ref="D688">_xlfn.XLOOKUP(Table44[[#This Row],[Metric]],Table1[#Headers],'Name Crosswalk'!$A$19:$NL$19)</f>
        <v>99</v>
      </c>
      <c r="E688" t="s">
        <v>380</v>
      </c>
      <c r="F688" t="b">
        <v>1</v>
      </c>
      <c r="G688" t="s">
        <v>1193</v>
      </c>
      <c r="I688" t="s">
        <v>380</v>
      </c>
    </row>
    <row r="689" spans="1:9" x14ac:dyDescent="0.2">
      <c r="A689">
        <v>2022</v>
      </c>
      <c r="B689" t="s">
        <v>354</v>
      </c>
      <c r="C689" t="s">
        <v>354</v>
      </c>
      <c r="D689" cm="1">
        <f t="array" ref="D689">_xlfn.XLOOKUP(Table44[[#This Row],[Metric]],Table1[#Headers],'Name Crosswalk'!$A$19:$NL$19)</f>
        <v>99</v>
      </c>
      <c r="E689" t="s">
        <v>380</v>
      </c>
      <c r="F689" t="b">
        <v>1</v>
      </c>
      <c r="G689" t="s">
        <v>1193</v>
      </c>
      <c r="I689" t="s">
        <v>380</v>
      </c>
    </row>
    <row r="690" spans="1:9" x14ac:dyDescent="0.2">
      <c r="A690">
        <v>2023</v>
      </c>
      <c r="B690" t="s">
        <v>354</v>
      </c>
      <c r="C690" t="s">
        <v>354</v>
      </c>
      <c r="D690" cm="1">
        <f t="array" ref="D690">_xlfn.XLOOKUP(Table44[[#This Row],[Metric]],Table1[#Headers],'Name Crosswalk'!$A$19:$NL$19)</f>
        <v>99</v>
      </c>
      <c r="E690" t="s">
        <v>380</v>
      </c>
      <c r="F690" t="b">
        <v>1</v>
      </c>
      <c r="G690" t="s">
        <v>1193</v>
      </c>
      <c r="I690" t="s">
        <v>380</v>
      </c>
    </row>
    <row r="691" spans="1:9" x14ac:dyDescent="0.2">
      <c r="A691">
        <v>2019</v>
      </c>
      <c r="B691" t="s">
        <v>355</v>
      </c>
      <c r="C691" t="s">
        <v>291</v>
      </c>
      <c r="D691" cm="1">
        <f t="array" ref="D691">_xlfn.XLOOKUP(Table44[[#This Row],[Metric]],Table1[#Headers],'Name Crosswalk'!$A$19:$NL$19)</f>
        <v>100</v>
      </c>
      <c r="E691" t="s">
        <v>380</v>
      </c>
      <c r="F691" t="b">
        <v>1</v>
      </c>
      <c r="G691" t="s">
        <v>1194</v>
      </c>
      <c r="I691" t="s">
        <v>380</v>
      </c>
    </row>
    <row r="692" spans="1:9" x14ac:dyDescent="0.2">
      <c r="A692">
        <v>2021</v>
      </c>
      <c r="B692" t="s">
        <v>355</v>
      </c>
      <c r="C692" t="s">
        <v>355</v>
      </c>
      <c r="D692" cm="1">
        <f t="array" ref="D692">_xlfn.XLOOKUP(Table44[[#This Row],[Metric]],Table1[#Headers],'Name Crosswalk'!$A$19:$NL$19)</f>
        <v>100</v>
      </c>
      <c r="E692" t="s">
        <v>380</v>
      </c>
      <c r="F692" t="b">
        <v>1</v>
      </c>
      <c r="G692" t="s">
        <v>1195</v>
      </c>
      <c r="I692" t="s">
        <v>380</v>
      </c>
    </row>
    <row r="693" spans="1:9" x14ac:dyDescent="0.2">
      <c r="A693">
        <v>2022</v>
      </c>
      <c r="B693" t="s">
        <v>355</v>
      </c>
      <c r="C693" t="s">
        <v>355</v>
      </c>
      <c r="D693" cm="1">
        <f t="array" ref="D693">_xlfn.XLOOKUP(Table44[[#This Row],[Metric]],Table1[#Headers],'Name Crosswalk'!$A$19:$NL$19)</f>
        <v>100</v>
      </c>
      <c r="E693" t="s">
        <v>380</v>
      </c>
      <c r="F693" t="b">
        <v>1</v>
      </c>
      <c r="G693" t="s">
        <v>1195</v>
      </c>
      <c r="I693" t="s">
        <v>380</v>
      </c>
    </row>
    <row r="694" spans="1:9" x14ac:dyDescent="0.2">
      <c r="A694">
        <v>2023</v>
      </c>
      <c r="B694" t="s">
        <v>355</v>
      </c>
      <c r="C694" t="s">
        <v>355</v>
      </c>
      <c r="D694" cm="1">
        <f t="array" ref="D694">_xlfn.XLOOKUP(Table44[[#This Row],[Metric]],Table1[#Headers],'Name Crosswalk'!$A$19:$NL$19)</f>
        <v>100</v>
      </c>
      <c r="E694" t="s">
        <v>380</v>
      </c>
      <c r="F694" t="b">
        <v>1</v>
      </c>
      <c r="G694" t="s">
        <v>1195</v>
      </c>
      <c r="I694" t="s">
        <v>380</v>
      </c>
    </row>
    <row r="695" spans="1:9" x14ac:dyDescent="0.2">
      <c r="A695">
        <v>2019</v>
      </c>
      <c r="B695" t="s">
        <v>356</v>
      </c>
      <c r="C695" t="s">
        <v>292</v>
      </c>
      <c r="D695" cm="1">
        <f t="array" ref="D695">_xlfn.XLOOKUP(Table44[[#This Row],[Metric]],Table1[#Headers],'Name Crosswalk'!$A$19:$NL$19)</f>
        <v>101</v>
      </c>
      <c r="E695" t="s">
        <v>380</v>
      </c>
      <c r="F695" t="b">
        <v>1</v>
      </c>
      <c r="G695" t="s">
        <v>1196</v>
      </c>
      <c r="I695" t="s">
        <v>380</v>
      </c>
    </row>
    <row r="696" spans="1:9" x14ac:dyDescent="0.2">
      <c r="A696">
        <v>2021</v>
      </c>
      <c r="B696" t="s">
        <v>356</v>
      </c>
      <c r="C696" t="s">
        <v>356</v>
      </c>
      <c r="D696" cm="1">
        <f t="array" ref="D696">_xlfn.XLOOKUP(Table44[[#This Row],[Metric]],Table1[#Headers],'Name Crosswalk'!$A$19:$NL$19)</f>
        <v>101</v>
      </c>
      <c r="E696" t="s">
        <v>380</v>
      </c>
      <c r="F696" t="b">
        <v>1</v>
      </c>
      <c r="G696" t="s">
        <v>1197</v>
      </c>
      <c r="I696" t="s">
        <v>380</v>
      </c>
    </row>
    <row r="697" spans="1:9" x14ac:dyDescent="0.2">
      <c r="A697">
        <v>2022</v>
      </c>
      <c r="B697" t="s">
        <v>356</v>
      </c>
      <c r="C697" t="s">
        <v>356</v>
      </c>
      <c r="D697" cm="1">
        <f t="array" ref="D697">_xlfn.XLOOKUP(Table44[[#This Row],[Metric]],Table1[#Headers],'Name Crosswalk'!$A$19:$NL$19)</f>
        <v>101</v>
      </c>
      <c r="E697" t="s">
        <v>380</v>
      </c>
      <c r="F697" t="b">
        <v>1</v>
      </c>
      <c r="G697" t="s">
        <v>1197</v>
      </c>
      <c r="I697" t="s">
        <v>380</v>
      </c>
    </row>
    <row r="698" spans="1:9" x14ac:dyDescent="0.2">
      <c r="A698">
        <v>2023</v>
      </c>
      <c r="B698" t="s">
        <v>356</v>
      </c>
      <c r="C698" t="s">
        <v>356</v>
      </c>
      <c r="D698" cm="1">
        <f t="array" ref="D698">_xlfn.XLOOKUP(Table44[[#This Row],[Metric]],Table1[#Headers],'Name Crosswalk'!$A$19:$NL$19)</f>
        <v>101</v>
      </c>
      <c r="E698" t="s">
        <v>380</v>
      </c>
      <c r="F698" t="b">
        <v>1</v>
      </c>
      <c r="G698" t="s">
        <v>1197</v>
      </c>
      <c r="I698" t="s">
        <v>380</v>
      </c>
    </row>
    <row r="699" spans="1:9" x14ac:dyDescent="0.2">
      <c r="A699">
        <v>2019</v>
      </c>
      <c r="B699" t="s">
        <v>357</v>
      </c>
      <c r="C699" t="s">
        <v>293</v>
      </c>
      <c r="D699" cm="1">
        <f t="array" ref="D699">_xlfn.XLOOKUP(Table44[[#This Row],[Metric]],Table1[#Headers],'Name Crosswalk'!$A$19:$NL$19)</f>
        <v>102</v>
      </c>
      <c r="E699" t="s">
        <v>380</v>
      </c>
      <c r="F699" t="b">
        <v>1</v>
      </c>
      <c r="G699" t="s">
        <v>1198</v>
      </c>
      <c r="I699" t="s">
        <v>380</v>
      </c>
    </row>
    <row r="700" spans="1:9" x14ac:dyDescent="0.2">
      <c r="A700">
        <v>2021</v>
      </c>
      <c r="B700" t="s">
        <v>357</v>
      </c>
      <c r="C700" t="s">
        <v>357</v>
      </c>
      <c r="D700" cm="1">
        <f t="array" ref="D700">_xlfn.XLOOKUP(Table44[[#This Row],[Metric]],Table1[#Headers],'Name Crosswalk'!$A$19:$NL$19)</f>
        <v>102</v>
      </c>
      <c r="E700" t="s">
        <v>380</v>
      </c>
      <c r="F700" t="b">
        <v>1</v>
      </c>
      <c r="G700" t="s">
        <v>1199</v>
      </c>
      <c r="I700" t="s">
        <v>380</v>
      </c>
    </row>
    <row r="701" spans="1:9" x14ac:dyDescent="0.2">
      <c r="A701">
        <v>2022</v>
      </c>
      <c r="B701" t="s">
        <v>357</v>
      </c>
      <c r="C701" t="s">
        <v>357</v>
      </c>
      <c r="D701" cm="1">
        <f t="array" ref="D701">_xlfn.XLOOKUP(Table44[[#This Row],[Metric]],Table1[#Headers],'Name Crosswalk'!$A$19:$NL$19)</f>
        <v>102</v>
      </c>
      <c r="E701" t="s">
        <v>380</v>
      </c>
      <c r="F701" t="b">
        <v>1</v>
      </c>
      <c r="G701" t="s">
        <v>1199</v>
      </c>
      <c r="I701" t="s">
        <v>380</v>
      </c>
    </row>
    <row r="702" spans="1:9" x14ac:dyDescent="0.2">
      <c r="A702">
        <v>2023</v>
      </c>
      <c r="B702" t="s">
        <v>357</v>
      </c>
      <c r="C702" t="s">
        <v>357</v>
      </c>
      <c r="D702" cm="1">
        <f t="array" ref="D702">_xlfn.XLOOKUP(Table44[[#This Row],[Metric]],Table1[#Headers],'Name Crosswalk'!$A$19:$NL$19)</f>
        <v>102</v>
      </c>
      <c r="E702" t="s">
        <v>380</v>
      </c>
      <c r="F702" t="b">
        <v>1</v>
      </c>
      <c r="G702" t="s">
        <v>1199</v>
      </c>
      <c r="I702" t="s">
        <v>380</v>
      </c>
    </row>
    <row r="703" spans="1:9" x14ac:dyDescent="0.2">
      <c r="A703">
        <v>2019</v>
      </c>
      <c r="B703" t="s">
        <v>358</v>
      </c>
      <c r="C703" t="s">
        <v>294</v>
      </c>
      <c r="D703" cm="1">
        <f t="array" ref="D703">_xlfn.XLOOKUP(Table44[[#This Row],[Metric]],Table1[#Headers],'Name Crosswalk'!$A$19:$NL$19)</f>
        <v>103</v>
      </c>
      <c r="E703" t="s">
        <v>380</v>
      </c>
      <c r="F703" t="b">
        <v>1</v>
      </c>
      <c r="G703" t="s">
        <v>1200</v>
      </c>
      <c r="I703" t="s">
        <v>380</v>
      </c>
    </row>
    <row r="704" spans="1:9" x14ac:dyDescent="0.2">
      <c r="A704">
        <v>2021</v>
      </c>
      <c r="B704" t="s">
        <v>358</v>
      </c>
      <c r="C704" t="s">
        <v>358</v>
      </c>
      <c r="D704" cm="1">
        <f t="array" ref="D704">_xlfn.XLOOKUP(Table44[[#This Row],[Metric]],Table1[#Headers],'Name Crosswalk'!$A$19:$NL$19)</f>
        <v>103</v>
      </c>
      <c r="E704" t="s">
        <v>380</v>
      </c>
      <c r="F704" t="b">
        <v>1</v>
      </c>
      <c r="G704" t="s">
        <v>1201</v>
      </c>
      <c r="I704" t="s">
        <v>380</v>
      </c>
    </row>
    <row r="705" spans="1:9" x14ac:dyDescent="0.2">
      <c r="A705">
        <v>2022</v>
      </c>
      <c r="B705" t="s">
        <v>358</v>
      </c>
      <c r="C705" t="s">
        <v>358</v>
      </c>
      <c r="D705" cm="1">
        <f t="array" ref="D705">_xlfn.XLOOKUP(Table44[[#This Row],[Metric]],Table1[#Headers],'Name Crosswalk'!$A$19:$NL$19)</f>
        <v>103</v>
      </c>
      <c r="E705" t="s">
        <v>380</v>
      </c>
      <c r="F705" t="b">
        <v>1</v>
      </c>
      <c r="G705" t="s">
        <v>1201</v>
      </c>
      <c r="I705" t="s">
        <v>380</v>
      </c>
    </row>
    <row r="706" spans="1:9" x14ac:dyDescent="0.2">
      <c r="A706">
        <v>2023</v>
      </c>
      <c r="B706" t="s">
        <v>358</v>
      </c>
      <c r="C706" t="s">
        <v>358</v>
      </c>
      <c r="D706" cm="1">
        <f t="array" ref="D706">_xlfn.XLOOKUP(Table44[[#This Row],[Metric]],Table1[#Headers],'Name Crosswalk'!$A$19:$NL$19)</f>
        <v>103</v>
      </c>
      <c r="E706" t="s">
        <v>380</v>
      </c>
      <c r="F706" t="b">
        <v>1</v>
      </c>
      <c r="G706" t="s">
        <v>1201</v>
      </c>
      <c r="I706" t="s">
        <v>380</v>
      </c>
    </row>
    <row r="707" spans="1:9" x14ac:dyDescent="0.2">
      <c r="A707">
        <v>2019</v>
      </c>
      <c r="B707" t="s">
        <v>359</v>
      </c>
      <c r="C707" t="s">
        <v>295</v>
      </c>
      <c r="D707" cm="1">
        <f t="array" ref="D707">_xlfn.XLOOKUP(Table44[[#This Row],[Metric]],Table1[#Headers],'Name Crosswalk'!$A$19:$NL$19)</f>
        <v>104</v>
      </c>
      <c r="E707" t="s">
        <v>380</v>
      </c>
      <c r="F707" t="b">
        <v>1</v>
      </c>
      <c r="G707" t="s">
        <v>1202</v>
      </c>
      <c r="I707" t="s">
        <v>380</v>
      </c>
    </row>
    <row r="708" spans="1:9" x14ac:dyDescent="0.2">
      <c r="A708">
        <v>2021</v>
      </c>
      <c r="B708" t="s">
        <v>359</v>
      </c>
      <c r="C708" t="s">
        <v>359</v>
      </c>
      <c r="D708" cm="1">
        <f t="array" ref="D708">_xlfn.XLOOKUP(Table44[[#This Row],[Metric]],Table1[#Headers],'Name Crosswalk'!$A$19:$NL$19)</f>
        <v>104</v>
      </c>
      <c r="E708" t="s">
        <v>380</v>
      </c>
      <c r="F708" t="b">
        <v>1</v>
      </c>
      <c r="G708" t="s">
        <v>1203</v>
      </c>
      <c r="I708" t="s">
        <v>380</v>
      </c>
    </row>
    <row r="709" spans="1:9" x14ac:dyDescent="0.2">
      <c r="A709">
        <v>2022</v>
      </c>
      <c r="B709" t="s">
        <v>359</v>
      </c>
      <c r="C709" t="s">
        <v>359</v>
      </c>
      <c r="D709" cm="1">
        <f t="array" ref="D709">_xlfn.XLOOKUP(Table44[[#This Row],[Metric]],Table1[#Headers],'Name Crosswalk'!$A$19:$NL$19)</f>
        <v>104</v>
      </c>
      <c r="E709" t="s">
        <v>380</v>
      </c>
      <c r="F709" t="b">
        <v>1</v>
      </c>
      <c r="G709" t="s">
        <v>1203</v>
      </c>
      <c r="I709" t="s">
        <v>380</v>
      </c>
    </row>
    <row r="710" spans="1:9" x14ac:dyDescent="0.2">
      <c r="A710">
        <v>2023</v>
      </c>
      <c r="B710" t="s">
        <v>359</v>
      </c>
      <c r="C710" t="s">
        <v>359</v>
      </c>
      <c r="D710" cm="1">
        <f t="array" ref="D710">_xlfn.XLOOKUP(Table44[[#This Row],[Metric]],Table1[#Headers],'Name Crosswalk'!$A$19:$NL$19)</f>
        <v>104</v>
      </c>
      <c r="E710" t="s">
        <v>380</v>
      </c>
      <c r="F710" t="b">
        <v>1</v>
      </c>
      <c r="G710" t="s">
        <v>1203</v>
      </c>
      <c r="I710" t="s">
        <v>380</v>
      </c>
    </row>
    <row r="711" spans="1:9" x14ac:dyDescent="0.2">
      <c r="A711">
        <v>2019</v>
      </c>
      <c r="B711" t="s">
        <v>360</v>
      </c>
      <c r="C711" t="s">
        <v>296</v>
      </c>
      <c r="D711" cm="1">
        <f t="array" ref="D711">_xlfn.XLOOKUP(Table44[[#This Row],[Metric]],Table1[#Headers],'Name Crosswalk'!$A$19:$NL$19)</f>
        <v>105</v>
      </c>
      <c r="E711" t="s">
        <v>380</v>
      </c>
      <c r="F711" t="b">
        <v>1</v>
      </c>
      <c r="G711" t="s">
        <v>1204</v>
      </c>
      <c r="I711" t="s">
        <v>380</v>
      </c>
    </row>
    <row r="712" spans="1:9" x14ac:dyDescent="0.2">
      <c r="A712">
        <v>2021</v>
      </c>
      <c r="B712" t="s">
        <v>360</v>
      </c>
      <c r="C712" t="s">
        <v>360</v>
      </c>
      <c r="D712" cm="1">
        <f t="array" ref="D712">_xlfn.XLOOKUP(Table44[[#This Row],[Metric]],Table1[#Headers],'Name Crosswalk'!$A$19:$NL$19)</f>
        <v>105</v>
      </c>
      <c r="E712" t="s">
        <v>380</v>
      </c>
      <c r="F712" t="b">
        <v>1</v>
      </c>
      <c r="G712" t="s">
        <v>1205</v>
      </c>
      <c r="I712" t="s">
        <v>380</v>
      </c>
    </row>
    <row r="713" spans="1:9" x14ac:dyDescent="0.2">
      <c r="A713">
        <v>2022</v>
      </c>
      <c r="B713" t="s">
        <v>360</v>
      </c>
      <c r="C713" t="s">
        <v>360</v>
      </c>
      <c r="D713" cm="1">
        <f t="array" ref="D713">_xlfn.XLOOKUP(Table44[[#This Row],[Metric]],Table1[#Headers],'Name Crosswalk'!$A$19:$NL$19)</f>
        <v>105</v>
      </c>
      <c r="E713" t="s">
        <v>380</v>
      </c>
      <c r="F713" t="b">
        <v>1</v>
      </c>
      <c r="G713" t="s">
        <v>1205</v>
      </c>
      <c r="I713" t="s">
        <v>380</v>
      </c>
    </row>
    <row r="714" spans="1:9" x14ac:dyDescent="0.2">
      <c r="A714" s="32">
        <v>2023</v>
      </c>
      <c r="B714" t="s">
        <v>360</v>
      </c>
      <c r="C714" s="32" t="s">
        <v>360</v>
      </c>
      <c r="D714" cm="1">
        <f t="array" ref="D714">_xlfn.XLOOKUP(Table44[[#This Row],[Metric]],Table1[#Headers],'Name Crosswalk'!$A$19:$NL$19)</f>
        <v>105</v>
      </c>
      <c r="E714" t="s">
        <v>380</v>
      </c>
      <c r="F714" t="b">
        <v>1</v>
      </c>
      <c r="G714" t="s">
        <v>1205</v>
      </c>
      <c r="I714" t="s">
        <v>380</v>
      </c>
    </row>
    <row r="715" spans="1:9" x14ac:dyDescent="0.2">
      <c r="A715">
        <v>2019</v>
      </c>
      <c r="B715" t="s">
        <v>361</v>
      </c>
      <c r="C715" t="s">
        <v>297</v>
      </c>
      <c r="D715" cm="1">
        <f t="array" ref="D715">_xlfn.XLOOKUP(Table44[[#This Row],[Metric]],Table1[#Headers],'Name Crosswalk'!$A$19:$NL$19)</f>
        <v>106</v>
      </c>
      <c r="E715" t="s">
        <v>380</v>
      </c>
      <c r="F715" t="b">
        <v>1</v>
      </c>
      <c r="G715" t="s">
        <v>1206</v>
      </c>
      <c r="I715" t="s">
        <v>380</v>
      </c>
    </row>
    <row r="716" spans="1:9" x14ac:dyDescent="0.2">
      <c r="A716">
        <v>2021</v>
      </c>
      <c r="B716" t="s">
        <v>361</v>
      </c>
      <c r="C716" t="s">
        <v>361</v>
      </c>
      <c r="D716" cm="1">
        <f t="array" ref="D716">_xlfn.XLOOKUP(Table44[[#This Row],[Metric]],Table1[#Headers],'Name Crosswalk'!$A$19:$NL$19)</f>
        <v>106</v>
      </c>
      <c r="E716" t="s">
        <v>380</v>
      </c>
      <c r="F716" t="b">
        <v>1</v>
      </c>
      <c r="G716" t="s">
        <v>1207</v>
      </c>
      <c r="I716" t="s">
        <v>380</v>
      </c>
    </row>
    <row r="717" spans="1:9" x14ac:dyDescent="0.2">
      <c r="A717">
        <v>2022</v>
      </c>
      <c r="B717" t="s">
        <v>361</v>
      </c>
      <c r="C717" t="s">
        <v>361</v>
      </c>
      <c r="D717" cm="1">
        <f t="array" ref="D717">_xlfn.XLOOKUP(Table44[[#This Row],[Metric]],Table1[#Headers],'Name Crosswalk'!$A$19:$NL$19)</f>
        <v>106</v>
      </c>
      <c r="E717" t="s">
        <v>380</v>
      </c>
      <c r="F717" t="b">
        <v>1</v>
      </c>
      <c r="G717" t="s">
        <v>1207</v>
      </c>
      <c r="I717" t="s">
        <v>380</v>
      </c>
    </row>
    <row r="718" spans="1:9" x14ac:dyDescent="0.2">
      <c r="A718">
        <v>2023</v>
      </c>
      <c r="B718" t="s">
        <v>361</v>
      </c>
      <c r="C718" t="s">
        <v>361</v>
      </c>
      <c r="D718" cm="1">
        <f t="array" ref="D718">_xlfn.XLOOKUP(Table44[[#This Row],[Metric]],Table1[#Headers],'Name Crosswalk'!$A$19:$NL$19)</f>
        <v>106</v>
      </c>
      <c r="E718" t="s">
        <v>380</v>
      </c>
      <c r="F718" t="b">
        <v>1</v>
      </c>
      <c r="G718" t="s">
        <v>1207</v>
      </c>
      <c r="I718" t="s">
        <v>380</v>
      </c>
    </row>
    <row r="719" spans="1:9" x14ac:dyDescent="0.2">
      <c r="A719">
        <v>2019</v>
      </c>
      <c r="B719" t="s">
        <v>362</v>
      </c>
      <c r="C719" t="s">
        <v>298</v>
      </c>
      <c r="D719" cm="1">
        <f t="array" ref="D719">_xlfn.XLOOKUP(Table44[[#This Row],[Metric]],Table1[#Headers],'Name Crosswalk'!$A$19:$NL$19)</f>
        <v>107</v>
      </c>
      <c r="E719" t="s">
        <v>380</v>
      </c>
      <c r="F719" t="b">
        <v>1</v>
      </c>
      <c r="G719" t="s">
        <v>1208</v>
      </c>
      <c r="I719" t="s">
        <v>380</v>
      </c>
    </row>
    <row r="720" spans="1:9" x14ac:dyDescent="0.2">
      <c r="A720">
        <v>2021</v>
      </c>
      <c r="B720" t="s">
        <v>362</v>
      </c>
      <c r="C720" t="s">
        <v>362</v>
      </c>
      <c r="D720" cm="1">
        <f t="array" ref="D720">_xlfn.XLOOKUP(Table44[[#This Row],[Metric]],Table1[#Headers],'Name Crosswalk'!$A$19:$NL$19)</f>
        <v>107</v>
      </c>
      <c r="E720" t="s">
        <v>380</v>
      </c>
      <c r="F720" t="b">
        <v>1</v>
      </c>
      <c r="G720" t="s">
        <v>1209</v>
      </c>
      <c r="I720" t="s">
        <v>380</v>
      </c>
    </row>
    <row r="721" spans="1:9" x14ac:dyDescent="0.2">
      <c r="A721">
        <v>2022</v>
      </c>
      <c r="B721" t="s">
        <v>362</v>
      </c>
      <c r="C721" t="s">
        <v>362</v>
      </c>
      <c r="D721" cm="1">
        <f t="array" ref="D721">_xlfn.XLOOKUP(Table44[[#This Row],[Metric]],Table1[#Headers],'Name Crosswalk'!$A$19:$NL$19)</f>
        <v>107</v>
      </c>
      <c r="E721" t="s">
        <v>380</v>
      </c>
      <c r="F721" t="b">
        <v>1</v>
      </c>
      <c r="G721" t="s">
        <v>1209</v>
      </c>
      <c r="I721" t="s">
        <v>380</v>
      </c>
    </row>
    <row r="722" spans="1:9" x14ac:dyDescent="0.2">
      <c r="A722">
        <v>2023</v>
      </c>
      <c r="B722" t="s">
        <v>362</v>
      </c>
      <c r="C722" t="s">
        <v>362</v>
      </c>
      <c r="D722" cm="1">
        <f t="array" ref="D722">_xlfn.XLOOKUP(Table44[[#This Row],[Metric]],Table1[#Headers],'Name Crosswalk'!$A$19:$NL$19)</f>
        <v>107</v>
      </c>
      <c r="E722" t="s">
        <v>380</v>
      </c>
      <c r="F722" t="b">
        <v>1</v>
      </c>
      <c r="G722" t="s">
        <v>1209</v>
      </c>
      <c r="I722" t="s">
        <v>380</v>
      </c>
    </row>
    <row r="723" spans="1:9" x14ac:dyDescent="0.2">
      <c r="A723">
        <v>2019</v>
      </c>
      <c r="B723" t="s">
        <v>363</v>
      </c>
      <c r="C723" t="s">
        <v>299</v>
      </c>
      <c r="D723" cm="1">
        <f t="array" ref="D723">_xlfn.XLOOKUP(Table44[[#This Row],[Metric]],Table1[#Headers],'Name Crosswalk'!$A$19:$NL$19)</f>
        <v>108</v>
      </c>
      <c r="E723" t="s">
        <v>380</v>
      </c>
      <c r="F723" t="b">
        <v>1</v>
      </c>
      <c r="G723" t="s">
        <v>1210</v>
      </c>
      <c r="I723" t="s">
        <v>380</v>
      </c>
    </row>
    <row r="724" spans="1:9" x14ac:dyDescent="0.2">
      <c r="A724">
        <v>2021</v>
      </c>
      <c r="B724" t="s">
        <v>363</v>
      </c>
      <c r="C724" t="s">
        <v>363</v>
      </c>
      <c r="D724" cm="1">
        <f t="array" ref="D724">_xlfn.XLOOKUP(Table44[[#This Row],[Metric]],Table1[#Headers],'Name Crosswalk'!$A$19:$NL$19)</f>
        <v>108</v>
      </c>
      <c r="E724" t="s">
        <v>380</v>
      </c>
      <c r="F724" t="b">
        <v>1</v>
      </c>
      <c r="G724" t="s">
        <v>1211</v>
      </c>
      <c r="I724" t="s">
        <v>380</v>
      </c>
    </row>
    <row r="725" spans="1:9" x14ac:dyDescent="0.2">
      <c r="A725">
        <v>2022</v>
      </c>
      <c r="B725" t="s">
        <v>363</v>
      </c>
      <c r="C725" t="s">
        <v>363</v>
      </c>
      <c r="D725" cm="1">
        <f t="array" ref="D725">_xlfn.XLOOKUP(Table44[[#This Row],[Metric]],Table1[#Headers],'Name Crosswalk'!$A$19:$NL$19)</f>
        <v>108</v>
      </c>
      <c r="E725" t="s">
        <v>380</v>
      </c>
      <c r="F725" t="b">
        <v>1</v>
      </c>
      <c r="G725" t="s">
        <v>1211</v>
      </c>
      <c r="I725" t="s">
        <v>380</v>
      </c>
    </row>
    <row r="726" spans="1:9" x14ac:dyDescent="0.2">
      <c r="A726">
        <v>2023</v>
      </c>
      <c r="B726" t="s">
        <v>363</v>
      </c>
      <c r="C726" t="s">
        <v>363</v>
      </c>
      <c r="D726" cm="1">
        <f t="array" ref="D726">_xlfn.XLOOKUP(Table44[[#This Row],[Metric]],Table1[#Headers],'Name Crosswalk'!$A$19:$NL$19)</f>
        <v>108</v>
      </c>
      <c r="E726" t="s">
        <v>380</v>
      </c>
      <c r="F726" t="b">
        <v>1</v>
      </c>
      <c r="G726" t="s">
        <v>1211</v>
      </c>
      <c r="I726" t="s">
        <v>380</v>
      </c>
    </row>
    <row r="727" spans="1:9" x14ac:dyDescent="0.2">
      <c r="A727">
        <v>2019</v>
      </c>
      <c r="B727" t="s">
        <v>364</v>
      </c>
      <c r="C727" t="s">
        <v>300</v>
      </c>
      <c r="D727" cm="1">
        <f t="array" ref="D727">_xlfn.XLOOKUP(Table44[[#This Row],[Metric]],Table1[#Headers],'Name Crosswalk'!$A$19:$NL$19)</f>
        <v>109</v>
      </c>
      <c r="E727" t="s">
        <v>380</v>
      </c>
      <c r="F727" t="b">
        <v>1</v>
      </c>
      <c r="G727" t="s">
        <v>1212</v>
      </c>
      <c r="I727" t="s">
        <v>380</v>
      </c>
    </row>
    <row r="728" spans="1:9" x14ac:dyDescent="0.2">
      <c r="A728">
        <v>2021</v>
      </c>
      <c r="B728" t="s">
        <v>364</v>
      </c>
      <c r="C728" t="s">
        <v>364</v>
      </c>
      <c r="D728" cm="1">
        <f t="array" ref="D728">_xlfn.XLOOKUP(Table44[[#This Row],[Metric]],Table1[#Headers],'Name Crosswalk'!$A$19:$NL$19)</f>
        <v>109</v>
      </c>
      <c r="E728" t="s">
        <v>380</v>
      </c>
      <c r="F728" t="b">
        <v>1</v>
      </c>
      <c r="G728" t="s">
        <v>1213</v>
      </c>
      <c r="I728" t="s">
        <v>380</v>
      </c>
    </row>
    <row r="729" spans="1:9" x14ac:dyDescent="0.2">
      <c r="A729">
        <v>2022</v>
      </c>
      <c r="B729" t="s">
        <v>364</v>
      </c>
      <c r="C729" t="s">
        <v>364</v>
      </c>
      <c r="D729" cm="1">
        <f t="array" ref="D729">_xlfn.XLOOKUP(Table44[[#This Row],[Metric]],Table1[#Headers],'Name Crosswalk'!$A$19:$NL$19)</f>
        <v>109</v>
      </c>
      <c r="E729" t="s">
        <v>380</v>
      </c>
      <c r="F729" t="b">
        <v>1</v>
      </c>
      <c r="G729" t="s">
        <v>1213</v>
      </c>
      <c r="I729" t="s">
        <v>380</v>
      </c>
    </row>
    <row r="730" spans="1:9" x14ac:dyDescent="0.2">
      <c r="A730">
        <v>2023</v>
      </c>
      <c r="B730" t="s">
        <v>364</v>
      </c>
      <c r="C730" t="s">
        <v>364</v>
      </c>
      <c r="D730" cm="1">
        <f t="array" ref="D730">_xlfn.XLOOKUP(Table44[[#This Row],[Metric]],Table1[#Headers],'Name Crosswalk'!$A$19:$NL$19)</f>
        <v>109</v>
      </c>
      <c r="E730" t="s">
        <v>380</v>
      </c>
      <c r="F730" t="b">
        <v>1</v>
      </c>
      <c r="G730" t="s">
        <v>1213</v>
      </c>
      <c r="I730" t="s">
        <v>380</v>
      </c>
    </row>
    <row r="731" spans="1:9" x14ac:dyDescent="0.2">
      <c r="A731">
        <v>2019</v>
      </c>
      <c r="B731" t="s">
        <v>365</v>
      </c>
      <c r="C731" t="s">
        <v>301</v>
      </c>
      <c r="D731" cm="1">
        <f t="array" ref="D731">_xlfn.XLOOKUP(Table44[[#This Row],[Metric]],Table1[#Headers],'Name Crosswalk'!$A$19:$NL$19)</f>
        <v>110</v>
      </c>
      <c r="E731" t="s">
        <v>380</v>
      </c>
      <c r="F731" t="b">
        <v>1</v>
      </c>
      <c r="G731" t="s">
        <v>1214</v>
      </c>
      <c r="I731" t="s">
        <v>380</v>
      </c>
    </row>
    <row r="732" spans="1:9" x14ac:dyDescent="0.2">
      <c r="A732">
        <v>2021</v>
      </c>
      <c r="B732" t="s">
        <v>365</v>
      </c>
      <c r="C732" t="s">
        <v>365</v>
      </c>
      <c r="D732" cm="1">
        <f t="array" ref="D732">_xlfn.XLOOKUP(Table44[[#This Row],[Metric]],Table1[#Headers],'Name Crosswalk'!$A$19:$NL$19)</f>
        <v>110</v>
      </c>
      <c r="E732" t="s">
        <v>380</v>
      </c>
      <c r="F732" t="b">
        <v>1</v>
      </c>
      <c r="G732" t="s">
        <v>1215</v>
      </c>
      <c r="I732" t="s">
        <v>380</v>
      </c>
    </row>
    <row r="733" spans="1:9" x14ac:dyDescent="0.2">
      <c r="A733">
        <v>2022</v>
      </c>
      <c r="B733" t="s">
        <v>365</v>
      </c>
      <c r="C733" t="s">
        <v>365</v>
      </c>
      <c r="D733" cm="1">
        <f t="array" ref="D733">_xlfn.XLOOKUP(Table44[[#This Row],[Metric]],Table1[#Headers],'Name Crosswalk'!$A$19:$NL$19)</f>
        <v>110</v>
      </c>
      <c r="E733" t="s">
        <v>380</v>
      </c>
      <c r="F733" t="b">
        <v>1</v>
      </c>
      <c r="G733" t="s">
        <v>1215</v>
      </c>
      <c r="I733" t="s">
        <v>380</v>
      </c>
    </row>
    <row r="734" spans="1:9" x14ac:dyDescent="0.2">
      <c r="A734">
        <v>2023</v>
      </c>
      <c r="B734" t="s">
        <v>365</v>
      </c>
      <c r="C734" t="s">
        <v>365</v>
      </c>
      <c r="D734" cm="1">
        <f t="array" ref="D734">_xlfn.XLOOKUP(Table44[[#This Row],[Metric]],Table1[#Headers],'Name Crosswalk'!$A$19:$NL$19)</f>
        <v>110</v>
      </c>
      <c r="E734" t="s">
        <v>380</v>
      </c>
      <c r="F734" t="b">
        <v>1</v>
      </c>
      <c r="G734" t="s">
        <v>1215</v>
      </c>
      <c r="I734" t="s">
        <v>380</v>
      </c>
    </row>
    <row r="735" spans="1:9" x14ac:dyDescent="0.2">
      <c r="A735">
        <v>2019</v>
      </c>
      <c r="B735" t="s">
        <v>366</v>
      </c>
      <c r="C735" t="s">
        <v>302</v>
      </c>
      <c r="D735" cm="1">
        <f t="array" ref="D735">_xlfn.XLOOKUP(Table44[[#This Row],[Metric]],Table1[#Headers],'Name Crosswalk'!$A$19:$NL$19)</f>
        <v>111</v>
      </c>
      <c r="E735" t="s">
        <v>380</v>
      </c>
      <c r="F735" t="b">
        <v>1</v>
      </c>
      <c r="G735" t="s">
        <v>1216</v>
      </c>
      <c r="I735" t="s">
        <v>380</v>
      </c>
    </row>
    <row r="736" spans="1:9" x14ac:dyDescent="0.2">
      <c r="A736">
        <v>2021</v>
      </c>
      <c r="B736" t="s">
        <v>366</v>
      </c>
      <c r="C736" t="s">
        <v>366</v>
      </c>
      <c r="D736" cm="1">
        <f t="array" ref="D736">_xlfn.XLOOKUP(Table44[[#This Row],[Metric]],Table1[#Headers],'Name Crosswalk'!$A$19:$NL$19)</f>
        <v>111</v>
      </c>
      <c r="E736" t="s">
        <v>380</v>
      </c>
      <c r="F736" t="b">
        <v>1</v>
      </c>
      <c r="G736" t="s">
        <v>1217</v>
      </c>
      <c r="I736" t="s">
        <v>380</v>
      </c>
    </row>
    <row r="737" spans="1:9" x14ac:dyDescent="0.2">
      <c r="A737">
        <v>2022</v>
      </c>
      <c r="B737" t="s">
        <v>366</v>
      </c>
      <c r="C737" t="s">
        <v>366</v>
      </c>
      <c r="D737" cm="1">
        <f t="array" ref="D737">_xlfn.XLOOKUP(Table44[[#This Row],[Metric]],Table1[#Headers],'Name Crosswalk'!$A$19:$NL$19)</f>
        <v>111</v>
      </c>
      <c r="E737" t="s">
        <v>380</v>
      </c>
      <c r="F737" t="b">
        <v>1</v>
      </c>
      <c r="G737" t="s">
        <v>1217</v>
      </c>
      <c r="I737" t="s">
        <v>380</v>
      </c>
    </row>
    <row r="738" spans="1:9" x14ac:dyDescent="0.2">
      <c r="A738">
        <v>2023</v>
      </c>
      <c r="B738" t="s">
        <v>366</v>
      </c>
      <c r="C738" t="s">
        <v>366</v>
      </c>
      <c r="D738" cm="1">
        <f t="array" ref="D738">_xlfn.XLOOKUP(Table44[[#This Row],[Metric]],Table1[#Headers],'Name Crosswalk'!$A$19:$NL$19)</f>
        <v>111</v>
      </c>
      <c r="E738" t="s">
        <v>380</v>
      </c>
      <c r="F738" t="b">
        <v>1</v>
      </c>
      <c r="G738" t="s">
        <v>1217</v>
      </c>
      <c r="I738" t="s">
        <v>380</v>
      </c>
    </row>
    <row r="739" spans="1:9" x14ac:dyDescent="0.2">
      <c r="A739">
        <v>2019</v>
      </c>
      <c r="B739" t="s">
        <v>367</v>
      </c>
      <c r="C739" t="s">
        <v>303</v>
      </c>
      <c r="D739" cm="1">
        <f t="array" ref="D739">_xlfn.XLOOKUP(Table44[[#This Row],[Metric]],Table1[#Headers],'Name Crosswalk'!$A$19:$NL$19)</f>
        <v>112</v>
      </c>
      <c r="E739" t="s">
        <v>380</v>
      </c>
      <c r="F739" t="b">
        <v>1</v>
      </c>
      <c r="G739" t="s">
        <v>1218</v>
      </c>
      <c r="I739" t="s">
        <v>380</v>
      </c>
    </row>
    <row r="740" spans="1:9" x14ac:dyDescent="0.2">
      <c r="A740">
        <v>2021</v>
      </c>
      <c r="B740" t="s">
        <v>367</v>
      </c>
      <c r="C740" t="s">
        <v>367</v>
      </c>
      <c r="D740" cm="1">
        <f t="array" ref="D740">_xlfn.XLOOKUP(Table44[[#This Row],[Metric]],Table1[#Headers],'Name Crosswalk'!$A$19:$NL$19)</f>
        <v>112</v>
      </c>
      <c r="E740" t="s">
        <v>380</v>
      </c>
      <c r="F740" t="b">
        <v>1</v>
      </c>
      <c r="G740" t="s">
        <v>1219</v>
      </c>
      <c r="I740" t="s">
        <v>380</v>
      </c>
    </row>
    <row r="741" spans="1:9" x14ac:dyDescent="0.2">
      <c r="A741">
        <v>2022</v>
      </c>
      <c r="B741" t="s">
        <v>367</v>
      </c>
      <c r="C741" t="s">
        <v>367</v>
      </c>
      <c r="D741" cm="1">
        <f t="array" ref="D741">_xlfn.XLOOKUP(Table44[[#This Row],[Metric]],Table1[#Headers],'Name Crosswalk'!$A$19:$NL$19)</f>
        <v>112</v>
      </c>
      <c r="E741" t="s">
        <v>380</v>
      </c>
      <c r="F741" t="b">
        <v>1</v>
      </c>
      <c r="G741" t="s">
        <v>1219</v>
      </c>
      <c r="I741" t="s">
        <v>380</v>
      </c>
    </row>
    <row r="742" spans="1:9" x14ac:dyDescent="0.2">
      <c r="A742">
        <v>2023</v>
      </c>
      <c r="B742" t="s">
        <v>367</v>
      </c>
      <c r="C742" t="s">
        <v>367</v>
      </c>
      <c r="D742" cm="1">
        <f t="array" ref="D742">_xlfn.XLOOKUP(Table44[[#This Row],[Metric]],Table1[#Headers],'Name Crosswalk'!$A$19:$NL$19)</f>
        <v>112</v>
      </c>
      <c r="E742" t="s">
        <v>380</v>
      </c>
      <c r="F742" t="b">
        <v>1</v>
      </c>
      <c r="G742" t="s">
        <v>1219</v>
      </c>
      <c r="I742" t="s">
        <v>380</v>
      </c>
    </row>
    <row r="743" spans="1:9" x14ac:dyDescent="0.2">
      <c r="A743">
        <v>2019</v>
      </c>
      <c r="B743" t="s">
        <v>368</v>
      </c>
      <c r="C743" t="s">
        <v>304</v>
      </c>
      <c r="D743" cm="1">
        <f t="array" ref="D743">_xlfn.XLOOKUP(Table44[[#This Row],[Metric]],Table1[#Headers],'Name Crosswalk'!$A$19:$NL$19)</f>
        <v>113</v>
      </c>
      <c r="E743" t="s">
        <v>380</v>
      </c>
      <c r="F743" t="b">
        <v>1</v>
      </c>
      <c r="G743" t="s">
        <v>1220</v>
      </c>
      <c r="I743" t="s">
        <v>380</v>
      </c>
    </row>
    <row r="744" spans="1:9" x14ac:dyDescent="0.2">
      <c r="A744">
        <v>2021</v>
      </c>
      <c r="B744" t="s">
        <v>368</v>
      </c>
      <c r="C744" t="s">
        <v>368</v>
      </c>
      <c r="D744" cm="1">
        <f t="array" ref="D744">_xlfn.XLOOKUP(Table44[[#This Row],[Metric]],Table1[#Headers],'Name Crosswalk'!$A$19:$NL$19)</f>
        <v>113</v>
      </c>
      <c r="E744" t="s">
        <v>380</v>
      </c>
      <c r="F744" t="b">
        <v>1</v>
      </c>
      <c r="G744" t="s">
        <v>1221</v>
      </c>
      <c r="I744" t="s">
        <v>380</v>
      </c>
    </row>
    <row r="745" spans="1:9" x14ac:dyDescent="0.2">
      <c r="A745">
        <v>2022</v>
      </c>
      <c r="B745" t="s">
        <v>368</v>
      </c>
      <c r="C745" t="s">
        <v>368</v>
      </c>
      <c r="D745" cm="1">
        <f t="array" ref="D745">_xlfn.XLOOKUP(Table44[[#This Row],[Metric]],Table1[#Headers],'Name Crosswalk'!$A$19:$NL$19)</f>
        <v>113</v>
      </c>
      <c r="E745" t="s">
        <v>380</v>
      </c>
      <c r="F745" t="b">
        <v>1</v>
      </c>
      <c r="G745" t="s">
        <v>1221</v>
      </c>
      <c r="I745" t="s">
        <v>380</v>
      </c>
    </row>
    <row r="746" spans="1:9" x14ac:dyDescent="0.2">
      <c r="A746">
        <v>2023</v>
      </c>
      <c r="B746" t="s">
        <v>368</v>
      </c>
      <c r="C746" t="s">
        <v>368</v>
      </c>
      <c r="D746" cm="1">
        <f t="array" ref="D746">_xlfn.XLOOKUP(Table44[[#This Row],[Metric]],Table1[#Headers],'Name Crosswalk'!$A$19:$NL$19)</f>
        <v>113</v>
      </c>
      <c r="E746" t="s">
        <v>380</v>
      </c>
      <c r="F746" t="b">
        <v>1</v>
      </c>
      <c r="G746" t="s">
        <v>1221</v>
      </c>
      <c r="I746" t="s">
        <v>380</v>
      </c>
    </row>
    <row r="747" spans="1:9" x14ac:dyDescent="0.2">
      <c r="A747">
        <v>2019</v>
      </c>
      <c r="B747" t="s">
        <v>369</v>
      </c>
      <c r="C747" t="s">
        <v>305</v>
      </c>
      <c r="D747" cm="1">
        <f t="array" ref="D747">_xlfn.XLOOKUP(Table44[[#This Row],[Metric]],Table1[#Headers],'Name Crosswalk'!$A$19:$NL$19)</f>
        <v>114</v>
      </c>
      <c r="E747" t="s">
        <v>380</v>
      </c>
      <c r="F747" t="b">
        <v>1</v>
      </c>
      <c r="G747" t="s">
        <v>1222</v>
      </c>
      <c r="I747" t="s">
        <v>380</v>
      </c>
    </row>
    <row r="748" spans="1:9" x14ac:dyDescent="0.2">
      <c r="A748">
        <v>2021</v>
      </c>
      <c r="B748" t="s">
        <v>369</v>
      </c>
      <c r="C748" t="s">
        <v>369</v>
      </c>
      <c r="D748" cm="1">
        <f t="array" ref="D748">_xlfn.XLOOKUP(Table44[[#This Row],[Metric]],Table1[#Headers],'Name Crosswalk'!$A$19:$NL$19)</f>
        <v>114</v>
      </c>
      <c r="E748" t="s">
        <v>380</v>
      </c>
      <c r="F748" t="b">
        <v>1</v>
      </c>
      <c r="G748" t="s">
        <v>1223</v>
      </c>
      <c r="I748" t="s">
        <v>380</v>
      </c>
    </row>
    <row r="749" spans="1:9" x14ac:dyDescent="0.2">
      <c r="A749">
        <v>2022</v>
      </c>
      <c r="B749" t="s">
        <v>369</v>
      </c>
      <c r="C749" t="s">
        <v>369</v>
      </c>
      <c r="D749" cm="1">
        <f t="array" ref="D749">_xlfn.XLOOKUP(Table44[[#This Row],[Metric]],Table1[#Headers],'Name Crosswalk'!$A$19:$NL$19)</f>
        <v>114</v>
      </c>
      <c r="E749" t="s">
        <v>380</v>
      </c>
      <c r="F749" t="b">
        <v>1</v>
      </c>
      <c r="G749" t="s">
        <v>1223</v>
      </c>
      <c r="I749" t="s">
        <v>380</v>
      </c>
    </row>
    <row r="750" spans="1:9" x14ac:dyDescent="0.2">
      <c r="A750">
        <v>2023</v>
      </c>
      <c r="B750" t="s">
        <v>369</v>
      </c>
      <c r="C750" t="s">
        <v>369</v>
      </c>
      <c r="D750" cm="1">
        <f t="array" ref="D750">_xlfn.XLOOKUP(Table44[[#This Row],[Metric]],Table1[#Headers],'Name Crosswalk'!$A$19:$NL$19)</f>
        <v>114</v>
      </c>
      <c r="E750" t="s">
        <v>380</v>
      </c>
      <c r="F750" t="b">
        <v>1</v>
      </c>
      <c r="G750" t="s">
        <v>1223</v>
      </c>
      <c r="I750" t="s">
        <v>380</v>
      </c>
    </row>
    <row r="751" spans="1:9" x14ac:dyDescent="0.2">
      <c r="A751" s="32">
        <v>2019</v>
      </c>
      <c r="B751" t="s">
        <v>370</v>
      </c>
      <c r="C751" s="32" t="s">
        <v>306</v>
      </c>
      <c r="D751" cm="1">
        <f t="array" ref="D751">_xlfn.XLOOKUP(Table44[[#This Row],[Metric]],Table1[#Headers],'Name Crosswalk'!$A$19:$NL$19)</f>
        <v>115</v>
      </c>
      <c r="E751" t="s">
        <v>380</v>
      </c>
      <c r="F751" t="b">
        <v>1</v>
      </c>
      <c r="G751" t="s">
        <v>1224</v>
      </c>
      <c r="I751" t="s">
        <v>380</v>
      </c>
    </row>
    <row r="752" spans="1:9" x14ac:dyDescent="0.2">
      <c r="A752" s="32">
        <v>2021</v>
      </c>
      <c r="B752" t="s">
        <v>370</v>
      </c>
      <c r="C752" s="32" t="s">
        <v>370</v>
      </c>
      <c r="D752" cm="1">
        <f t="array" ref="D752">_xlfn.XLOOKUP(Table44[[#This Row],[Metric]],Table1[#Headers],'Name Crosswalk'!$A$19:$NL$19)</f>
        <v>115</v>
      </c>
      <c r="E752" t="s">
        <v>380</v>
      </c>
      <c r="F752" t="b">
        <v>1</v>
      </c>
      <c r="G752" t="s">
        <v>1225</v>
      </c>
      <c r="I752" t="s">
        <v>380</v>
      </c>
    </row>
    <row r="753" spans="1:9" x14ac:dyDescent="0.2">
      <c r="A753" s="32">
        <v>2022</v>
      </c>
      <c r="B753" t="s">
        <v>370</v>
      </c>
      <c r="C753" s="32" t="s">
        <v>370</v>
      </c>
      <c r="D753" cm="1">
        <f t="array" ref="D753">_xlfn.XLOOKUP(Table44[[#This Row],[Metric]],Table1[#Headers],'Name Crosswalk'!$A$19:$NL$19)</f>
        <v>115</v>
      </c>
      <c r="E753" t="s">
        <v>380</v>
      </c>
      <c r="F753" t="b">
        <v>1</v>
      </c>
      <c r="G753" t="s">
        <v>1225</v>
      </c>
      <c r="I753" t="s">
        <v>380</v>
      </c>
    </row>
    <row r="754" spans="1:9" x14ac:dyDescent="0.2">
      <c r="A754" s="32">
        <v>2023</v>
      </c>
      <c r="B754" t="s">
        <v>370</v>
      </c>
      <c r="C754" s="32" t="s">
        <v>370</v>
      </c>
      <c r="D754" cm="1">
        <f t="array" ref="D754">_xlfn.XLOOKUP(Table44[[#This Row],[Metric]],Table1[#Headers],'Name Crosswalk'!$A$19:$NL$19)</f>
        <v>115</v>
      </c>
      <c r="E754" t="s">
        <v>380</v>
      </c>
      <c r="F754" t="b">
        <v>1</v>
      </c>
      <c r="G754" t="s">
        <v>1225</v>
      </c>
      <c r="I754" t="s">
        <v>380</v>
      </c>
    </row>
    <row r="755" spans="1:9" x14ac:dyDescent="0.2">
      <c r="A755">
        <v>2019</v>
      </c>
      <c r="B755" t="s">
        <v>371</v>
      </c>
      <c r="C755" t="s">
        <v>307</v>
      </c>
      <c r="D755" cm="1">
        <f t="array" ref="D755">_xlfn.XLOOKUP(Table44[[#This Row],[Metric]],Table1[#Headers],'Name Crosswalk'!$A$19:$NL$19)</f>
        <v>116</v>
      </c>
      <c r="E755" t="s">
        <v>380</v>
      </c>
      <c r="F755" t="b">
        <v>1</v>
      </c>
      <c r="G755" t="s">
        <v>1226</v>
      </c>
      <c r="I755" t="s">
        <v>380</v>
      </c>
    </row>
    <row r="756" spans="1:9" x14ac:dyDescent="0.2">
      <c r="A756">
        <v>2021</v>
      </c>
      <c r="B756" t="s">
        <v>371</v>
      </c>
      <c r="C756" t="s">
        <v>371</v>
      </c>
      <c r="D756" cm="1">
        <f t="array" ref="D756">_xlfn.XLOOKUP(Table44[[#This Row],[Metric]],Table1[#Headers],'Name Crosswalk'!$A$19:$NL$19)</f>
        <v>116</v>
      </c>
      <c r="E756" t="s">
        <v>380</v>
      </c>
      <c r="F756" t="b">
        <v>1</v>
      </c>
      <c r="G756" t="s">
        <v>1227</v>
      </c>
      <c r="I756" t="s">
        <v>380</v>
      </c>
    </row>
    <row r="757" spans="1:9" x14ac:dyDescent="0.2">
      <c r="A757">
        <v>2022</v>
      </c>
      <c r="B757" t="s">
        <v>371</v>
      </c>
      <c r="C757" t="s">
        <v>371</v>
      </c>
      <c r="D757" cm="1">
        <f t="array" ref="D757">_xlfn.XLOOKUP(Table44[[#This Row],[Metric]],Table1[#Headers],'Name Crosswalk'!$A$19:$NL$19)</f>
        <v>116</v>
      </c>
      <c r="E757" t="s">
        <v>380</v>
      </c>
      <c r="F757" t="b">
        <v>1</v>
      </c>
      <c r="G757" t="s">
        <v>1227</v>
      </c>
      <c r="I757" t="s">
        <v>380</v>
      </c>
    </row>
    <row r="758" spans="1:9" x14ac:dyDescent="0.2">
      <c r="A758">
        <v>2023</v>
      </c>
      <c r="B758" t="s">
        <v>371</v>
      </c>
      <c r="C758" t="s">
        <v>371</v>
      </c>
      <c r="D758" cm="1">
        <f t="array" ref="D758">_xlfn.XLOOKUP(Table44[[#This Row],[Metric]],Table1[#Headers],'Name Crosswalk'!$A$19:$NL$19)</f>
        <v>116</v>
      </c>
      <c r="E758" t="s">
        <v>380</v>
      </c>
      <c r="F758" t="b">
        <v>1</v>
      </c>
      <c r="G758" t="s">
        <v>1227</v>
      </c>
      <c r="I758" t="s">
        <v>380</v>
      </c>
    </row>
    <row r="759" spans="1:9" x14ac:dyDescent="0.2">
      <c r="A759">
        <v>2019</v>
      </c>
      <c r="B759" t="s">
        <v>372</v>
      </c>
      <c r="C759" t="s">
        <v>308</v>
      </c>
      <c r="D759" cm="1">
        <f t="array" ref="D759">_xlfn.XLOOKUP(Table44[[#This Row],[Metric]],Table1[#Headers],'Name Crosswalk'!$A$19:$NL$19)</f>
        <v>117</v>
      </c>
      <c r="E759" t="s">
        <v>380</v>
      </c>
      <c r="F759" t="b">
        <v>1</v>
      </c>
      <c r="G759" t="s">
        <v>1228</v>
      </c>
      <c r="I759" t="s">
        <v>380</v>
      </c>
    </row>
    <row r="760" spans="1:9" x14ac:dyDescent="0.2">
      <c r="A760">
        <v>2021</v>
      </c>
      <c r="B760" t="s">
        <v>372</v>
      </c>
      <c r="C760" t="s">
        <v>372</v>
      </c>
      <c r="D760" cm="1">
        <f t="array" ref="D760">_xlfn.XLOOKUP(Table44[[#This Row],[Metric]],Table1[#Headers],'Name Crosswalk'!$A$19:$NL$19)</f>
        <v>117</v>
      </c>
      <c r="E760" t="s">
        <v>380</v>
      </c>
      <c r="F760" t="b">
        <v>1</v>
      </c>
      <c r="G760" t="s">
        <v>1229</v>
      </c>
      <c r="I760" t="s">
        <v>380</v>
      </c>
    </row>
    <row r="761" spans="1:9" x14ac:dyDescent="0.2">
      <c r="A761">
        <v>2022</v>
      </c>
      <c r="B761" t="s">
        <v>372</v>
      </c>
      <c r="C761" t="s">
        <v>372</v>
      </c>
      <c r="D761" cm="1">
        <f t="array" ref="D761">_xlfn.XLOOKUP(Table44[[#This Row],[Metric]],Table1[#Headers],'Name Crosswalk'!$A$19:$NL$19)</f>
        <v>117</v>
      </c>
      <c r="E761" t="s">
        <v>380</v>
      </c>
      <c r="F761" t="b">
        <v>1</v>
      </c>
      <c r="G761" t="s">
        <v>1229</v>
      </c>
      <c r="I761" t="s">
        <v>380</v>
      </c>
    </row>
    <row r="762" spans="1:9" x14ac:dyDescent="0.2">
      <c r="A762">
        <v>2023</v>
      </c>
      <c r="B762" t="s">
        <v>372</v>
      </c>
      <c r="C762" t="s">
        <v>372</v>
      </c>
      <c r="D762" cm="1">
        <f t="array" ref="D762">_xlfn.XLOOKUP(Table44[[#This Row],[Metric]],Table1[#Headers],'Name Crosswalk'!$A$19:$NL$19)</f>
        <v>117</v>
      </c>
      <c r="E762" t="s">
        <v>380</v>
      </c>
      <c r="F762" t="b">
        <v>1</v>
      </c>
      <c r="G762" t="s">
        <v>1229</v>
      </c>
      <c r="I762" t="s">
        <v>380</v>
      </c>
    </row>
    <row r="763" spans="1:9" x14ac:dyDescent="0.2">
      <c r="A763">
        <v>2019</v>
      </c>
      <c r="B763" t="s">
        <v>373</v>
      </c>
      <c r="C763" t="s">
        <v>309</v>
      </c>
      <c r="D763" cm="1">
        <f t="array" ref="D763">_xlfn.XLOOKUP(Table44[[#This Row],[Metric]],Table1[#Headers],'Name Crosswalk'!$A$19:$NL$19)</f>
        <v>118</v>
      </c>
      <c r="E763" t="s">
        <v>380</v>
      </c>
      <c r="F763" t="b">
        <v>1</v>
      </c>
      <c r="G763" t="s">
        <v>1230</v>
      </c>
      <c r="I763" t="s">
        <v>380</v>
      </c>
    </row>
    <row r="764" spans="1:9" x14ac:dyDescent="0.2">
      <c r="A764">
        <v>2021</v>
      </c>
      <c r="B764" t="s">
        <v>373</v>
      </c>
      <c r="C764" t="s">
        <v>373</v>
      </c>
      <c r="D764" cm="1">
        <f t="array" ref="D764">_xlfn.XLOOKUP(Table44[[#This Row],[Metric]],Table1[#Headers],'Name Crosswalk'!$A$19:$NL$19)</f>
        <v>118</v>
      </c>
      <c r="E764" t="s">
        <v>380</v>
      </c>
      <c r="F764" t="b">
        <v>1</v>
      </c>
      <c r="G764" t="s">
        <v>1231</v>
      </c>
      <c r="I764" t="s">
        <v>380</v>
      </c>
    </row>
    <row r="765" spans="1:9" x14ac:dyDescent="0.2">
      <c r="A765">
        <v>2022</v>
      </c>
      <c r="B765" t="s">
        <v>373</v>
      </c>
      <c r="C765" t="s">
        <v>373</v>
      </c>
      <c r="D765" cm="1">
        <f t="array" ref="D765">_xlfn.XLOOKUP(Table44[[#This Row],[Metric]],Table1[#Headers],'Name Crosswalk'!$A$19:$NL$19)</f>
        <v>118</v>
      </c>
      <c r="E765" t="s">
        <v>380</v>
      </c>
      <c r="F765" t="b">
        <v>1</v>
      </c>
      <c r="G765" t="s">
        <v>1231</v>
      </c>
      <c r="I765" t="s">
        <v>380</v>
      </c>
    </row>
    <row r="766" spans="1:9" x14ac:dyDescent="0.2">
      <c r="A766">
        <v>2023</v>
      </c>
      <c r="B766" t="s">
        <v>373</v>
      </c>
      <c r="C766" t="s">
        <v>373</v>
      </c>
      <c r="D766" cm="1">
        <f t="array" ref="D766">_xlfn.XLOOKUP(Table44[[#This Row],[Metric]],Table1[#Headers],'Name Crosswalk'!$A$19:$NL$19)</f>
        <v>118</v>
      </c>
      <c r="E766" t="s">
        <v>380</v>
      </c>
      <c r="F766" t="b">
        <v>1</v>
      </c>
      <c r="G766" t="s">
        <v>1231</v>
      </c>
      <c r="I766" t="s">
        <v>380</v>
      </c>
    </row>
    <row r="767" spans="1:9" x14ac:dyDescent="0.2">
      <c r="A767">
        <v>2019</v>
      </c>
      <c r="B767" t="s">
        <v>374</v>
      </c>
      <c r="C767" t="s">
        <v>310</v>
      </c>
      <c r="D767" cm="1">
        <f t="array" ref="D767">_xlfn.XLOOKUP(Table44[[#This Row],[Metric]],Table1[#Headers],'Name Crosswalk'!$A$19:$NL$19)</f>
        <v>119</v>
      </c>
      <c r="E767" t="s">
        <v>380</v>
      </c>
      <c r="F767" t="b">
        <v>1</v>
      </c>
      <c r="G767" t="s">
        <v>1232</v>
      </c>
      <c r="I767" t="s">
        <v>380</v>
      </c>
    </row>
    <row r="768" spans="1:9" x14ac:dyDescent="0.2">
      <c r="A768">
        <v>2021</v>
      </c>
      <c r="B768" t="s">
        <v>374</v>
      </c>
      <c r="C768" t="s">
        <v>374</v>
      </c>
      <c r="D768" cm="1">
        <f t="array" ref="D768">_xlfn.XLOOKUP(Table44[[#This Row],[Metric]],Table1[#Headers],'Name Crosswalk'!$A$19:$NL$19)</f>
        <v>119</v>
      </c>
      <c r="E768" t="s">
        <v>380</v>
      </c>
      <c r="F768" t="b">
        <v>1</v>
      </c>
      <c r="G768" t="s">
        <v>1233</v>
      </c>
      <c r="I768" t="s">
        <v>380</v>
      </c>
    </row>
    <row r="769" spans="1:9" x14ac:dyDescent="0.2">
      <c r="A769">
        <v>2022</v>
      </c>
      <c r="B769" t="s">
        <v>374</v>
      </c>
      <c r="C769" t="s">
        <v>374</v>
      </c>
      <c r="D769" cm="1">
        <f t="array" ref="D769">_xlfn.XLOOKUP(Table44[[#This Row],[Metric]],Table1[#Headers],'Name Crosswalk'!$A$19:$NL$19)</f>
        <v>119</v>
      </c>
      <c r="E769" t="s">
        <v>380</v>
      </c>
      <c r="F769" t="b">
        <v>1</v>
      </c>
      <c r="G769" t="s">
        <v>1233</v>
      </c>
      <c r="I769" t="s">
        <v>380</v>
      </c>
    </row>
    <row r="770" spans="1:9" x14ac:dyDescent="0.2">
      <c r="A770">
        <v>2023</v>
      </c>
      <c r="B770" t="s">
        <v>374</v>
      </c>
      <c r="C770" t="s">
        <v>374</v>
      </c>
      <c r="D770" cm="1">
        <f t="array" ref="D770">_xlfn.XLOOKUP(Table44[[#This Row],[Metric]],Table1[#Headers],'Name Crosswalk'!$A$19:$NL$19)</f>
        <v>119</v>
      </c>
      <c r="E770" t="s">
        <v>380</v>
      </c>
      <c r="F770" t="b">
        <v>1</v>
      </c>
      <c r="G770" t="s">
        <v>1233</v>
      </c>
      <c r="I770" t="s">
        <v>380</v>
      </c>
    </row>
    <row r="771" spans="1:9" x14ac:dyDescent="0.2">
      <c r="A771">
        <v>2019</v>
      </c>
      <c r="B771" t="s">
        <v>375</v>
      </c>
      <c r="C771" t="s">
        <v>311</v>
      </c>
      <c r="D771" cm="1">
        <f t="array" ref="D771">_xlfn.XLOOKUP(Table44[[#This Row],[Metric]],Table1[#Headers],'Name Crosswalk'!$A$19:$NL$19)</f>
        <v>120</v>
      </c>
      <c r="E771" t="s">
        <v>380</v>
      </c>
      <c r="F771" t="b">
        <v>1</v>
      </c>
      <c r="G771" t="s">
        <v>1234</v>
      </c>
      <c r="I771" t="s">
        <v>380</v>
      </c>
    </row>
    <row r="772" spans="1:9" x14ac:dyDescent="0.2">
      <c r="A772">
        <v>2021</v>
      </c>
      <c r="B772" t="s">
        <v>375</v>
      </c>
      <c r="C772" t="s">
        <v>375</v>
      </c>
      <c r="D772" cm="1">
        <f t="array" ref="D772">_xlfn.XLOOKUP(Table44[[#This Row],[Metric]],Table1[#Headers],'Name Crosswalk'!$A$19:$NL$19)</f>
        <v>120</v>
      </c>
      <c r="E772" t="s">
        <v>380</v>
      </c>
      <c r="F772" t="b">
        <v>1</v>
      </c>
      <c r="G772" t="s">
        <v>1235</v>
      </c>
      <c r="I772" t="s">
        <v>380</v>
      </c>
    </row>
    <row r="773" spans="1:9" x14ac:dyDescent="0.2">
      <c r="A773">
        <v>2022</v>
      </c>
      <c r="B773" t="s">
        <v>375</v>
      </c>
      <c r="C773" t="s">
        <v>375</v>
      </c>
      <c r="D773" cm="1">
        <f t="array" ref="D773">_xlfn.XLOOKUP(Table44[[#This Row],[Metric]],Table1[#Headers],'Name Crosswalk'!$A$19:$NL$19)</f>
        <v>120</v>
      </c>
      <c r="E773" t="s">
        <v>380</v>
      </c>
      <c r="F773" t="b">
        <v>1</v>
      </c>
      <c r="G773" t="s">
        <v>1235</v>
      </c>
      <c r="I773" t="s">
        <v>380</v>
      </c>
    </row>
    <row r="774" spans="1:9" x14ac:dyDescent="0.2">
      <c r="A774">
        <v>2023</v>
      </c>
      <c r="B774" t="s">
        <v>375</v>
      </c>
      <c r="C774" t="s">
        <v>375</v>
      </c>
      <c r="D774" cm="1">
        <f t="array" ref="D774">_xlfn.XLOOKUP(Table44[[#This Row],[Metric]],Table1[#Headers],'Name Crosswalk'!$A$19:$NL$19)</f>
        <v>120</v>
      </c>
      <c r="E774" t="s">
        <v>380</v>
      </c>
      <c r="F774" t="b">
        <v>1</v>
      </c>
      <c r="G774" t="s">
        <v>1235</v>
      </c>
      <c r="I774" t="s">
        <v>380</v>
      </c>
    </row>
    <row r="775" spans="1:9" x14ac:dyDescent="0.2">
      <c r="A775">
        <v>2019</v>
      </c>
      <c r="B775" t="s">
        <v>376</v>
      </c>
      <c r="C775" t="s">
        <v>312</v>
      </c>
      <c r="D775" cm="1">
        <f t="array" ref="D775">_xlfn.XLOOKUP(Table44[[#This Row],[Metric]],Table1[#Headers],'Name Crosswalk'!$A$19:$NL$19)</f>
        <v>121</v>
      </c>
      <c r="E775" t="s">
        <v>380</v>
      </c>
      <c r="F775" t="b">
        <v>1</v>
      </c>
      <c r="G775" t="s">
        <v>1236</v>
      </c>
      <c r="I775" t="s">
        <v>380</v>
      </c>
    </row>
    <row r="776" spans="1:9" x14ac:dyDescent="0.2">
      <c r="A776">
        <v>2021</v>
      </c>
      <c r="B776" t="s">
        <v>376</v>
      </c>
      <c r="C776" t="s">
        <v>376</v>
      </c>
      <c r="D776" cm="1">
        <f t="array" ref="D776">_xlfn.XLOOKUP(Table44[[#This Row],[Metric]],Table1[#Headers],'Name Crosswalk'!$A$19:$NL$19)</f>
        <v>121</v>
      </c>
      <c r="E776" t="s">
        <v>380</v>
      </c>
      <c r="F776" t="b">
        <v>1</v>
      </c>
      <c r="G776" t="s">
        <v>1237</v>
      </c>
      <c r="I776" t="s">
        <v>380</v>
      </c>
    </row>
    <row r="777" spans="1:9" x14ac:dyDescent="0.2">
      <c r="A777">
        <v>2022</v>
      </c>
      <c r="B777" t="s">
        <v>376</v>
      </c>
      <c r="C777" t="s">
        <v>376</v>
      </c>
      <c r="D777" cm="1">
        <f t="array" ref="D777">_xlfn.XLOOKUP(Table44[[#This Row],[Metric]],Table1[#Headers],'Name Crosswalk'!$A$19:$NL$19)</f>
        <v>121</v>
      </c>
      <c r="E777" t="s">
        <v>380</v>
      </c>
      <c r="F777" t="b">
        <v>1</v>
      </c>
      <c r="G777" t="s">
        <v>1237</v>
      </c>
      <c r="I777" t="s">
        <v>380</v>
      </c>
    </row>
    <row r="778" spans="1:9" x14ac:dyDescent="0.2">
      <c r="A778">
        <v>2023</v>
      </c>
      <c r="B778" t="s">
        <v>376</v>
      </c>
      <c r="C778" t="s">
        <v>376</v>
      </c>
      <c r="D778" cm="1">
        <f t="array" ref="D778">_xlfn.XLOOKUP(Table44[[#This Row],[Metric]],Table1[#Headers],'Name Crosswalk'!$A$19:$NL$19)</f>
        <v>121</v>
      </c>
      <c r="E778" t="s">
        <v>380</v>
      </c>
      <c r="F778" t="b">
        <v>1</v>
      </c>
      <c r="G778" t="s">
        <v>1237</v>
      </c>
      <c r="I778" t="s">
        <v>380</v>
      </c>
    </row>
    <row r="779" spans="1:9" x14ac:dyDescent="0.2">
      <c r="A779">
        <v>2019</v>
      </c>
      <c r="B779" t="s">
        <v>377</v>
      </c>
      <c r="C779" t="s">
        <v>313</v>
      </c>
      <c r="D779" cm="1">
        <f t="array" ref="D779">_xlfn.XLOOKUP(Table44[[#This Row],[Metric]],Table1[#Headers],'Name Crosswalk'!$A$19:$NL$19)</f>
        <v>122</v>
      </c>
      <c r="E779" t="s">
        <v>380</v>
      </c>
      <c r="F779" t="b">
        <v>1</v>
      </c>
      <c r="G779" t="s">
        <v>1238</v>
      </c>
      <c r="I779" t="s">
        <v>380</v>
      </c>
    </row>
    <row r="780" spans="1:9" x14ac:dyDescent="0.2">
      <c r="A780">
        <v>2021</v>
      </c>
      <c r="B780" t="s">
        <v>377</v>
      </c>
      <c r="C780" t="s">
        <v>377</v>
      </c>
      <c r="D780" cm="1">
        <f t="array" ref="D780">_xlfn.XLOOKUP(Table44[[#This Row],[Metric]],Table1[#Headers],'Name Crosswalk'!$A$19:$NL$19)</f>
        <v>122</v>
      </c>
      <c r="E780" t="s">
        <v>380</v>
      </c>
      <c r="F780" t="b">
        <v>1</v>
      </c>
      <c r="G780" t="s">
        <v>1239</v>
      </c>
      <c r="I780" t="s">
        <v>380</v>
      </c>
    </row>
    <row r="781" spans="1:9" x14ac:dyDescent="0.2">
      <c r="A781">
        <v>2022</v>
      </c>
      <c r="B781" t="s">
        <v>377</v>
      </c>
      <c r="C781" t="s">
        <v>377</v>
      </c>
      <c r="D781" cm="1">
        <f t="array" ref="D781">_xlfn.XLOOKUP(Table44[[#This Row],[Metric]],Table1[#Headers],'Name Crosswalk'!$A$19:$NL$19)</f>
        <v>122</v>
      </c>
      <c r="E781" t="s">
        <v>380</v>
      </c>
      <c r="F781" t="b">
        <v>1</v>
      </c>
      <c r="G781" t="s">
        <v>1239</v>
      </c>
      <c r="I781" t="s">
        <v>380</v>
      </c>
    </row>
    <row r="782" spans="1:9" x14ac:dyDescent="0.2">
      <c r="A782">
        <v>2023</v>
      </c>
      <c r="B782" t="s">
        <v>377</v>
      </c>
      <c r="C782" t="s">
        <v>377</v>
      </c>
      <c r="D782" cm="1">
        <f t="array" ref="D782">_xlfn.XLOOKUP(Table44[[#This Row],[Metric]],Table1[#Headers],'Name Crosswalk'!$A$19:$NL$19)</f>
        <v>122</v>
      </c>
      <c r="E782" t="s">
        <v>380</v>
      </c>
      <c r="F782" t="b">
        <v>1</v>
      </c>
      <c r="G782" t="s">
        <v>1239</v>
      </c>
      <c r="I782" t="s">
        <v>380</v>
      </c>
    </row>
    <row r="783" spans="1:9" x14ac:dyDescent="0.2">
      <c r="A783">
        <v>2019</v>
      </c>
      <c r="B783" t="s">
        <v>378</v>
      </c>
      <c r="C783" t="s">
        <v>314</v>
      </c>
      <c r="D783" cm="1">
        <f t="array" ref="D783">_xlfn.XLOOKUP(Table44[[#This Row],[Metric]],Table1[#Headers],'Name Crosswalk'!$A$19:$NL$19)</f>
        <v>123</v>
      </c>
      <c r="E783" t="s">
        <v>380</v>
      </c>
      <c r="F783" t="b">
        <v>1</v>
      </c>
      <c r="G783" t="s">
        <v>1240</v>
      </c>
      <c r="I783" t="s">
        <v>380</v>
      </c>
    </row>
    <row r="784" spans="1:9" x14ac:dyDescent="0.2">
      <c r="A784">
        <v>2021</v>
      </c>
      <c r="B784" t="s">
        <v>378</v>
      </c>
      <c r="C784" t="s">
        <v>378</v>
      </c>
      <c r="D784" cm="1">
        <f t="array" ref="D784">_xlfn.XLOOKUP(Table44[[#This Row],[Metric]],Table1[#Headers],'Name Crosswalk'!$A$19:$NL$19)</f>
        <v>123</v>
      </c>
      <c r="E784" t="s">
        <v>380</v>
      </c>
      <c r="F784" t="b">
        <v>1</v>
      </c>
      <c r="G784" t="s">
        <v>1241</v>
      </c>
      <c r="I784" t="s">
        <v>380</v>
      </c>
    </row>
    <row r="785" spans="1:9" x14ac:dyDescent="0.2">
      <c r="A785">
        <v>2022</v>
      </c>
      <c r="B785" t="s">
        <v>378</v>
      </c>
      <c r="C785" t="s">
        <v>378</v>
      </c>
      <c r="D785" cm="1">
        <f t="array" ref="D785">_xlfn.XLOOKUP(Table44[[#This Row],[Metric]],Table1[#Headers],'Name Crosswalk'!$A$19:$NL$19)</f>
        <v>123</v>
      </c>
      <c r="E785" t="s">
        <v>380</v>
      </c>
      <c r="F785" t="b">
        <v>1</v>
      </c>
      <c r="G785" t="s">
        <v>1241</v>
      </c>
      <c r="I785" t="s">
        <v>380</v>
      </c>
    </row>
    <row r="786" spans="1:9" x14ac:dyDescent="0.2">
      <c r="A786">
        <v>2023</v>
      </c>
      <c r="B786" t="s">
        <v>378</v>
      </c>
      <c r="C786" t="s">
        <v>378</v>
      </c>
      <c r="D786" cm="1">
        <f t="array" ref="D786">_xlfn.XLOOKUP(Table44[[#This Row],[Metric]],Table1[#Headers],'Name Crosswalk'!$A$19:$NL$19)</f>
        <v>123</v>
      </c>
      <c r="E786" t="s">
        <v>380</v>
      </c>
      <c r="F786" t="b">
        <v>1</v>
      </c>
      <c r="G786" t="s">
        <v>1241</v>
      </c>
      <c r="I786" t="s">
        <v>380</v>
      </c>
    </row>
    <row r="787" spans="1:9" x14ac:dyDescent="0.2">
      <c r="A787">
        <v>2019</v>
      </c>
      <c r="B787" t="s">
        <v>379</v>
      </c>
      <c r="C787" t="s">
        <v>315</v>
      </c>
      <c r="D787" cm="1">
        <f t="array" ref="D787">_xlfn.XLOOKUP(Table44[[#This Row],[Metric]],Table1[#Headers],'Name Crosswalk'!$A$19:$NL$19)</f>
        <v>124</v>
      </c>
      <c r="E787" t="s">
        <v>380</v>
      </c>
      <c r="F787" t="b">
        <v>1</v>
      </c>
      <c r="G787" t="s">
        <v>1242</v>
      </c>
      <c r="I787" t="s">
        <v>380</v>
      </c>
    </row>
    <row r="788" spans="1:9" x14ac:dyDescent="0.2">
      <c r="A788">
        <v>2021</v>
      </c>
      <c r="B788" t="s">
        <v>379</v>
      </c>
      <c r="C788" t="s">
        <v>379</v>
      </c>
      <c r="D788" cm="1">
        <f t="array" ref="D788">_xlfn.XLOOKUP(Table44[[#This Row],[Metric]],Table1[#Headers],'Name Crosswalk'!$A$19:$NL$19)</f>
        <v>124</v>
      </c>
      <c r="E788" t="s">
        <v>380</v>
      </c>
      <c r="F788" t="b">
        <v>1</v>
      </c>
      <c r="G788" t="s">
        <v>1243</v>
      </c>
      <c r="I788" t="s">
        <v>380</v>
      </c>
    </row>
    <row r="789" spans="1:9" x14ac:dyDescent="0.2">
      <c r="A789">
        <v>2022</v>
      </c>
      <c r="B789" t="s">
        <v>379</v>
      </c>
      <c r="C789" t="s">
        <v>379</v>
      </c>
      <c r="D789" cm="1">
        <f t="array" ref="D789">_xlfn.XLOOKUP(Table44[[#This Row],[Metric]],Table1[#Headers],'Name Crosswalk'!$A$19:$NL$19)</f>
        <v>124</v>
      </c>
      <c r="E789" t="s">
        <v>380</v>
      </c>
      <c r="F789" t="b">
        <v>1</v>
      </c>
      <c r="G789" t="s">
        <v>1243</v>
      </c>
      <c r="I789" t="s">
        <v>380</v>
      </c>
    </row>
    <row r="790" spans="1:9" x14ac:dyDescent="0.2">
      <c r="A790">
        <v>2023</v>
      </c>
      <c r="B790" t="s">
        <v>379</v>
      </c>
      <c r="C790" t="s">
        <v>379</v>
      </c>
      <c r="D790" cm="1">
        <f t="array" ref="D790">_xlfn.XLOOKUP(Table44[[#This Row],[Metric]],Table1[#Headers],'Name Crosswalk'!$A$19:$NL$19)</f>
        <v>124</v>
      </c>
      <c r="E790" t="s">
        <v>380</v>
      </c>
      <c r="F790" t="b">
        <v>1</v>
      </c>
      <c r="G790" t="s">
        <v>1243</v>
      </c>
      <c r="I790" t="s">
        <v>380</v>
      </c>
    </row>
    <row r="791" spans="1:9" x14ac:dyDescent="0.2">
      <c r="A791">
        <v>2019</v>
      </c>
      <c r="B791" t="s">
        <v>316</v>
      </c>
      <c r="C791" t="s">
        <v>316</v>
      </c>
      <c r="D791" cm="1">
        <f t="array" ref="D791">_xlfn.XLOOKUP(Table44[[#This Row],[Metric]],Table1[#Headers],'Name Crosswalk'!$A$19:$NL$19)</f>
        <v>125</v>
      </c>
      <c r="E791" t="s">
        <v>380</v>
      </c>
      <c r="F791" t="b">
        <v>1</v>
      </c>
      <c r="G791" t="s">
        <v>1244</v>
      </c>
      <c r="I791" t="s">
        <v>380</v>
      </c>
    </row>
    <row r="792" spans="1:9" x14ac:dyDescent="0.2">
      <c r="A792">
        <v>2021</v>
      </c>
      <c r="B792" t="s">
        <v>316</v>
      </c>
      <c r="C792" t="s">
        <v>316</v>
      </c>
      <c r="D792" cm="1">
        <f t="array" ref="D792">_xlfn.XLOOKUP(Table44[[#This Row],[Metric]],Table1[#Headers],'Name Crosswalk'!$A$19:$NL$19)</f>
        <v>125</v>
      </c>
      <c r="E792" t="s">
        <v>380</v>
      </c>
      <c r="F792" t="b">
        <v>1</v>
      </c>
      <c r="G792" t="s">
        <v>1244</v>
      </c>
      <c r="I792" t="s">
        <v>380</v>
      </c>
    </row>
    <row r="793" spans="1:9" x14ac:dyDescent="0.2">
      <c r="A793">
        <v>2022</v>
      </c>
      <c r="B793" t="s">
        <v>316</v>
      </c>
      <c r="C793" t="s">
        <v>316</v>
      </c>
      <c r="D793" cm="1">
        <f t="array" ref="D793">_xlfn.XLOOKUP(Table44[[#This Row],[Metric]],Table1[#Headers],'Name Crosswalk'!$A$19:$NL$19)</f>
        <v>125</v>
      </c>
      <c r="E793" t="s">
        <v>380</v>
      </c>
      <c r="F793" t="b">
        <v>1</v>
      </c>
      <c r="G793" t="s">
        <v>1244</v>
      </c>
      <c r="I793" t="s">
        <v>380</v>
      </c>
    </row>
    <row r="794" spans="1:9" x14ac:dyDescent="0.2">
      <c r="A794">
        <v>2023</v>
      </c>
      <c r="B794" t="s">
        <v>316</v>
      </c>
      <c r="C794" t="s">
        <v>316</v>
      </c>
      <c r="D794" cm="1">
        <f t="array" ref="D794">_xlfn.XLOOKUP(Table44[[#This Row],[Metric]],Table1[#Headers],'Name Crosswalk'!$A$19:$NL$19)</f>
        <v>125</v>
      </c>
      <c r="E794" t="s">
        <v>380</v>
      </c>
      <c r="F794" t="b">
        <v>1</v>
      </c>
      <c r="G794" t="s">
        <v>1244</v>
      </c>
      <c r="I794" t="s">
        <v>380</v>
      </c>
    </row>
    <row r="795" spans="1:9" x14ac:dyDescent="0.2">
      <c r="A795">
        <v>2019</v>
      </c>
      <c r="B795" t="s">
        <v>317</v>
      </c>
      <c r="C795" t="s">
        <v>317</v>
      </c>
      <c r="D795" cm="1">
        <f t="array" ref="D795">_xlfn.XLOOKUP(Table44[[#This Row],[Metric]],Table1[#Headers],'Name Crosswalk'!$A$19:$NL$19)</f>
        <v>126</v>
      </c>
      <c r="E795" t="s">
        <v>380</v>
      </c>
      <c r="F795" t="b">
        <v>1</v>
      </c>
      <c r="G795" t="s">
        <v>1245</v>
      </c>
      <c r="I795" t="s">
        <v>380</v>
      </c>
    </row>
    <row r="796" spans="1:9" x14ac:dyDescent="0.2">
      <c r="A796">
        <v>2021</v>
      </c>
      <c r="B796" t="s">
        <v>317</v>
      </c>
      <c r="C796" t="s">
        <v>317</v>
      </c>
      <c r="D796" cm="1">
        <f t="array" ref="D796">_xlfn.XLOOKUP(Table44[[#This Row],[Metric]],Table1[#Headers],'Name Crosswalk'!$A$19:$NL$19)</f>
        <v>126</v>
      </c>
      <c r="E796" t="s">
        <v>380</v>
      </c>
      <c r="F796" t="b">
        <v>1</v>
      </c>
      <c r="G796" t="s">
        <v>1245</v>
      </c>
      <c r="I796" t="s">
        <v>380</v>
      </c>
    </row>
    <row r="797" spans="1:9" x14ac:dyDescent="0.2">
      <c r="A797">
        <v>2022</v>
      </c>
      <c r="B797" t="s">
        <v>317</v>
      </c>
      <c r="C797" t="s">
        <v>317</v>
      </c>
      <c r="D797" cm="1">
        <f t="array" ref="D797">_xlfn.XLOOKUP(Table44[[#This Row],[Metric]],Table1[#Headers],'Name Crosswalk'!$A$19:$NL$19)</f>
        <v>126</v>
      </c>
      <c r="E797" t="s">
        <v>380</v>
      </c>
      <c r="F797" t="b">
        <v>1</v>
      </c>
      <c r="G797" t="s">
        <v>1245</v>
      </c>
      <c r="I797" t="s">
        <v>380</v>
      </c>
    </row>
    <row r="798" spans="1:9" x14ac:dyDescent="0.2">
      <c r="A798">
        <v>2023</v>
      </c>
      <c r="B798" t="s">
        <v>317</v>
      </c>
      <c r="C798" t="s">
        <v>317</v>
      </c>
      <c r="D798" cm="1">
        <f t="array" ref="D798">_xlfn.XLOOKUP(Table44[[#This Row],[Metric]],Table1[#Headers],'Name Crosswalk'!$A$19:$NL$19)</f>
        <v>126</v>
      </c>
      <c r="E798" t="s">
        <v>380</v>
      </c>
      <c r="F798" t="b">
        <v>1</v>
      </c>
      <c r="G798" t="s">
        <v>1245</v>
      </c>
      <c r="I798" t="s">
        <v>380</v>
      </c>
    </row>
    <row r="799" spans="1:9" x14ac:dyDescent="0.2">
      <c r="A799">
        <v>2019</v>
      </c>
      <c r="B799" t="s">
        <v>318</v>
      </c>
      <c r="C799" t="s">
        <v>318</v>
      </c>
      <c r="D799" cm="1">
        <f t="array" ref="D799">_xlfn.XLOOKUP(Table44[[#This Row],[Metric]],Table1[#Headers],'Name Crosswalk'!$A$19:$NL$19)</f>
        <v>127</v>
      </c>
      <c r="E799" t="s">
        <v>380</v>
      </c>
      <c r="F799" t="b">
        <v>1</v>
      </c>
      <c r="G799" t="s">
        <v>1246</v>
      </c>
      <c r="I799" t="s">
        <v>380</v>
      </c>
    </row>
    <row r="800" spans="1:9" x14ac:dyDescent="0.2">
      <c r="A800">
        <v>2021</v>
      </c>
      <c r="B800" t="s">
        <v>318</v>
      </c>
      <c r="C800" t="s">
        <v>318</v>
      </c>
      <c r="D800" cm="1">
        <f t="array" ref="D800">_xlfn.XLOOKUP(Table44[[#This Row],[Metric]],Table1[#Headers],'Name Crosswalk'!$A$19:$NL$19)</f>
        <v>127</v>
      </c>
      <c r="E800" t="s">
        <v>380</v>
      </c>
      <c r="F800" t="b">
        <v>1</v>
      </c>
      <c r="G800" t="s">
        <v>1246</v>
      </c>
      <c r="I800" t="s">
        <v>380</v>
      </c>
    </row>
    <row r="801" spans="1:9" x14ac:dyDescent="0.2">
      <c r="A801">
        <v>2022</v>
      </c>
      <c r="B801" t="s">
        <v>318</v>
      </c>
      <c r="C801" t="s">
        <v>318</v>
      </c>
      <c r="D801" cm="1">
        <f t="array" ref="D801">_xlfn.XLOOKUP(Table44[[#This Row],[Metric]],Table1[#Headers],'Name Crosswalk'!$A$19:$NL$19)</f>
        <v>127</v>
      </c>
      <c r="E801" t="s">
        <v>380</v>
      </c>
      <c r="F801" t="b">
        <v>1</v>
      </c>
      <c r="G801" t="s">
        <v>1246</v>
      </c>
      <c r="I801" t="s">
        <v>380</v>
      </c>
    </row>
    <row r="802" spans="1:9" x14ac:dyDescent="0.2">
      <c r="A802">
        <v>2023</v>
      </c>
      <c r="B802" t="s">
        <v>318</v>
      </c>
      <c r="C802" t="s">
        <v>318</v>
      </c>
      <c r="D802" cm="1">
        <f t="array" ref="D802">_xlfn.XLOOKUP(Table44[[#This Row],[Metric]],Table1[#Headers],'Name Crosswalk'!$A$19:$NL$19)</f>
        <v>127</v>
      </c>
      <c r="E802" t="s">
        <v>380</v>
      </c>
      <c r="F802" t="b">
        <v>1</v>
      </c>
      <c r="G802" t="s">
        <v>1246</v>
      </c>
      <c r="I802" t="s">
        <v>380</v>
      </c>
    </row>
    <row r="803" spans="1:9" x14ac:dyDescent="0.2">
      <c r="A803">
        <v>2019</v>
      </c>
      <c r="B803" t="s">
        <v>319</v>
      </c>
      <c r="C803" t="s">
        <v>319</v>
      </c>
      <c r="D803" cm="1">
        <f t="array" ref="D803">_xlfn.XLOOKUP(Table44[[#This Row],[Metric]],Table1[#Headers],'Name Crosswalk'!$A$19:$NL$19)</f>
        <v>128</v>
      </c>
      <c r="E803" t="s">
        <v>380</v>
      </c>
      <c r="F803" t="b">
        <v>1</v>
      </c>
      <c r="G803" t="s">
        <v>1247</v>
      </c>
      <c r="I803" t="s">
        <v>380</v>
      </c>
    </row>
    <row r="804" spans="1:9" x14ac:dyDescent="0.2">
      <c r="A804">
        <v>2021</v>
      </c>
      <c r="B804" t="s">
        <v>319</v>
      </c>
      <c r="C804" t="s">
        <v>319</v>
      </c>
      <c r="D804" cm="1">
        <f t="array" ref="D804">_xlfn.XLOOKUP(Table44[[#This Row],[Metric]],Table1[#Headers],'Name Crosswalk'!$A$19:$NL$19)</f>
        <v>128</v>
      </c>
      <c r="E804" t="s">
        <v>380</v>
      </c>
      <c r="F804" t="b">
        <v>1</v>
      </c>
      <c r="G804" t="s">
        <v>1247</v>
      </c>
      <c r="I804" t="s">
        <v>380</v>
      </c>
    </row>
    <row r="805" spans="1:9" x14ac:dyDescent="0.2">
      <c r="A805">
        <v>2022</v>
      </c>
      <c r="B805" t="s">
        <v>319</v>
      </c>
      <c r="C805" t="s">
        <v>319</v>
      </c>
      <c r="D805" cm="1">
        <f t="array" ref="D805">_xlfn.XLOOKUP(Table44[[#This Row],[Metric]],Table1[#Headers],'Name Crosswalk'!$A$19:$NL$19)</f>
        <v>128</v>
      </c>
      <c r="E805" t="s">
        <v>380</v>
      </c>
      <c r="F805" t="b">
        <v>1</v>
      </c>
      <c r="G805" t="s">
        <v>1247</v>
      </c>
      <c r="I805" t="s">
        <v>380</v>
      </c>
    </row>
    <row r="806" spans="1:9" x14ac:dyDescent="0.2">
      <c r="A806">
        <v>2023</v>
      </c>
      <c r="B806" t="s">
        <v>319</v>
      </c>
      <c r="C806" t="s">
        <v>319</v>
      </c>
      <c r="D806" cm="1">
        <f t="array" ref="D806">_xlfn.XLOOKUP(Table44[[#This Row],[Metric]],Table1[#Headers],'Name Crosswalk'!$A$19:$NL$19)</f>
        <v>128</v>
      </c>
      <c r="E806" t="s">
        <v>380</v>
      </c>
      <c r="F806" t="b">
        <v>1</v>
      </c>
      <c r="G806" t="s">
        <v>1247</v>
      </c>
      <c r="I806" t="s">
        <v>380</v>
      </c>
    </row>
    <row r="807" spans="1:9" x14ac:dyDescent="0.2">
      <c r="A807">
        <v>2016</v>
      </c>
      <c r="B807" t="s">
        <v>388</v>
      </c>
      <c r="C807" t="s">
        <v>383</v>
      </c>
      <c r="D807" cm="1">
        <f t="array" ref="D807">_xlfn.XLOOKUP(Table44[[#This Row],[Metric]],Table1[#Headers],'Name Crosswalk'!$A$19:$NL$19)</f>
        <v>129</v>
      </c>
      <c r="E807" t="s">
        <v>33</v>
      </c>
      <c r="F807" t="b">
        <v>0</v>
      </c>
      <c r="I807" t="s">
        <v>995</v>
      </c>
    </row>
    <row r="808" spans="1:9" x14ac:dyDescent="0.2">
      <c r="A808">
        <v>2017</v>
      </c>
      <c r="B808" t="s">
        <v>388</v>
      </c>
      <c r="C808" t="s">
        <v>383</v>
      </c>
      <c r="D808" cm="1">
        <f t="array" ref="D808">_xlfn.XLOOKUP(Table44[[#This Row],[Metric]],Table1[#Headers],'Name Crosswalk'!$A$19:$NL$19)</f>
        <v>129</v>
      </c>
      <c r="E808" t="s">
        <v>33</v>
      </c>
      <c r="F808" t="b">
        <v>0</v>
      </c>
      <c r="I808" t="s">
        <v>995</v>
      </c>
    </row>
    <row r="809" spans="1:9" x14ac:dyDescent="0.2">
      <c r="A809">
        <v>2018</v>
      </c>
      <c r="B809" t="s">
        <v>388</v>
      </c>
      <c r="C809" t="s">
        <v>384</v>
      </c>
      <c r="D809" cm="1">
        <f t="array" ref="D809">_xlfn.XLOOKUP(Table44[[#This Row],[Metric]],Table1[#Headers],'Name Crosswalk'!$A$19:$NL$19)</f>
        <v>129</v>
      </c>
      <c r="E809" t="s">
        <v>33</v>
      </c>
      <c r="F809" t="b">
        <v>0</v>
      </c>
      <c r="I809" t="s">
        <v>995</v>
      </c>
    </row>
    <row r="810" spans="1:9" x14ac:dyDescent="0.2">
      <c r="A810">
        <v>2019</v>
      </c>
      <c r="B810" t="s">
        <v>388</v>
      </c>
      <c r="C810" t="s">
        <v>388</v>
      </c>
      <c r="D810" cm="1">
        <f t="array" ref="D810">_xlfn.XLOOKUP(Table44[[#This Row],[Metric]],Table1[#Headers],'Name Crosswalk'!$A$19:$NL$19)</f>
        <v>129</v>
      </c>
      <c r="E810" t="s">
        <v>33</v>
      </c>
      <c r="F810" t="b">
        <v>0</v>
      </c>
      <c r="I810" t="s">
        <v>995</v>
      </c>
    </row>
    <row r="811" spans="1:9" x14ac:dyDescent="0.2">
      <c r="A811">
        <v>2020</v>
      </c>
      <c r="B811" t="s">
        <v>388</v>
      </c>
      <c r="C811" t="s">
        <v>388</v>
      </c>
      <c r="D811" cm="1">
        <f t="array" ref="D811">_xlfn.XLOOKUP(Table44[[#This Row],[Metric]],Table1[#Headers],'Name Crosswalk'!$A$19:$NL$19)</f>
        <v>129</v>
      </c>
      <c r="E811" t="s">
        <v>33</v>
      </c>
      <c r="F811" t="b">
        <v>0</v>
      </c>
      <c r="I811" t="s">
        <v>995</v>
      </c>
    </row>
    <row r="812" spans="1:9" x14ac:dyDescent="0.2">
      <c r="A812">
        <v>2021</v>
      </c>
      <c r="B812" t="s">
        <v>388</v>
      </c>
      <c r="C812" t="s">
        <v>388</v>
      </c>
      <c r="D812" cm="1">
        <f t="array" ref="D812">_xlfn.XLOOKUP(Table44[[#This Row],[Metric]],Table1[#Headers],'Name Crosswalk'!$A$19:$NL$19)</f>
        <v>129</v>
      </c>
      <c r="E812" t="s">
        <v>33</v>
      </c>
      <c r="F812" t="b">
        <v>0</v>
      </c>
      <c r="I812" t="s">
        <v>995</v>
      </c>
    </row>
    <row r="813" spans="1:9" x14ac:dyDescent="0.2">
      <c r="A813">
        <v>2022</v>
      </c>
      <c r="B813" t="s">
        <v>388</v>
      </c>
      <c r="C813" t="s">
        <v>388</v>
      </c>
      <c r="D813" cm="1">
        <f t="array" ref="D813">_xlfn.XLOOKUP(Table44[[#This Row],[Metric]],Table1[#Headers],'Name Crosswalk'!$A$19:$NL$19)</f>
        <v>129</v>
      </c>
      <c r="E813" t="s">
        <v>33</v>
      </c>
      <c r="F813" t="b">
        <v>0</v>
      </c>
      <c r="I813" t="s">
        <v>995</v>
      </c>
    </row>
    <row r="814" spans="1:9" x14ac:dyDescent="0.2">
      <c r="A814">
        <v>2023</v>
      </c>
      <c r="B814" t="s">
        <v>388</v>
      </c>
      <c r="C814" t="s">
        <v>388</v>
      </c>
      <c r="D814" cm="1">
        <f t="array" ref="D814">_xlfn.XLOOKUP(Table44[[#This Row],[Metric]],Table1[#Headers],'Name Crosswalk'!$A$19:$NL$19)</f>
        <v>129</v>
      </c>
      <c r="E814" t="s">
        <v>33</v>
      </c>
      <c r="F814" t="b">
        <v>0</v>
      </c>
      <c r="I814" t="s">
        <v>995</v>
      </c>
    </row>
    <row r="815" spans="1:9" x14ac:dyDescent="0.2">
      <c r="A815">
        <v>2018</v>
      </c>
      <c r="B815" s="5" t="s">
        <v>389</v>
      </c>
      <c r="C815" t="s">
        <v>385</v>
      </c>
      <c r="D815" cm="1">
        <f t="array" ref="D815">_xlfn.XLOOKUP(Table44[[#This Row],[Metric]],Table1[#Headers],'Name Crosswalk'!$A$19:$NL$19)</f>
        <v>130</v>
      </c>
      <c r="E815" t="s">
        <v>33</v>
      </c>
      <c r="F815" t="b">
        <v>0</v>
      </c>
      <c r="I815" t="s">
        <v>995</v>
      </c>
    </row>
    <row r="816" spans="1:9" x14ac:dyDescent="0.2">
      <c r="A816">
        <v>2019</v>
      </c>
      <c r="B816" s="5" t="s">
        <v>389</v>
      </c>
      <c r="C816" t="s">
        <v>389</v>
      </c>
      <c r="D816" cm="1">
        <f t="array" ref="D816">_xlfn.XLOOKUP(Table44[[#This Row],[Metric]],Table1[#Headers],'Name Crosswalk'!$A$19:$NL$19)</f>
        <v>130</v>
      </c>
      <c r="E816" t="s">
        <v>33</v>
      </c>
      <c r="F816" t="b">
        <v>0</v>
      </c>
      <c r="I816" t="s">
        <v>995</v>
      </c>
    </row>
    <row r="817" spans="1:9" x14ac:dyDescent="0.2">
      <c r="A817">
        <v>2020</v>
      </c>
      <c r="B817" s="5" t="s">
        <v>389</v>
      </c>
      <c r="C817" t="s">
        <v>389</v>
      </c>
      <c r="D817" cm="1">
        <f t="array" ref="D817">_xlfn.XLOOKUP(Table44[[#This Row],[Metric]],Table1[#Headers],'Name Crosswalk'!$A$19:$NL$19)</f>
        <v>130</v>
      </c>
      <c r="E817" t="s">
        <v>33</v>
      </c>
      <c r="F817" t="b">
        <v>0</v>
      </c>
      <c r="I817" t="s">
        <v>995</v>
      </c>
    </row>
    <row r="818" spans="1:9" x14ac:dyDescent="0.2">
      <c r="A818">
        <v>2021</v>
      </c>
      <c r="B818" s="5" t="s">
        <v>389</v>
      </c>
      <c r="C818" t="s">
        <v>389</v>
      </c>
      <c r="D818" cm="1">
        <f t="array" ref="D818">_xlfn.XLOOKUP(Table44[[#This Row],[Metric]],Table1[#Headers],'Name Crosswalk'!$A$19:$NL$19)</f>
        <v>130</v>
      </c>
      <c r="E818" t="s">
        <v>33</v>
      </c>
      <c r="F818" t="b">
        <v>0</v>
      </c>
      <c r="I818" t="s">
        <v>995</v>
      </c>
    </row>
    <row r="819" spans="1:9" x14ac:dyDescent="0.2">
      <c r="A819">
        <v>2022</v>
      </c>
      <c r="B819" s="5" t="s">
        <v>389</v>
      </c>
      <c r="C819" t="s">
        <v>389</v>
      </c>
      <c r="D819" cm="1">
        <f t="array" ref="D819">_xlfn.XLOOKUP(Table44[[#This Row],[Metric]],Table1[#Headers],'Name Crosswalk'!$A$19:$NL$19)</f>
        <v>130</v>
      </c>
      <c r="E819" t="s">
        <v>33</v>
      </c>
      <c r="F819" t="b">
        <v>0</v>
      </c>
      <c r="I819" t="s">
        <v>995</v>
      </c>
    </row>
    <row r="820" spans="1:9" x14ac:dyDescent="0.2">
      <c r="A820">
        <v>2023</v>
      </c>
      <c r="B820" s="5" t="s">
        <v>389</v>
      </c>
      <c r="C820" t="s">
        <v>389</v>
      </c>
      <c r="D820" cm="1">
        <f t="array" ref="D820">_xlfn.XLOOKUP(Table44[[#This Row],[Metric]],Table1[#Headers],'Name Crosswalk'!$A$19:$NL$19)</f>
        <v>130</v>
      </c>
      <c r="E820" t="s">
        <v>33</v>
      </c>
      <c r="F820" t="b">
        <v>0</v>
      </c>
      <c r="I820" t="s">
        <v>995</v>
      </c>
    </row>
    <row r="821" spans="1:9" x14ac:dyDescent="0.2">
      <c r="A821">
        <v>2018</v>
      </c>
      <c r="B821" s="5" t="s">
        <v>390</v>
      </c>
      <c r="C821" t="s">
        <v>386</v>
      </c>
      <c r="D821" cm="1">
        <f t="array" ref="D821">_xlfn.XLOOKUP(Table44[[#This Row],[Metric]],Table1[#Headers],'Name Crosswalk'!$A$19:$NL$19)</f>
        <v>131</v>
      </c>
      <c r="E821" t="s">
        <v>33</v>
      </c>
      <c r="F821" t="b">
        <v>0</v>
      </c>
      <c r="I821" t="s">
        <v>995</v>
      </c>
    </row>
    <row r="822" spans="1:9" x14ac:dyDescent="0.2">
      <c r="A822">
        <v>2019</v>
      </c>
      <c r="B822" s="5" t="s">
        <v>390</v>
      </c>
      <c r="C822" t="s">
        <v>390</v>
      </c>
      <c r="D822" cm="1">
        <f t="array" ref="D822">_xlfn.XLOOKUP(Table44[[#This Row],[Metric]],Table1[#Headers],'Name Crosswalk'!$A$19:$NL$19)</f>
        <v>131</v>
      </c>
      <c r="E822" t="s">
        <v>33</v>
      </c>
      <c r="F822" t="b">
        <v>0</v>
      </c>
      <c r="I822" t="s">
        <v>995</v>
      </c>
    </row>
    <row r="823" spans="1:9" x14ac:dyDescent="0.2">
      <c r="A823">
        <v>2020</v>
      </c>
      <c r="B823" s="5" t="s">
        <v>390</v>
      </c>
      <c r="C823" t="s">
        <v>390</v>
      </c>
      <c r="D823" cm="1">
        <f t="array" ref="D823">_xlfn.XLOOKUP(Table44[[#This Row],[Metric]],Table1[#Headers],'Name Crosswalk'!$A$19:$NL$19)</f>
        <v>131</v>
      </c>
      <c r="E823" t="s">
        <v>33</v>
      </c>
      <c r="F823" t="b">
        <v>0</v>
      </c>
      <c r="I823" t="s">
        <v>995</v>
      </c>
    </row>
    <row r="824" spans="1:9" x14ac:dyDescent="0.2">
      <c r="A824">
        <v>2021</v>
      </c>
      <c r="B824" s="5" t="s">
        <v>390</v>
      </c>
      <c r="C824" t="s">
        <v>390</v>
      </c>
      <c r="D824" cm="1">
        <f t="array" ref="D824">_xlfn.XLOOKUP(Table44[[#This Row],[Metric]],Table1[#Headers],'Name Crosswalk'!$A$19:$NL$19)</f>
        <v>131</v>
      </c>
      <c r="E824" t="s">
        <v>33</v>
      </c>
      <c r="F824" t="b">
        <v>0</v>
      </c>
      <c r="I824" t="s">
        <v>995</v>
      </c>
    </row>
    <row r="825" spans="1:9" x14ac:dyDescent="0.2">
      <c r="A825">
        <v>2022</v>
      </c>
      <c r="B825" s="5" t="s">
        <v>390</v>
      </c>
      <c r="C825" t="s">
        <v>390</v>
      </c>
      <c r="D825" cm="1">
        <f t="array" ref="D825">_xlfn.XLOOKUP(Table44[[#This Row],[Metric]],Table1[#Headers],'Name Crosswalk'!$A$19:$NL$19)</f>
        <v>131</v>
      </c>
      <c r="E825" t="s">
        <v>33</v>
      </c>
      <c r="F825" t="b">
        <v>0</v>
      </c>
      <c r="I825" t="s">
        <v>995</v>
      </c>
    </row>
    <row r="826" spans="1:9" x14ac:dyDescent="0.2">
      <c r="A826">
        <v>2023</v>
      </c>
      <c r="B826" s="5" t="s">
        <v>390</v>
      </c>
      <c r="C826" t="s">
        <v>390</v>
      </c>
      <c r="D826" cm="1">
        <f t="array" ref="D826">_xlfn.XLOOKUP(Table44[[#This Row],[Metric]],Table1[#Headers],'Name Crosswalk'!$A$19:$NL$19)</f>
        <v>131</v>
      </c>
      <c r="E826" t="s">
        <v>33</v>
      </c>
      <c r="F826" t="b">
        <v>0</v>
      </c>
      <c r="I826" t="s">
        <v>995</v>
      </c>
    </row>
    <row r="827" spans="1:9" x14ac:dyDescent="0.2">
      <c r="A827">
        <v>2018</v>
      </c>
      <c r="B827" s="5" t="s">
        <v>391</v>
      </c>
      <c r="C827" t="s">
        <v>387</v>
      </c>
      <c r="D827" cm="1">
        <f t="array" ref="D827">_xlfn.XLOOKUP(Table44[[#This Row],[Metric]],Table1[#Headers],'Name Crosswalk'!$A$19:$NL$19)</f>
        <v>132</v>
      </c>
      <c r="E827" t="s">
        <v>33</v>
      </c>
      <c r="F827" t="b">
        <v>0</v>
      </c>
      <c r="I827" t="s">
        <v>995</v>
      </c>
    </row>
    <row r="828" spans="1:9" x14ac:dyDescent="0.2">
      <c r="A828">
        <v>2019</v>
      </c>
      <c r="B828" s="5" t="s">
        <v>391</v>
      </c>
      <c r="C828" t="s">
        <v>391</v>
      </c>
      <c r="D828" cm="1">
        <f t="array" ref="D828">_xlfn.XLOOKUP(Table44[[#This Row],[Metric]],Table1[#Headers],'Name Crosswalk'!$A$19:$NL$19)</f>
        <v>132</v>
      </c>
      <c r="E828" t="s">
        <v>33</v>
      </c>
      <c r="F828" t="b">
        <v>0</v>
      </c>
      <c r="I828" t="s">
        <v>995</v>
      </c>
    </row>
    <row r="829" spans="1:9" x14ac:dyDescent="0.2">
      <c r="A829">
        <v>2020</v>
      </c>
      <c r="B829" s="5" t="s">
        <v>391</v>
      </c>
      <c r="C829" t="s">
        <v>391</v>
      </c>
      <c r="D829" cm="1">
        <f t="array" ref="D829">_xlfn.XLOOKUP(Table44[[#This Row],[Metric]],Table1[#Headers],'Name Crosswalk'!$A$19:$NL$19)</f>
        <v>132</v>
      </c>
      <c r="E829" t="s">
        <v>33</v>
      </c>
      <c r="F829" t="b">
        <v>0</v>
      </c>
      <c r="I829" t="s">
        <v>995</v>
      </c>
    </row>
    <row r="830" spans="1:9" x14ac:dyDescent="0.2">
      <c r="A830">
        <v>2021</v>
      </c>
      <c r="B830" s="5" t="s">
        <v>391</v>
      </c>
      <c r="C830" t="s">
        <v>391</v>
      </c>
      <c r="D830" cm="1">
        <f t="array" ref="D830">_xlfn.XLOOKUP(Table44[[#This Row],[Metric]],Table1[#Headers],'Name Crosswalk'!$A$19:$NL$19)</f>
        <v>132</v>
      </c>
      <c r="E830" t="s">
        <v>33</v>
      </c>
      <c r="F830" t="b">
        <v>0</v>
      </c>
      <c r="I830" t="s">
        <v>995</v>
      </c>
    </row>
    <row r="831" spans="1:9" x14ac:dyDescent="0.2">
      <c r="A831">
        <v>2022</v>
      </c>
      <c r="B831" s="5" t="s">
        <v>391</v>
      </c>
      <c r="C831" t="s">
        <v>391</v>
      </c>
      <c r="D831" cm="1">
        <f t="array" ref="D831">_xlfn.XLOOKUP(Table44[[#This Row],[Metric]],Table1[#Headers],'Name Crosswalk'!$A$19:$NL$19)</f>
        <v>132</v>
      </c>
      <c r="E831" t="s">
        <v>33</v>
      </c>
      <c r="F831" t="b">
        <v>0</v>
      </c>
      <c r="I831" t="s">
        <v>995</v>
      </c>
    </row>
    <row r="832" spans="1:9" x14ac:dyDescent="0.2">
      <c r="A832">
        <v>2023</v>
      </c>
      <c r="B832" s="5" t="s">
        <v>391</v>
      </c>
      <c r="C832" t="s">
        <v>391</v>
      </c>
      <c r="D832" cm="1">
        <f t="array" ref="D832">_xlfn.XLOOKUP(Table44[[#This Row],[Metric]],Table1[#Headers],'Name Crosswalk'!$A$19:$NL$19)</f>
        <v>132</v>
      </c>
      <c r="E832" t="s">
        <v>33</v>
      </c>
      <c r="F832" t="b">
        <v>0</v>
      </c>
      <c r="I832" t="s">
        <v>995</v>
      </c>
    </row>
    <row r="833" spans="1:9" x14ac:dyDescent="0.2">
      <c r="A833" s="17">
        <v>2014</v>
      </c>
      <c r="B833" s="5" t="s">
        <v>392</v>
      </c>
      <c r="C833" t="s">
        <v>409</v>
      </c>
      <c r="D833" cm="1">
        <f t="array" ref="D833">_xlfn.XLOOKUP(Table44[[#This Row],[Metric]],Table1[#Headers],'Name Crosswalk'!$A$19:$NL$19)</f>
        <v>133</v>
      </c>
      <c r="E833" t="s">
        <v>33</v>
      </c>
      <c r="F833" t="b">
        <v>0</v>
      </c>
      <c r="I833" t="s">
        <v>995</v>
      </c>
    </row>
    <row r="834" spans="1:9" x14ac:dyDescent="0.2">
      <c r="A834" s="17">
        <v>2015</v>
      </c>
      <c r="B834" s="5" t="s">
        <v>392</v>
      </c>
      <c r="C834" t="s">
        <v>409</v>
      </c>
      <c r="D834" cm="1">
        <f t="array" ref="D834">_xlfn.XLOOKUP(Table44[[#This Row],[Metric]],Table1[#Headers],'Name Crosswalk'!$A$19:$NL$19)</f>
        <v>133</v>
      </c>
      <c r="E834" t="s">
        <v>33</v>
      </c>
      <c r="F834" t="b">
        <v>0</v>
      </c>
      <c r="I834" t="s">
        <v>995</v>
      </c>
    </row>
    <row r="835" spans="1:9" x14ac:dyDescent="0.2">
      <c r="A835" s="17">
        <v>2016</v>
      </c>
      <c r="B835" s="5" t="s">
        <v>392</v>
      </c>
      <c r="C835" t="s">
        <v>409</v>
      </c>
      <c r="D835" cm="1">
        <f t="array" ref="D835">_xlfn.XLOOKUP(Table44[[#This Row],[Metric]],Table1[#Headers],'Name Crosswalk'!$A$19:$NL$19)</f>
        <v>133</v>
      </c>
      <c r="E835" t="s">
        <v>33</v>
      </c>
      <c r="F835" t="b">
        <v>0</v>
      </c>
      <c r="I835" t="s">
        <v>995</v>
      </c>
    </row>
    <row r="836" spans="1:9" x14ac:dyDescent="0.2">
      <c r="A836" s="17">
        <v>2017</v>
      </c>
      <c r="B836" s="5" t="s">
        <v>392</v>
      </c>
      <c r="C836" t="s">
        <v>409</v>
      </c>
      <c r="D836" cm="1">
        <f t="array" ref="D836">_xlfn.XLOOKUP(Table44[[#This Row],[Metric]],Table1[#Headers],'Name Crosswalk'!$A$19:$NL$19)</f>
        <v>133</v>
      </c>
      <c r="E836" t="s">
        <v>33</v>
      </c>
      <c r="F836" t="b">
        <v>0</v>
      </c>
      <c r="I836" t="s">
        <v>995</v>
      </c>
    </row>
    <row r="837" spans="1:9" x14ac:dyDescent="0.2">
      <c r="A837" s="17">
        <v>2018</v>
      </c>
      <c r="B837" s="5" t="s">
        <v>392</v>
      </c>
      <c r="C837" t="s">
        <v>407</v>
      </c>
      <c r="D837" cm="1">
        <f t="array" ref="D837">_xlfn.XLOOKUP(Table44[[#This Row],[Metric]],Table1[#Headers],'Name Crosswalk'!$A$19:$NL$19)</f>
        <v>133</v>
      </c>
      <c r="E837" t="s">
        <v>33</v>
      </c>
      <c r="F837" t="b">
        <v>0</v>
      </c>
      <c r="I837" t="s">
        <v>995</v>
      </c>
    </row>
    <row r="838" spans="1:9" x14ac:dyDescent="0.2">
      <c r="A838" s="17">
        <v>2019</v>
      </c>
      <c r="B838" t="s">
        <v>392</v>
      </c>
      <c r="C838" t="s">
        <v>392</v>
      </c>
      <c r="D838" cm="1">
        <f t="array" ref="D838">_xlfn.XLOOKUP(Table44[[#This Row],[Metric]],Table1[#Headers],'Name Crosswalk'!$A$19:$NL$19)</f>
        <v>133</v>
      </c>
      <c r="E838" t="s">
        <v>33</v>
      </c>
      <c r="F838" t="b">
        <v>0</v>
      </c>
      <c r="I838" t="s">
        <v>995</v>
      </c>
    </row>
    <row r="839" spans="1:9" x14ac:dyDescent="0.2">
      <c r="A839" s="17">
        <v>2020</v>
      </c>
      <c r="B839" s="5" t="s">
        <v>392</v>
      </c>
      <c r="C839" t="s">
        <v>392</v>
      </c>
      <c r="D839" cm="1">
        <f t="array" ref="D839">_xlfn.XLOOKUP(Table44[[#This Row],[Metric]],Table1[#Headers],'Name Crosswalk'!$A$19:$NL$19)</f>
        <v>133</v>
      </c>
      <c r="E839" t="s">
        <v>33</v>
      </c>
      <c r="F839" t="b">
        <v>0</v>
      </c>
      <c r="I839" t="s">
        <v>995</v>
      </c>
    </row>
    <row r="840" spans="1:9" x14ac:dyDescent="0.2">
      <c r="A840" s="17">
        <v>2021</v>
      </c>
      <c r="B840" s="5" t="s">
        <v>392</v>
      </c>
      <c r="C840" t="s">
        <v>392</v>
      </c>
      <c r="D840" cm="1">
        <f t="array" ref="D840">_xlfn.XLOOKUP(Table44[[#This Row],[Metric]],Table1[#Headers],'Name Crosswalk'!$A$19:$NL$19)</f>
        <v>133</v>
      </c>
      <c r="E840" t="s">
        <v>33</v>
      </c>
      <c r="F840" t="b">
        <v>0</v>
      </c>
      <c r="I840" t="s">
        <v>995</v>
      </c>
    </row>
    <row r="841" spans="1:9" x14ac:dyDescent="0.2">
      <c r="A841" s="17">
        <v>2022</v>
      </c>
      <c r="B841" s="5" t="s">
        <v>392</v>
      </c>
      <c r="C841" t="s">
        <v>392</v>
      </c>
      <c r="D841" cm="1">
        <f t="array" ref="D841">_xlfn.XLOOKUP(Table44[[#This Row],[Metric]],Table1[#Headers],'Name Crosswalk'!$A$19:$NL$19)</f>
        <v>133</v>
      </c>
      <c r="E841" t="s">
        <v>33</v>
      </c>
      <c r="F841" t="b">
        <v>0</v>
      </c>
      <c r="I841" t="s">
        <v>995</v>
      </c>
    </row>
    <row r="842" spans="1:9" x14ac:dyDescent="0.2">
      <c r="A842" s="17">
        <v>2023</v>
      </c>
      <c r="B842" s="5" t="s">
        <v>392</v>
      </c>
      <c r="C842" t="s">
        <v>392</v>
      </c>
      <c r="D842" cm="1">
        <f t="array" ref="D842">_xlfn.XLOOKUP(Table44[[#This Row],[Metric]],Table1[#Headers],'Name Crosswalk'!$A$19:$NL$19)</f>
        <v>133</v>
      </c>
      <c r="E842" t="s">
        <v>33</v>
      </c>
      <c r="F842" t="b">
        <v>0</v>
      </c>
      <c r="I842" t="s">
        <v>995</v>
      </c>
    </row>
    <row r="843" spans="1:9" x14ac:dyDescent="0.2">
      <c r="A843" s="17">
        <v>2019</v>
      </c>
      <c r="B843" s="5" t="s">
        <v>404</v>
      </c>
      <c r="C843" t="s">
        <v>393</v>
      </c>
      <c r="D843" cm="1">
        <f t="array" ref="D843">_xlfn.XLOOKUP(Table44[[#This Row],[Metric]],Table1[#Headers],'Name Crosswalk'!$A$19:$NL$19)</f>
        <v>134</v>
      </c>
      <c r="E843" t="s">
        <v>33</v>
      </c>
      <c r="F843" t="b">
        <v>0</v>
      </c>
      <c r="I843" t="s">
        <v>995</v>
      </c>
    </row>
    <row r="844" spans="1:9" x14ac:dyDescent="0.2">
      <c r="A844" s="17">
        <v>2020</v>
      </c>
      <c r="B844" s="5" t="s">
        <v>404</v>
      </c>
      <c r="C844" t="s">
        <v>404</v>
      </c>
      <c r="D844" cm="1">
        <f t="array" ref="D844">_xlfn.XLOOKUP(Table44[[#This Row],[Metric]],Table1[#Headers],'Name Crosswalk'!$A$19:$NL$19)</f>
        <v>134</v>
      </c>
      <c r="E844" t="s">
        <v>33</v>
      </c>
      <c r="F844" t="b">
        <v>0</v>
      </c>
      <c r="I844" t="s">
        <v>995</v>
      </c>
    </row>
    <row r="845" spans="1:9" x14ac:dyDescent="0.2">
      <c r="A845" s="17">
        <v>2021</v>
      </c>
      <c r="B845" s="5" t="s">
        <v>404</v>
      </c>
      <c r="C845" t="s">
        <v>404</v>
      </c>
      <c r="D845" cm="1">
        <f t="array" ref="D845">_xlfn.XLOOKUP(Table44[[#This Row],[Metric]],Table1[#Headers],'Name Crosswalk'!$A$19:$NL$19)</f>
        <v>134</v>
      </c>
      <c r="E845" t="s">
        <v>33</v>
      </c>
      <c r="F845" t="b">
        <v>0</v>
      </c>
      <c r="I845" t="s">
        <v>995</v>
      </c>
    </row>
    <row r="846" spans="1:9" x14ac:dyDescent="0.2">
      <c r="A846" s="17">
        <v>2022</v>
      </c>
      <c r="B846" s="5" t="s">
        <v>404</v>
      </c>
      <c r="C846" t="s">
        <v>404</v>
      </c>
      <c r="D846" cm="1">
        <f t="array" ref="D846">_xlfn.XLOOKUP(Table44[[#This Row],[Metric]],Table1[#Headers],'Name Crosswalk'!$A$19:$NL$19)</f>
        <v>134</v>
      </c>
      <c r="E846" t="s">
        <v>33</v>
      </c>
      <c r="F846" t="b">
        <v>0</v>
      </c>
      <c r="I846" t="s">
        <v>995</v>
      </c>
    </row>
    <row r="847" spans="1:9" x14ac:dyDescent="0.2">
      <c r="A847" s="17">
        <v>2023</v>
      </c>
      <c r="B847" s="5" t="s">
        <v>404</v>
      </c>
      <c r="C847" t="s">
        <v>404</v>
      </c>
      <c r="D847" cm="1">
        <f t="array" ref="D847">_xlfn.XLOOKUP(Table44[[#This Row],[Metric]],Table1[#Headers],'Name Crosswalk'!$A$19:$NL$19)</f>
        <v>134</v>
      </c>
      <c r="E847" t="s">
        <v>33</v>
      </c>
      <c r="F847" t="b">
        <v>0</v>
      </c>
      <c r="I847" t="s">
        <v>995</v>
      </c>
    </row>
    <row r="848" spans="1:9" x14ac:dyDescent="0.2">
      <c r="A848" s="17">
        <v>2019</v>
      </c>
      <c r="B848" s="5" t="s">
        <v>394</v>
      </c>
      <c r="C848" t="s">
        <v>394</v>
      </c>
      <c r="D848" cm="1">
        <f t="array" ref="D848">_xlfn.XLOOKUP(Table44[[#This Row],[Metric]],Table1[#Headers],'Name Crosswalk'!$A$19:$NL$19)</f>
        <v>135</v>
      </c>
      <c r="E848" t="s">
        <v>33</v>
      </c>
      <c r="F848" t="b">
        <v>0</v>
      </c>
      <c r="I848" t="s">
        <v>995</v>
      </c>
    </row>
    <row r="849" spans="1:9" x14ac:dyDescent="0.2">
      <c r="A849" s="17">
        <v>2020</v>
      </c>
      <c r="B849" s="5" t="s">
        <v>394</v>
      </c>
      <c r="C849" t="s">
        <v>394</v>
      </c>
      <c r="D849" cm="1">
        <f t="array" ref="D849">_xlfn.XLOOKUP(Table44[[#This Row],[Metric]],Table1[#Headers],'Name Crosswalk'!$A$19:$NL$19)</f>
        <v>135</v>
      </c>
      <c r="E849" t="s">
        <v>33</v>
      </c>
      <c r="F849" t="b">
        <v>0</v>
      </c>
      <c r="I849" t="s">
        <v>995</v>
      </c>
    </row>
    <row r="850" spans="1:9" x14ac:dyDescent="0.2">
      <c r="A850" s="17">
        <v>2021</v>
      </c>
      <c r="B850" s="5" t="s">
        <v>394</v>
      </c>
      <c r="C850" t="s">
        <v>394</v>
      </c>
      <c r="D850" cm="1">
        <f t="array" ref="D850">_xlfn.XLOOKUP(Table44[[#This Row],[Metric]],Table1[#Headers],'Name Crosswalk'!$A$19:$NL$19)</f>
        <v>135</v>
      </c>
      <c r="E850" t="s">
        <v>33</v>
      </c>
      <c r="F850" t="b">
        <v>0</v>
      </c>
      <c r="I850" t="s">
        <v>995</v>
      </c>
    </row>
    <row r="851" spans="1:9" x14ac:dyDescent="0.2">
      <c r="A851" s="17">
        <v>2022</v>
      </c>
      <c r="B851" s="5" t="s">
        <v>394</v>
      </c>
      <c r="C851" t="s">
        <v>394</v>
      </c>
      <c r="D851" cm="1">
        <f t="array" ref="D851">_xlfn.XLOOKUP(Table44[[#This Row],[Metric]],Table1[#Headers],'Name Crosswalk'!$A$19:$NL$19)</f>
        <v>135</v>
      </c>
      <c r="E851" t="s">
        <v>33</v>
      </c>
      <c r="F851" t="b">
        <v>0</v>
      </c>
      <c r="I851" t="s">
        <v>995</v>
      </c>
    </row>
    <row r="852" spans="1:9" x14ac:dyDescent="0.2">
      <c r="A852" s="17">
        <v>2023</v>
      </c>
      <c r="B852" s="5" t="s">
        <v>394</v>
      </c>
      <c r="C852" t="s">
        <v>394</v>
      </c>
      <c r="D852" cm="1">
        <f t="array" ref="D852">_xlfn.XLOOKUP(Table44[[#This Row],[Metric]],Table1[#Headers],'Name Crosswalk'!$A$19:$NL$19)</f>
        <v>135</v>
      </c>
      <c r="E852" t="s">
        <v>33</v>
      </c>
      <c r="F852" t="b">
        <v>0</v>
      </c>
      <c r="I852" t="s">
        <v>995</v>
      </c>
    </row>
    <row r="853" spans="1:9" x14ac:dyDescent="0.2">
      <c r="A853" s="17">
        <v>2019</v>
      </c>
      <c r="B853" s="5" t="s">
        <v>395</v>
      </c>
      <c r="C853" t="s">
        <v>395</v>
      </c>
      <c r="D853" cm="1">
        <f t="array" ref="D853">_xlfn.XLOOKUP(Table44[[#This Row],[Metric]],Table1[#Headers],'Name Crosswalk'!$A$19:$NL$19)</f>
        <v>136</v>
      </c>
      <c r="E853" t="s">
        <v>33</v>
      </c>
      <c r="F853" t="b">
        <v>0</v>
      </c>
      <c r="I853" t="s">
        <v>995</v>
      </c>
    </row>
    <row r="854" spans="1:9" x14ac:dyDescent="0.2">
      <c r="A854" s="17">
        <v>2020</v>
      </c>
      <c r="B854" s="5" t="s">
        <v>395</v>
      </c>
      <c r="C854" t="s">
        <v>395</v>
      </c>
      <c r="D854" cm="1">
        <f t="array" ref="D854">_xlfn.XLOOKUP(Table44[[#This Row],[Metric]],Table1[#Headers],'Name Crosswalk'!$A$19:$NL$19)</f>
        <v>136</v>
      </c>
      <c r="E854" t="s">
        <v>33</v>
      </c>
      <c r="F854" t="b">
        <v>0</v>
      </c>
      <c r="I854" t="s">
        <v>995</v>
      </c>
    </row>
    <row r="855" spans="1:9" x14ac:dyDescent="0.2">
      <c r="A855" s="17">
        <v>2021</v>
      </c>
      <c r="B855" s="5" t="s">
        <v>395</v>
      </c>
      <c r="C855" t="s">
        <v>395</v>
      </c>
      <c r="D855" cm="1">
        <f t="array" ref="D855">_xlfn.XLOOKUP(Table44[[#This Row],[Metric]],Table1[#Headers],'Name Crosswalk'!$A$19:$NL$19)</f>
        <v>136</v>
      </c>
      <c r="E855" t="s">
        <v>33</v>
      </c>
      <c r="F855" t="b">
        <v>0</v>
      </c>
      <c r="I855" t="s">
        <v>995</v>
      </c>
    </row>
    <row r="856" spans="1:9" x14ac:dyDescent="0.2">
      <c r="A856" s="17">
        <v>2022</v>
      </c>
      <c r="B856" s="5" t="s">
        <v>395</v>
      </c>
      <c r="C856" t="s">
        <v>395</v>
      </c>
      <c r="D856" cm="1">
        <f t="array" ref="D856">_xlfn.XLOOKUP(Table44[[#This Row],[Metric]],Table1[#Headers],'Name Crosswalk'!$A$19:$NL$19)</f>
        <v>136</v>
      </c>
      <c r="E856" t="s">
        <v>33</v>
      </c>
      <c r="F856" t="b">
        <v>0</v>
      </c>
      <c r="I856" t="s">
        <v>995</v>
      </c>
    </row>
    <row r="857" spans="1:9" x14ac:dyDescent="0.2">
      <c r="A857" s="17">
        <v>2023</v>
      </c>
      <c r="B857" s="5" t="s">
        <v>395</v>
      </c>
      <c r="C857" t="s">
        <v>395</v>
      </c>
      <c r="D857" cm="1">
        <f t="array" ref="D857">_xlfn.XLOOKUP(Table44[[#This Row],[Metric]],Table1[#Headers],'Name Crosswalk'!$A$19:$NL$19)</f>
        <v>136</v>
      </c>
      <c r="E857" t="s">
        <v>33</v>
      </c>
      <c r="F857" t="b">
        <v>0</v>
      </c>
      <c r="I857" t="s">
        <v>995</v>
      </c>
    </row>
    <row r="858" spans="1:9" x14ac:dyDescent="0.2">
      <c r="A858" s="17">
        <v>2019</v>
      </c>
      <c r="B858" s="5" t="s">
        <v>396</v>
      </c>
      <c r="C858" t="s">
        <v>396</v>
      </c>
      <c r="D858" cm="1">
        <f t="array" ref="D858">_xlfn.XLOOKUP(Table44[[#This Row],[Metric]],Table1[#Headers],'Name Crosswalk'!$A$19:$NL$19)</f>
        <v>137</v>
      </c>
      <c r="E858" t="s">
        <v>33</v>
      </c>
      <c r="F858" t="b">
        <v>0</v>
      </c>
      <c r="I858" t="s">
        <v>995</v>
      </c>
    </row>
    <row r="859" spans="1:9" x14ac:dyDescent="0.2">
      <c r="A859" s="17">
        <v>2020</v>
      </c>
      <c r="B859" s="5" t="s">
        <v>396</v>
      </c>
      <c r="C859" t="s">
        <v>396</v>
      </c>
      <c r="D859" cm="1">
        <f t="array" ref="D859">_xlfn.XLOOKUP(Table44[[#This Row],[Metric]],Table1[#Headers],'Name Crosswalk'!$A$19:$NL$19)</f>
        <v>137</v>
      </c>
      <c r="E859" t="s">
        <v>33</v>
      </c>
      <c r="F859" t="b">
        <v>0</v>
      </c>
      <c r="I859" t="s">
        <v>995</v>
      </c>
    </row>
    <row r="860" spans="1:9" x14ac:dyDescent="0.2">
      <c r="A860" s="17">
        <v>2021</v>
      </c>
      <c r="B860" s="5" t="s">
        <v>396</v>
      </c>
      <c r="C860" t="s">
        <v>396</v>
      </c>
      <c r="D860" cm="1">
        <f t="array" ref="D860">_xlfn.XLOOKUP(Table44[[#This Row],[Metric]],Table1[#Headers],'Name Crosswalk'!$A$19:$NL$19)</f>
        <v>137</v>
      </c>
      <c r="E860" t="s">
        <v>33</v>
      </c>
      <c r="F860" t="b">
        <v>0</v>
      </c>
      <c r="I860" t="s">
        <v>995</v>
      </c>
    </row>
    <row r="861" spans="1:9" x14ac:dyDescent="0.2">
      <c r="A861" s="17">
        <v>2022</v>
      </c>
      <c r="B861" s="5" t="s">
        <v>396</v>
      </c>
      <c r="C861" t="s">
        <v>396</v>
      </c>
      <c r="D861" cm="1">
        <f t="array" ref="D861">_xlfn.XLOOKUP(Table44[[#This Row],[Metric]],Table1[#Headers],'Name Crosswalk'!$A$19:$NL$19)</f>
        <v>137</v>
      </c>
      <c r="E861" t="s">
        <v>33</v>
      </c>
      <c r="F861" t="b">
        <v>0</v>
      </c>
      <c r="I861" t="s">
        <v>995</v>
      </c>
    </row>
    <row r="862" spans="1:9" x14ac:dyDescent="0.2">
      <c r="A862" s="17">
        <v>2023</v>
      </c>
      <c r="B862" s="5" t="s">
        <v>396</v>
      </c>
      <c r="C862" t="s">
        <v>396</v>
      </c>
      <c r="D862" cm="1">
        <f t="array" ref="D862">_xlfn.XLOOKUP(Table44[[#This Row],[Metric]],Table1[#Headers],'Name Crosswalk'!$A$19:$NL$19)</f>
        <v>137</v>
      </c>
      <c r="E862" t="s">
        <v>33</v>
      </c>
      <c r="F862" t="b">
        <v>0</v>
      </c>
      <c r="I862" t="s">
        <v>995</v>
      </c>
    </row>
    <row r="863" spans="1:9" x14ac:dyDescent="0.2">
      <c r="A863" s="17">
        <v>2019</v>
      </c>
      <c r="B863" s="5" t="s">
        <v>397</v>
      </c>
      <c r="C863" t="s">
        <v>397</v>
      </c>
      <c r="D863" cm="1">
        <f t="array" ref="D863">_xlfn.XLOOKUP(Table44[[#This Row],[Metric]],Table1[#Headers],'Name Crosswalk'!$A$19:$NL$19)</f>
        <v>138</v>
      </c>
      <c r="E863" t="s">
        <v>33</v>
      </c>
      <c r="F863" t="b">
        <v>0</v>
      </c>
      <c r="I863" t="s">
        <v>995</v>
      </c>
    </row>
    <row r="864" spans="1:9" x14ac:dyDescent="0.2">
      <c r="A864" s="17">
        <v>2020</v>
      </c>
      <c r="B864" s="5" t="s">
        <v>397</v>
      </c>
      <c r="C864" t="s">
        <v>397</v>
      </c>
      <c r="D864" cm="1">
        <f t="array" ref="D864">_xlfn.XLOOKUP(Table44[[#This Row],[Metric]],Table1[#Headers],'Name Crosswalk'!$A$19:$NL$19)</f>
        <v>138</v>
      </c>
      <c r="E864" t="s">
        <v>33</v>
      </c>
      <c r="F864" t="b">
        <v>0</v>
      </c>
      <c r="I864" t="s">
        <v>995</v>
      </c>
    </row>
    <row r="865" spans="1:9" x14ac:dyDescent="0.2">
      <c r="A865" s="17">
        <v>2021</v>
      </c>
      <c r="B865" s="5" t="s">
        <v>397</v>
      </c>
      <c r="C865" t="s">
        <v>397</v>
      </c>
      <c r="D865" cm="1">
        <f t="array" ref="D865">_xlfn.XLOOKUP(Table44[[#This Row],[Metric]],Table1[#Headers],'Name Crosswalk'!$A$19:$NL$19)</f>
        <v>138</v>
      </c>
      <c r="E865" t="s">
        <v>33</v>
      </c>
      <c r="F865" t="b">
        <v>0</v>
      </c>
      <c r="I865" t="s">
        <v>995</v>
      </c>
    </row>
    <row r="866" spans="1:9" x14ac:dyDescent="0.2">
      <c r="A866" s="17">
        <v>2022</v>
      </c>
      <c r="B866" s="5" t="s">
        <v>397</v>
      </c>
      <c r="C866" t="s">
        <v>397</v>
      </c>
      <c r="D866" cm="1">
        <f t="array" ref="D866">_xlfn.XLOOKUP(Table44[[#This Row],[Metric]],Table1[#Headers],'Name Crosswalk'!$A$19:$NL$19)</f>
        <v>138</v>
      </c>
      <c r="E866" t="s">
        <v>33</v>
      </c>
      <c r="F866" t="b">
        <v>0</v>
      </c>
      <c r="I866" t="s">
        <v>995</v>
      </c>
    </row>
    <row r="867" spans="1:9" x14ac:dyDescent="0.2">
      <c r="A867" s="17">
        <v>2023</v>
      </c>
      <c r="B867" s="5" t="s">
        <v>397</v>
      </c>
      <c r="C867" t="s">
        <v>397</v>
      </c>
      <c r="D867" cm="1">
        <f t="array" ref="D867">_xlfn.XLOOKUP(Table44[[#This Row],[Metric]],Table1[#Headers],'Name Crosswalk'!$A$19:$NL$19)</f>
        <v>138</v>
      </c>
      <c r="E867" t="s">
        <v>33</v>
      </c>
      <c r="F867" t="b">
        <v>0</v>
      </c>
      <c r="I867" t="s">
        <v>995</v>
      </c>
    </row>
    <row r="868" spans="1:9" x14ac:dyDescent="0.2">
      <c r="A868" s="17">
        <v>2014</v>
      </c>
      <c r="B868" t="s">
        <v>398</v>
      </c>
      <c r="C868" t="s">
        <v>408</v>
      </c>
      <c r="D868" cm="1">
        <f t="array" ref="D868">_xlfn.XLOOKUP(Table44[[#This Row],[Metric]],Table1[#Headers],'Name Crosswalk'!$A$19:$NL$19)</f>
        <v>139</v>
      </c>
      <c r="E868" t="s">
        <v>33</v>
      </c>
      <c r="F868" t="b">
        <v>0</v>
      </c>
      <c r="I868" t="s">
        <v>995</v>
      </c>
    </row>
    <row r="869" spans="1:9" x14ac:dyDescent="0.2">
      <c r="A869" s="17">
        <v>2015</v>
      </c>
      <c r="B869" s="5" t="s">
        <v>398</v>
      </c>
      <c r="C869" t="s">
        <v>408</v>
      </c>
      <c r="D869" cm="1">
        <f t="array" ref="D869">_xlfn.XLOOKUP(Table44[[#This Row],[Metric]],Table1[#Headers],'Name Crosswalk'!$A$19:$NL$19)</f>
        <v>139</v>
      </c>
      <c r="E869" t="s">
        <v>33</v>
      </c>
      <c r="F869" t="b">
        <v>0</v>
      </c>
      <c r="I869" t="s">
        <v>995</v>
      </c>
    </row>
    <row r="870" spans="1:9" x14ac:dyDescent="0.2">
      <c r="A870" s="17">
        <v>2016</v>
      </c>
      <c r="B870" s="5" t="s">
        <v>398</v>
      </c>
      <c r="C870" t="s">
        <v>408</v>
      </c>
      <c r="D870" cm="1">
        <f t="array" ref="D870">_xlfn.XLOOKUP(Table44[[#This Row],[Metric]],Table1[#Headers],'Name Crosswalk'!$A$19:$NL$19)</f>
        <v>139</v>
      </c>
      <c r="E870" t="s">
        <v>33</v>
      </c>
      <c r="F870" t="b">
        <v>0</v>
      </c>
      <c r="I870" t="s">
        <v>995</v>
      </c>
    </row>
    <row r="871" spans="1:9" x14ac:dyDescent="0.2">
      <c r="A871" s="17">
        <v>2017</v>
      </c>
      <c r="B871" s="5" t="s">
        <v>398</v>
      </c>
      <c r="C871" t="s">
        <v>408</v>
      </c>
      <c r="D871" cm="1">
        <f t="array" ref="D871">_xlfn.XLOOKUP(Table44[[#This Row],[Metric]],Table1[#Headers],'Name Crosswalk'!$A$19:$NL$19)</f>
        <v>139</v>
      </c>
      <c r="E871" t="s">
        <v>33</v>
      </c>
      <c r="F871" t="b">
        <v>0</v>
      </c>
      <c r="I871" s="32" t="s">
        <v>995</v>
      </c>
    </row>
    <row r="872" spans="1:9" x14ac:dyDescent="0.2">
      <c r="A872" s="17">
        <v>2018</v>
      </c>
      <c r="B872" s="5" t="s">
        <v>398</v>
      </c>
      <c r="C872" t="s">
        <v>406</v>
      </c>
      <c r="D872" cm="1">
        <f t="array" ref="D872">_xlfn.XLOOKUP(Table44[[#This Row],[Metric]],Table1[#Headers],'Name Crosswalk'!$A$19:$NL$19)</f>
        <v>139</v>
      </c>
      <c r="E872" t="s">
        <v>33</v>
      </c>
      <c r="F872" t="b">
        <v>0</v>
      </c>
      <c r="I872" t="s">
        <v>995</v>
      </c>
    </row>
    <row r="873" spans="1:9" x14ac:dyDescent="0.2">
      <c r="A873" s="17">
        <v>2019</v>
      </c>
      <c r="B873" s="5" t="s">
        <v>398</v>
      </c>
      <c r="C873" t="s">
        <v>398</v>
      </c>
      <c r="D873" cm="1">
        <f t="array" ref="D873">_xlfn.XLOOKUP(Table44[[#This Row],[Metric]],Table1[#Headers],'Name Crosswalk'!$A$19:$NL$19)</f>
        <v>139</v>
      </c>
      <c r="E873" t="s">
        <v>33</v>
      </c>
      <c r="F873" t="b">
        <v>0</v>
      </c>
      <c r="I873" t="s">
        <v>995</v>
      </c>
    </row>
    <row r="874" spans="1:9" x14ac:dyDescent="0.2">
      <c r="A874" s="17">
        <v>2020</v>
      </c>
      <c r="B874" s="5" t="s">
        <v>398</v>
      </c>
      <c r="C874" t="s">
        <v>398</v>
      </c>
      <c r="D874" cm="1">
        <f t="array" ref="D874">_xlfn.XLOOKUP(Table44[[#This Row],[Metric]],Table1[#Headers],'Name Crosswalk'!$A$19:$NL$19)</f>
        <v>139</v>
      </c>
      <c r="E874" t="s">
        <v>33</v>
      </c>
      <c r="F874" t="b">
        <v>0</v>
      </c>
      <c r="I874" t="s">
        <v>995</v>
      </c>
    </row>
    <row r="875" spans="1:9" x14ac:dyDescent="0.2">
      <c r="A875" s="17">
        <v>2021</v>
      </c>
      <c r="B875" s="5" t="s">
        <v>398</v>
      </c>
      <c r="C875" t="s">
        <v>398</v>
      </c>
      <c r="D875" cm="1">
        <f t="array" ref="D875">_xlfn.XLOOKUP(Table44[[#This Row],[Metric]],Table1[#Headers],'Name Crosswalk'!$A$19:$NL$19)</f>
        <v>139</v>
      </c>
      <c r="E875" t="s">
        <v>33</v>
      </c>
      <c r="F875" t="b">
        <v>0</v>
      </c>
      <c r="I875" t="s">
        <v>995</v>
      </c>
    </row>
    <row r="876" spans="1:9" x14ac:dyDescent="0.2">
      <c r="A876" s="17">
        <v>2022</v>
      </c>
      <c r="B876" s="5" t="s">
        <v>398</v>
      </c>
      <c r="C876" t="s">
        <v>398</v>
      </c>
      <c r="D876" cm="1">
        <f t="array" ref="D876">_xlfn.XLOOKUP(Table44[[#This Row],[Metric]],Table1[#Headers],'Name Crosswalk'!$A$19:$NL$19)</f>
        <v>139</v>
      </c>
      <c r="E876" t="s">
        <v>33</v>
      </c>
      <c r="F876" t="b">
        <v>0</v>
      </c>
      <c r="I876" t="s">
        <v>995</v>
      </c>
    </row>
    <row r="877" spans="1:9" x14ac:dyDescent="0.2">
      <c r="A877" s="17">
        <v>2023</v>
      </c>
      <c r="B877" s="5" t="s">
        <v>398</v>
      </c>
      <c r="C877" t="s">
        <v>398</v>
      </c>
      <c r="D877" cm="1">
        <f t="array" ref="D877">_xlfn.XLOOKUP(Table44[[#This Row],[Metric]],Table1[#Headers],'Name Crosswalk'!$A$19:$NL$19)</f>
        <v>139</v>
      </c>
      <c r="E877" t="s">
        <v>33</v>
      </c>
      <c r="F877" t="b">
        <v>0</v>
      </c>
      <c r="I877" t="s">
        <v>995</v>
      </c>
    </row>
    <row r="878" spans="1:9" x14ac:dyDescent="0.2">
      <c r="A878" s="17">
        <v>2019</v>
      </c>
      <c r="B878" s="5" t="s">
        <v>405</v>
      </c>
      <c r="C878" t="s">
        <v>399</v>
      </c>
      <c r="D878" cm="1">
        <f t="array" ref="D878">_xlfn.XLOOKUP(Table44[[#This Row],[Metric]],Table1[#Headers],'Name Crosswalk'!$A$19:$NL$19)</f>
        <v>140</v>
      </c>
      <c r="E878" t="s">
        <v>33</v>
      </c>
      <c r="F878" t="b">
        <v>0</v>
      </c>
      <c r="I878" t="s">
        <v>995</v>
      </c>
    </row>
    <row r="879" spans="1:9" x14ac:dyDescent="0.2">
      <c r="A879" s="17">
        <v>2020</v>
      </c>
      <c r="B879" s="5" t="s">
        <v>405</v>
      </c>
      <c r="C879" t="s">
        <v>405</v>
      </c>
      <c r="D879" cm="1">
        <f t="array" ref="D879">_xlfn.XLOOKUP(Table44[[#This Row],[Metric]],Table1[#Headers],'Name Crosswalk'!$A$19:$NL$19)</f>
        <v>140</v>
      </c>
      <c r="E879" t="s">
        <v>33</v>
      </c>
      <c r="F879" t="b">
        <v>0</v>
      </c>
      <c r="I879" t="s">
        <v>995</v>
      </c>
    </row>
    <row r="880" spans="1:9" x14ac:dyDescent="0.2">
      <c r="A880" s="17">
        <v>2021</v>
      </c>
      <c r="B880" s="5" t="s">
        <v>405</v>
      </c>
      <c r="C880" t="s">
        <v>405</v>
      </c>
      <c r="D880" cm="1">
        <f t="array" ref="D880">_xlfn.XLOOKUP(Table44[[#This Row],[Metric]],Table1[#Headers],'Name Crosswalk'!$A$19:$NL$19)</f>
        <v>140</v>
      </c>
      <c r="E880" t="s">
        <v>33</v>
      </c>
      <c r="F880" t="b">
        <v>0</v>
      </c>
      <c r="I880" t="s">
        <v>995</v>
      </c>
    </row>
    <row r="881" spans="1:9" x14ac:dyDescent="0.2">
      <c r="A881" s="17">
        <v>2022</v>
      </c>
      <c r="B881" s="5" t="s">
        <v>405</v>
      </c>
      <c r="C881" t="s">
        <v>405</v>
      </c>
      <c r="D881" cm="1">
        <f t="array" ref="D881">_xlfn.XLOOKUP(Table44[[#This Row],[Metric]],Table1[#Headers],'Name Crosswalk'!$A$19:$NL$19)</f>
        <v>140</v>
      </c>
      <c r="E881" t="s">
        <v>33</v>
      </c>
      <c r="F881" t="b">
        <v>0</v>
      </c>
      <c r="I881" t="s">
        <v>995</v>
      </c>
    </row>
    <row r="882" spans="1:9" x14ac:dyDescent="0.2">
      <c r="A882" s="17">
        <v>2023</v>
      </c>
      <c r="B882" s="5" t="s">
        <v>405</v>
      </c>
      <c r="C882" t="s">
        <v>405</v>
      </c>
      <c r="D882" cm="1">
        <f t="array" ref="D882">_xlfn.XLOOKUP(Table44[[#This Row],[Metric]],Table1[#Headers],'Name Crosswalk'!$A$19:$NL$19)</f>
        <v>140</v>
      </c>
      <c r="E882" t="s">
        <v>33</v>
      </c>
      <c r="F882" t="b">
        <v>0</v>
      </c>
      <c r="I882" t="s">
        <v>995</v>
      </c>
    </row>
    <row r="883" spans="1:9" x14ac:dyDescent="0.2">
      <c r="A883" s="17">
        <v>2019</v>
      </c>
      <c r="B883" s="5" t="s">
        <v>400</v>
      </c>
      <c r="C883" t="s">
        <v>400</v>
      </c>
      <c r="D883" cm="1">
        <f t="array" ref="D883">_xlfn.XLOOKUP(Table44[[#This Row],[Metric]],Table1[#Headers],'Name Crosswalk'!$A$19:$NL$19)</f>
        <v>141</v>
      </c>
      <c r="E883" t="s">
        <v>33</v>
      </c>
      <c r="F883" t="b">
        <v>0</v>
      </c>
      <c r="I883" t="s">
        <v>995</v>
      </c>
    </row>
    <row r="884" spans="1:9" x14ac:dyDescent="0.2">
      <c r="A884" s="17">
        <v>2020</v>
      </c>
      <c r="B884" s="5" t="s">
        <v>400</v>
      </c>
      <c r="C884" t="s">
        <v>400</v>
      </c>
      <c r="D884" cm="1">
        <f t="array" ref="D884">_xlfn.XLOOKUP(Table44[[#This Row],[Metric]],Table1[#Headers],'Name Crosswalk'!$A$19:$NL$19)</f>
        <v>141</v>
      </c>
      <c r="E884" t="s">
        <v>33</v>
      </c>
      <c r="F884" t="b">
        <v>0</v>
      </c>
      <c r="I884" t="s">
        <v>995</v>
      </c>
    </row>
    <row r="885" spans="1:9" x14ac:dyDescent="0.2">
      <c r="A885" s="17">
        <v>2021</v>
      </c>
      <c r="B885" s="5" t="s">
        <v>400</v>
      </c>
      <c r="C885" t="s">
        <v>400</v>
      </c>
      <c r="D885" cm="1">
        <f t="array" ref="D885">_xlfn.XLOOKUP(Table44[[#This Row],[Metric]],Table1[#Headers],'Name Crosswalk'!$A$19:$NL$19)</f>
        <v>141</v>
      </c>
      <c r="E885" t="s">
        <v>33</v>
      </c>
      <c r="F885" t="b">
        <v>0</v>
      </c>
      <c r="I885" t="s">
        <v>995</v>
      </c>
    </row>
    <row r="886" spans="1:9" x14ac:dyDescent="0.2">
      <c r="A886" s="17">
        <v>2022</v>
      </c>
      <c r="B886" s="5" t="s">
        <v>400</v>
      </c>
      <c r="C886" t="s">
        <v>400</v>
      </c>
      <c r="D886" cm="1">
        <f t="array" ref="D886">_xlfn.XLOOKUP(Table44[[#This Row],[Metric]],Table1[#Headers],'Name Crosswalk'!$A$19:$NL$19)</f>
        <v>141</v>
      </c>
      <c r="E886" t="s">
        <v>33</v>
      </c>
      <c r="F886" t="b">
        <v>0</v>
      </c>
      <c r="I886" t="s">
        <v>995</v>
      </c>
    </row>
    <row r="887" spans="1:9" x14ac:dyDescent="0.2">
      <c r="A887" s="17">
        <v>2023</v>
      </c>
      <c r="B887" s="5" t="s">
        <v>400</v>
      </c>
      <c r="C887" t="s">
        <v>400</v>
      </c>
      <c r="D887" cm="1">
        <f t="array" ref="D887">_xlfn.XLOOKUP(Table44[[#This Row],[Metric]],Table1[#Headers],'Name Crosswalk'!$A$19:$NL$19)</f>
        <v>141</v>
      </c>
      <c r="E887" t="s">
        <v>33</v>
      </c>
      <c r="F887" t="b">
        <v>0</v>
      </c>
      <c r="I887" t="s">
        <v>995</v>
      </c>
    </row>
    <row r="888" spans="1:9" x14ac:dyDescent="0.2">
      <c r="A888" s="17">
        <v>2019</v>
      </c>
      <c r="B888" s="5" t="s">
        <v>401</v>
      </c>
      <c r="C888" t="s">
        <v>401</v>
      </c>
      <c r="D888" cm="1">
        <f t="array" ref="D888">_xlfn.XLOOKUP(Table44[[#This Row],[Metric]],Table1[#Headers],'Name Crosswalk'!$A$19:$NL$19)</f>
        <v>142</v>
      </c>
      <c r="E888" t="s">
        <v>33</v>
      </c>
      <c r="F888" t="b">
        <v>0</v>
      </c>
      <c r="I888" t="s">
        <v>995</v>
      </c>
    </row>
    <row r="889" spans="1:9" x14ac:dyDescent="0.2">
      <c r="A889" s="17">
        <v>2020</v>
      </c>
      <c r="B889" s="5" t="s">
        <v>401</v>
      </c>
      <c r="C889" t="s">
        <v>401</v>
      </c>
      <c r="D889" cm="1">
        <f t="array" ref="D889">_xlfn.XLOOKUP(Table44[[#This Row],[Metric]],Table1[#Headers],'Name Crosswalk'!$A$19:$NL$19)</f>
        <v>142</v>
      </c>
      <c r="E889" t="s">
        <v>33</v>
      </c>
      <c r="F889" t="b">
        <v>0</v>
      </c>
      <c r="I889" t="s">
        <v>995</v>
      </c>
    </row>
    <row r="890" spans="1:9" x14ac:dyDescent="0.2">
      <c r="A890" s="17">
        <v>2021</v>
      </c>
      <c r="B890" s="5" t="s">
        <v>401</v>
      </c>
      <c r="C890" t="s">
        <v>401</v>
      </c>
      <c r="D890" cm="1">
        <f t="array" ref="D890">_xlfn.XLOOKUP(Table44[[#This Row],[Metric]],Table1[#Headers],'Name Crosswalk'!$A$19:$NL$19)</f>
        <v>142</v>
      </c>
      <c r="E890" t="s">
        <v>33</v>
      </c>
      <c r="F890" t="b">
        <v>0</v>
      </c>
      <c r="I890" t="s">
        <v>995</v>
      </c>
    </row>
    <row r="891" spans="1:9" x14ac:dyDescent="0.2">
      <c r="A891" s="17">
        <v>2022</v>
      </c>
      <c r="B891" s="5" t="s">
        <v>401</v>
      </c>
      <c r="C891" t="s">
        <v>401</v>
      </c>
      <c r="D891" cm="1">
        <f t="array" ref="D891">_xlfn.XLOOKUP(Table44[[#This Row],[Metric]],Table1[#Headers],'Name Crosswalk'!$A$19:$NL$19)</f>
        <v>142</v>
      </c>
      <c r="E891" t="s">
        <v>33</v>
      </c>
      <c r="F891" t="b">
        <v>0</v>
      </c>
      <c r="I891" t="s">
        <v>995</v>
      </c>
    </row>
    <row r="892" spans="1:9" x14ac:dyDescent="0.2">
      <c r="A892" s="18">
        <v>2023</v>
      </c>
      <c r="B892" s="5" t="s">
        <v>401</v>
      </c>
      <c r="C892" t="s">
        <v>401</v>
      </c>
      <c r="D892" cm="1">
        <f t="array" ref="D892">_xlfn.XLOOKUP(Table44[[#This Row],[Metric]],Table1[#Headers],'Name Crosswalk'!$A$19:$NL$19)</f>
        <v>142</v>
      </c>
      <c r="E892" t="s">
        <v>33</v>
      </c>
      <c r="F892" t="b">
        <v>0</v>
      </c>
      <c r="I892" t="s">
        <v>995</v>
      </c>
    </row>
    <row r="893" spans="1:9" x14ac:dyDescent="0.2">
      <c r="A893">
        <v>2019</v>
      </c>
      <c r="B893" t="s">
        <v>402</v>
      </c>
      <c r="C893" t="s">
        <v>402</v>
      </c>
      <c r="D893" cm="1">
        <f t="array" ref="D893">_xlfn.XLOOKUP(Table44[[#This Row],[Metric]],Table1[#Headers],'Name Crosswalk'!$A$19:$NL$19)</f>
        <v>143</v>
      </c>
      <c r="E893" t="s">
        <v>33</v>
      </c>
      <c r="F893" t="b">
        <v>0</v>
      </c>
      <c r="I893" t="s">
        <v>995</v>
      </c>
    </row>
    <row r="894" spans="1:9" x14ac:dyDescent="0.2">
      <c r="A894">
        <v>2020</v>
      </c>
      <c r="B894" t="s">
        <v>402</v>
      </c>
      <c r="C894" t="s">
        <v>402</v>
      </c>
      <c r="D894" cm="1">
        <f t="array" ref="D894">_xlfn.XLOOKUP(Table44[[#This Row],[Metric]],Table1[#Headers],'Name Crosswalk'!$A$19:$NL$19)</f>
        <v>143</v>
      </c>
      <c r="E894" t="s">
        <v>33</v>
      </c>
      <c r="F894" t="b">
        <v>0</v>
      </c>
      <c r="I894" t="s">
        <v>995</v>
      </c>
    </row>
    <row r="895" spans="1:9" x14ac:dyDescent="0.2">
      <c r="A895">
        <v>2021</v>
      </c>
      <c r="B895" t="s">
        <v>402</v>
      </c>
      <c r="C895" t="s">
        <v>402</v>
      </c>
      <c r="D895" cm="1">
        <f t="array" ref="D895">_xlfn.XLOOKUP(Table44[[#This Row],[Metric]],Table1[#Headers],'Name Crosswalk'!$A$19:$NL$19)</f>
        <v>143</v>
      </c>
      <c r="E895" t="s">
        <v>33</v>
      </c>
      <c r="F895" t="b">
        <v>0</v>
      </c>
      <c r="I895" t="s">
        <v>995</v>
      </c>
    </row>
    <row r="896" spans="1:9" x14ac:dyDescent="0.2">
      <c r="A896">
        <v>2022</v>
      </c>
      <c r="B896" t="s">
        <v>402</v>
      </c>
      <c r="C896" t="s">
        <v>402</v>
      </c>
      <c r="D896" cm="1">
        <f t="array" ref="D896">_xlfn.XLOOKUP(Table44[[#This Row],[Metric]],Table1[#Headers],'Name Crosswalk'!$A$19:$NL$19)</f>
        <v>143</v>
      </c>
      <c r="E896" t="s">
        <v>33</v>
      </c>
      <c r="F896" t="b">
        <v>0</v>
      </c>
      <c r="I896" t="s">
        <v>995</v>
      </c>
    </row>
    <row r="897" spans="1:9" x14ac:dyDescent="0.2">
      <c r="A897">
        <v>2023</v>
      </c>
      <c r="B897" t="s">
        <v>402</v>
      </c>
      <c r="C897" t="s">
        <v>402</v>
      </c>
      <c r="D897" cm="1">
        <f t="array" ref="D897">_xlfn.XLOOKUP(Table44[[#This Row],[Metric]],Table1[#Headers],'Name Crosswalk'!$A$19:$NL$19)</f>
        <v>143</v>
      </c>
      <c r="E897" t="s">
        <v>33</v>
      </c>
      <c r="F897" t="b">
        <v>0</v>
      </c>
      <c r="I897" t="s">
        <v>995</v>
      </c>
    </row>
    <row r="898" spans="1:9" x14ac:dyDescent="0.2">
      <c r="A898">
        <v>2019</v>
      </c>
      <c r="B898" t="s">
        <v>403</v>
      </c>
      <c r="C898" t="s">
        <v>403</v>
      </c>
      <c r="D898" cm="1">
        <f t="array" ref="D898">_xlfn.XLOOKUP(Table44[[#This Row],[Metric]],Table1[#Headers],'Name Crosswalk'!$A$19:$NL$19)</f>
        <v>144</v>
      </c>
      <c r="E898" t="s">
        <v>33</v>
      </c>
      <c r="F898" t="b">
        <v>0</v>
      </c>
      <c r="I898" t="s">
        <v>995</v>
      </c>
    </row>
    <row r="899" spans="1:9" x14ac:dyDescent="0.2">
      <c r="A899">
        <v>2020</v>
      </c>
      <c r="B899" t="s">
        <v>403</v>
      </c>
      <c r="C899" t="s">
        <v>403</v>
      </c>
      <c r="D899" cm="1">
        <f t="array" ref="D899">_xlfn.XLOOKUP(Table44[[#This Row],[Metric]],Table1[#Headers],'Name Crosswalk'!$A$19:$NL$19)</f>
        <v>144</v>
      </c>
      <c r="E899" t="s">
        <v>33</v>
      </c>
      <c r="F899" t="b">
        <v>0</v>
      </c>
      <c r="I899" t="s">
        <v>995</v>
      </c>
    </row>
    <row r="900" spans="1:9" x14ac:dyDescent="0.2">
      <c r="A900">
        <v>2021</v>
      </c>
      <c r="B900" t="s">
        <v>403</v>
      </c>
      <c r="C900" t="s">
        <v>403</v>
      </c>
      <c r="D900" cm="1">
        <f t="array" ref="D900">_xlfn.XLOOKUP(Table44[[#This Row],[Metric]],Table1[#Headers],'Name Crosswalk'!$A$19:$NL$19)</f>
        <v>144</v>
      </c>
      <c r="E900" t="s">
        <v>33</v>
      </c>
      <c r="F900" t="b">
        <v>0</v>
      </c>
      <c r="I900" t="s">
        <v>995</v>
      </c>
    </row>
    <row r="901" spans="1:9" x14ac:dyDescent="0.2">
      <c r="A901">
        <v>2022</v>
      </c>
      <c r="B901" t="s">
        <v>403</v>
      </c>
      <c r="C901" t="s">
        <v>403</v>
      </c>
      <c r="D901" cm="1">
        <f t="array" ref="D901">_xlfn.XLOOKUP(Table44[[#This Row],[Metric]],Table1[#Headers],'Name Crosswalk'!$A$19:$NL$19)</f>
        <v>144</v>
      </c>
      <c r="E901" t="s">
        <v>33</v>
      </c>
      <c r="F901" t="b">
        <v>0</v>
      </c>
      <c r="I901" t="s">
        <v>995</v>
      </c>
    </row>
    <row r="902" spans="1:9" x14ac:dyDescent="0.2">
      <c r="A902">
        <v>2023</v>
      </c>
      <c r="B902" t="s">
        <v>403</v>
      </c>
      <c r="C902" t="s">
        <v>403</v>
      </c>
      <c r="D902" cm="1">
        <f t="array" ref="D902">_xlfn.XLOOKUP(Table44[[#This Row],[Metric]],Table1[#Headers],'Name Crosswalk'!$A$19:$NL$19)</f>
        <v>144</v>
      </c>
      <c r="E902" t="s">
        <v>33</v>
      </c>
      <c r="F902" t="b">
        <v>0</v>
      </c>
      <c r="I902" t="s">
        <v>995</v>
      </c>
    </row>
    <row r="903" spans="1:9" x14ac:dyDescent="0.2">
      <c r="A903">
        <v>2008</v>
      </c>
      <c r="B903" t="s">
        <v>593</v>
      </c>
      <c r="C903" s="6" t="s">
        <v>591</v>
      </c>
      <c r="D903" cm="1">
        <f t="array" ref="D903">_xlfn.XLOOKUP(Table44[[#This Row],[Metric]],Table1[#Headers],'Name Crosswalk'!$A$19:$NL$19)</f>
        <v>145</v>
      </c>
      <c r="E903" t="s">
        <v>34</v>
      </c>
      <c r="F903" t="b">
        <v>0</v>
      </c>
      <c r="I903" s="20" t="s">
        <v>993</v>
      </c>
    </row>
    <row r="904" spans="1:9" x14ac:dyDescent="0.2">
      <c r="A904">
        <v>2009</v>
      </c>
      <c r="B904" t="s">
        <v>593</v>
      </c>
      <c r="C904" s="6" t="s">
        <v>591</v>
      </c>
      <c r="D904" cm="1">
        <f t="array" ref="D904">_xlfn.XLOOKUP(Table44[[#This Row],[Metric]],Table1[#Headers],'Name Crosswalk'!$A$19:$NL$19)</f>
        <v>145</v>
      </c>
      <c r="E904" t="s">
        <v>34</v>
      </c>
      <c r="F904" t="b">
        <v>0</v>
      </c>
      <c r="I904" s="20" t="s">
        <v>993</v>
      </c>
    </row>
    <row r="905" spans="1:9" x14ac:dyDescent="0.2">
      <c r="A905">
        <v>2010</v>
      </c>
      <c r="B905" t="s">
        <v>593</v>
      </c>
      <c r="C905" s="6" t="s">
        <v>591</v>
      </c>
      <c r="D905" cm="1">
        <f t="array" ref="D905">_xlfn.XLOOKUP(Table44[[#This Row],[Metric]],Table1[#Headers],'Name Crosswalk'!$A$19:$NL$19)</f>
        <v>145</v>
      </c>
      <c r="E905" t="s">
        <v>34</v>
      </c>
      <c r="F905" t="b">
        <v>0</v>
      </c>
      <c r="I905" s="20" t="s">
        <v>993</v>
      </c>
    </row>
    <row r="906" spans="1:9" x14ac:dyDescent="0.2">
      <c r="A906">
        <v>2011</v>
      </c>
      <c r="B906" t="s">
        <v>593</v>
      </c>
      <c r="C906" s="6" t="s">
        <v>591</v>
      </c>
      <c r="D906" cm="1">
        <f t="array" ref="D906">_xlfn.XLOOKUP(Table44[[#This Row],[Metric]],Table1[#Headers],'Name Crosswalk'!$A$19:$NL$19)</f>
        <v>145</v>
      </c>
      <c r="E906" t="s">
        <v>34</v>
      </c>
      <c r="F906" t="b">
        <v>0</v>
      </c>
      <c r="I906" s="20" t="s">
        <v>993</v>
      </c>
    </row>
    <row r="907" spans="1:9" x14ac:dyDescent="0.2">
      <c r="A907">
        <v>2012</v>
      </c>
      <c r="B907" t="s">
        <v>593</v>
      </c>
      <c r="C907" s="6" t="s">
        <v>591</v>
      </c>
      <c r="D907" cm="1">
        <f t="array" ref="D907">_xlfn.XLOOKUP(Table44[[#This Row],[Metric]],Table1[#Headers],'Name Crosswalk'!$A$19:$NL$19)</f>
        <v>145</v>
      </c>
      <c r="E907" t="s">
        <v>34</v>
      </c>
      <c r="F907" t="b">
        <v>0</v>
      </c>
      <c r="I907" s="20" t="s">
        <v>993</v>
      </c>
    </row>
    <row r="908" spans="1:9" x14ac:dyDescent="0.2">
      <c r="A908">
        <v>2013</v>
      </c>
      <c r="B908" t="s">
        <v>593</v>
      </c>
      <c r="C908" s="6" t="s">
        <v>591</v>
      </c>
      <c r="D908" cm="1">
        <f t="array" ref="D908">_xlfn.XLOOKUP(Table44[[#This Row],[Metric]],Table1[#Headers],'Name Crosswalk'!$A$19:$NL$19)</f>
        <v>145</v>
      </c>
      <c r="E908" t="s">
        <v>34</v>
      </c>
      <c r="F908" t="b">
        <v>0</v>
      </c>
      <c r="I908" s="20" t="s">
        <v>993</v>
      </c>
    </row>
    <row r="909" spans="1:9" x14ac:dyDescent="0.2">
      <c r="A909">
        <v>2014</v>
      </c>
      <c r="B909" t="s">
        <v>593</v>
      </c>
      <c r="C909" s="6" t="s">
        <v>591</v>
      </c>
      <c r="D909" cm="1">
        <f t="array" ref="D909">_xlfn.XLOOKUP(Table44[[#This Row],[Metric]],Table1[#Headers],'Name Crosswalk'!$A$19:$NL$19)</f>
        <v>145</v>
      </c>
      <c r="E909" t="s">
        <v>34</v>
      </c>
      <c r="F909" t="b">
        <v>0</v>
      </c>
      <c r="I909" s="20" t="s">
        <v>993</v>
      </c>
    </row>
    <row r="910" spans="1:9" x14ac:dyDescent="0.2">
      <c r="A910">
        <v>2015</v>
      </c>
      <c r="B910" t="s">
        <v>593</v>
      </c>
      <c r="C910" s="6" t="s">
        <v>591</v>
      </c>
      <c r="D910" cm="1">
        <f t="array" ref="D910">_xlfn.XLOOKUP(Table44[[#This Row],[Metric]],Table1[#Headers],'Name Crosswalk'!$A$19:$NL$19)</f>
        <v>145</v>
      </c>
      <c r="E910" t="s">
        <v>34</v>
      </c>
      <c r="F910" t="b">
        <v>0</v>
      </c>
      <c r="I910" s="20" t="s">
        <v>993</v>
      </c>
    </row>
    <row r="911" spans="1:9" x14ac:dyDescent="0.2">
      <c r="A911" s="32">
        <v>2016</v>
      </c>
      <c r="B911" s="32" t="s">
        <v>593</v>
      </c>
      <c r="C911" s="6" t="s">
        <v>591</v>
      </c>
      <c r="D911" cm="1">
        <f t="array" ref="D911">_xlfn.XLOOKUP(Table44[[#This Row],[Metric]],Table1[#Headers],'Name Crosswalk'!$A$19:$NL$19)</f>
        <v>145</v>
      </c>
      <c r="E911" t="s">
        <v>34</v>
      </c>
      <c r="F911" t="b">
        <v>0</v>
      </c>
      <c r="I911" s="20" t="s">
        <v>993</v>
      </c>
    </row>
    <row r="912" spans="1:9" x14ac:dyDescent="0.2">
      <c r="A912">
        <v>2017</v>
      </c>
      <c r="B912" t="s">
        <v>593</v>
      </c>
      <c r="C912" t="s">
        <v>592</v>
      </c>
      <c r="D912" cm="1">
        <f t="array" ref="D912">_xlfn.XLOOKUP(Table44[[#This Row],[Metric]],Table1[#Headers],'Name Crosswalk'!$A$19:$NL$19)</f>
        <v>145</v>
      </c>
      <c r="E912" t="s">
        <v>34</v>
      </c>
      <c r="F912" t="b">
        <v>1</v>
      </c>
      <c r="G912" t="s">
        <v>594</v>
      </c>
      <c r="I912" s="20" t="s">
        <v>993</v>
      </c>
    </row>
    <row r="913" spans="1:9" x14ac:dyDescent="0.2">
      <c r="A913">
        <v>2018</v>
      </c>
      <c r="B913" t="s">
        <v>593</v>
      </c>
      <c r="C913" t="s">
        <v>593</v>
      </c>
      <c r="D913" cm="1">
        <f t="array" ref="D913">_xlfn.XLOOKUP(Table44[[#This Row],[Metric]],Table1[#Headers],'Name Crosswalk'!$A$19:$NL$19)</f>
        <v>145</v>
      </c>
      <c r="E913" t="s">
        <v>33</v>
      </c>
      <c r="F913" t="b">
        <v>1</v>
      </c>
      <c r="G913" t="s">
        <v>595</v>
      </c>
      <c r="I913" s="20" t="s">
        <v>993</v>
      </c>
    </row>
    <row r="914" spans="1:9" x14ac:dyDescent="0.2">
      <c r="A914">
        <v>2019</v>
      </c>
      <c r="B914" t="s">
        <v>593</v>
      </c>
      <c r="C914" t="s">
        <v>593</v>
      </c>
      <c r="D914" cm="1">
        <f t="array" ref="D914">_xlfn.XLOOKUP(Table44[[#This Row],[Metric]],Table1[#Headers],'Name Crosswalk'!$A$19:$NL$19)</f>
        <v>145</v>
      </c>
      <c r="E914" t="s">
        <v>33</v>
      </c>
      <c r="F914" t="b">
        <v>1</v>
      </c>
      <c r="G914" t="s">
        <v>595</v>
      </c>
      <c r="I914" s="20" t="s">
        <v>993</v>
      </c>
    </row>
    <row r="915" spans="1:9" x14ac:dyDescent="0.2">
      <c r="A915">
        <v>2020</v>
      </c>
      <c r="B915" t="s">
        <v>593</v>
      </c>
      <c r="C915" t="s">
        <v>593</v>
      </c>
      <c r="D915" cm="1">
        <f t="array" ref="D915">_xlfn.XLOOKUP(Table44[[#This Row],[Metric]],Table1[#Headers],'Name Crosswalk'!$A$19:$NL$19)</f>
        <v>145</v>
      </c>
      <c r="E915" t="s">
        <v>33</v>
      </c>
      <c r="F915" t="b">
        <v>1</v>
      </c>
      <c r="G915" t="s">
        <v>595</v>
      </c>
      <c r="I915" s="20" t="s">
        <v>993</v>
      </c>
    </row>
    <row r="916" spans="1:9" x14ac:dyDescent="0.2">
      <c r="A916">
        <v>2021</v>
      </c>
      <c r="B916" t="s">
        <v>593</v>
      </c>
      <c r="C916" t="s">
        <v>593</v>
      </c>
      <c r="D916" cm="1">
        <f t="array" ref="D916">_xlfn.XLOOKUP(Table44[[#This Row],[Metric]],Table1[#Headers],'Name Crosswalk'!$A$19:$NL$19)</f>
        <v>145</v>
      </c>
      <c r="E916" t="s">
        <v>33</v>
      </c>
      <c r="F916" t="b">
        <v>1</v>
      </c>
      <c r="G916" t="s">
        <v>595</v>
      </c>
      <c r="I916" s="20" t="s">
        <v>993</v>
      </c>
    </row>
    <row r="917" spans="1:9" x14ac:dyDescent="0.2">
      <c r="A917">
        <v>2022</v>
      </c>
      <c r="B917" t="s">
        <v>593</v>
      </c>
      <c r="C917" t="s">
        <v>593</v>
      </c>
      <c r="D917" cm="1">
        <f t="array" ref="D917">_xlfn.XLOOKUP(Table44[[#This Row],[Metric]],Table1[#Headers],'Name Crosswalk'!$A$19:$NL$19)</f>
        <v>145</v>
      </c>
      <c r="E917" t="s">
        <v>33</v>
      </c>
      <c r="F917" t="b">
        <v>1</v>
      </c>
      <c r="G917" t="s">
        <v>595</v>
      </c>
      <c r="I917" s="20" t="s">
        <v>993</v>
      </c>
    </row>
    <row r="918" spans="1:9" x14ac:dyDescent="0.2">
      <c r="A918">
        <v>2023</v>
      </c>
      <c r="B918" t="s">
        <v>593</v>
      </c>
      <c r="C918" t="s">
        <v>593</v>
      </c>
      <c r="D918" cm="1">
        <f t="array" ref="D918">_xlfn.XLOOKUP(Table44[[#This Row],[Metric]],Table1[#Headers],'Name Crosswalk'!$A$19:$NL$19)</f>
        <v>145</v>
      </c>
      <c r="E918" t="s">
        <v>33</v>
      </c>
      <c r="F918" t="b">
        <v>1</v>
      </c>
      <c r="G918" t="s">
        <v>595</v>
      </c>
      <c r="I918" s="20" t="s">
        <v>993</v>
      </c>
    </row>
    <row r="919" spans="1:9" x14ac:dyDescent="0.2">
      <c r="A919">
        <v>2017</v>
      </c>
      <c r="B919" t="s">
        <v>613</v>
      </c>
      <c r="C919" t="s">
        <v>638</v>
      </c>
      <c r="D919" cm="1">
        <f t="array" ref="D919">_xlfn.XLOOKUP(Table44[[#This Row],[Metric]],Table1[#Headers],'Name Crosswalk'!$A$19:$NL$19)</f>
        <v>146</v>
      </c>
      <c r="E919" t="s">
        <v>34</v>
      </c>
      <c r="F919" t="b">
        <v>0</v>
      </c>
      <c r="I919" t="s">
        <v>623</v>
      </c>
    </row>
    <row r="920" spans="1:9" x14ac:dyDescent="0.2">
      <c r="A920">
        <v>2019</v>
      </c>
      <c r="B920" t="s">
        <v>613</v>
      </c>
      <c r="C920" t="s">
        <v>608</v>
      </c>
      <c r="D920" cm="1">
        <f t="array" ref="D920">_xlfn.XLOOKUP(Table44[[#This Row],[Metric]],Table1[#Headers],'Name Crosswalk'!$A$19:$NL$19)</f>
        <v>146</v>
      </c>
      <c r="E920" t="s">
        <v>623</v>
      </c>
      <c r="F920" t="b">
        <v>0</v>
      </c>
      <c r="I920" t="s">
        <v>623</v>
      </c>
    </row>
    <row r="921" spans="1:9" x14ac:dyDescent="0.2">
      <c r="A921">
        <v>2021</v>
      </c>
      <c r="B921" t="s">
        <v>613</v>
      </c>
      <c r="C921" t="s">
        <v>613</v>
      </c>
      <c r="D921" cm="1">
        <f t="array" ref="D921">_xlfn.XLOOKUP(Table44[[#This Row],[Metric]],Table1[#Headers],'Name Crosswalk'!$A$19:$NL$19)</f>
        <v>146</v>
      </c>
      <c r="E921" t="s">
        <v>623</v>
      </c>
      <c r="F921" t="b">
        <v>0</v>
      </c>
      <c r="I921" t="s">
        <v>623</v>
      </c>
    </row>
    <row r="922" spans="1:9" x14ac:dyDescent="0.2">
      <c r="A922">
        <v>2022</v>
      </c>
      <c r="B922" t="s">
        <v>613</v>
      </c>
      <c r="C922" t="s">
        <v>613</v>
      </c>
      <c r="D922" cm="1">
        <f t="array" ref="D922">_xlfn.XLOOKUP(Table44[[#This Row],[Metric]],Table1[#Headers],'Name Crosswalk'!$A$19:$NL$19)</f>
        <v>146</v>
      </c>
      <c r="E922" t="s">
        <v>623</v>
      </c>
      <c r="F922" t="b">
        <v>0</v>
      </c>
      <c r="I922" t="s">
        <v>623</v>
      </c>
    </row>
    <row r="923" spans="1:9" x14ac:dyDescent="0.2">
      <c r="A923">
        <v>2023</v>
      </c>
      <c r="B923" t="s">
        <v>613</v>
      </c>
      <c r="C923" t="s">
        <v>613</v>
      </c>
      <c r="D923" cm="1">
        <f t="array" ref="D923">_xlfn.XLOOKUP(Table44[[#This Row],[Metric]],Table1[#Headers],'Name Crosswalk'!$A$19:$NL$19)</f>
        <v>146</v>
      </c>
      <c r="E923" t="s">
        <v>623</v>
      </c>
      <c r="F923" t="b">
        <v>0</v>
      </c>
      <c r="I923" t="s">
        <v>623</v>
      </c>
    </row>
    <row r="924" spans="1:9" x14ac:dyDescent="0.2">
      <c r="A924">
        <v>2017</v>
      </c>
      <c r="B924" t="s">
        <v>614</v>
      </c>
      <c r="C924" t="s">
        <v>637</v>
      </c>
      <c r="D924" cm="1">
        <f t="array" ref="D924">_xlfn.XLOOKUP(Table44[[#This Row],[Metric]],Table1[#Headers],'Name Crosswalk'!$A$19:$NL$19)</f>
        <v>147</v>
      </c>
      <c r="E924" t="s">
        <v>34</v>
      </c>
      <c r="F924" t="b">
        <v>0</v>
      </c>
      <c r="I924" t="s">
        <v>623</v>
      </c>
    </row>
    <row r="925" spans="1:9" x14ac:dyDescent="0.2">
      <c r="A925">
        <v>2019</v>
      </c>
      <c r="B925" t="s">
        <v>614</v>
      </c>
      <c r="C925" t="s">
        <v>609</v>
      </c>
      <c r="D925" cm="1">
        <f t="array" ref="D925">_xlfn.XLOOKUP(Table44[[#This Row],[Metric]],Table1[#Headers],'Name Crosswalk'!$A$19:$NL$19)</f>
        <v>147</v>
      </c>
      <c r="E925" t="s">
        <v>623</v>
      </c>
      <c r="F925" t="b">
        <v>0</v>
      </c>
      <c r="I925" t="s">
        <v>623</v>
      </c>
    </row>
    <row r="926" spans="1:9" x14ac:dyDescent="0.2">
      <c r="A926">
        <v>2021</v>
      </c>
      <c r="B926" t="s">
        <v>614</v>
      </c>
      <c r="C926" t="s">
        <v>614</v>
      </c>
      <c r="D926" cm="1">
        <f t="array" ref="D926">_xlfn.XLOOKUP(Table44[[#This Row],[Metric]],Table1[#Headers],'Name Crosswalk'!$A$19:$NL$19)</f>
        <v>147</v>
      </c>
      <c r="E926" t="s">
        <v>623</v>
      </c>
      <c r="F926" t="b">
        <v>0</v>
      </c>
      <c r="I926" t="s">
        <v>623</v>
      </c>
    </row>
    <row r="927" spans="1:9" x14ac:dyDescent="0.2">
      <c r="A927">
        <v>2022</v>
      </c>
      <c r="B927" t="s">
        <v>614</v>
      </c>
      <c r="C927" t="s">
        <v>614</v>
      </c>
      <c r="D927" cm="1">
        <f t="array" ref="D927">_xlfn.XLOOKUP(Table44[[#This Row],[Metric]],Table1[#Headers],'Name Crosswalk'!$A$19:$NL$19)</f>
        <v>147</v>
      </c>
      <c r="E927" t="s">
        <v>623</v>
      </c>
      <c r="F927" t="b">
        <v>0</v>
      </c>
      <c r="I927" t="s">
        <v>623</v>
      </c>
    </row>
    <row r="928" spans="1:9" x14ac:dyDescent="0.2">
      <c r="A928">
        <v>2023</v>
      </c>
      <c r="B928" t="s">
        <v>614</v>
      </c>
      <c r="C928" t="s">
        <v>614</v>
      </c>
      <c r="D928" cm="1">
        <f t="array" ref="D928">_xlfn.XLOOKUP(Table44[[#This Row],[Metric]],Table1[#Headers],'Name Crosswalk'!$A$19:$NL$19)</f>
        <v>147</v>
      </c>
      <c r="E928" t="s">
        <v>623</v>
      </c>
      <c r="F928" t="b">
        <v>0</v>
      </c>
      <c r="I928" t="s">
        <v>623</v>
      </c>
    </row>
    <row r="929" spans="1:9" x14ac:dyDescent="0.2">
      <c r="A929">
        <v>2017</v>
      </c>
      <c r="B929" t="s">
        <v>615</v>
      </c>
      <c r="C929" t="s">
        <v>636</v>
      </c>
      <c r="D929" cm="1">
        <f t="array" ref="D929">_xlfn.XLOOKUP(Table44[[#This Row],[Metric]],Table1[#Headers],'Name Crosswalk'!$A$19:$NL$19)</f>
        <v>148</v>
      </c>
      <c r="E929" t="s">
        <v>34</v>
      </c>
      <c r="F929" t="b">
        <v>1</v>
      </c>
      <c r="G929" t="s">
        <v>639</v>
      </c>
      <c r="I929" t="s">
        <v>623</v>
      </c>
    </row>
    <row r="930" spans="1:9" x14ac:dyDescent="0.2">
      <c r="A930">
        <v>2018</v>
      </c>
      <c r="B930" t="s">
        <v>615</v>
      </c>
      <c r="C930" t="s">
        <v>596</v>
      </c>
      <c r="D930" cm="1">
        <f t="array" ref="D930">_xlfn.XLOOKUP(Table44[[#This Row],[Metric]],Table1[#Headers],'Name Crosswalk'!$A$19:$NL$19)</f>
        <v>148</v>
      </c>
      <c r="E930" t="s">
        <v>623</v>
      </c>
      <c r="F930" t="b">
        <v>1</v>
      </c>
      <c r="G930" t="s">
        <v>1248</v>
      </c>
      <c r="I930" t="s">
        <v>623</v>
      </c>
    </row>
    <row r="931" spans="1:9" x14ac:dyDescent="0.2">
      <c r="A931">
        <v>2019</v>
      </c>
      <c r="B931" t="s">
        <v>615</v>
      </c>
      <c r="C931" t="s">
        <v>596</v>
      </c>
      <c r="D931" cm="1">
        <f t="array" ref="D931">_xlfn.XLOOKUP(Table44[[#This Row],[Metric]],Table1[#Headers],'Name Crosswalk'!$A$19:$NL$19)</f>
        <v>148</v>
      </c>
      <c r="E931" t="s">
        <v>623</v>
      </c>
      <c r="F931" t="b">
        <v>1</v>
      </c>
      <c r="G931" t="s">
        <v>1248</v>
      </c>
      <c r="I931" t="s">
        <v>623</v>
      </c>
    </row>
    <row r="932" spans="1:9" x14ac:dyDescent="0.2">
      <c r="A932">
        <v>2021</v>
      </c>
      <c r="B932" t="s">
        <v>615</v>
      </c>
      <c r="C932" t="s">
        <v>596</v>
      </c>
      <c r="D932" cm="1">
        <f t="array" ref="D932">_xlfn.XLOOKUP(Table44[[#This Row],[Metric]],Table1[#Headers],'Name Crosswalk'!$A$19:$NL$19)</f>
        <v>148</v>
      </c>
      <c r="E932" t="s">
        <v>623</v>
      </c>
      <c r="F932" t="b">
        <v>1</v>
      </c>
      <c r="G932" t="s">
        <v>1248</v>
      </c>
      <c r="I932" t="s">
        <v>623</v>
      </c>
    </row>
    <row r="933" spans="1:9" x14ac:dyDescent="0.2">
      <c r="A933">
        <v>2022</v>
      </c>
      <c r="B933" t="s">
        <v>615</v>
      </c>
      <c r="C933" t="s">
        <v>596</v>
      </c>
      <c r="D933" cm="1">
        <f t="array" ref="D933">_xlfn.XLOOKUP(Table44[[#This Row],[Metric]],Table1[#Headers],'Name Crosswalk'!$A$19:$NL$19)</f>
        <v>148</v>
      </c>
      <c r="E933" t="s">
        <v>623</v>
      </c>
      <c r="F933" t="b">
        <v>1</v>
      </c>
      <c r="G933" t="s">
        <v>1248</v>
      </c>
      <c r="I933" t="s">
        <v>623</v>
      </c>
    </row>
    <row r="934" spans="1:9" x14ac:dyDescent="0.2">
      <c r="A934">
        <v>2023</v>
      </c>
      <c r="B934" t="s">
        <v>615</v>
      </c>
      <c r="C934" t="s">
        <v>596</v>
      </c>
      <c r="D934" cm="1">
        <f t="array" ref="D934">_xlfn.XLOOKUP(Table44[[#This Row],[Metric]],Table1[#Headers],'Name Crosswalk'!$A$19:$NL$19)</f>
        <v>148</v>
      </c>
      <c r="E934" t="s">
        <v>623</v>
      </c>
      <c r="F934" t="b">
        <v>1</v>
      </c>
      <c r="G934" t="s">
        <v>1248</v>
      </c>
      <c r="I934" t="s">
        <v>623</v>
      </c>
    </row>
    <row r="935" spans="1:9" x14ac:dyDescent="0.2">
      <c r="A935">
        <v>2017</v>
      </c>
      <c r="B935" t="s">
        <v>616</v>
      </c>
      <c r="C935" t="s">
        <v>635</v>
      </c>
      <c r="D935" cm="1">
        <f t="array" ref="D935">_xlfn.XLOOKUP(Table44[[#This Row],[Metric]],Table1[#Headers],'Name Crosswalk'!$A$19:$NL$19)</f>
        <v>149</v>
      </c>
      <c r="E935" t="s">
        <v>34</v>
      </c>
      <c r="F935" t="b">
        <v>1</v>
      </c>
      <c r="G935" t="s">
        <v>640</v>
      </c>
      <c r="I935" t="s">
        <v>623</v>
      </c>
    </row>
    <row r="936" spans="1:9" x14ac:dyDescent="0.2">
      <c r="A936">
        <v>2018</v>
      </c>
      <c r="B936" t="s">
        <v>616</v>
      </c>
      <c r="C936" t="s">
        <v>597</v>
      </c>
      <c r="D936" cm="1">
        <f t="array" ref="D936">_xlfn.XLOOKUP(Table44[[#This Row],[Metric]],Table1[#Headers],'Name Crosswalk'!$A$19:$NL$19)</f>
        <v>149</v>
      </c>
      <c r="E936" t="s">
        <v>623</v>
      </c>
      <c r="F936" t="b">
        <v>1</v>
      </c>
      <c r="G936" t="s">
        <v>1249</v>
      </c>
      <c r="I936" t="s">
        <v>623</v>
      </c>
    </row>
    <row r="937" spans="1:9" x14ac:dyDescent="0.2">
      <c r="A937">
        <v>2019</v>
      </c>
      <c r="B937" t="s">
        <v>616</v>
      </c>
      <c r="C937" t="s">
        <v>597</v>
      </c>
      <c r="D937" cm="1">
        <f t="array" ref="D937">_xlfn.XLOOKUP(Table44[[#This Row],[Metric]],Table1[#Headers],'Name Crosswalk'!$A$19:$NL$19)</f>
        <v>149</v>
      </c>
      <c r="E937" t="s">
        <v>623</v>
      </c>
      <c r="F937" t="b">
        <v>1</v>
      </c>
      <c r="G937" t="s">
        <v>1249</v>
      </c>
      <c r="I937" t="s">
        <v>623</v>
      </c>
    </row>
    <row r="938" spans="1:9" x14ac:dyDescent="0.2">
      <c r="A938">
        <v>2021</v>
      </c>
      <c r="B938" t="s">
        <v>616</v>
      </c>
      <c r="C938" t="s">
        <v>597</v>
      </c>
      <c r="D938" cm="1">
        <f t="array" ref="D938">_xlfn.XLOOKUP(Table44[[#This Row],[Metric]],Table1[#Headers],'Name Crosswalk'!$A$19:$NL$19)</f>
        <v>149</v>
      </c>
      <c r="E938" t="s">
        <v>623</v>
      </c>
      <c r="F938" t="b">
        <v>1</v>
      </c>
      <c r="G938" t="s">
        <v>1249</v>
      </c>
      <c r="I938" t="s">
        <v>623</v>
      </c>
    </row>
    <row r="939" spans="1:9" x14ac:dyDescent="0.2">
      <c r="A939">
        <v>2022</v>
      </c>
      <c r="B939" t="s">
        <v>616</v>
      </c>
      <c r="C939" t="s">
        <v>597</v>
      </c>
      <c r="D939" cm="1">
        <f t="array" ref="D939">_xlfn.XLOOKUP(Table44[[#This Row],[Metric]],Table1[#Headers],'Name Crosswalk'!$A$19:$NL$19)</f>
        <v>149</v>
      </c>
      <c r="E939" t="s">
        <v>623</v>
      </c>
      <c r="F939" t="b">
        <v>1</v>
      </c>
      <c r="G939" t="s">
        <v>1249</v>
      </c>
      <c r="I939" t="s">
        <v>623</v>
      </c>
    </row>
    <row r="940" spans="1:9" x14ac:dyDescent="0.2">
      <c r="A940">
        <v>2023</v>
      </c>
      <c r="B940" t="s">
        <v>616</v>
      </c>
      <c r="C940" t="s">
        <v>597</v>
      </c>
      <c r="D940" cm="1">
        <f t="array" ref="D940">_xlfn.XLOOKUP(Table44[[#This Row],[Metric]],Table1[#Headers],'Name Crosswalk'!$A$19:$NL$19)</f>
        <v>149</v>
      </c>
      <c r="E940" t="s">
        <v>623</v>
      </c>
      <c r="F940" t="b">
        <v>1</v>
      </c>
      <c r="G940" t="s">
        <v>1249</v>
      </c>
      <c r="I940" t="s">
        <v>623</v>
      </c>
    </row>
    <row r="941" spans="1:9" x14ac:dyDescent="0.2">
      <c r="A941">
        <v>2017</v>
      </c>
      <c r="B941" t="s">
        <v>617</v>
      </c>
      <c r="C941" t="s">
        <v>634</v>
      </c>
      <c r="D941" cm="1">
        <f t="array" ref="D941">_xlfn.XLOOKUP(Table44[[#This Row],[Metric]],Table1[#Headers],'Name Crosswalk'!$A$19:$NL$19)</f>
        <v>150</v>
      </c>
      <c r="E941" t="s">
        <v>34</v>
      </c>
      <c r="F941" t="b">
        <v>1</v>
      </c>
      <c r="G941" t="s">
        <v>641</v>
      </c>
      <c r="I941" t="s">
        <v>623</v>
      </c>
    </row>
    <row r="942" spans="1:9" x14ac:dyDescent="0.2">
      <c r="A942">
        <v>2018</v>
      </c>
      <c r="B942" t="s">
        <v>617</v>
      </c>
      <c r="C942" t="s">
        <v>598</v>
      </c>
      <c r="D942" cm="1">
        <f t="array" ref="D942">_xlfn.XLOOKUP(Table44[[#This Row],[Metric]],Table1[#Headers],'Name Crosswalk'!$A$19:$NL$19)</f>
        <v>150</v>
      </c>
      <c r="E942" t="s">
        <v>623</v>
      </c>
      <c r="F942" t="b">
        <v>1</v>
      </c>
      <c r="G942" t="s">
        <v>1250</v>
      </c>
      <c r="I942" t="s">
        <v>623</v>
      </c>
    </row>
    <row r="943" spans="1:9" x14ac:dyDescent="0.2">
      <c r="A943">
        <v>2019</v>
      </c>
      <c r="B943" t="s">
        <v>617</v>
      </c>
      <c r="C943" t="s">
        <v>598</v>
      </c>
      <c r="D943" cm="1">
        <f t="array" ref="D943">_xlfn.XLOOKUP(Table44[[#This Row],[Metric]],Table1[#Headers],'Name Crosswalk'!$A$19:$NL$19)</f>
        <v>150</v>
      </c>
      <c r="E943" t="s">
        <v>623</v>
      </c>
      <c r="F943" t="b">
        <v>1</v>
      </c>
      <c r="G943" t="s">
        <v>1250</v>
      </c>
      <c r="I943" t="s">
        <v>623</v>
      </c>
    </row>
    <row r="944" spans="1:9" x14ac:dyDescent="0.2">
      <c r="A944">
        <v>2021</v>
      </c>
      <c r="B944" t="s">
        <v>617</v>
      </c>
      <c r="C944" t="s">
        <v>598</v>
      </c>
      <c r="D944" cm="1">
        <f t="array" ref="D944">_xlfn.XLOOKUP(Table44[[#This Row],[Metric]],Table1[#Headers],'Name Crosswalk'!$A$19:$NL$19)</f>
        <v>150</v>
      </c>
      <c r="E944" t="s">
        <v>623</v>
      </c>
      <c r="F944" t="b">
        <v>1</v>
      </c>
      <c r="G944" t="s">
        <v>1250</v>
      </c>
      <c r="I944" t="s">
        <v>623</v>
      </c>
    </row>
    <row r="945" spans="1:9" x14ac:dyDescent="0.2">
      <c r="A945">
        <v>2022</v>
      </c>
      <c r="B945" t="s">
        <v>617</v>
      </c>
      <c r="C945" t="s">
        <v>598</v>
      </c>
      <c r="D945" cm="1">
        <f t="array" ref="D945">_xlfn.XLOOKUP(Table44[[#This Row],[Metric]],Table1[#Headers],'Name Crosswalk'!$A$19:$NL$19)</f>
        <v>150</v>
      </c>
      <c r="E945" t="s">
        <v>623</v>
      </c>
      <c r="F945" t="b">
        <v>1</v>
      </c>
      <c r="G945" t="s">
        <v>1250</v>
      </c>
      <c r="I945" t="s">
        <v>623</v>
      </c>
    </row>
    <row r="946" spans="1:9" x14ac:dyDescent="0.2">
      <c r="A946">
        <v>2023</v>
      </c>
      <c r="B946" t="s">
        <v>617</v>
      </c>
      <c r="C946" t="s">
        <v>598</v>
      </c>
      <c r="D946" cm="1">
        <f t="array" ref="D946">_xlfn.XLOOKUP(Table44[[#This Row],[Metric]],Table1[#Headers],'Name Crosswalk'!$A$19:$NL$19)</f>
        <v>150</v>
      </c>
      <c r="E946" t="s">
        <v>623</v>
      </c>
      <c r="F946" t="b">
        <v>1</v>
      </c>
      <c r="G946" t="s">
        <v>1250</v>
      </c>
      <c r="I946" t="s">
        <v>623</v>
      </c>
    </row>
    <row r="947" spans="1:9" x14ac:dyDescent="0.2">
      <c r="A947">
        <v>2017</v>
      </c>
      <c r="B947" t="s">
        <v>618</v>
      </c>
      <c r="C947" t="s">
        <v>633</v>
      </c>
      <c r="D947" cm="1">
        <f t="array" ref="D947">_xlfn.XLOOKUP(Table44[[#This Row],[Metric]],Table1[#Headers],'Name Crosswalk'!$A$19:$NL$19)</f>
        <v>151</v>
      </c>
      <c r="E947" t="s">
        <v>34</v>
      </c>
      <c r="F947" t="b">
        <v>1</v>
      </c>
      <c r="G947" t="s">
        <v>642</v>
      </c>
      <c r="I947" t="s">
        <v>623</v>
      </c>
    </row>
    <row r="948" spans="1:9" x14ac:dyDescent="0.2">
      <c r="A948">
        <v>2018</v>
      </c>
      <c r="B948" t="s">
        <v>618</v>
      </c>
      <c r="C948" t="s">
        <v>599</v>
      </c>
      <c r="D948" cm="1">
        <f t="array" ref="D948">_xlfn.XLOOKUP(Table44[[#This Row],[Metric]],Table1[#Headers],'Name Crosswalk'!$A$19:$NL$19)</f>
        <v>151</v>
      </c>
      <c r="E948" t="s">
        <v>623</v>
      </c>
      <c r="F948" t="b">
        <v>1</v>
      </c>
      <c r="G948" t="s">
        <v>1251</v>
      </c>
      <c r="I948" t="s">
        <v>623</v>
      </c>
    </row>
    <row r="949" spans="1:9" x14ac:dyDescent="0.2">
      <c r="A949">
        <v>2019</v>
      </c>
      <c r="B949" t="s">
        <v>618</v>
      </c>
      <c r="C949" t="s">
        <v>599</v>
      </c>
      <c r="D949" cm="1">
        <f t="array" ref="D949">_xlfn.XLOOKUP(Table44[[#This Row],[Metric]],Table1[#Headers],'Name Crosswalk'!$A$19:$NL$19)</f>
        <v>151</v>
      </c>
      <c r="E949" t="s">
        <v>623</v>
      </c>
      <c r="F949" t="b">
        <v>1</v>
      </c>
      <c r="G949" t="s">
        <v>1251</v>
      </c>
      <c r="I949" t="s">
        <v>623</v>
      </c>
    </row>
    <row r="950" spans="1:9" x14ac:dyDescent="0.2">
      <c r="A950">
        <v>2021</v>
      </c>
      <c r="B950" t="s">
        <v>618</v>
      </c>
      <c r="C950" t="s">
        <v>599</v>
      </c>
      <c r="D950" cm="1">
        <f t="array" ref="D950">_xlfn.XLOOKUP(Table44[[#This Row],[Metric]],Table1[#Headers],'Name Crosswalk'!$A$19:$NL$19)</f>
        <v>151</v>
      </c>
      <c r="E950" t="s">
        <v>623</v>
      </c>
      <c r="F950" t="b">
        <v>1</v>
      </c>
      <c r="G950" t="s">
        <v>1251</v>
      </c>
      <c r="I950" t="s">
        <v>623</v>
      </c>
    </row>
    <row r="951" spans="1:9" x14ac:dyDescent="0.2">
      <c r="A951">
        <v>2022</v>
      </c>
      <c r="B951" t="s">
        <v>618</v>
      </c>
      <c r="C951" t="s">
        <v>599</v>
      </c>
      <c r="D951" cm="1">
        <f t="array" ref="D951">_xlfn.XLOOKUP(Table44[[#This Row],[Metric]],Table1[#Headers],'Name Crosswalk'!$A$19:$NL$19)</f>
        <v>151</v>
      </c>
      <c r="E951" t="s">
        <v>623</v>
      </c>
      <c r="F951" t="b">
        <v>1</v>
      </c>
      <c r="G951" t="s">
        <v>1251</v>
      </c>
      <c r="I951" t="s">
        <v>623</v>
      </c>
    </row>
    <row r="952" spans="1:9" x14ac:dyDescent="0.2">
      <c r="A952">
        <v>2023</v>
      </c>
      <c r="B952" t="s">
        <v>618</v>
      </c>
      <c r="C952" t="s">
        <v>599</v>
      </c>
      <c r="D952" cm="1">
        <f t="array" ref="D952">_xlfn.XLOOKUP(Table44[[#This Row],[Metric]],Table1[#Headers],'Name Crosswalk'!$A$19:$NL$19)</f>
        <v>151</v>
      </c>
      <c r="E952" t="s">
        <v>623</v>
      </c>
      <c r="F952" t="b">
        <v>1</v>
      </c>
      <c r="G952" t="s">
        <v>1251</v>
      </c>
      <c r="I952" t="s">
        <v>623</v>
      </c>
    </row>
    <row r="953" spans="1:9" x14ac:dyDescent="0.2">
      <c r="A953">
        <v>2017</v>
      </c>
      <c r="B953" t="s">
        <v>619</v>
      </c>
      <c r="C953" t="s">
        <v>632</v>
      </c>
      <c r="D953" cm="1">
        <f t="array" ref="D953">_xlfn.XLOOKUP(Table44[[#This Row],[Metric]],Table1[#Headers],'Name Crosswalk'!$A$19:$NL$19)</f>
        <v>152</v>
      </c>
      <c r="E953" t="s">
        <v>34</v>
      </c>
      <c r="F953" t="b">
        <v>1</v>
      </c>
      <c r="G953" t="s">
        <v>643</v>
      </c>
      <c r="I953" t="s">
        <v>623</v>
      </c>
    </row>
    <row r="954" spans="1:9" x14ac:dyDescent="0.2">
      <c r="A954">
        <v>2018</v>
      </c>
      <c r="B954" t="s">
        <v>619</v>
      </c>
      <c r="C954" t="s">
        <v>600</v>
      </c>
      <c r="D954" cm="1">
        <f t="array" ref="D954">_xlfn.XLOOKUP(Table44[[#This Row],[Metric]],Table1[#Headers],'Name Crosswalk'!$A$19:$NL$19)</f>
        <v>152</v>
      </c>
      <c r="E954" t="s">
        <v>623</v>
      </c>
      <c r="F954" t="b">
        <v>1</v>
      </c>
      <c r="G954" t="s">
        <v>1252</v>
      </c>
      <c r="I954" t="s">
        <v>623</v>
      </c>
    </row>
    <row r="955" spans="1:9" x14ac:dyDescent="0.2">
      <c r="A955">
        <v>2019</v>
      </c>
      <c r="B955" t="s">
        <v>619</v>
      </c>
      <c r="C955" t="s">
        <v>600</v>
      </c>
      <c r="D955" cm="1">
        <f t="array" ref="D955">_xlfn.XLOOKUP(Table44[[#This Row],[Metric]],Table1[#Headers],'Name Crosswalk'!$A$19:$NL$19)</f>
        <v>152</v>
      </c>
      <c r="E955" t="s">
        <v>623</v>
      </c>
      <c r="F955" t="b">
        <v>1</v>
      </c>
      <c r="G955" t="s">
        <v>1252</v>
      </c>
      <c r="I955" t="s">
        <v>623</v>
      </c>
    </row>
    <row r="956" spans="1:9" x14ac:dyDescent="0.2">
      <c r="A956">
        <v>2021</v>
      </c>
      <c r="B956" t="s">
        <v>619</v>
      </c>
      <c r="C956" t="s">
        <v>600</v>
      </c>
      <c r="D956" cm="1">
        <f t="array" ref="D956">_xlfn.XLOOKUP(Table44[[#This Row],[Metric]],Table1[#Headers],'Name Crosswalk'!$A$19:$NL$19)</f>
        <v>152</v>
      </c>
      <c r="E956" t="s">
        <v>623</v>
      </c>
      <c r="F956" t="b">
        <v>1</v>
      </c>
      <c r="G956" t="s">
        <v>1252</v>
      </c>
      <c r="I956" t="s">
        <v>623</v>
      </c>
    </row>
    <row r="957" spans="1:9" x14ac:dyDescent="0.2">
      <c r="A957">
        <v>2022</v>
      </c>
      <c r="B957" t="s">
        <v>619</v>
      </c>
      <c r="C957" t="s">
        <v>600</v>
      </c>
      <c r="D957" cm="1">
        <f t="array" ref="D957">_xlfn.XLOOKUP(Table44[[#This Row],[Metric]],Table1[#Headers],'Name Crosswalk'!$A$19:$NL$19)</f>
        <v>152</v>
      </c>
      <c r="E957" t="s">
        <v>623</v>
      </c>
      <c r="F957" t="b">
        <v>1</v>
      </c>
      <c r="G957" t="s">
        <v>1252</v>
      </c>
      <c r="I957" t="s">
        <v>623</v>
      </c>
    </row>
    <row r="958" spans="1:9" x14ac:dyDescent="0.2">
      <c r="A958">
        <v>2023</v>
      </c>
      <c r="B958" t="s">
        <v>619</v>
      </c>
      <c r="C958" t="s">
        <v>600</v>
      </c>
      <c r="D958" cm="1">
        <f t="array" ref="D958">_xlfn.XLOOKUP(Table44[[#This Row],[Metric]],Table1[#Headers],'Name Crosswalk'!$A$19:$NL$19)</f>
        <v>152</v>
      </c>
      <c r="E958" t="s">
        <v>623</v>
      </c>
      <c r="F958" t="b">
        <v>1</v>
      </c>
      <c r="G958" t="s">
        <v>1252</v>
      </c>
      <c r="I958" t="s">
        <v>623</v>
      </c>
    </row>
    <row r="959" spans="1:9" x14ac:dyDescent="0.2">
      <c r="A959">
        <v>2017</v>
      </c>
      <c r="B959" t="s">
        <v>620</v>
      </c>
      <c r="C959" t="s">
        <v>631</v>
      </c>
      <c r="D959" cm="1">
        <f t="array" ref="D959">_xlfn.XLOOKUP(Table44[[#This Row],[Metric]],Table1[#Headers],'Name Crosswalk'!$A$19:$NL$19)</f>
        <v>153</v>
      </c>
      <c r="E959" t="s">
        <v>34</v>
      </c>
      <c r="F959" t="b">
        <v>1</v>
      </c>
      <c r="G959" t="s">
        <v>644</v>
      </c>
      <c r="I959" t="s">
        <v>623</v>
      </c>
    </row>
    <row r="960" spans="1:9" x14ac:dyDescent="0.2">
      <c r="A960">
        <v>2018</v>
      </c>
      <c r="B960" t="s">
        <v>620</v>
      </c>
      <c r="C960" t="s">
        <v>601</v>
      </c>
      <c r="D960" cm="1">
        <f t="array" ref="D960">_xlfn.XLOOKUP(Table44[[#This Row],[Metric]],Table1[#Headers],'Name Crosswalk'!$A$19:$NL$19)</f>
        <v>153</v>
      </c>
      <c r="E960" t="s">
        <v>623</v>
      </c>
      <c r="F960" t="b">
        <v>1</v>
      </c>
      <c r="G960" t="s">
        <v>1253</v>
      </c>
      <c r="I960" t="s">
        <v>623</v>
      </c>
    </row>
    <row r="961" spans="1:9" x14ac:dyDescent="0.2">
      <c r="A961">
        <v>2019</v>
      </c>
      <c r="B961" t="s">
        <v>620</v>
      </c>
      <c r="C961" t="s">
        <v>601</v>
      </c>
      <c r="D961" cm="1">
        <f t="array" ref="D961">_xlfn.XLOOKUP(Table44[[#This Row],[Metric]],Table1[#Headers],'Name Crosswalk'!$A$19:$NL$19)</f>
        <v>153</v>
      </c>
      <c r="E961" t="s">
        <v>623</v>
      </c>
      <c r="F961" t="b">
        <v>1</v>
      </c>
      <c r="G961" t="s">
        <v>1253</v>
      </c>
      <c r="I961" t="s">
        <v>623</v>
      </c>
    </row>
    <row r="962" spans="1:9" x14ac:dyDescent="0.2">
      <c r="A962">
        <v>2021</v>
      </c>
      <c r="B962" t="s">
        <v>620</v>
      </c>
      <c r="C962" t="s">
        <v>601</v>
      </c>
      <c r="D962" cm="1">
        <f t="array" ref="D962">_xlfn.XLOOKUP(Table44[[#This Row],[Metric]],Table1[#Headers],'Name Crosswalk'!$A$19:$NL$19)</f>
        <v>153</v>
      </c>
      <c r="E962" t="s">
        <v>623</v>
      </c>
      <c r="F962" t="b">
        <v>1</v>
      </c>
      <c r="G962" t="s">
        <v>1253</v>
      </c>
      <c r="I962" t="s">
        <v>623</v>
      </c>
    </row>
    <row r="963" spans="1:9" x14ac:dyDescent="0.2">
      <c r="A963">
        <v>2022</v>
      </c>
      <c r="B963" t="s">
        <v>620</v>
      </c>
      <c r="C963" t="s">
        <v>601</v>
      </c>
      <c r="D963" cm="1">
        <f t="array" ref="D963">_xlfn.XLOOKUP(Table44[[#This Row],[Metric]],Table1[#Headers],'Name Crosswalk'!$A$19:$NL$19)</f>
        <v>153</v>
      </c>
      <c r="E963" t="s">
        <v>623</v>
      </c>
      <c r="F963" t="b">
        <v>1</v>
      </c>
      <c r="G963" t="s">
        <v>1253</v>
      </c>
      <c r="I963" t="s">
        <v>623</v>
      </c>
    </row>
    <row r="964" spans="1:9" x14ac:dyDescent="0.2">
      <c r="A964">
        <v>2023</v>
      </c>
      <c r="B964" t="s">
        <v>620</v>
      </c>
      <c r="C964" t="s">
        <v>601</v>
      </c>
      <c r="D964" cm="1">
        <f t="array" ref="D964">_xlfn.XLOOKUP(Table44[[#This Row],[Metric]],Table1[#Headers],'Name Crosswalk'!$A$19:$NL$19)</f>
        <v>153</v>
      </c>
      <c r="E964" t="s">
        <v>623</v>
      </c>
      <c r="F964" t="b">
        <v>1</v>
      </c>
      <c r="G964" t="s">
        <v>1253</v>
      </c>
      <c r="I964" t="s">
        <v>623</v>
      </c>
    </row>
    <row r="965" spans="1:9" x14ac:dyDescent="0.2">
      <c r="A965">
        <v>2017</v>
      </c>
      <c r="B965" t="s">
        <v>621</v>
      </c>
      <c r="C965" t="s">
        <v>630</v>
      </c>
      <c r="D965" cm="1">
        <f t="array" ref="D965">_xlfn.XLOOKUP(Table44[[#This Row],[Metric]],Table1[#Headers],'Name Crosswalk'!$A$19:$NL$19)</f>
        <v>154</v>
      </c>
      <c r="E965" t="s">
        <v>34</v>
      </c>
      <c r="F965" t="b">
        <v>1</v>
      </c>
      <c r="G965" t="s">
        <v>645</v>
      </c>
      <c r="I965" t="s">
        <v>623</v>
      </c>
    </row>
    <row r="966" spans="1:9" x14ac:dyDescent="0.2">
      <c r="A966">
        <v>2018</v>
      </c>
      <c r="B966" t="s">
        <v>621</v>
      </c>
      <c r="C966" t="s">
        <v>602</v>
      </c>
      <c r="D966" cm="1">
        <f t="array" ref="D966">_xlfn.XLOOKUP(Table44[[#This Row],[Metric]],Table1[#Headers],'Name Crosswalk'!$A$19:$NL$19)</f>
        <v>154</v>
      </c>
      <c r="E966" t="s">
        <v>623</v>
      </c>
      <c r="F966" t="b">
        <v>1</v>
      </c>
      <c r="G966" t="s">
        <v>1254</v>
      </c>
      <c r="I966" t="s">
        <v>623</v>
      </c>
    </row>
    <row r="967" spans="1:9" x14ac:dyDescent="0.2">
      <c r="A967">
        <v>2019</v>
      </c>
      <c r="B967" t="s">
        <v>621</v>
      </c>
      <c r="C967" t="s">
        <v>602</v>
      </c>
      <c r="D967" cm="1">
        <f t="array" ref="D967">_xlfn.XLOOKUP(Table44[[#This Row],[Metric]],Table1[#Headers],'Name Crosswalk'!$A$19:$NL$19)</f>
        <v>154</v>
      </c>
      <c r="E967" t="s">
        <v>623</v>
      </c>
      <c r="F967" t="b">
        <v>1</v>
      </c>
      <c r="G967" t="s">
        <v>1254</v>
      </c>
      <c r="I967" t="s">
        <v>623</v>
      </c>
    </row>
    <row r="968" spans="1:9" x14ac:dyDescent="0.2">
      <c r="A968">
        <v>2021</v>
      </c>
      <c r="B968" t="s">
        <v>621</v>
      </c>
      <c r="C968" t="s">
        <v>602</v>
      </c>
      <c r="D968" cm="1">
        <f t="array" ref="D968">_xlfn.XLOOKUP(Table44[[#This Row],[Metric]],Table1[#Headers],'Name Crosswalk'!$A$19:$NL$19)</f>
        <v>154</v>
      </c>
      <c r="E968" t="s">
        <v>623</v>
      </c>
      <c r="F968" t="b">
        <v>1</v>
      </c>
      <c r="G968" t="s">
        <v>1254</v>
      </c>
      <c r="I968" t="s">
        <v>623</v>
      </c>
    </row>
    <row r="969" spans="1:9" x14ac:dyDescent="0.2">
      <c r="A969">
        <v>2022</v>
      </c>
      <c r="B969" t="s">
        <v>621</v>
      </c>
      <c r="C969" t="s">
        <v>602</v>
      </c>
      <c r="D969" cm="1">
        <f t="array" ref="D969">_xlfn.XLOOKUP(Table44[[#This Row],[Metric]],Table1[#Headers],'Name Crosswalk'!$A$19:$NL$19)</f>
        <v>154</v>
      </c>
      <c r="E969" t="s">
        <v>623</v>
      </c>
      <c r="F969" t="b">
        <v>1</v>
      </c>
      <c r="G969" t="s">
        <v>1254</v>
      </c>
      <c r="I969" t="s">
        <v>623</v>
      </c>
    </row>
    <row r="970" spans="1:9" x14ac:dyDescent="0.2">
      <c r="A970">
        <v>2023</v>
      </c>
      <c r="B970" t="s">
        <v>621</v>
      </c>
      <c r="C970" t="s">
        <v>602</v>
      </c>
      <c r="D970" cm="1">
        <f t="array" ref="D970">_xlfn.XLOOKUP(Table44[[#This Row],[Metric]],Table1[#Headers],'Name Crosswalk'!$A$19:$NL$19)</f>
        <v>154</v>
      </c>
      <c r="E970" t="s">
        <v>623</v>
      </c>
      <c r="F970" t="b">
        <v>1</v>
      </c>
      <c r="G970" t="s">
        <v>1254</v>
      </c>
      <c r="I970" t="s">
        <v>623</v>
      </c>
    </row>
    <row r="971" spans="1:9" x14ac:dyDescent="0.2">
      <c r="A971">
        <v>2017</v>
      </c>
      <c r="B971" t="s">
        <v>622</v>
      </c>
      <c r="C971" t="s">
        <v>629</v>
      </c>
      <c r="D971" cm="1">
        <f t="array" ref="D971">_xlfn.XLOOKUP(Table44[[#This Row],[Metric]],Table1[#Headers],'Name Crosswalk'!$A$19:$NL$19)</f>
        <v>155</v>
      </c>
      <c r="E971" t="s">
        <v>34</v>
      </c>
      <c r="F971" t="b">
        <v>1</v>
      </c>
      <c r="G971" t="s">
        <v>646</v>
      </c>
      <c r="I971" t="s">
        <v>623</v>
      </c>
    </row>
    <row r="972" spans="1:9" x14ac:dyDescent="0.2">
      <c r="A972">
        <v>2018</v>
      </c>
      <c r="B972" t="s">
        <v>622</v>
      </c>
      <c r="C972" t="s">
        <v>603</v>
      </c>
      <c r="D972" cm="1">
        <f t="array" ref="D972">_xlfn.XLOOKUP(Table44[[#This Row],[Metric]],Table1[#Headers],'Name Crosswalk'!$A$19:$NL$19)</f>
        <v>155</v>
      </c>
      <c r="E972" t="s">
        <v>623</v>
      </c>
      <c r="F972" t="b">
        <v>1</v>
      </c>
      <c r="G972" t="s">
        <v>1255</v>
      </c>
      <c r="I972" t="s">
        <v>623</v>
      </c>
    </row>
    <row r="973" spans="1:9" x14ac:dyDescent="0.2">
      <c r="A973">
        <v>2019</v>
      </c>
      <c r="B973" t="s">
        <v>622</v>
      </c>
      <c r="C973" t="s">
        <v>603</v>
      </c>
      <c r="D973" cm="1">
        <f t="array" ref="D973">_xlfn.XLOOKUP(Table44[[#This Row],[Metric]],Table1[#Headers],'Name Crosswalk'!$A$19:$NL$19)</f>
        <v>155</v>
      </c>
      <c r="E973" t="s">
        <v>623</v>
      </c>
      <c r="F973" t="b">
        <v>1</v>
      </c>
      <c r="G973" t="s">
        <v>1255</v>
      </c>
      <c r="I973" t="s">
        <v>623</v>
      </c>
    </row>
    <row r="974" spans="1:9" x14ac:dyDescent="0.2">
      <c r="A974">
        <v>2021</v>
      </c>
      <c r="B974" t="s">
        <v>622</v>
      </c>
      <c r="C974" t="s">
        <v>603</v>
      </c>
      <c r="D974" cm="1">
        <f t="array" ref="D974">_xlfn.XLOOKUP(Table44[[#This Row],[Metric]],Table1[#Headers],'Name Crosswalk'!$A$19:$NL$19)</f>
        <v>155</v>
      </c>
      <c r="E974" t="s">
        <v>623</v>
      </c>
      <c r="F974" t="b">
        <v>1</v>
      </c>
      <c r="G974" t="s">
        <v>1255</v>
      </c>
      <c r="I974" t="s">
        <v>623</v>
      </c>
    </row>
    <row r="975" spans="1:9" x14ac:dyDescent="0.2">
      <c r="A975">
        <v>2022</v>
      </c>
      <c r="B975" t="s">
        <v>622</v>
      </c>
      <c r="C975" t="s">
        <v>603</v>
      </c>
      <c r="D975" cm="1">
        <f t="array" ref="D975">_xlfn.XLOOKUP(Table44[[#This Row],[Metric]],Table1[#Headers],'Name Crosswalk'!$A$19:$NL$19)</f>
        <v>155</v>
      </c>
      <c r="E975" t="s">
        <v>623</v>
      </c>
      <c r="F975" t="b">
        <v>1</v>
      </c>
      <c r="G975" t="s">
        <v>1255</v>
      </c>
      <c r="I975" t="s">
        <v>623</v>
      </c>
    </row>
    <row r="976" spans="1:9" x14ac:dyDescent="0.2">
      <c r="A976">
        <v>2023</v>
      </c>
      <c r="B976" t="s">
        <v>622</v>
      </c>
      <c r="C976" t="s">
        <v>603</v>
      </c>
      <c r="D976" cm="1">
        <f t="array" ref="D976">_xlfn.XLOOKUP(Table44[[#This Row],[Metric]],Table1[#Headers],'Name Crosswalk'!$A$19:$NL$19)</f>
        <v>155</v>
      </c>
      <c r="E976" t="s">
        <v>623</v>
      </c>
      <c r="F976" t="b">
        <v>1</v>
      </c>
      <c r="G976" t="s">
        <v>1255</v>
      </c>
      <c r="I976" t="s">
        <v>623</v>
      </c>
    </row>
    <row r="977" spans="1:9" x14ac:dyDescent="0.2">
      <c r="A977">
        <v>2018</v>
      </c>
      <c r="B977" t="s">
        <v>610</v>
      </c>
      <c r="C977" t="s">
        <v>604</v>
      </c>
      <c r="D977" cm="1">
        <f t="array" ref="D977">_xlfn.XLOOKUP(Table44[[#This Row],[Metric]],Table1[#Headers],'Name Crosswalk'!$A$19:$NL$19)</f>
        <v>156</v>
      </c>
      <c r="E977" t="s">
        <v>623</v>
      </c>
      <c r="F977" t="b">
        <v>1</v>
      </c>
      <c r="G977" t="s">
        <v>1256</v>
      </c>
      <c r="I977" t="s">
        <v>623</v>
      </c>
    </row>
    <row r="978" spans="1:9" x14ac:dyDescent="0.2">
      <c r="A978">
        <v>2019</v>
      </c>
      <c r="B978" t="s">
        <v>610</v>
      </c>
      <c r="C978" t="s">
        <v>610</v>
      </c>
      <c r="D978" cm="1">
        <f t="array" ref="D978">_xlfn.XLOOKUP(Table44[[#This Row],[Metric]],Table1[#Headers],'Name Crosswalk'!$A$19:$NL$19)</f>
        <v>156</v>
      </c>
      <c r="E978" t="s">
        <v>623</v>
      </c>
      <c r="F978" t="b">
        <v>1</v>
      </c>
      <c r="G978" s="16" t="s">
        <v>625</v>
      </c>
      <c r="I978" t="s">
        <v>623</v>
      </c>
    </row>
    <row r="979" spans="1:9" x14ac:dyDescent="0.2">
      <c r="A979">
        <v>2021</v>
      </c>
      <c r="B979" t="s">
        <v>610</v>
      </c>
      <c r="C979" t="s">
        <v>610</v>
      </c>
      <c r="D979" cm="1">
        <f t="array" ref="D979">_xlfn.XLOOKUP(Table44[[#This Row],[Metric]],Table1[#Headers],'Name Crosswalk'!$A$19:$NL$19)</f>
        <v>156</v>
      </c>
      <c r="E979" t="s">
        <v>623</v>
      </c>
      <c r="F979" t="b">
        <v>1</v>
      </c>
      <c r="G979" t="s">
        <v>625</v>
      </c>
      <c r="I979" t="s">
        <v>623</v>
      </c>
    </row>
    <row r="980" spans="1:9" x14ac:dyDescent="0.2">
      <c r="A980">
        <v>2022</v>
      </c>
      <c r="B980" t="s">
        <v>610</v>
      </c>
      <c r="C980" t="s">
        <v>610</v>
      </c>
      <c r="D980" cm="1">
        <f t="array" ref="D980">_xlfn.XLOOKUP(Table44[[#This Row],[Metric]],Table1[#Headers],'Name Crosswalk'!$A$19:$NL$19)</f>
        <v>156</v>
      </c>
      <c r="E980" t="s">
        <v>623</v>
      </c>
      <c r="F980" t="b">
        <v>1</v>
      </c>
      <c r="G980" t="s">
        <v>625</v>
      </c>
      <c r="I980" t="s">
        <v>623</v>
      </c>
    </row>
    <row r="981" spans="1:9" x14ac:dyDescent="0.2">
      <c r="A981">
        <v>2023</v>
      </c>
      <c r="B981" t="s">
        <v>610</v>
      </c>
      <c r="C981" t="s">
        <v>610</v>
      </c>
      <c r="D981" cm="1">
        <f t="array" ref="D981">_xlfn.XLOOKUP(Table44[[#This Row],[Metric]],Table1[#Headers],'Name Crosswalk'!$A$19:$NL$19)</f>
        <v>156</v>
      </c>
      <c r="E981" t="s">
        <v>623</v>
      </c>
      <c r="F981" t="b">
        <v>1</v>
      </c>
      <c r="G981" t="s">
        <v>625</v>
      </c>
      <c r="I981" t="s">
        <v>623</v>
      </c>
    </row>
    <row r="982" spans="1:9" x14ac:dyDescent="0.2">
      <c r="A982">
        <v>2018</v>
      </c>
      <c r="B982" t="s">
        <v>627</v>
      </c>
      <c r="C982" t="s">
        <v>605</v>
      </c>
      <c r="D982" cm="1">
        <f t="array" ref="D982">_xlfn.XLOOKUP(Table44[[#This Row],[Metric]],Table1[#Headers],'Name Crosswalk'!$A$19:$NL$19)</f>
        <v>157</v>
      </c>
      <c r="E982" t="s">
        <v>623</v>
      </c>
      <c r="F982" t="b">
        <v>1</v>
      </c>
      <c r="G982" t="s">
        <v>1257</v>
      </c>
      <c r="I982" t="s">
        <v>623</v>
      </c>
    </row>
    <row r="983" spans="1:9" x14ac:dyDescent="0.2">
      <c r="A983">
        <v>2019</v>
      </c>
      <c r="B983" t="s">
        <v>627</v>
      </c>
      <c r="C983" t="s">
        <v>627</v>
      </c>
      <c r="D983" cm="1">
        <f t="array" ref="D983">_xlfn.XLOOKUP(Table44[[#This Row],[Metric]],Table1[#Headers],'Name Crosswalk'!$A$19:$NL$19)</f>
        <v>157</v>
      </c>
      <c r="E983" t="s">
        <v>623</v>
      </c>
      <c r="F983" t="b">
        <v>1</v>
      </c>
      <c r="G983" t="s">
        <v>628</v>
      </c>
      <c r="I983" t="s">
        <v>623</v>
      </c>
    </row>
    <row r="984" spans="1:9" x14ac:dyDescent="0.2">
      <c r="A984">
        <v>2021</v>
      </c>
      <c r="B984" t="s">
        <v>627</v>
      </c>
      <c r="C984" t="s">
        <v>627</v>
      </c>
      <c r="D984" cm="1">
        <f t="array" ref="D984">_xlfn.XLOOKUP(Table44[[#This Row],[Metric]],Table1[#Headers],'Name Crosswalk'!$A$19:$NL$19)</f>
        <v>157</v>
      </c>
      <c r="E984" t="s">
        <v>623</v>
      </c>
      <c r="F984" t="b">
        <v>1</v>
      </c>
      <c r="G984" t="s">
        <v>628</v>
      </c>
      <c r="I984" t="s">
        <v>623</v>
      </c>
    </row>
    <row r="985" spans="1:9" x14ac:dyDescent="0.2">
      <c r="A985">
        <v>2022</v>
      </c>
      <c r="B985" t="s">
        <v>627</v>
      </c>
      <c r="C985" t="s">
        <v>627</v>
      </c>
      <c r="D985" cm="1">
        <f t="array" ref="D985">_xlfn.XLOOKUP(Table44[[#This Row],[Metric]],Table1[#Headers],'Name Crosswalk'!$A$19:$NL$19)</f>
        <v>157</v>
      </c>
      <c r="E985" t="s">
        <v>623</v>
      </c>
      <c r="F985" t="b">
        <v>1</v>
      </c>
      <c r="G985" t="s">
        <v>628</v>
      </c>
      <c r="I985" t="s">
        <v>623</v>
      </c>
    </row>
    <row r="986" spans="1:9" x14ac:dyDescent="0.2">
      <c r="A986">
        <v>2023</v>
      </c>
      <c r="B986" t="s">
        <v>627</v>
      </c>
      <c r="C986" t="s">
        <v>627</v>
      </c>
      <c r="D986" cm="1">
        <f t="array" ref="D986">_xlfn.XLOOKUP(Table44[[#This Row],[Metric]],Table1[#Headers],'Name Crosswalk'!$A$19:$NL$19)</f>
        <v>157</v>
      </c>
      <c r="E986" t="s">
        <v>623</v>
      </c>
      <c r="F986" t="b">
        <v>1</v>
      </c>
      <c r="G986" t="s">
        <v>628</v>
      </c>
      <c r="I986" t="s">
        <v>623</v>
      </c>
    </row>
    <row r="987" spans="1:9" x14ac:dyDescent="0.2">
      <c r="A987">
        <v>2018</v>
      </c>
      <c r="B987" t="s">
        <v>611</v>
      </c>
      <c r="C987" t="s">
        <v>606</v>
      </c>
      <c r="D987" cm="1">
        <f t="array" ref="D987">_xlfn.XLOOKUP(Table44[[#This Row],[Metric]],Table1[#Headers],'Name Crosswalk'!$A$19:$NL$19)</f>
        <v>158</v>
      </c>
      <c r="E987" t="s">
        <v>623</v>
      </c>
      <c r="F987" t="b">
        <v>1</v>
      </c>
      <c r="G987" t="s">
        <v>1258</v>
      </c>
      <c r="I987" t="s">
        <v>623</v>
      </c>
    </row>
    <row r="988" spans="1:9" x14ac:dyDescent="0.2">
      <c r="A988">
        <v>2019</v>
      </c>
      <c r="B988" t="s">
        <v>611</v>
      </c>
      <c r="C988" t="s">
        <v>611</v>
      </c>
      <c r="D988" cm="1">
        <f t="array" ref="D988">_xlfn.XLOOKUP(Table44[[#This Row],[Metric]],Table1[#Headers],'Name Crosswalk'!$A$19:$NL$19)</f>
        <v>158</v>
      </c>
      <c r="E988" t="s">
        <v>623</v>
      </c>
      <c r="F988" t="b">
        <v>1</v>
      </c>
      <c r="G988" s="6" t="s">
        <v>626</v>
      </c>
      <c r="I988" t="s">
        <v>623</v>
      </c>
    </row>
    <row r="989" spans="1:9" x14ac:dyDescent="0.2">
      <c r="A989">
        <v>2021</v>
      </c>
      <c r="B989" t="s">
        <v>611</v>
      </c>
      <c r="C989" t="s">
        <v>611</v>
      </c>
      <c r="D989" cm="1">
        <f t="array" ref="D989">_xlfn.XLOOKUP(Table44[[#This Row],[Metric]],Table1[#Headers],'Name Crosswalk'!$A$19:$NL$19)</f>
        <v>158</v>
      </c>
      <c r="E989" t="s">
        <v>623</v>
      </c>
      <c r="F989" t="b">
        <v>1</v>
      </c>
      <c r="G989" t="s">
        <v>626</v>
      </c>
      <c r="I989" t="s">
        <v>623</v>
      </c>
    </row>
    <row r="990" spans="1:9" x14ac:dyDescent="0.2">
      <c r="A990">
        <v>2022</v>
      </c>
      <c r="B990" t="s">
        <v>611</v>
      </c>
      <c r="C990" t="s">
        <v>611</v>
      </c>
      <c r="D990" cm="1">
        <f t="array" ref="D990">_xlfn.XLOOKUP(Table44[[#This Row],[Metric]],Table1[#Headers],'Name Crosswalk'!$A$19:$NL$19)</f>
        <v>158</v>
      </c>
      <c r="E990" t="s">
        <v>623</v>
      </c>
      <c r="F990" t="b">
        <v>1</v>
      </c>
      <c r="G990" t="s">
        <v>626</v>
      </c>
      <c r="I990" t="s">
        <v>623</v>
      </c>
    </row>
    <row r="991" spans="1:9" x14ac:dyDescent="0.2">
      <c r="A991">
        <v>2023</v>
      </c>
      <c r="B991" t="s">
        <v>611</v>
      </c>
      <c r="C991" t="s">
        <v>611</v>
      </c>
      <c r="D991" cm="1">
        <f t="array" ref="D991">_xlfn.XLOOKUP(Table44[[#This Row],[Metric]],Table1[#Headers],'Name Crosswalk'!$A$19:$NL$19)</f>
        <v>158</v>
      </c>
      <c r="E991" t="s">
        <v>623</v>
      </c>
      <c r="F991" t="b">
        <v>1</v>
      </c>
      <c r="G991" t="s">
        <v>626</v>
      </c>
      <c r="I991" t="s">
        <v>623</v>
      </c>
    </row>
    <row r="992" spans="1:9" x14ac:dyDescent="0.2">
      <c r="A992">
        <v>2018</v>
      </c>
      <c r="B992" t="s">
        <v>612</v>
      </c>
      <c r="C992" t="s">
        <v>607</v>
      </c>
      <c r="D992" cm="1">
        <f t="array" ref="D992">_xlfn.XLOOKUP(Table44[[#This Row],[Metric]],Table1[#Headers],'Name Crosswalk'!$A$19:$NL$19)</f>
        <v>159</v>
      </c>
      <c r="E992" t="s">
        <v>623</v>
      </c>
      <c r="F992" t="b">
        <v>1</v>
      </c>
      <c r="G992" t="s">
        <v>1259</v>
      </c>
      <c r="I992" t="s">
        <v>623</v>
      </c>
    </row>
    <row r="993" spans="1:9" x14ac:dyDescent="0.2">
      <c r="A993">
        <v>2019</v>
      </c>
      <c r="B993" t="s">
        <v>612</v>
      </c>
      <c r="C993" t="s">
        <v>612</v>
      </c>
      <c r="D993" cm="1">
        <f t="array" ref="D993">_xlfn.XLOOKUP(Table44[[#This Row],[Metric]],Table1[#Headers],'Name Crosswalk'!$A$19:$NL$19)</f>
        <v>159</v>
      </c>
      <c r="E993" t="s">
        <v>623</v>
      </c>
      <c r="F993" t="b">
        <v>1</v>
      </c>
      <c r="G993" t="s">
        <v>624</v>
      </c>
      <c r="I993" t="s">
        <v>623</v>
      </c>
    </row>
    <row r="994" spans="1:9" x14ac:dyDescent="0.2">
      <c r="A994">
        <v>2021</v>
      </c>
      <c r="B994" t="s">
        <v>612</v>
      </c>
      <c r="C994" t="s">
        <v>612</v>
      </c>
      <c r="D994" cm="1">
        <f t="array" ref="D994">_xlfn.XLOOKUP(Table44[[#This Row],[Metric]],Table1[#Headers],'Name Crosswalk'!$A$19:$NL$19)</f>
        <v>159</v>
      </c>
      <c r="E994" t="s">
        <v>623</v>
      </c>
      <c r="F994" t="b">
        <v>1</v>
      </c>
      <c r="G994" t="s">
        <v>624</v>
      </c>
      <c r="I994" t="s">
        <v>623</v>
      </c>
    </row>
    <row r="995" spans="1:9" x14ac:dyDescent="0.2">
      <c r="A995">
        <v>2022</v>
      </c>
      <c r="B995" t="s">
        <v>612</v>
      </c>
      <c r="C995" t="s">
        <v>612</v>
      </c>
      <c r="D995" cm="1">
        <f t="array" ref="D995">_xlfn.XLOOKUP(Table44[[#This Row],[Metric]],Table1[#Headers],'Name Crosswalk'!$A$19:$NL$19)</f>
        <v>159</v>
      </c>
      <c r="E995" t="s">
        <v>623</v>
      </c>
      <c r="F995" t="b">
        <v>1</v>
      </c>
      <c r="G995" t="s">
        <v>624</v>
      </c>
      <c r="I995" t="s">
        <v>623</v>
      </c>
    </row>
    <row r="996" spans="1:9" x14ac:dyDescent="0.2">
      <c r="A996">
        <v>2023</v>
      </c>
      <c r="B996" t="s">
        <v>612</v>
      </c>
      <c r="C996" t="s">
        <v>612</v>
      </c>
      <c r="D996" cm="1">
        <f t="array" ref="D996">_xlfn.XLOOKUP(Table44[[#This Row],[Metric]],Table1[#Headers],'Name Crosswalk'!$A$19:$NL$19)</f>
        <v>159</v>
      </c>
      <c r="E996" t="s">
        <v>623</v>
      </c>
      <c r="F996" t="b">
        <v>1</v>
      </c>
      <c r="G996" t="s">
        <v>624</v>
      </c>
      <c r="I996" t="s">
        <v>623</v>
      </c>
    </row>
    <row r="997" spans="1:9" x14ac:dyDescent="0.2">
      <c r="A997">
        <v>2018</v>
      </c>
      <c r="B997" t="s">
        <v>660</v>
      </c>
      <c r="C997" t="s">
        <v>647</v>
      </c>
      <c r="D997" cm="1">
        <f t="array" ref="D997">_xlfn.XLOOKUP(Table44[[#This Row],[Metric]],Table1[#Headers],'Name Crosswalk'!$A$19:$NL$19)</f>
        <v>160</v>
      </c>
      <c r="E997" t="s">
        <v>655</v>
      </c>
      <c r="F997" t="b">
        <v>1</v>
      </c>
      <c r="G997" t="s">
        <v>653</v>
      </c>
      <c r="I997" t="s">
        <v>655</v>
      </c>
    </row>
    <row r="998" spans="1:9" x14ac:dyDescent="0.2">
      <c r="A998">
        <v>2019</v>
      </c>
      <c r="B998" t="s">
        <v>660</v>
      </c>
      <c r="C998" t="s">
        <v>650</v>
      </c>
      <c r="D998" cm="1">
        <f t="array" ref="D998">_xlfn.XLOOKUP(Table44[[#This Row],[Metric]],Table1[#Headers],'Name Crosswalk'!$A$19:$NL$19)</f>
        <v>160</v>
      </c>
      <c r="E998" t="s">
        <v>655</v>
      </c>
      <c r="F998" t="b">
        <v>1</v>
      </c>
      <c r="G998" t="s">
        <v>654</v>
      </c>
      <c r="I998" t="s">
        <v>655</v>
      </c>
    </row>
    <row r="999" spans="1:9" x14ac:dyDescent="0.2">
      <c r="A999">
        <v>2021</v>
      </c>
      <c r="B999" t="s">
        <v>660</v>
      </c>
      <c r="C999" t="s">
        <v>650</v>
      </c>
      <c r="D999" cm="1">
        <f t="array" ref="D999">_xlfn.XLOOKUP(Table44[[#This Row],[Metric]],Table1[#Headers],'Name Crosswalk'!$A$19:$NL$19)</f>
        <v>160</v>
      </c>
      <c r="E999" t="s">
        <v>655</v>
      </c>
      <c r="F999" t="b">
        <v>1</v>
      </c>
      <c r="G999" t="s">
        <v>654</v>
      </c>
      <c r="I999" t="s">
        <v>655</v>
      </c>
    </row>
    <row r="1000" spans="1:9" x14ac:dyDescent="0.2">
      <c r="A1000">
        <v>2022</v>
      </c>
      <c r="B1000" t="s">
        <v>660</v>
      </c>
      <c r="C1000" t="s">
        <v>650</v>
      </c>
      <c r="D1000" cm="1">
        <f t="array" ref="D1000">_xlfn.XLOOKUP(Table44[[#This Row],[Metric]],Table1[#Headers],'Name Crosswalk'!$A$19:$NL$19)</f>
        <v>160</v>
      </c>
      <c r="E1000" t="s">
        <v>655</v>
      </c>
      <c r="F1000" t="b">
        <v>1</v>
      </c>
      <c r="G1000" t="s">
        <v>654</v>
      </c>
      <c r="I1000" t="s">
        <v>655</v>
      </c>
    </row>
    <row r="1001" spans="1:9" x14ac:dyDescent="0.2">
      <c r="A1001">
        <v>2023</v>
      </c>
      <c r="B1001" t="s">
        <v>660</v>
      </c>
      <c r="C1001" t="s">
        <v>650</v>
      </c>
      <c r="D1001" cm="1">
        <f t="array" ref="D1001">_xlfn.XLOOKUP(Table44[[#This Row],[Metric]],Table1[#Headers],'Name Crosswalk'!$A$19:$NL$19)</f>
        <v>160</v>
      </c>
      <c r="E1001" t="s">
        <v>655</v>
      </c>
      <c r="F1001" t="b">
        <v>1</v>
      </c>
      <c r="G1001" t="s">
        <v>654</v>
      </c>
      <c r="I1001" t="s">
        <v>655</v>
      </c>
    </row>
    <row r="1002" spans="1:9" x14ac:dyDescent="0.2">
      <c r="A1002">
        <v>2018</v>
      </c>
      <c r="B1002" t="s">
        <v>652</v>
      </c>
      <c r="C1002" t="s">
        <v>649</v>
      </c>
      <c r="D1002" cm="1">
        <f t="array" ref="D1002">_xlfn.XLOOKUP(Table44[[#This Row],[Metric]],Table1[#Headers],'Name Crosswalk'!$A$19:$NL$19)</f>
        <v>161</v>
      </c>
      <c r="E1002" t="s">
        <v>655</v>
      </c>
      <c r="F1002" t="b">
        <v>1</v>
      </c>
      <c r="G1002" t="s">
        <v>656</v>
      </c>
      <c r="I1002" t="s">
        <v>655</v>
      </c>
    </row>
    <row r="1003" spans="1:9" x14ac:dyDescent="0.2">
      <c r="A1003">
        <v>2019</v>
      </c>
      <c r="B1003" t="s">
        <v>652</v>
      </c>
      <c r="C1003" t="s">
        <v>652</v>
      </c>
      <c r="D1003" cm="1">
        <f t="array" ref="D1003">_xlfn.XLOOKUP(Table44[[#This Row],[Metric]],Table1[#Headers],'Name Crosswalk'!$A$19:$NL$19)</f>
        <v>161</v>
      </c>
      <c r="E1003" t="s">
        <v>655</v>
      </c>
      <c r="F1003" t="b">
        <v>1</v>
      </c>
      <c r="G1003" t="s">
        <v>658</v>
      </c>
      <c r="I1003" t="s">
        <v>655</v>
      </c>
    </row>
    <row r="1004" spans="1:9" x14ac:dyDescent="0.2">
      <c r="A1004">
        <v>2021</v>
      </c>
      <c r="B1004" t="s">
        <v>652</v>
      </c>
      <c r="C1004" t="s">
        <v>652</v>
      </c>
      <c r="D1004" cm="1">
        <f t="array" ref="D1004">_xlfn.XLOOKUP(Table44[[#This Row],[Metric]],Table1[#Headers],'Name Crosswalk'!$A$19:$NL$19)</f>
        <v>161</v>
      </c>
      <c r="E1004" t="s">
        <v>655</v>
      </c>
      <c r="F1004" t="b">
        <v>1</v>
      </c>
      <c r="G1004" t="s">
        <v>658</v>
      </c>
      <c r="I1004" t="s">
        <v>655</v>
      </c>
    </row>
    <row r="1005" spans="1:9" x14ac:dyDescent="0.2">
      <c r="A1005">
        <v>2022</v>
      </c>
      <c r="B1005" t="s">
        <v>652</v>
      </c>
      <c r="C1005" t="s">
        <v>652</v>
      </c>
      <c r="D1005" cm="1">
        <f t="array" ref="D1005">_xlfn.XLOOKUP(Table44[[#This Row],[Metric]],Table1[#Headers],'Name Crosswalk'!$A$19:$NL$19)</f>
        <v>161</v>
      </c>
      <c r="E1005" t="s">
        <v>655</v>
      </c>
      <c r="F1005" t="b">
        <v>1</v>
      </c>
      <c r="G1005" t="s">
        <v>658</v>
      </c>
      <c r="I1005" t="s">
        <v>655</v>
      </c>
    </row>
    <row r="1006" spans="1:9" x14ac:dyDescent="0.2">
      <c r="A1006">
        <v>2023</v>
      </c>
      <c r="B1006" t="s">
        <v>652</v>
      </c>
      <c r="C1006" t="s">
        <v>652</v>
      </c>
      <c r="D1006" cm="1">
        <f t="array" ref="D1006">_xlfn.XLOOKUP(Table44[[#This Row],[Metric]],Table1[#Headers],'Name Crosswalk'!$A$19:$NL$19)</f>
        <v>161</v>
      </c>
      <c r="E1006" t="s">
        <v>655</v>
      </c>
      <c r="F1006" t="b">
        <v>1</v>
      </c>
      <c r="G1006" t="s">
        <v>658</v>
      </c>
      <c r="I1006" t="s">
        <v>655</v>
      </c>
    </row>
    <row r="1007" spans="1:9" x14ac:dyDescent="0.2">
      <c r="A1007">
        <v>2018</v>
      </c>
      <c r="B1007" t="s">
        <v>651</v>
      </c>
      <c r="C1007" t="s">
        <v>648</v>
      </c>
      <c r="D1007" cm="1">
        <f t="array" ref="D1007">_xlfn.XLOOKUP(Table44[[#This Row],[Metric]],Table1[#Headers],'Name Crosswalk'!$A$19:$NL$19)</f>
        <v>162</v>
      </c>
      <c r="E1007" t="s">
        <v>655</v>
      </c>
      <c r="F1007" t="b">
        <v>1</v>
      </c>
      <c r="G1007" t="s">
        <v>659</v>
      </c>
      <c r="I1007" t="s">
        <v>655</v>
      </c>
    </row>
    <row r="1008" spans="1:9" x14ac:dyDescent="0.2">
      <c r="A1008">
        <v>2019</v>
      </c>
      <c r="B1008" t="s">
        <v>651</v>
      </c>
      <c r="C1008" t="s">
        <v>651</v>
      </c>
      <c r="D1008" cm="1">
        <f t="array" ref="D1008">_xlfn.XLOOKUP(Table44[[#This Row],[Metric]],Table1[#Headers],'Name Crosswalk'!$A$19:$NL$19)</f>
        <v>162</v>
      </c>
      <c r="E1008" t="s">
        <v>655</v>
      </c>
      <c r="F1008" t="b">
        <v>1</v>
      </c>
      <c r="G1008" t="s">
        <v>657</v>
      </c>
      <c r="I1008" t="s">
        <v>655</v>
      </c>
    </row>
    <row r="1009" spans="1:9" x14ac:dyDescent="0.2">
      <c r="A1009">
        <v>2021</v>
      </c>
      <c r="B1009" t="s">
        <v>651</v>
      </c>
      <c r="C1009" t="s">
        <v>651</v>
      </c>
      <c r="D1009" cm="1">
        <f t="array" ref="D1009">_xlfn.XLOOKUP(Table44[[#This Row],[Metric]],Table1[#Headers],'Name Crosswalk'!$A$19:$NL$19)</f>
        <v>162</v>
      </c>
      <c r="E1009" t="s">
        <v>655</v>
      </c>
      <c r="F1009" t="b">
        <v>1</v>
      </c>
      <c r="G1009" t="s">
        <v>657</v>
      </c>
      <c r="I1009" t="s">
        <v>655</v>
      </c>
    </row>
    <row r="1010" spans="1:9" x14ac:dyDescent="0.2">
      <c r="A1010">
        <v>2022</v>
      </c>
      <c r="B1010" t="s">
        <v>651</v>
      </c>
      <c r="C1010" t="s">
        <v>651</v>
      </c>
      <c r="D1010" cm="1">
        <f t="array" ref="D1010">_xlfn.XLOOKUP(Table44[[#This Row],[Metric]],Table1[#Headers],'Name Crosswalk'!$A$19:$NL$19)</f>
        <v>162</v>
      </c>
      <c r="E1010" t="s">
        <v>655</v>
      </c>
      <c r="F1010" t="b">
        <v>1</v>
      </c>
      <c r="G1010" t="s">
        <v>657</v>
      </c>
      <c r="I1010" t="s">
        <v>655</v>
      </c>
    </row>
    <row r="1011" spans="1:9" x14ac:dyDescent="0.2">
      <c r="A1011">
        <v>2023</v>
      </c>
      <c r="B1011" t="s">
        <v>651</v>
      </c>
      <c r="C1011" t="s">
        <v>651</v>
      </c>
      <c r="D1011" cm="1">
        <f t="array" ref="D1011">_xlfn.XLOOKUP(Table44[[#This Row],[Metric]],Table1[#Headers],'Name Crosswalk'!$A$19:$NL$19)</f>
        <v>162</v>
      </c>
      <c r="E1011" t="s">
        <v>655</v>
      </c>
      <c r="F1011" t="b">
        <v>1</v>
      </c>
      <c r="G1011" t="s">
        <v>657</v>
      </c>
      <c r="I1011" t="s">
        <v>655</v>
      </c>
    </row>
    <row r="1012" spans="1:9" x14ac:dyDescent="0.2">
      <c r="A1012">
        <v>2015</v>
      </c>
      <c r="B1012" t="s">
        <v>967</v>
      </c>
      <c r="C1012" t="s">
        <v>661</v>
      </c>
      <c r="D1012" cm="1">
        <f t="array" ref="D1012">_xlfn.XLOOKUP(Table44[[#This Row],[Metric]],Table1[#Headers],'Name Crosswalk'!$A$19:$NL$19)</f>
        <v>163</v>
      </c>
      <c r="E1012" t="s">
        <v>34</v>
      </c>
      <c r="F1012" t="b">
        <v>0</v>
      </c>
      <c r="I1012" t="s">
        <v>996</v>
      </c>
    </row>
    <row r="1013" spans="1:9" x14ac:dyDescent="0.2">
      <c r="A1013" s="32">
        <v>2016</v>
      </c>
      <c r="B1013" s="32" t="s">
        <v>967</v>
      </c>
      <c r="C1013" t="s">
        <v>808</v>
      </c>
      <c r="D1013" cm="1">
        <f t="array" ref="D1013">_xlfn.XLOOKUP(Table44[[#This Row],[Metric]],Table1[#Headers],'Name Crosswalk'!$A$19:$NL$19)</f>
        <v>163</v>
      </c>
      <c r="E1013" t="s">
        <v>34</v>
      </c>
      <c r="F1013" t="b">
        <v>0</v>
      </c>
      <c r="I1013" t="s">
        <v>996</v>
      </c>
    </row>
    <row r="1014" spans="1:9" x14ac:dyDescent="0.2">
      <c r="A1014">
        <v>2017</v>
      </c>
      <c r="B1014" t="s">
        <v>967</v>
      </c>
      <c r="C1014" t="s">
        <v>840</v>
      </c>
      <c r="D1014" cm="1">
        <f t="array" ref="D1014">_xlfn.XLOOKUP(Table44[[#This Row],[Metric]],Table1[#Headers],'Name Crosswalk'!$A$19:$NL$19)</f>
        <v>163</v>
      </c>
      <c r="E1014" t="s">
        <v>34</v>
      </c>
      <c r="F1014" t="b">
        <v>0</v>
      </c>
      <c r="I1014" t="s">
        <v>996</v>
      </c>
    </row>
    <row r="1015" spans="1:9" x14ac:dyDescent="0.2">
      <c r="A1015">
        <v>2015</v>
      </c>
      <c r="B1015" t="s">
        <v>966</v>
      </c>
      <c r="C1015" t="s">
        <v>662</v>
      </c>
      <c r="D1015" cm="1">
        <f t="array" ref="D1015">_xlfn.XLOOKUP(Table44[[#This Row],[Metric]],Table1[#Headers],'Name Crosswalk'!$A$19:$NL$19)</f>
        <v>164</v>
      </c>
      <c r="E1015" t="s">
        <v>34</v>
      </c>
      <c r="F1015" t="b">
        <v>0</v>
      </c>
      <c r="I1015" t="s">
        <v>996</v>
      </c>
    </row>
    <row r="1016" spans="1:9" x14ac:dyDescent="0.2">
      <c r="A1016" s="32">
        <v>2016</v>
      </c>
      <c r="B1016" s="32" t="s">
        <v>966</v>
      </c>
      <c r="C1016" t="s">
        <v>809</v>
      </c>
      <c r="D1016" cm="1">
        <f t="array" ref="D1016">_xlfn.XLOOKUP(Table44[[#This Row],[Metric]],Table1[#Headers],'Name Crosswalk'!$A$19:$NL$19)</f>
        <v>164</v>
      </c>
      <c r="E1016" t="s">
        <v>34</v>
      </c>
      <c r="F1016" t="b">
        <v>0</v>
      </c>
      <c r="I1016" t="s">
        <v>996</v>
      </c>
    </row>
    <row r="1017" spans="1:9" x14ac:dyDescent="0.2">
      <c r="A1017">
        <v>2017</v>
      </c>
      <c r="B1017" t="s">
        <v>966</v>
      </c>
      <c r="C1017" t="s">
        <v>841</v>
      </c>
      <c r="D1017" cm="1">
        <f t="array" ref="D1017">_xlfn.XLOOKUP(Table44[[#This Row],[Metric]],Table1[#Headers],'Name Crosswalk'!$A$19:$NL$19)</f>
        <v>164</v>
      </c>
      <c r="E1017" t="s">
        <v>34</v>
      </c>
      <c r="F1017" t="b">
        <v>0</v>
      </c>
      <c r="I1017" t="s">
        <v>996</v>
      </c>
    </row>
    <row r="1018" spans="1:9" x14ac:dyDescent="0.2">
      <c r="A1018">
        <v>2015</v>
      </c>
      <c r="B1018" t="s">
        <v>965</v>
      </c>
      <c r="C1018" t="s">
        <v>663</v>
      </c>
      <c r="D1018" cm="1">
        <f t="array" ref="D1018">_xlfn.XLOOKUP(Table44[[#This Row],[Metric]],Table1[#Headers],'Name Crosswalk'!$A$19:$NL$19)</f>
        <v>165</v>
      </c>
      <c r="E1018" t="s">
        <v>34</v>
      </c>
      <c r="F1018" t="b">
        <v>0</v>
      </c>
      <c r="I1018" t="s">
        <v>996</v>
      </c>
    </row>
    <row r="1019" spans="1:9" x14ac:dyDescent="0.2">
      <c r="A1019" s="32">
        <v>2016</v>
      </c>
      <c r="B1019" s="32" t="s">
        <v>965</v>
      </c>
      <c r="C1019" t="s">
        <v>810</v>
      </c>
      <c r="D1019" cm="1">
        <f t="array" ref="D1019">_xlfn.XLOOKUP(Table44[[#This Row],[Metric]],Table1[#Headers],'Name Crosswalk'!$A$19:$NL$19)</f>
        <v>165</v>
      </c>
      <c r="E1019" t="s">
        <v>34</v>
      </c>
      <c r="F1019" t="b">
        <v>0</v>
      </c>
      <c r="I1019" t="s">
        <v>996</v>
      </c>
    </row>
    <row r="1020" spans="1:9" x14ac:dyDescent="0.2">
      <c r="A1020">
        <v>2017</v>
      </c>
      <c r="B1020" t="s">
        <v>965</v>
      </c>
      <c r="C1020" t="s">
        <v>842</v>
      </c>
      <c r="D1020" cm="1">
        <f t="array" ref="D1020">_xlfn.XLOOKUP(Table44[[#This Row],[Metric]],Table1[#Headers],'Name Crosswalk'!$A$19:$NL$19)</f>
        <v>165</v>
      </c>
      <c r="E1020" t="s">
        <v>34</v>
      </c>
      <c r="F1020" t="b">
        <v>0</v>
      </c>
      <c r="I1020" t="s">
        <v>996</v>
      </c>
    </row>
    <row r="1021" spans="1:9" x14ac:dyDescent="0.2">
      <c r="A1021">
        <v>2015</v>
      </c>
      <c r="B1021" t="s">
        <v>964</v>
      </c>
      <c r="C1021" t="s">
        <v>676</v>
      </c>
      <c r="D1021" cm="1">
        <f t="array" ref="D1021">_xlfn.XLOOKUP(Table44[[#This Row],[Metric]],Table1[#Headers],'Name Crosswalk'!$A$19:$NL$19)</f>
        <v>166</v>
      </c>
      <c r="E1021" t="s">
        <v>34</v>
      </c>
      <c r="F1021" t="b">
        <v>0</v>
      </c>
      <c r="I1021" t="s">
        <v>996</v>
      </c>
    </row>
    <row r="1022" spans="1:9" x14ac:dyDescent="0.2">
      <c r="A1022" s="32">
        <v>2016</v>
      </c>
      <c r="B1022" s="32" t="s">
        <v>964</v>
      </c>
      <c r="C1022" t="s">
        <v>823</v>
      </c>
      <c r="D1022" cm="1">
        <f t="array" ref="D1022">_xlfn.XLOOKUP(Table44[[#This Row],[Metric]],Table1[#Headers],'Name Crosswalk'!$A$19:$NL$19)</f>
        <v>166</v>
      </c>
      <c r="E1022" t="s">
        <v>34</v>
      </c>
      <c r="F1022" t="b">
        <v>0</v>
      </c>
      <c r="I1022" t="s">
        <v>996</v>
      </c>
    </row>
    <row r="1023" spans="1:9" x14ac:dyDescent="0.2">
      <c r="A1023">
        <v>2015</v>
      </c>
      <c r="B1023" t="s">
        <v>963</v>
      </c>
      <c r="C1023" t="s">
        <v>677</v>
      </c>
      <c r="D1023" cm="1">
        <f t="array" ref="D1023">_xlfn.XLOOKUP(Table44[[#This Row],[Metric]],Table1[#Headers],'Name Crosswalk'!$A$19:$NL$19)</f>
        <v>167</v>
      </c>
      <c r="E1023" t="s">
        <v>34</v>
      </c>
      <c r="F1023" t="b">
        <v>0</v>
      </c>
      <c r="I1023" t="s">
        <v>996</v>
      </c>
    </row>
    <row r="1024" spans="1:9" x14ac:dyDescent="0.2">
      <c r="A1024" s="32">
        <v>2016</v>
      </c>
      <c r="B1024" s="32" t="s">
        <v>963</v>
      </c>
      <c r="C1024" t="s">
        <v>824</v>
      </c>
      <c r="D1024" cm="1">
        <f t="array" ref="D1024">_xlfn.XLOOKUP(Table44[[#This Row],[Metric]],Table1[#Headers],'Name Crosswalk'!$A$19:$NL$19)</f>
        <v>167</v>
      </c>
      <c r="E1024" t="s">
        <v>34</v>
      </c>
      <c r="F1024" t="b">
        <v>0</v>
      </c>
      <c r="I1024" t="s">
        <v>996</v>
      </c>
    </row>
    <row r="1025" spans="1:9" x14ac:dyDescent="0.2">
      <c r="A1025">
        <v>2015</v>
      </c>
      <c r="B1025" t="s">
        <v>968</v>
      </c>
      <c r="C1025" t="s">
        <v>664</v>
      </c>
      <c r="D1025" cm="1">
        <f t="array" ref="D1025">_xlfn.XLOOKUP(Table44[[#This Row],[Metric]],Table1[#Headers],'Name Crosswalk'!$A$19:$NL$19)</f>
        <v>168</v>
      </c>
      <c r="E1025" t="s">
        <v>34</v>
      </c>
      <c r="F1025" t="b">
        <v>0</v>
      </c>
      <c r="I1025" t="s">
        <v>996</v>
      </c>
    </row>
    <row r="1026" spans="1:9" x14ac:dyDescent="0.2">
      <c r="A1026" s="32">
        <v>2016</v>
      </c>
      <c r="B1026" s="32" t="s">
        <v>968</v>
      </c>
      <c r="C1026" t="s">
        <v>811</v>
      </c>
      <c r="D1026" cm="1">
        <f t="array" ref="D1026">_xlfn.XLOOKUP(Table44[[#This Row],[Metric]],Table1[#Headers],'Name Crosswalk'!$A$19:$NL$19)</f>
        <v>168</v>
      </c>
      <c r="E1026" t="s">
        <v>34</v>
      </c>
      <c r="F1026" t="b">
        <v>0</v>
      </c>
      <c r="I1026" t="s">
        <v>996</v>
      </c>
    </row>
    <row r="1027" spans="1:9" x14ac:dyDescent="0.2">
      <c r="A1027">
        <v>2017</v>
      </c>
      <c r="B1027" t="s">
        <v>968</v>
      </c>
      <c r="C1027" t="s">
        <v>843</v>
      </c>
      <c r="D1027" cm="1">
        <f t="array" ref="D1027">_xlfn.XLOOKUP(Table44[[#This Row],[Metric]],Table1[#Headers],'Name Crosswalk'!$A$19:$NL$19)</f>
        <v>168</v>
      </c>
      <c r="E1027" t="s">
        <v>34</v>
      </c>
      <c r="F1027" t="b">
        <v>0</v>
      </c>
      <c r="I1027" t="s">
        <v>996</v>
      </c>
    </row>
    <row r="1028" spans="1:9" x14ac:dyDescent="0.2">
      <c r="A1028">
        <v>2015</v>
      </c>
      <c r="B1028" t="s">
        <v>969</v>
      </c>
      <c r="C1028" t="s">
        <v>665</v>
      </c>
      <c r="D1028" cm="1">
        <f t="array" ref="D1028">_xlfn.XLOOKUP(Table44[[#This Row],[Metric]],Table1[#Headers],'Name Crosswalk'!$A$19:$NL$19)</f>
        <v>169</v>
      </c>
      <c r="E1028" t="s">
        <v>34</v>
      </c>
      <c r="F1028" t="b">
        <v>0</v>
      </c>
      <c r="I1028" t="s">
        <v>996</v>
      </c>
    </row>
    <row r="1029" spans="1:9" x14ac:dyDescent="0.2">
      <c r="A1029" s="32">
        <v>2016</v>
      </c>
      <c r="B1029" s="32" t="s">
        <v>969</v>
      </c>
      <c r="C1029" t="s">
        <v>812</v>
      </c>
      <c r="D1029" cm="1">
        <f t="array" ref="D1029">_xlfn.XLOOKUP(Table44[[#This Row],[Metric]],Table1[#Headers],'Name Crosswalk'!$A$19:$NL$19)</f>
        <v>169</v>
      </c>
      <c r="E1029" t="s">
        <v>34</v>
      </c>
      <c r="F1029" t="b">
        <v>0</v>
      </c>
      <c r="I1029" t="s">
        <v>996</v>
      </c>
    </row>
    <row r="1030" spans="1:9" x14ac:dyDescent="0.2">
      <c r="A1030">
        <v>2017</v>
      </c>
      <c r="B1030" t="s">
        <v>969</v>
      </c>
      <c r="C1030" t="s">
        <v>844</v>
      </c>
      <c r="D1030" cm="1">
        <f t="array" ref="D1030">_xlfn.XLOOKUP(Table44[[#This Row],[Metric]],Table1[#Headers],'Name Crosswalk'!$A$19:$NL$19)</f>
        <v>169</v>
      </c>
      <c r="E1030" t="s">
        <v>34</v>
      </c>
      <c r="F1030" t="b">
        <v>0</v>
      </c>
      <c r="I1030" t="s">
        <v>996</v>
      </c>
    </row>
    <row r="1031" spans="1:9" x14ac:dyDescent="0.2">
      <c r="A1031">
        <v>2015</v>
      </c>
      <c r="B1031" t="s">
        <v>970</v>
      </c>
      <c r="C1031" t="s">
        <v>666</v>
      </c>
      <c r="D1031" cm="1">
        <f t="array" ref="D1031">_xlfn.XLOOKUP(Table44[[#This Row],[Metric]],Table1[#Headers],'Name Crosswalk'!$A$19:$NL$19)</f>
        <v>170</v>
      </c>
      <c r="E1031" t="s">
        <v>34</v>
      </c>
      <c r="F1031" t="b">
        <v>0</v>
      </c>
      <c r="I1031" t="s">
        <v>996</v>
      </c>
    </row>
    <row r="1032" spans="1:9" x14ac:dyDescent="0.2">
      <c r="A1032" s="32">
        <v>2016</v>
      </c>
      <c r="B1032" s="32" t="s">
        <v>970</v>
      </c>
      <c r="C1032" t="s">
        <v>813</v>
      </c>
      <c r="D1032" cm="1">
        <f t="array" ref="D1032">_xlfn.XLOOKUP(Table44[[#This Row],[Metric]],Table1[#Headers],'Name Crosswalk'!$A$19:$NL$19)</f>
        <v>170</v>
      </c>
      <c r="E1032" t="s">
        <v>34</v>
      </c>
      <c r="F1032" t="b">
        <v>0</v>
      </c>
      <c r="I1032" t="s">
        <v>996</v>
      </c>
    </row>
    <row r="1033" spans="1:9" x14ac:dyDescent="0.2">
      <c r="A1033">
        <v>2017</v>
      </c>
      <c r="B1033" t="s">
        <v>970</v>
      </c>
      <c r="C1033" t="s">
        <v>845</v>
      </c>
      <c r="D1033" cm="1">
        <f t="array" ref="D1033">_xlfn.XLOOKUP(Table44[[#This Row],[Metric]],Table1[#Headers],'Name Crosswalk'!$A$19:$NL$19)</f>
        <v>170</v>
      </c>
      <c r="E1033" t="s">
        <v>34</v>
      </c>
      <c r="F1033" t="b">
        <v>0</v>
      </c>
      <c r="I1033" t="s">
        <v>996</v>
      </c>
    </row>
    <row r="1034" spans="1:9" x14ac:dyDescent="0.2">
      <c r="A1034">
        <v>2015</v>
      </c>
      <c r="B1034" t="s">
        <v>971</v>
      </c>
      <c r="C1034" t="s">
        <v>667</v>
      </c>
      <c r="D1034" cm="1">
        <f t="array" ref="D1034">_xlfn.XLOOKUP(Table44[[#This Row],[Metric]],Table1[#Headers],'Name Crosswalk'!$A$19:$NL$19)</f>
        <v>171</v>
      </c>
      <c r="E1034" t="s">
        <v>34</v>
      </c>
      <c r="F1034" t="b">
        <v>0</v>
      </c>
      <c r="I1034" t="s">
        <v>996</v>
      </c>
    </row>
    <row r="1035" spans="1:9" x14ac:dyDescent="0.2">
      <c r="A1035" s="32">
        <v>2016</v>
      </c>
      <c r="B1035" s="32" t="s">
        <v>971</v>
      </c>
      <c r="C1035" t="s">
        <v>814</v>
      </c>
      <c r="D1035" cm="1">
        <f t="array" ref="D1035">_xlfn.XLOOKUP(Table44[[#This Row],[Metric]],Table1[#Headers],'Name Crosswalk'!$A$19:$NL$19)</f>
        <v>171</v>
      </c>
      <c r="E1035" t="s">
        <v>34</v>
      </c>
      <c r="F1035" t="b">
        <v>0</v>
      </c>
      <c r="I1035" t="s">
        <v>996</v>
      </c>
    </row>
    <row r="1036" spans="1:9" x14ac:dyDescent="0.2">
      <c r="A1036">
        <v>2017</v>
      </c>
      <c r="B1036" t="s">
        <v>971</v>
      </c>
      <c r="C1036" t="s">
        <v>846</v>
      </c>
      <c r="D1036" cm="1">
        <f t="array" ref="D1036">_xlfn.XLOOKUP(Table44[[#This Row],[Metric]],Table1[#Headers],'Name Crosswalk'!$A$19:$NL$19)</f>
        <v>171</v>
      </c>
      <c r="E1036" t="s">
        <v>34</v>
      </c>
      <c r="F1036" t="b">
        <v>0</v>
      </c>
      <c r="I1036" t="s">
        <v>996</v>
      </c>
    </row>
    <row r="1037" spans="1:9" x14ac:dyDescent="0.2">
      <c r="A1037">
        <v>2015</v>
      </c>
      <c r="B1037" t="s">
        <v>972</v>
      </c>
      <c r="C1037" t="s">
        <v>668</v>
      </c>
      <c r="D1037" cm="1">
        <f t="array" ref="D1037">_xlfn.XLOOKUP(Table44[[#This Row],[Metric]],Table1[#Headers],'Name Crosswalk'!$A$19:$NL$19)</f>
        <v>172</v>
      </c>
      <c r="E1037" t="s">
        <v>34</v>
      </c>
      <c r="F1037" t="b">
        <v>0</v>
      </c>
      <c r="I1037" t="s">
        <v>996</v>
      </c>
    </row>
    <row r="1038" spans="1:9" x14ac:dyDescent="0.2">
      <c r="A1038" s="32">
        <v>2016</v>
      </c>
      <c r="B1038" s="32" t="s">
        <v>972</v>
      </c>
      <c r="C1038" t="s">
        <v>815</v>
      </c>
      <c r="D1038" cm="1">
        <f t="array" ref="D1038">_xlfn.XLOOKUP(Table44[[#This Row],[Metric]],Table1[#Headers],'Name Crosswalk'!$A$19:$NL$19)</f>
        <v>172</v>
      </c>
      <c r="E1038" t="s">
        <v>34</v>
      </c>
      <c r="F1038" t="b">
        <v>0</v>
      </c>
      <c r="I1038" t="s">
        <v>996</v>
      </c>
    </row>
    <row r="1039" spans="1:9" x14ac:dyDescent="0.2">
      <c r="A1039">
        <v>2017</v>
      </c>
      <c r="B1039" t="s">
        <v>972</v>
      </c>
      <c r="C1039" t="s">
        <v>847</v>
      </c>
      <c r="D1039" cm="1">
        <f t="array" ref="D1039">_xlfn.XLOOKUP(Table44[[#This Row],[Metric]],Table1[#Headers],'Name Crosswalk'!$A$19:$NL$19)</f>
        <v>172</v>
      </c>
      <c r="E1039" t="s">
        <v>34</v>
      </c>
      <c r="F1039" t="b">
        <v>0</v>
      </c>
      <c r="I1039" t="s">
        <v>996</v>
      </c>
    </row>
    <row r="1040" spans="1:9" x14ac:dyDescent="0.2">
      <c r="A1040">
        <v>2015</v>
      </c>
      <c r="B1040" t="s">
        <v>973</v>
      </c>
      <c r="C1040" t="s">
        <v>669</v>
      </c>
      <c r="D1040" cm="1">
        <f t="array" ref="D1040">_xlfn.XLOOKUP(Table44[[#This Row],[Metric]],Table1[#Headers],'Name Crosswalk'!$A$19:$NL$19)</f>
        <v>173</v>
      </c>
      <c r="E1040" t="s">
        <v>34</v>
      </c>
      <c r="F1040" t="b">
        <v>0</v>
      </c>
      <c r="I1040" t="s">
        <v>996</v>
      </c>
    </row>
    <row r="1041" spans="1:9" x14ac:dyDescent="0.2">
      <c r="A1041" s="32">
        <v>2016</v>
      </c>
      <c r="B1041" s="32" t="s">
        <v>973</v>
      </c>
      <c r="C1041" t="s">
        <v>816</v>
      </c>
      <c r="D1041" cm="1">
        <f t="array" ref="D1041">_xlfn.XLOOKUP(Table44[[#This Row],[Metric]],Table1[#Headers],'Name Crosswalk'!$A$19:$NL$19)</f>
        <v>173</v>
      </c>
      <c r="E1041" t="s">
        <v>34</v>
      </c>
      <c r="F1041" t="b">
        <v>0</v>
      </c>
      <c r="I1041" t="s">
        <v>996</v>
      </c>
    </row>
    <row r="1042" spans="1:9" x14ac:dyDescent="0.2">
      <c r="A1042">
        <v>2017</v>
      </c>
      <c r="B1042" t="s">
        <v>973</v>
      </c>
      <c r="C1042" t="s">
        <v>848</v>
      </c>
      <c r="D1042" cm="1">
        <f t="array" ref="D1042">_xlfn.XLOOKUP(Table44[[#This Row],[Metric]],Table1[#Headers],'Name Crosswalk'!$A$19:$NL$19)</f>
        <v>173</v>
      </c>
      <c r="E1042" t="s">
        <v>34</v>
      </c>
      <c r="F1042" t="b">
        <v>0</v>
      </c>
      <c r="I1042" t="s">
        <v>996</v>
      </c>
    </row>
    <row r="1043" spans="1:9" x14ac:dyDescent="0.2">
      <c r="A1043">
        <v>2015</v>
      </c>
      <c r="B1043" t="s">
        <v>974</v>
      </c>
      <c r="C1043" t="s">
        <v>670</v>
      </c>
      <c r="D1043" cm="1">
        <f t="array" ref="D1043">_xlfn.XLOOKUP(Table44[[#This Row],[Metric]],Table1[#Headers],'Name Crosswalk'!$A$19:$NL$19)</f>
        <v>174</v>
      </c>
      <c r="E1043" t="s">
        <v>34</v>
      </c>
      <c r="F1043" t="b">
        <v>0</v>
      </c>
      <c r="I1043" t="s">
        <v>996</v>
      </c>
    </row>
    <row r="1044" spans="1:9" x14ac:dyDescent="0.2">
      <c r="A1044" s="32">
        <v>2016</v>
      </c>
      <c r="B1044" s="32" t="s">
        <v>974</v>
      </c>
      <c r="C1044" t="s">
        <v>817</v>
      </c>
      <c r="D1044" cm="1">
        <f t="array" ref="D1044">_xlfn.XLOOKUP(Table44[[#This Row],[Metric]],Table1[#Headers],'Name Crosswalk'!$A$19:$NL$19)</f>
        <v>174</v>
      </c>
      <c r="E1044" t="s">
        <v>34</v>
      </c>
      <c r="F1044" t="b">
        <v>0</v>
      </c>
      <c r="I1044" t="s">
        <v>996</v>
      </c>
    </row>
    <row r="1045" spans="1:9" x14ac:dyDescent="0.2">
      <c r="A1045">
        <v>2017</v>
      </c>
      <c r="B1045" t="s">
        <v>974</v>
      </c>
      <c r="C1045" t="s">
        <v>849</v>
      </c>
      <c r="D1045" cm="1">
        <f t="array" ref="D1045">_xlfn.XLOOKUP(Table44[[#This Row],[Metric]],Table1[#Headers],'Name Crosswalk'!$A$19:$NL$19)</f>
        <v>174</v>
      </c>
      <c r="E1045" t="s">
        <v>34</v>
      </c>
      <c r="F1045" t="b">
        <v>0</v>
      </c>
      <c r="I1045" t="s">
        <v>996</v>
      </c>
    </row>
    <row r="1046" spans="1:9" x14ac:dyDescent="0.2">
      <c r="A1046">
        <v>2015</v>
      </c>
      <c r="B1046" t="s">
        <v>975</v>
      </c>
      <c r="C1046" t="s">
        <v>671</v>
      </c>
      <c r="D1046" cm="1">
        <f t="array" ref="D1046">_xlfn.XLOOKUP(Table44[[#This Row],[Metric]],Table1[#Headers],'Name Crosswalk'!$A$19:$NL$19)</f>
        <v>175</v>
      </c>
      <c r="E1046" t="s">
        <v>34</v>
      </c>
      <c r="F1046" t="b">
        <v>0</v>
      </c>
      <c r="I1046" t="s">
        <v>996</v>
      </c>
    </row>
    <row r="1047" spans="1:9" x14ac:dyDescent="0.2">
      <c r="A1047" s="32">
        <v>2016</v>
      </c>
      <c r="B1047" s="32" t="s">
        <v>975</v>
      </c>
      <c r="C1047" t="s">
        <v>818</v>
      </c>
      <c r="D1047" cm="1">
        <f t="array" ref="D1047">_xlfn.XLOOKUP(Table44[[#This Row],[Metric]],Table1[#Headers],'Name Crosswalk'!$A$19:$NL$19)</f>
        <v>175</v>
      </c>
      <c r="E1047" t="s">
        <v>34</v>
      </c>
      <c r="F1047" t="b">
        <v>0</v>
      </c>
      <c r="I1047" t="s">
        <v>996</v>
      </c>
    </row>
    <row r="1048" spans="1:9" x14ac:dyDescent="0.2">
      <c r="A1048">
        <v>2017</v>
      </c>
      <c r="B1048" t="s">
        <v>975</v>
      </c>
      <c r="C1048" t="s">
        <v>850</v>
      </c>
      <c r="D1048" cm="1">
        <f t="array" ref="D1048">_xlfn.XLOOKUP(Table44[[#This Row],[Metric]],Table1[#Headers],'Name Crosswalk'!$A$19:$NL$19)</f>
        <v>175</v>
      </c>
      <c r="E1048" t="s">
        <v>34</v>
      </c>
      <c r="F1048" t="b">
        <v>0</v>
      </c>
      <c r="I1048" t="s">
        <v>996</v>
      </c>
    </row>
    <row r="1049" spans="1:9" x14ac:dyDescent="0.2">
      <c r="A1049">
        <v>2015</v>
      </c>
      <c r="B1049" t="s">
        <v>976</v>
      </c>
      <c r="C1049" t="s">
        <v>672</v>
      </c>
      <c r="D1049" cm="1">
        <f t="array" ref="D1049">_xlfn.XLOOKUP(Table44[[#This Row],[Metric]],Table1[#Headers],'Name Crosswalk'!$A$19:$NL$19)</f>
        <v>176</v>
      </c>
      <c r="E1049" t="s">
        <v>34</v>
      </c>
      <c r="F1049" t="b">
        <v>0</v>
      </c>
      <c r="I1049" t="s">
        <v>996</v>
      </c>
    </row>
    <row r="1050" spans="1:9" x14ac:dyDescent="0.2">
      <c r="A1050" s="32">
        <v>2016</v>
      </c>
      <c r="B1050" s="32" t="s">
        <v>976</v>
      </c>
      <c r="C1050" t="s">
        <v>819</v>
      </c>
      <c r="D1050" cm="1">
        <f t="array" ref="D1050">_xlfn.XLOOKUP(Table44[[#This Row],[Metric]],Table1[#Headers],'Name Crosswalk'!$A$19:$NL$19)</f>
        <v>176</v>
      </c>
      <c r="E1050" t="s">
        <v>34</v>
      </c>
      <c r="F1050" t="b">
        <v>0</v>
      </c>
      <c r="I1050" t="s">
        <v>996</v>
      </c>
    </row>
    <row r="1051" spans="1:9" x14ac:dyDescent="0.2">
      <c r="A1051">
        <v>2017</v>
      </c>
      <c r="B1051" t="s">
        <v>976</v>
      </c>
      <c r="C1051" t="s">
        <v>851</v>
      </c>
      <c r="D1051" cm="1">
        <f t="array" ref="D1051">_xlfn.XLOOKUP(Table44[[#This Row],[Metric]],Table1[#Headers],'Name Crosswalk'!$A$19:$NL$19)</f>
        <v>176</v>
      </c>
      <c r="E1051" t="s">
        <v>34</v>
      </c>
      <c r="F1051" t="b">
        <v>0</v>
      </c>
      <c r="I1051" t="s">
        <v>996</v>
      </c>
    </row>
    <row r="1052" spans="1:9" x14ac:dyDescent="0.2">
      <c r="A1052">
        <v>2015</v>
      </c>
      <c r="B1052" t="s">
        <v>977</v>
      </c>
      <c r="C1052" t="s">
        <v>673</v>
      </c>
      <c r="D1052" cm="1">
        <f t="array" ref="D1052">_xlfn.XLOOKUP(Table44[[#This Row],[Metric]],Table1[#Headers],'Name Crosswalk'!$A$19:$NL$19)</f>
        <v>177</v>
      </c>
      <c r="E1052" t="s">
        <v>34</v>
      </c>
      <c r="F1052" t="b">
        <v>0</v>
      </c>
      <c r="I1052" t="s">
        <v>996</v>
      </c>
    </row>
    <row r="1053" spans="1:9" x14ac:dyDescent="0.2">
      <c r="A1053" s="32">
        <v>2016</v>
      </c>
      <c r="B1053" s="32" t="s">
        <v>977</v>
      </c>
      <c r="C1053" t="s">
        <v>820</v>
      </c>
      <c r="D1053" cm="1">
        <f t="array" ref="D1053">_xlfn.XLOOKUP(Table44[[#This Row],[Metric]],Table1[#Headers],'Name Crosswalk'!$A$19:$NL$19)</f>
        <v>177</v>
      </c>
      <c r="E1053" t="s">
        <v>34</v>
      </c>
      <c r="F1053" t="b">
        <v>0</v>
      </c>
      <c r="I1053" t="s">
        <v>996</v>
      </c>
    </row>
    <row r="1054" spans="1:9" x14ac:dyDescent="0.2">
      <c r="A1054">
        <v>2017</v>
      </c>
      <c r="B1054" t="s">
        <v>977</v>
      </c>
      <c r="C1054" t="s">
        <v>852</v>
      </c>
      <c r="D1054" cm="1">
        <f t="array" ref="D1054">_xlfn.XLOOKUP(Table44[[#This Row],[Metric]],Table1[#Headers],'Name Crosswalk'!$A$19:$NL$19)</f>
        <v>177</v>
      </c>
      <c r="E1054" t="s">
        <v>34</v>
      </c>
      <c r="F1054" t="b">
        <v>0</v>
      </c>
      <c r="I1054" t="s">
        <v>996</v>
      </c>
    </row>
    <row r="1055" spans="1:9" x14ac:dyDescent="0.2">
      <c r="A1055">
        <v>2015</v>
      </c>
      <c r="B1055" t="s">
        <v>962</v>
      </c>
      <c r="C1055" t="s">
        <v>674</v>
      </c>
      <c r="D1055" cm="1">
        <f t="array" ref="D1055">_xlfn.XLOOKUP(Table44[[#This Row],[Metric]],Table1[#Headers],'Name Crosswalk'!$A$19:$NL$19)</f>
        <v>178</v>
      </c>
      <c r="E1055" t="s">
        <v>34</v>
      </c>
      <c r="F1055" t="b">
        <v>0</v>
      </c>
      <c r="I1055" t="s">
        <v>996</v>
      </c>
    </row>
    <row r="1056" spans="1:9" x14ac:dyDescent="0.2">
      <c r="A1056" s="32">
        <v>2016</v>
      </c>
      <c r="B1056" s="32" t="s">
        <v>962</v>
      </c>
      <c r="C1056" t="s">
        <v>821</v>
      </c>
      <c r="D1056" cm="1">
        <f t="array" ref="D1056">_xlfn.XLOOKUP(Table44[[#This Row],[Metric]],Table1[#Headers],'Name Crosswalk'!$A$19:$NL$19)</f>
        <v>178</v>
      </c>
      <c r="E1056" t="s">
        <v>34</v>
      </c>
      <c r="F1056" t="b">
        <v>0</v>
      </c>
      <c r="I1056" t="s">
        <v>996</v>
      </c>
    </row>
    <row r="1057" spans="1:9" x14ac:dyDescent="0.2">
      <c r="A1057">
        <v>2017</v>
      </c>
      <c r="B1057" t="s">
        <v>962</v>
      </c>
      <c r="C1057" t="s">
        <v>853</v>
      </c>
      <c r="D1057" cm="1">
        <f t="array" ref="D1057">_xlfn.XLOOKUP(Table44[[#This Row],[Metric]],Table1[#Headers],'Name Crosswalk'!$A$19:$NL$19)</f>
        <v>178</v>
      </c>
      <c r="E1057" t="s">
        <v>34</v>
      </c>
      <c r="F1057" t="b">
        <v>0</v>
      </c>
      <c r="I1057" t="s">
        <v>996</v>
      </c>
    </row>
    <row r="1058" spans="1:9" x14ac:dyDescent="0.2">
      <c r="A1058">
        <v>2015</v>
      </c>
      <c r="B1058" t="s">
        <v>961</v>
      </c>
      <c r="C1058" t="s">
        <v>675</v>
      </c>
      <c r="D1058" cm="1">
        <f t="array" ref="D1058">_xlfn.XLOOKUP(Table44[[#This Row],[Metric]],Table1[#Headers],'Name Crosswalk'!$A$19:$NL$19)</f>
        <v>179</v>
      </c>
      <c r="E1058" t="s">
        <v>34</v>
      </c>
      <c r="F1058" t="b">
        <v>0</v>
      </c>
      <c r="I1058" t="s">
        <v>996</v>
      </c>
    </row>
    <row r="1059" spans="1:9" x14ac:dyDescent="0.2">
      <c r="A1059" s="32">
        <v>2016</v>
      </c>
      <c r="B1059" s="32" t="s">
        <v>961</v>
      </c>
      <c r="C1059" t="s">
        <v>822</v>
      </c>
      <c r="D1059" cm="1">
        <f t="array" ref="D1059">_xlfn.XLOOKUP(Table44[[#This Row],[Metric]],Table1[#Headers],'Name Crosswalk'!$A$19:$NL$19)</f>
        <v>179</v>
      </c>
      <c r="E1059" t="s">
        <v>34</v>
      </c>
      <c r="F1059" t="b">
        <v>0</v>
      </c>
      <c r="I1059" t="s">
        <v>996</v>
      </c>
    </row>
    <row r="1060" spans="1:9" x14ac:dyDescent="0.2">
      <c r="A1060">
        <v>2017</v>
      </c>
      <c r="B1060" t="s">
        <v>961</v>
      </c>
      <c r="C1060" t="s">
        <v>854</v>
      </c>
      <c r="D1060" cm="1">
        <f t="array" ref="D1060">_xlfn.XLOOKUP(Table44[[#This Row],[Metric]],Table1[#Headers],'Name Crosswalk'!$A$19:$NL$19)</f>
        <v>179</v>
      </c>
      <c r="E1060" t="s">
        <v>34</v>
      </c>
      <c r="F1060" t="b">
        <v>0</v>
      </c>
      <c r="I1060" t="s">
        <v>996</v>
      </c>
    </row>
    <row r="1061" spans="1:9" x14ac:dyDescent="0.2">
      <c r="A1061" s="32">
        <v>2015</v>
      </c>
      <c r="B1061" s="32" t="s">
        <v>946</v>
      </c>
      <c r="C1061" t="s">
        <v>678</v>
      </c>
      <c r="D1061" cm="1">
        <f t="array" ref="D1061">_xlfn.XLOOKUP(Table44[[#This Row],[Metric]],Table1[#Headers],'Name Crosswalk'!$A$19:$NL$19)</f>
        <v>180</v>
      </c>
      <c r="E1061" t="s">
        <v>34</v>
      </c>
      <c r="F1061" t="b">
        <v>0</v>
      </c>
      <c r="I1061" t="s">
        <v>996</v>
      </c>
    </row>
    <row r="1062" spans="1:9" x14ac:dyDescent="0.2">
      <c r="A1062" s="32">
        <v>2016</v>
      </c>
      <c r="B1062" s="32" t="s">
        <v>946</v>
      </c>
      <c r="C1062" t="s">
        <v>825</v>
      </c>
      <c r="D1062" cm="1">
        <f t="array" ref="D1062">_xlfn.XLOOKUP(Table44[[#This Row],[Metric]],Table1[#Headers],'Name Crosswalk'!$A$19:$NL$19)</f>
        <v>180</v>
      </c>
      <c r="E1062" t="s">
        <v>34</v>
      </c>
      <c r="F1062" t="b">
        <v>0</v>
      </c>
      <c r="I1062" t="s">
        <v>996</v>
      </c>
    </row>
    <row r="1063" spans="1:9" x14ac:dyDescent="0.2">
      <c r="A1063" s="32">
        <v>2017</v>
      </c>
      <c r="B1063" s="32" t="s">
        <v>946</v>
      </c>
      <c r="C1063" t="s">
        <v>855</v>
      </c>
      <c r="D1063" cm="1">
        <f t="array" ref="D1063">_xlfn.XLOOKUP(Table44[[#This Row],[Metric]],Table1[#Headers],'Name Crosswalk'!$A$19:$NL$19)</f>
        <v>180</v>
      </c>
      <c r="E1063" t="s">
        <v>34</v>
      </c>
      <c r="F1063" t="b">
        <v>0</v>
      </c>
      <c r="I1063" t="s">
        <v>996</v>
      </c>
    </row>
    <row r="1064" spans="1:9" x14ac:dyDescent="0.2">
      <c r="A1064" s="32">
        <v>2015</v>
      </c>
      <c r="B1064" s="32" t="s">
        <v>947</v>
      </c>
      <c r="C1064" t="s">
        <v>679</v>
      </c>
      <c r="D1064" cm="1">
        <f t="array" ref="D1064">_xlfn.XLOOKUP(Table44[[#This Row],[Metric]],Table1[#Headers],'Name Crosswalk'!$A$19:$NL$19)</f>
        <v>181</v>
      </c>
      <c r="E1064" t="s">
        <v>34</v>
      </c>
      <c r="F1064" t="b">
        <v>0</v>
      </c>
      <c r="I1064" t="s">
        <v>996</v>
      </c>
    </row>
    <row r="1065" spans="1:9" x14ac:dyDescent="0.2">
      <c r="A1065" s="32">
        <v>2016</v>
      </c>
      <c r="B1065" s="32" t="s">
        <v>947</v>
      </c>
      <c r="C1065" t="s">
        <v>826</v>
      </c>
      <c r="D1065" cm="1">
        <f t="array" ref="D1065">_xlfn.XLOOKUP(Table44[[#This Row],[Metric]],Table1[#Headers],'Name Crosswalk'!$A$19:$NL$19)</f>
        <v>181</v>
      </c>
      <c r="E1065" t="s">
        <v>34</v>
      </c>
      <c r="F1065" t="b">
        <v>0</v>
      </c>
      <c r="I1065" t="s">
        <v>996</v>
      </c>
    </row>
    <row r="1066" spans="1:9" x14ac:dyDescent="0.2">
      <c r="A1066" s="32">
        <v>2017</v>
      </c>
      <c r="B1066" s="32" t="s">
        <v>947</v>
      </c>
      <c r="C1066" t="s">
        <v>856</v>
      </c>
      <c r="D1066" cm="1">
        <f t="array" ref="D1066">_xlfn.XLOOKUP(Table44[[#This Row],[Metric]],Table1[#Headers],'Name Crosswalk'!$A$19:$NL$19)</f>
        <v>181</v>
      </c>
      <c r="E1066" t="s">
        <v>34</v>
      </c>
      <c r="F1066" t="b">
        <v>0</v>
      </c>
      <c r="I1066" t="s">
        <v>996</v>
      </c>
    </row>
    <row r="1067" spans="1:9" x14ac:dyDescent="0.2">
      <c r="A1067" s="32">
        <v>2015</v>
      </c>
      <c r="B1067" s="32" t="s">
        <v>948</v>
      </c>
      <c r="C1067" t="s">
        <v>680</v>
      </c>
      <c r="D1067" cm="1">
        <f t="array" ref="D1067">_xlfn.XLOOKUP(Table44[[#This Row],[Metric]],Table1[#Headers],'Name Crosswalk'!$A$19:$NL$19)</f>
        <v>182</v>
      </c>
      <c r="E1067" t="s">
        <v>34</v>
      </c>
      <c r="F1067" t="b">
        <v>0</v>
      </c>
      <c r="I1067" t="s">
        <v>996</v>
      </c>
    </row>
    <row r="1068" spans="1:9" x14ac:dyDescent="0.2">
      <c r="A1068" s="32">
        <v>2016</v>
      </c>
      <c r="B1068" s="32" t="s">
        <v>948</v>
      </c>
      <c r="C1068" t="s">
        <v>827</v>
      </c>
      <c r="D1068" cm="1">
        <f t="array" ref="D1068">_xlfn.XLOOKUP(Table44[[#This Row],[Metric]],Table1[#Headers],'Name Crosswalk'!$A$19:$NL$19)</f>
        <v>182</v>
      </c>
      <c r="E1068" t="s">
        <v>34</v>
      </c>
      <c r="F1068" t="b">
        <v>0</v>
      </c>
      <c r="I1068" t="s">
        <v>996</v>
      </c>
    </row>
    <row r="1069" spans="1:9" x14ac:dyDescent="0.2">
      <c r="A1069" s="32">
        <v>2017</v>
      </c>
      <c r="B1069" s="32" t="s">
        <v>948</v>
      </c>
      <c r="C1069" t="s">
        <v>857</v>
      </c>
      <c r="D1069" cm="1">
        <f t="array" ref="D1069">_xlfn.XLOOKUP(Table44[[#This Row],[Metric]],Table1[#Headers],'Name Crosswalk'!$A$19:$NL$19)</f>
        <v>182</v>
      </c>
      <c r="E1069" t="s">
        <v>34</v>
      </c>
      <c r="F1069" t="b">
        <v>0</v>
      </c>
      <c r="I1069" t="s">
        <v>996</v>
      </c>
    </row>
    <row r="1070" spans="1:9" x14ac:dyDescent="0.2">
      <c r="A1070" s="32">
        <v>2015</v>
      </c>
      <c r="B1070" s="32" t="s">
        <v>949</v>
      </c>
      <c r="C1070" t="s">
        <v>681</v>
      </c>
      <c r="D1070" cm="1">
        <f t="array" ref="D1070">_xlfn.XLOOKUP(Table44[[#This Row],[Metric]],Table1[#Headers],'Name Crosswalk'!$A$19:$NL$19)</f>
        <v>183</v>
      </c>
      <c r="E1070" t="s">
        <v>34</v>
      </c>
      <c r="F1070" t="b">
        <v>0</v>
      </c>
      <c r="I1070" t="s">
        <v>996</v>
      </c>
    </row>
    <row r="1071" spans="1:9" x14ac:dyDescent="0.2">
      <c r="A1071" s="32">
        <v>2016</v>
      </c>
      <c r="B1071" s="32" t="s">
        <v>949</v>
      </c>
      <c r="C1071" t="s">
        <v>828</v>
      </c>
      <c r="D1071" cm="1">
        <f t="array" ref="D1071">_xlfn.XLOOKUP(Table44[[#This Row],[Metric]],Table1[#Headers],'Name Crosswalk'!$A$19:$NL$19)</f>
        <v>183</v>
      </c>
      <c r="E1071" t="s">
        <v>34</v>
      </c>
      <c r="F1071" t="b">
        <v>0</v>
      </c>
      <c r="I1071" t="s">
        <v>996</v>
      </c>
    </row>
    <row r="1072" spans="1:9" x14ac:dyDescent="0.2">
      <c r="A1072" s="32">
        <v>2017</v>
      </c>
      <c r="B1072" s="32" t="s">
        <v>949</v>
      </c>
      <c r="C1072" t="s">
        <v>858</v>
      </c>
      <c r="D1072" cm="1">
        <f t="array" ref="D1072">_xlfn.XLOOKUP(Table44[[#This Row],[Metric]],Table1[#Headers],'Name Crosswalk'!$A$19:$NL$19)</f>
        <v>183</v>
      </c>
      <c r="E1072" t="s">
        <v>34</v>
      </c>
      <c r="F1072" t="b">
        <v>0</v>
      </c>
      <c r="I1072" t="s">
        <v>996</v>
      </c>
    </row>
    <row r="1073" spans="1:9" x14ac:dyDescent="0.2">
      <c r="A1073" s="32">
        <v>2015</v>
      </c>
      <c r="B1073" s="32" t="s">
        <v>950</v>
      </c>
      <c r="C1073" t="s">
        <v>682</v>
      </c>
      <c r="D1073" cm="1">
        <f t="array" ref="D1073">_xlfn.XLOOKUP(Table44[[#This Row],[Metric]],Table1[#Headers],'Name Crosswalk'!$A$19:$NL$19)</f>
        <v>184</v>
      </c>
      <c r="E1073" t="s">
        <v>34</v>
      </c>
      <c r="F1073" t="b">
        <v>0</v>
      </c>
      <c r="I1073" t="s">
        <v>996</v>
      </c>
    </row>
    <row r="1074" spans="1:9" x14ac:dyDescent="0.2">
      <c r="A1074" s="32">
        <v>2016</v>
      </c>
      <c r="B1074" s="32" t="s">
        <v>950</v>
      </c>
      <c r="C1074" t="s">
        <v>829</v>
      </c>
      <c r="D1074" cm="1">
        <f t="array" ref="D1074">_xlfn.XLOOKUP(Table44[[#This Row],[Metric]],Table1[#Headers],'Name Crosswalk'!$A$19:$NL$19)</f>
        <v>184</v>
      </c>
      <c r="E1074" t="s">
        <v>34</v>
      </c>
      <c r="F1074" t="b">
        <v>0</v>
      </c>
      <c r="I1074" t="s">
        <v>996</v>
      </c>
    </row>
    <row r="1075" spans="1:9" x14ac:dyDescent="0.2">
      <c r="A1075" s="32">
        <v>2017</v>
      </c>
      <c r="B1075" s="32" t="s">
        <v>950</v>
      </c>
      <c r="C1075" t="s">
        <v>859</v>
      </c>
      <c r="D1075" cm="1">
        <f t="array" ref="D1075">_xlfn.XLOOKUP(Table44[[#This Row],[Metric]],Table1[#Headers],'Name Crosswalk'!$A$19:$NL$19)</f>
        <v>184</v>
      </c>
      <c r="E1075" t="s">
        <v>34</v>
      </c>
      <c r="F1075" t="b">
        <v>0</v>
      </c>
      <c r="I1075" t="s">
        <v>996</v>
      </c>
    </row>
    <row r="1076" spans="1:9" x14ac:dyDescent="0.2">
      <c r="A1076">
        <v>2015</v>
      </c>
      <c r="B1076" t="s">
        <v>956</v>
      </c>
      <c r="C1076" t="s">
        <v>683</v>
      </c>
      <c r="D1076" cm="1">
        <f t="array" ref="D1076">_xlfn.XLOOKUP(Table44[[#This Row],[Metric]],Table1[#Headers],'Name Crosswalk'!$A$19:$NL$19)</f>
        <v>185</v>
      </c>
      <c r="E1076" t="s">
        <v>34</v>
      </c>
      <c r="F1076" t="b">
        <v>0</v>
      </c>
      <c r="I1076" t="s">
        <v>996</v>
      </c>
    </row>
    <row r="1077" spans="1:9" x14ac:dyDescent="0.2">
      <c r="A1077">
        <v>2016</v>
      </c>
      <c r="B1077" t="s">
        <v>956</v>
      </c>
      <c r="C1077" t="s">
        <v>830</v>
      </c>
      <c r="D1077" cm="1">
        <f t="array" ref="D1077">_xlfn.XLOOKUP(Table44[[#This Row],[Metric]],Table1[#Headers],'Name Crosswalk'!$A$19:$NL$19)</f>
        <v>185</v>
      </c>
      <c r="E1077" t="s">
        <v>34</v>
      </c>
      <c r="F1077" t="b">
        <v>0</v>
      </c>
      <c r="I1077" t="s">
        <v>996</v>
      </c>
    </row>
    <row r="1078" spans="1:9" x14ac:dyDescent="0.2">
      <c r="A1078">
        <v>2017</v>
      </c>
      <c r="B1078" t="s">
        <v>956</v>
      </c>
      <c r="C1078" t="s">
        <v>860</v>
      </c>
      <c r="D1078" cm="1">
        <f t="array" ref="D1078">_xlfn.XLOOKUP(Table44[[#This Row],[Metric]],Table1[#Headers],'Name Crosswalk'!$A$19:$NL$19)</f>
        <v>185</v>
      </c>
      <c r="E1078" t="s">
        <v>34</v>
      </c>
      <c r="F1078" t="b">
        <v>0</v>
      </c>
      <c r="I1078" s="32" t="s">
        <v>996</v>
      </c>
    </row>
    <row r="1079" spans="1:9" x14ac:dyDescent="0.2">
      <c r="A1079">
        <v>2015</v>
      </c>
      <c r="B1079" t="s">
        <v>960</v>
      </c>
      <c r="C1079" t="s">
        <v>684</v>
      </c>
      <c r="D1079" cm="1">
        <f t="array" ref="D1079">_xlfn.XLOOKUP(Table44[[#This Row],[Metric]],Table1[#Headers],'Name Crosswalk'!$A$19:$NL$19)</f>
        <v>186</v>
      </c>
      <c r="E1079" t="s">
        <v>34</v>
      </c>
      <c r="F1079" t="b">
        <v>0</v>
      </c>
      <c r="I1079" t="s">
        <v>996</v>
      </c>
    </row>
    <row r="1080" spans="1:9" x14ac:dyDescent="0.2">
      <c r="A1080">
        <v>2016</v>
      </c>
      <c r="B1080" t="s">
        <v>960</v>
      </c>
      <c r="C1080" t="s">
        <v>831</v>
      </c>
      <c r="D1080" cm="1">
        <f t="array" ref="D1080">_xlfn.XLOOKUP(Table44[[#This Row],[Metric]],Table1[#Headers],'Name Crosswalk'!$A$19:$NL$19)</f>
        <v>186</v>
      </c>
      <c r="E1080" t="s">
        <v>34</v>
      </c>
      <c r="F1080" t="b">
        <v>0</v>
      </c>
      <c r="I1080" t="s">
        <v>996</v>
      </c>
    </row>
    <row r="1081" spans="1:9" x14ac:dyDescent="0.2">
      <c r="A1081">
        <v>2017</v>
      </c>
      <c r="B1081" t="s">
        <v>960</v>
      </c>
      <c r="C1081" t="s">
        <v>861</v>
      </c>
      <c r="D1081" cm="1">
        <f t="array" ref="D1081">_xlfn.XLOOKUP(Table44[[#This Row],[Metric]],Table1[#Headers],'Name Crosswalk'!$A$19:$NL$19)</f>
        <v>186</v>
      </c>
      <c r="E1081" t="s">
        <v>34</v>
      </c>
      <c r="F1081" t="b">
        <v>0</v>
      </c>
      <c r="I1081" s="32" t="s">
        <v>996</v>
      </c>
    </row>
    <row r="1082" spans="1:9" x14ac:dyDescent="0.2">
      <c r="A1082">
        <v>2015</v>
      </c>
      <c r="B1082" t="s">
        <v>959</v>
      </c>
      <c r="C1082" t="s">
        <v>685</v>
      </c>
      <c r="D1082" cm="1">
        <f t="array" ref="D1082">_xlfn.XLOOKUP(Table44[[#This Row],[Metric]],Table1[#Headers],'Name Crosswalk'!$A$19:$NL$19)</f>
        <v>187</v>
      </c>
      <c r="E1082" t="s">
        <v>34</v>
      </c>
      <c r="F1082" t="b">
        <v>0</v>
      </c>
      <c r="I1082" t="s">
        <v>996</v>
      </c>
    </row>
    <row r="1083" spans="1:9" x14ac:dyDescent="0.2">
      <c r="A1083">
        <v>2016</v>
      </c>
      <c r="B1083" t="s">
        <v>959</v>
      </c>
      <c r="C1083" t="s">
        <v>832</v>
      </c>
      <c r="D1083" cm="1">
        <f t="array" ref="D1083">_xlfn.XLOOKUP(Table44[[#This Row],[Metric]],Table1[#Headers],'Name Crosswalk'!$A$19:$NL$19)</f>
        <v>187</v>
      </c>
      <c r="E1083" t="s">
        <v>34</v>
      </c>
      <c r="F1083" t="b">
        <v>0</v>
      </c>
      <c r="I1083" t="s">
        <v>996</v>
      </c>
    </row>
    <row r="1084" spans="1:9" x14ac:dyDescent="0.2">
      <c r="A1084">
        <v>2017</v>
      </c>
      <c r="B1084" t="s">
        <v>959</v>
      </c>
      <c r="C1084" t="s">
        <v>862</v>
      </c>
      <c r="D1084" cm="1">
        <f t="array" ref="D1084">_xlfn.XLOOKUP(Table44[[#This Row],[Metric]],Table1[#Headers],'Name Crosswalk'!$A$19:$NL$19)</f>
        <v>187</v>
      </c>
      <c r="E1084" t="s">
        <v>34</v>
      </c>
      <c r="F1084" t="b">
        <v>0</v>
      </c>
      <c r="I1084" t="s">
        <v>996</v>
      </c>
    </row>
    <row r="1085" spans="1:9" x14ac:dyDescent="0.2">
      <c r="A1085">
        <v>2015</v>
      </c>
      <c r="B1085" t="s">
        <v>958</v>
      </c>
      <c r="C1085" t="s">
        <v>686</v>
      </c>
      <c r="D1085" cm="1">
        <f t="array" ref="D1085">_xlfn.XLOOKUP(Table44[[#This Row],[Metric]],Table1[#Headers],'Name Crosswalk'!$A$19:$NL$19)</f>
        <v>188</v>
      </c>
      <c r="E1085" t="s">
        <v>34</v>
      </c>
      <c r="F1085" t="b">
        <v>0</v>
      </c>
      <c r="I1085" t="s">
        <v>996</v>
      </c>
    </row>
    <row r="1086" spans="1:9" x14ac:dyDescent="0.2">
      <c r="A1086">
        <v>2016</v>
      </c>
      <c r="B1086" t="s">
        <v>958</v>
      </c>
      <c r="C1086" t="s">
        <v>833</v>
      </c>
      <c r="D1086" cm="1">
        <f t="array" ref="D1086">_xlfn.XLOOKUP(Table44[[#This Row],[Metric]],Table1[#Headers],'Name Crosswalk'!$A$19:$NL$19)</f>
        <v>188</v>
      </c>
      <c r="E1086" t="s">
        <v>34</v>
      </c>
      <c r="F1086" t="b">
        <v>0</v>
      </c>
      <c r="I1086" t="s">
        <v>996</v>
      </c>
    </row>
    <row r="1087" spans="1:9" x14ac:dyDescent="0.2">
      <c r="A1087">
        <v>2017</v>
      </c>
      <c r="B1087" t="s">
        <v>958</v>
      </c>
      <c r="C1087" t="s">
        <v>863</v>
      </c>
      <c r="D1087" cm="1">
        <f t="array" ref="D1087">_xlfn.XLOOKUP(Table44[[#This Row],[Metric]],Table1[#Headers],'Name Crosswalk'!$A$19:$NL$19)</f>
        <v>188</v>
      </c>
      <c r="E1087" t="s">
        <v>34</v>
      </c>
      <c r="F1087" t="b">
        <v>0</v>
      </c>
      <c r="I1087" t="s">
        <v>996</v>
      </c>
    </row>
    <row r="1088" spans="1:9" x14ac:dyDescent="0.2">
      <c r="A1088">
        <v>2015</v>
      </c>
      <c r="B1088" s="32" t="s">
        <v>957</v>
      </c>
      <c r="C1088" t="s">
        <v>687</v>
      </c>
      <c r="D1088" cm="1">
        <f t="array" ref="D1088">_xlfn.XLOOKUP(Table44[[#This Row],[Metric]],Table1[#Headers],'Name Crosswalk'!$A$19:$NL$19)</f>
        <v>189</v>
      </c>
      <c r="E1088" t="s">
        <v>34</v>
      </c>
      <c r="F1088" t="b">
        <v>0</v>
      </c>
      <c r="I1088" t="s">
        <v>996</v>
      </c>
    </row>
    <row r="1089" spans="1:9" x14ac:dyDescent="0.2">
      <c r="A1089">
        <v>2016</v>
      </c>
      <c r="B1089" s="32" t="s">
        <v>957</v>
      </c>
      <c r="C1089" t="s">
        <v>834</v>
      </c>
      <c r="D1089" cm="1">
        <f t="array" ref="D1089">_xlfn.XLOOKUP(Table44[[#This Row],[Metric]],Table1[#Headers],'Name Crosswalk'!$A$19:$NL$19)</f>
        <v>189</v>
      </c>
      <c r="E1089" t="s">
        <v>34</v>
      </c>
      <c r="F1089" t="b">
        <v>0</v>
      </c>
      <c r="I1089" t="s">
        <v>996</v>
      </c>
    </row>
    <row r="1090" spans="1:9" x14ac:dyDescent="0.2">
      <c r="A1090">
        <v>2017</v>
      </c>
      <c r="B1090" s="32" t="s">
        <v>957</v>
      </c>
      <c r="C1090" t="s">
        <v>864</v>
      </c>
      <c r="D1090" cm="1">
        <f t="array" ref="D1090">_xlfn.XLOOKUP(Table44[[#This Row],[Metric]],Table1[#Headers],'Name Crosswalk'!$A$19:$NL$19)</f>
        <v>189</v>
      </c>
      <c r="E1090" t="s">
        <v>34</v>
      </c>
      <c r="F1090" t="b">
        <v>0</v>
      </c>
      <c r="I1090" t="s">
        <v>996</v>
      </c>
    </row>
    <row r="1091" spans="1:9" x14ac:dyDescent="0.2">
      <c r="A1091">
        <v>2015</v>
      </c>
      <c r="B1091" t="s">
        <v>951</v>
      </c>
      <c r="C1091" t="s">
        <v>688</v>
      </c>
      <c r="D1091" cm="1">
        <f t="array" ref="D1091">_xlfn.XLOOKUP(Table44[[#This Row],[Metric]],Table1[#Headers],'Name Crosswalk'!$A$19:$NL$19)</f>
        <v>190</v>
      </c>
      <c r="E1091" t="s">
        <v>34</v>
      </c>
      <c r="F1091" t="b">
        <v>0</v>
      </c>
      <c r="I1091" s="32" t="s">
        <v>996</v>
      </c>
    </row>
    <row r="1092" spans="1:9" x14ac:dyDescent="0.2">
      <c r="A1092">
        <v>2016</v>
      </c>
      <c r="B1092" t="s">
        <v>951</v>
      </c>
      <c r="C1092" t="s">
        <v>835</v>
      </c>
      <c r="D1092" cm="1">
        <f t="array" ref="D1092">_xlfn.XLOOKUP(Table44[[#This Row],[Metric]],Table1[#Headers],'Name Crosswalk'!$A$19:$NL$19)</f>
        <v>190</v>
      </c>
      <c r="E1092" t="s">
        <v>34</v>
      </c>
      <c r="F1092" t="b">
        <v>0</v>
      </c>
      <c r="I1092" s="32" t="s">
        <v>996</v>
      </c>
    </row>
    <row r="1093" spans="1:9" x14ac:dyDescent="0.2">
      <c r="A1093">
        <v>2017</v>
      </c>
      <c r="B1093" t="s">
        <v>951</v>
      </c>
      <c r="C1093" t="s">
        <v>865</v>
      </c>
      <c r="D1093" cm="1">
        <f t="array" ref="D1093">_xlfn.XLOOKUP(Table44[[#This Row],[Metric]],Table1[#Headers],'Name Crosswalk'!$A$19:$NL$19)</f>
        <v>190</v>
      </c>
      <c r="E1093" t="s">
        <v>34</v>
      </c>
      <c r="F1093" t="b">
        <v>0</v>
      </c>
      <c r="I1093" s="32" t="s">
        <v>996</v>
      </c>
    </row>
    <row r="1094" spans="1:9" x14ac:dyDescent="0.2">
      <c r="A1094">
        <v>2015</v>
      </c>
      <c r="B1094" t="s">
        <v>952</v>
      </c>
      <c r="C1094" t="s">
        <v>689</v>
      </c>
      <c r="D1094" cm="1">
        <f t="array" ref="D1094">_xlfn.XLOOKUP(Table44[[#This Row],[Metric]],Table1[#Headers],'Name Crosswalk'!$A$19:$NL$19)</f>
        <v>191</v>
      </c>
      <c r="E1094" t="s">
        <v>34</v>
      </c>
      <c r="F1094" t="b">
        <v>0</v>
      </c>
      <c r="I1094" s="32" t="s">
        <v>996</v>
      </c>
    </row>
    <row r="1095" spans="1:9" x14ac:dyDescent="0.2">
      <c r="A1095">
        <v>2016</v>
      </c>
      <c r="B1095" t="s">
        <v>952</v>
      </c>
      <c r="C1095" t="s">
        <v>836</v>
      </c>
      <c r="D1095" cm="1">
        <f t="array" ref="D1095">_xlfn.XLOOKUP(Table44[[#This Row],[Metric]],Table1[#Headers],'Name Crosswalk'!$A$19:$NL$19)</f>
        <v>191</v>
      </c>
      <c r="E1095" t="s">
        <v>34</v>
      </c>
      <c r="F1095" t="b">
        <v>0</v>
      </c>
      <c r="I1095" s="32" t="s">
        <v>996</v>
      </c>
    </row>
    <row r="1096" spans="1:9" x14ac:dyDescent="0.2">
      <c r="A1096">
        <v>2017</v>
      </c>
      <c r="B1096" t="s">
        <v>952</v>
      </c>
      <c r="C1096" t="s">
        <v>866</v>
      </c>
      <c r="D1096" cm="1">
        <f t="array" ref="D1096">_xlfn.XLOOKUP(Table44[[#This Row],[Metric]],Table1[#Headers],'Name Crosswalk'!$A$19:$NL$19)</f>
        <v>191</v>
      </c>
      <c r="E1096" t="s">
        <v>34</v>
      </c>
      <c r="F1096" t="b">
        <v>0</v>
      </c>
      <c r="I1096" s="32" t="s">
        <v>996</v>
      </c>
    </row>
    <row r="1097" spans="1:9" x14ac:dyDescent="0.2">
      <c r="A1097">
        <v>2015</v>
      </c>
      <c r="B1097" t="s">
        <v>953</v>
      </c>
      <c r="C1097" t="s">
        <v>690</v>
      </c>
      <c r="D1097" cm="1">
        <f t="array" ref="D1097">_xlfn.XLOOKUP(Table44[[#This Row],[Metric]],Table1[#Headers],'Name Crosswalk'!$A$19:$NL$19)</f>
        <v>192</v>
      </c>
      <c r="E1097" t="s">
        <v>34</v>
      </c>
      <c r="F1097" t="b">
        <v>0</v>
      </c>
      <c r="I1097" s="32" t="s">
        <v>996</v>
      </c>
    </row>
    <row r="1098" spans="1:9" x14ac:dyDescent="0.2">
      <c r="A1098">
        <v>2016</v>
      </c>
      <c r="B1098" t="s">
        <v>953</v>
      </c>
      <c r="C1098" t="s">
        <v>837</v>
      </c>
      <c r="D1098" cm="1">
        <f t="array" ref="D1098">_xlfn.XLOOKUP(Table44[[#This Row],[Metric]],Table1[#Headers],'Name Crosswalk'!$A$19:$NL$19)</f>
        <v>192</v>
      </c>
      <c r="E1098" t="s">
        <v>34</v>
      </c>
      <c r="F1098" t="b">
        <v>0</v>
      </c>
      <c r="I1098" t="s">
        <v>996</v>
      </c>
    </row>
    <row r="1099" spans="1:9" x14ac:dyDescent="0.2">
      <c r="A1099">
        <v>2017</v>
      </c>
      <c r="B1099" t="s">
        <v>953</v>
      </c>
      <c r="C1099" t="s">
        <v>867</v>
      </c>
      <c r="D1099" cm="1">
        <f t="array" ref="D1099">_xlfn.XLOOKUP(Table44[[#This Row],[Metric]],Table1[#Headers],'Name Crosswalk'!$A$19:$NL$19)</f>
        <v>192</v>
      </c>
      <c r="E1099" t="s">
        <v>34</v>
      </c>
      <c r="F1099" t="b">
        <v>0</v>
      </c>
      <c r="I1099" t="s">
        <v>996</v>
      </c>
    </row>
    <row r="1100" spans="1:9" x14ac:dyDescent="0.2">
      <c r="A1100">
        <v>2015</v>
      </c>
      <c r="B1100" t="s">
        <v>954</v>
      </c>
      <c r="C1100" t="s">
        <v>691</v>
      </c>
      <c r="D1100" cm="1">
        <f t="array" ref="D1100">_xlfn.XLOOKUP(Table44[[#This Row],[Metric]],Table1[#Headers],'Name Crosswalk'!$A$19:$NL$19)</f>
        <v>193</v>
      </c>
      <c r="E1100" t="s">
        <v>34</v>
      </c>
      <c r="F1100" t="b">
        <v>0</v>
      </c>
      <c r="I1100" t="s">
        <v>996</v>
      </c>
    </row>
    <row r="1101" spans="1:9" x14ac:dyDescent="0.2">
      <c r="A1101">
        <v>2016</v>
      </c>
      <c r="B1101" t="s">
        <v>954</v>
      </c>
      <c r="C1101" t="s">
        <v>838</v>
      </c>
      <c r="D1101" cm="1">
        <f t="array" ref="D1101">_xlfn.XLOOKUP(Table44[[#This Row],[Metric]],Table1[#Headers],'Name Crosswalk'!$A$19:$NL$19)</f>
        <v>193</v>
      </c>
      <c r="E1101" t="s">
        <v>34</v>
      </c>
      <c r="F1101" t="b">
        <v>0</v>
      </c>
      <c r="I1101" t="s">
        <v>996</v>
      </c>
    </row>
    <row r="1102" spans="1:9" x14ac:dyDescent="0.2">
      <c r="A1102">
        <v>2017</v>
      </c>
      <c r="B1102" t="s">
        <v>954</v>
      </c>
      <c r="C1102" t="s">
        <v>868</v>
      </c>
      <c r="D1102" cm="1">
        <f t="array" ref="D1102">_xlfn.XLOOKUP(Table44[[#This Row],[Metric]],Table1[#Headers],'Name Crosswalk'!$A$19:$NL$19)</f>
        <v>193</v>
      </c>
      <c r="E1102" t="s">
        <v>34</v>
      </c>
      <c r="F1102" t="b">
        <v>0</v>
      </c>
      <c r="I1102" t="s">
        <v>996</v>
      </c>
    </row>
    <row r="1103" spans="1:9" x14ac:dyDescent="0.2">
      <c r="A1103">
        <v>2015</v>
      </c>
      <c r="B1103" t="s">
        <v>955</v>
      </c>
      <c r="C1103" t="s">
        <v>692</v>
      </c>
      <c r="D1103" cm="1">
        <f t="array" ref="D1103">_xlfn.XLOOKUP(Table44[[#This Row],[Metric]],Table1[#Headers],'Name Crosswalk'!$A$19:$NL$19)</f>
        <v>194</v>
      </c>
      <c r="E1103" t="s">
        <v>34</v>
      </c>
      <c r="F1103" t="b">
        <v>0</v>
      </c>
      <c r="I1103" t="s">
        <v>996</v>
      </c>
    </row>
    <row r="1104" spans="1:9" x14ac:dyDescent="0.2">
      <c r="A1104">
        <v>2016</v>
      </c>
      <c r="B1104" t="s">
        <v>955</v>
      </c>
      <c r="C1104" t="s">
        <v>839</v>
      </c>
      <c r="D1104" cm="1">
        <f t="array" ref="D1104">_xlfn.XLOOKUP(Table44[[#This Row],[Metric]],Table1[#Headers],'Name Crosswalk'!$A$19:$NL$19)</f>
        <v>194</v>
      </c>
      <c r="E1104" t="s">
        <v>34</v>
      </c>
      <c r="F1104" t="b">
        <v>0</v>
      </c>
      <c r="I1104" t="s">
        <v>996</v>
      </c>
    </row>
    <row r="1105" spans="1:9" x14ac:dyDescent="0.2">
      <c r="A1105">
        <v>2017</v>
      </c>
      <c r="B1105" t="s">
        <v>955</v>
      </c>
      <c r="C1105" t="s">
        <v>869</v>
      </c>
      <c r="D1105" cm="1">
        <f t="array" ref="D1105">_xlfn.XLOOKUP(Table44[[#This Row],[Metric]],Table1[#Headers],'Name Crosswalk'!$A$19:$NL$19)</f>
        <v>194</v>
      </c>
      <c r="E1105" t="s">
        <v>34</v>
      </c>
      <c r="F1105" t="b">
        <v>0</v>
      </c>
      <c r="I1105" t="s">
        <v>996</v>
      </c>
    </row>
    <row r="1106" spans="1:9" x14ac:dyDescent="0.2">
      <c r="A1106">
        <v>2015</v>
      </c>
      <c r="B1106" t="s">
        <v>882</v>
      </c>
      <c r="C1106" t="s">
        <v>693</v>
      </c>
      <c r="D1106" cm="1">
        <f t="array" ref="D1106">_xlfn.XLOOKUP(Table44[[#This Row],[Metric]],Table1[#Headers],'Name Crosswalk'!$A$19:$NL$19)</f>
        <v>195</v>
      </c>
      <c r="E1106" t="s">
        <v>34</v>
      </c>
      <c r="F1106" t="b">
        <v>1</v>
      </c>
      <c r="G1106" t="s">
        <v>997</v>
      </c>
      <c r="I1106" t="s">
        <v>996</v>
      </c>
    </row>
    <row r="1107" spans="1:9" x14ac:dyDescent="0.2">
      <c r="A1107">
        <v>2016</v>
      </c>
      <c r="B1107" t="s">
        <v>882</v>
      </c>
      <c r="C1107" t="s">
        <v>693</v>
      </c>
      <c r="D1107" cm="1">
        <f t="array" ref="D1107">_xlfn.XLOOKUP(Table44[[#This Row],[Metric]],Table1[#Headers],'Name Crosswalk'!$A$19:$NL$19)</f>
        <v>195</v>
      </c>
      <c r="E1107" t="s">
        <v>34</v>
      </c>
      <c r="F1107" t="b">
        <v>1</v>
      </c>
      <c r="G1107" t="s">
        <v>997</v>
      </c>
      <c r="I1107" t="s">
        <v>996</v>
      </c>
    </row>
    <row r="1108" spans="1:9" x14ac:dyDescent="0.2">
      <c r="A1108">
        <v>2017</v>
      </c>
      <c r="B1108" t="s">
        <v>882</v>
      </c>
      <c r="C1108" t="s">
        <v>693</v>
      </c>
      <c r="D1108" cm="1">
        <f t="array" ref="D1108">_xlfn.XLOOKUP(Table44[[#This Row],[Metric]],Table1[#Headers],'Name Crosswalk'!$A$19:$NL$19)</f>
        <v>195</v>
      </c>
      <c r="E1108" t="s">
        <v>34</v>
      </c>
      <c r="F1108" t="b">
        <v>1</v>
      </c>
      <c r="G1108" t="s">
        <v>997</v>
      </c>
      <c r="I1108" s="32" t="s">
        <v>996</v>
      </c>
    </row>
    <row r="1109" spans="1:9" x14ac:dyDescent="0.2">
      <c r="A1109">
        <v>2018</v>
      </c>
      <c r="B1109" t="s">
        <v>882</v>
      </c>
      <c r="C1109" t="s">
        <v>882</v>
      </c>
      <c r="D1109" cm="1">
        <f t="array" ref="D1109">_xlfn.XLOOKUP(Table44[[#This Row],[Metric]],Table1[#Headers],'Name Crosswalk'!$A$19:$NL$19)</f>
        <v>195</v>
      </c>
      <c r="E1109" t="s">
        <v>996</v>
      </c>
      <c r="F1109" t="b">
        <v>1</v>
      </c>
      <c r="G1109" t="s">
        <v>1260</v>
      </c>
      <c r="I1109" t="s">
        <v>996</v>
      </c>
    </row>
    <row r="1110" spans="1:9" x14ac:dyDescent="0.2">
      <c r="A1110">
        <v>2015</v>
      </c>
      <c r="B1110" t="s">
        <v>883</v>
      </c>
      <c r="C1110" t="s">
        <v>694</v>
      </c>
      <c r="D1110" cm="1">
        <f t="array" ref="D1110">_xlfn.XLOOKUP(Table44[[#This Row],[Metric]],Table1[#Headers],'Name Crosswalk'!$A$19:$NL$19)</f>
        <v>196</v>
      </c>
      <c r="E1110" t="s">
        <v>34</v>
      </c>
      <c r="F1110" t="b">
        <v>1</v>
      </c>
      <c r="G1110" t="s">
        <v>998</v>
      </c>
      <c r="I1110" t="s">
        <v>996</v>
      </c>
    </row>
    <row r="1111" spans="1:9" x14ac:dyDescent="0.2">
      <c r="A1111">
        <v>2016</v>
      </c>
      <c r="B1111" t="s">
        <v>883</v>
      </c>
      <c r="C1111" t="s">
        <v>694</v>
      </c>
      <c r="D1111" cm="1">
        <f t="array" ref="D1111">_xlfn.XLOOKUP(Table44[[#This Row],[Metric]],Table1[#Headers],'Name Crosswalk'!$A$19:$NL$19)</f>
        <v>196</v>
      </c>
      <c r="E1111" t="s">
        <v>34</v>
      </c>
      <c r="F1111" t="b">
        <v>1</v>
      </c>
      <c r="G1111" t="s">
        <v>998</v>
      </c>
      <c r="I1111" t="s">
        <v>996</v>
      </c>
    </row>
    <row r="1112" spans="1:9" x14ac:dyDescent="0.2">
      <c r="A1112">
        <v>2017</v>
      </c>
      <c r="B1112" t="s">
        <v>883</v>
      </c>
      <c r="C1112" t="s">
        <v>870</v>
      </c>
      <c r="D1112" cm="1">
        <f t="array" ref="D1112">_xlfn.XLOOKUP(Table44[[#This Row],[Metric]],Table1[#Headers],'Name Crosswalk'!$A$19:$NL$19)</f>
        <v>196</v>
      </c>
      <c r="E1112" t="s">
        <v>34</v>
      </c>
      <c r="F1112" t="b">
        <v>1</v>
      </c>
      <c r="G1112" t="s">
        <v>999</v>
      </c>
      <c r="I1112" s="32" t="s">
        <v>996</v>
      </c>
    </row>
    <row r="1113" spans="1:9" x14ac:dyDescent="0.2">
      <c r="A1113">
        <v>2018</v>
      </c>
      <c r="B1113" t="s">
        <v>883</v>
      </c>
      <c r="C1113" t="s">
        <v>883</v>
      </c>
      <c r="D1113" cm="1">
        <f t="array" ref="D1113">_xlfn.XLOOKUP(Table44[[#This Row],[Metric]],Table1[#Headers],'Name Crosswalk'!$A$19:$NL$19)</f>
        <v>196</v>
      </c>
      <c r="E1113" t="s">
        <v>996</v>
      </c>
      <c r="F1113" t="b">
        <v>1</v>
      </c>
      <c r="G1113" t="s">
        <v>1261</v>
      </c>
      <c r="I1113" t="s">
        <v>996</v>
      </c>
    </row>
    <row r="1114" spans="1:9" x14ac:dyDescent="0.2">
      <c r="A1114">
        <v>2015</v>
      </c>
      <c r="B1114" t="s">
        <v>884</v>
      </c>
      <c r="C1114" t="s">
        <v>695</v>
      </c>
      <c r="D1114" cm="1">
        <f t="array" ref="D1114">_xlfn.XLOOKUP(Table44[[#This Row],[Metric]],Table1[#Headers],'Name Crosswalk'!$A$19:$NL$19)</f>
        <v>197</v>
      </c>
      <c r="E1114" t="s">
        <v>34</v>
      </c>
      <c r="F1114" t="b">
        <v>1</v>
      </c>
      <c r="G1114" t="s">
        <v>1000</v>
      </c>
      <c r="I1114" t="s">
        <v>996</v>
      </c>
    </row>
    <row r="1115" spans="1:9" x14ac:dyDescent="0.2">
      <c r="A1115">
        <v>2016</v>
      </c>
      <c r="B1115" t="s">
        <v>884</v>
      </c>
      <c r="C1115" t="s">
        <v>695</v>
      </c>
      <c r="D1115" cm="1">
        <f t="array" ref="D1115">_xlfn.XLOOKUP(Table44[[#This Row],[Metric]],Table1[#Headers],'Name Crosswalk'!$A$19:$NL$19)</f>
        <v>197</v>
      </c>
      <c r="E1115" t="s">
        <v>34</v>
      </c>
      <c r="F1115" t="b">
        <v>1</v>
      </c>
      <c r="G1115" t="s">
        <v>1000</v>
      </c>
      <c r="I1115" t="s">
        <v>996</v>
      </c>
    </row>
    <row r="1116" spans="1:9" x14ac:dyDescent="0.2">
      <c r="A1116">
        <v>2017</v>
      </c>
      <c r="B1116" t="s">
        <v>884</v>
      </c>
      <c r="C1116" t="s">
        <v>695</v>
      </c>
      <c r="D1116" cm="1">
        <f t="array" ref="D1116">_xlfn.XLOOKUP(Table44[[#This Row],[Metric]],Table1[#Headers],'Name Crosswalk'!$A$19:$NL$19)</f>
        <v>197</v>
      </c>
      <c r="E1116" t="s">
        <v>34</v>
      </c>
      <c r="F1116" t="b">
        <v>1</v>
      </c>
      <c r="G1116" t="s">
        <v>1000</v>
      </c>
      <c r="I1116" t="s">
        <v>996</v>
      </c>
    </row>
    <row r="1117" spans="1:9" x14ac:dyDescent="0.2">
      <c r="A1117">
        <v>2018</v>
      </c>
      <c r="B1117" t="s">
        <v>884</v>
      </c>
      <c r="C1117" t="s">
        <v>884</v>
      </c>
      <c r="D1117" cm="1">
        <f t="array" ref="D1117">_xlfn.XLOOKUP(Table44[[#This Row],[Metric]],Table1[#Headers],'Name Crosswalk'!$A$19:$NL$19)</f>
        <v>197</v>
      </c>
      <c r="E1117" t="s">
        <v>996</v>
      </c>
      <c r="F1117" t="b">
        <v>1</v>
      </c>
      <c r="G1117" t="s">
        <v>1262</v>
      </c>
      <c r="I1117" t="s">
        <v>996</v>
      </c>
    </row>
    <row r="1118" spans="1:9" x14ac:dyDescent="0.2">
      <c r="A1118">
        <v>2015</v>
      </c>
      <c r="B1118" t="s">
        <v>885</v>
      </c>
      <c r="C1118" t="s">
        <v>696</v>
      </c>
      <c r="D1118" cm="1">
        <f t="array" ref="D1118">_xlfn.XLOOKUP(Table44[[#This Row],[Metric]],Table1[#Headers],'Name Crosswalk'!$A$19:$NL$19)</f>
        <v>198</v>
      </c>
      <c r="E1118" t="s">
        <v>34</v>
      </c>
      <c r="F1118" t="b">
        <v>1</v>
      </c>
      <c r="G1118" t="s">
        <v>1001</v>
      </c>
      <c r="I1118" t="s">
        <v>996</v>
      </c>
    </row>
    <row r="1119" spans="1:9" x14ac:dyDescent="0.2">
      <c r="A1119">
        <v>2016</v>
      </c>
      <c r="B1119" t="s">
        <v>885</v>
      </c>
      <c r="C1119" t="s">
        <v>696</v>
      </c>
      <c r="D1119" cm="1">
        <f t="array" ref="D1119">_xlfn.XLOOKUP(Table44[[#This Row],[Metric]],Table1[#Headers],'Name Crosswalk'!$A$19:$NL$19)</f>
        <v>198</v>
      </c>
      <c r="E1119" t="s">
        <v>34</v>
      </c>
      <c r="F1119" t="b">
        <v>1</v>
      </c>
      <c r="G1119" t="s">
        <v>1001</v>
      </c>
      <c r="I1119" t="s">
        <v>996</v>
      </c>
    </row>
    <row r="1120" spans="1:9" x14ac:dyDescent="0.2">
      <c r="A1120">
        <v>2017</v>
      </c>
      <c r="B1120" t="s">
        <v>885</v>
      </c>
      <c r="C1120" t="s">
        <v>696</v>
      </c>
      <c r="D1120" cm="1">
        <f t="array" ref="D1120">_xlfn.XLOOKUP(Table44[[#This Row],[Metric]],Table1[#Headers],'Name Crosswalk'!$A$19:$NL$19)</f>
        <v>198</v>
      </c>
      <c r="E1120" t="s">
        <v>34</v>
      </c>
      <c r="F1120" t="b">
        <v>1</v>
      </c>
      <c r="G1120" t="s">
        <v>1001</v>
      </c>
      <c r="I1120" t="s">
        <v>996</v>
      </c>
    </row>
    <row r="1121" spans="1:9" x14ac:dyDescent="0.2">
      <c r="A1121">
        <v>2018</v>
      </c>
      <c r="B1121" t="s">
        <v>885</v>
      </c>
      <c r="C1121" t="s">
        <v>885</v>
      </c>
      <c r="D1121" cm="1">
        <f t="array" ref="D1121">_xlfn.XLOOKUP(Table44[[#This Row],[Metric]],Table1[#Headers],'Name Crosswalk'!$A$19:$NL$19)</f>
        <v>198</v>
      </c>
      <c r="E1121" t="s">
        <v>996</v>
      </c>
      <c r="F1121" t="b">
        <v>1</v>
      </c>
      <c r="G1121" t="s">
        <v>1263</v>
      </c>
      <c r="I1121" t="s">
        <v>996</v>
      </c>
    </row>
    <row r="1122" spans="1:9" x14ac:dyDescent="0.2">
      <c r="A1122">
        <v>2015</v>
      </c>
      <c r="B1122" s="32" t="s">
        <v>886</v>
      </c>
      <c r="C1122" t="s">
        <v>697</v>
      </c>
      <c r="D1122" cm="1">
        <f t="array" ref="D1122">_xlfn.XLOOKUP(Table44[[#This Row],[Metric]],Table1[#Headers],'Name Crosswalk'!$A$19:$NL$19)</f>
        <v>199</v>
      </c>
      <c r="E1122" t="s">
        <v>34</v>
      </c>
      <c r="F1122" t="b">
        <v>1</v>
      </c>
      <c r="G1122" t="s">
        <v>1002</v>
      </c>
      <c r="I1122" t="s">
        <v>996</v>
      </c>
    </row>
    <row r="1123" spans="1:9" x14ac:dyDescent="0.2">
      <c r="A1123">
        <v>2016</v>
      </c>
      <c r="B1123" s="32" t="s">
        <v>886</v>
      </c>
      <c r="C1123" t="s">
        <v>697</v>
      </c>
      <c r="D1123" cm="1">
        <f t="array" ref="D1123">_xlfn.XLOOKUP(Table44[[#This Row],[Metric]],Table1[#Headers],'Name Crosswalk'!$A$19:$NL$19)</f>
        <v>199</v>
      </c>
      <c r="E1123" t="s">
        <v>34</v>
      </c>
      <c r="F1123" t="b">
        <v>1</v>
      </c>
      <c r="G1123" t="s">
        <v>1002</v>
      </c>
      <c r="I1123" t="s">
        <v>996</v>
      </c>
    </row>
    <row r="1124" spans="1:9" x14ac:dyDescent="0.2">
      <c r="A1124">
        <v>2017</v>
      </c>
      <c r="B1124" s="32" t="s">
        <v>886</v>
      </c>
      <c r="C1124" t="s">
        <v>697</v>
      </c>
      <c r="D1124" cm="1">
        <f t="array" ref="D1124">_xlfn.XLOOKUP(Table44[[#This Row],[Metric]],Table1[#Headers],'Name Crosswalk'!$A$19:$NL$19)</f>
        <v>199</v>
      </c>
      <c r="E1124" t="s">
        <v>34</v>
      </c>
      <c r="F1124" t="b">
        <v>1</v>
      </c>
      <c r="G1124" t="s">
        <v>1002</v>
      </c>
      <c r="I1124" t="s">
        <v>996</v>
      </c>
    </row>
    <row r="1125" spans="1:9" x14ac:dyDescent="0.2">
      <c r="A1125">
        <v>2018</v>
      </c>
      <c r="B1125" s="32" t="s">
        <v>886</v>
      </c>
      <c r="C1125" t="s">
        <v>886</v>
      </c>
      <c r="D1125" cm="1">
        <f t="array" ref="D1125">_xlfn.XLOOKUP(Table44[[#This Row],[Metric]],Table1[#Headers],'Name Crosswalk'!$A$19:$NL$19)</f>
        <v>199</v>
      </c>
      <c r="E1125" t="s">
        <v>996</v>
      </c>
      <c r="F1125" t="b">
        <v>1</v>
      </c>
      <c r="G1125" t="s">
        <v>1264</v>
      </c>
      <c r="I1125" t="s">
        <v>996</v>
      </c>
    </row>
    <row r="1126" spans="1:9" x14ac:dyDescent="0.2">
      <c r="A1126">
        <v>2015</v>
      </c>
      <c r="B1126" t="s">
        <v>887</v>
      </c>
      <c r="C1126" t="s">
        <v>698</v>
      </c>
      <c r="D1126" cm="1">
        <f t="array" ref="D1126">_xlfn.XLOOKUP(Table44[[#This Row],[Metric]],Table1[#Headers],'Name Crosswalk'!$A$19:$NL$19)</f>
        <v>200</v>
      </c>
      <c r="E1126" t="s">
        <v>34</v>
      </c>
      <c r="F1126" t="b">
        <v>1</v>
      </c>
      <c r="G1126" t="s">
        <v>1003</v>
      </c>
      <c r="I1126" t="s">
        <v>996</v>
      </c>
    </row>
    <row r="1127" spans="1:9" x14ac:dyDescent="0.2">
      <c r="A1127">
        <v>2016</v>
      </c>
      <c r="B1127" s="32" t="s">
        <v>887</v>
      </c>
      <c r="C1127" t="s">
        <v>698</v>
      </c>
      <c r="D1127" cm="1">
        <f t="array" ref="D1127">_xlfn.XLOOKUP(Table44[[#This Row],[Metric]],Table1[#Headers],'Name Crosswalk'!$A$19:$NL$19)</f>
        <v>200</v>
      </c>
      <c r="E1127" t="s">
        <v>34</v>
      </c>
      <c r="F1127" t="b">
        <v>1</v>
      </c>
      <c r="G1127" t="s">
        <v>1003</v>
      </c>
      <c r="I1127" t="s">
        <v>996</v>
      </c>
    </row>
    <row r="1128" spans="1:9" x14ac:dyDescent="0.2">
      <c r="A1128">
        <v>2017</v>
      </c>
      <c r="B1128" t="s">
        <v>887</v>
      </c>
      <c r="C1128" t="s">
        <v>698</v>
      </c>
      <c r="D1128" cm="1">
        <f t="array" ref="D1128">_xlfn.XLOOKUP(Table44[[#This Row],[Metric]],Table1[#Headers],'Name Crosswalk'!$A$19:$NL$19)</f>
        <v>200</v>
      </c>
      <c r="E1128" t="s">
        <v>34</v>
      </c>
      <c r="F1128" t="b">
        <v>1</v>
      </c>
      <c r="G1128" t="s">
        <v>1003</v>
      </c>
      <c r="I1128" t="s">
        <v>996</v>
      </c>
    </row>
    <row r="1129" spans="1:9" x14ac:dyDescent="0.2">
      <c r="A1129">
        <v>2018</v>
      </c>
      <c r="B1129" t="s">
        <v>887</v>
      </c>
      <c r="C1129" t="s">
        <v>887</v>
      </c>
      <c r="D1129" cm="1">
        <f t="array" ref="D1129">_xlfn.XLOOKUP(Table44[[#This Row],[Metric]],Table1[#Headers],'Name Crosswalk'!$A$19:$NL$19)</f>
        <v>200</v>
      </c>
      <c r="E1129" t="s">
        <v>996</v>
      </c>
      <c r="F1129" t="b">
        <v>1</v>
      </c>
      <c r="G1129" t="s">
        <v>1265</v>
      </c>
      <c r="I1129" t="s">
        <v>996</v>
      </c>
    </row>
    <row r="1130" spans="1:9" x14ac:dyDescent="0.2">
      <c r="A1130">
        <v>2015</v>
      </c>
      <c r="B1130" t="s">
        <v>888</v>
      </c>
      <c r="C1130" t="s">
        <v>699</v>
      </c>
      <c r="D1130" cm="1">
        <f t="array" ref="D1130">_xlfn.XLOOKUP(Table44[[#This Row],[Metric]],Table1[#Headers],'Name Crosswalk'!$A$19:$NL$19)</f>
        <v>201</v>
      </c>
      <c r="E1130" t="s">
        <v>34</v>
      </c>
      <c r="F1130" t="b">
        <v>1</v>
      </c>
      <c r="G1130" t="s">
        <v>1004</v>
      </c>
      <c r="I1130" t="s">
        <v>996</v>
      </c>
    </row>
    <row r="1131" spans="1:9" x14ac:dyDescent="0.2">
      <c r="A1131">
        <v>2016</v>
      </c>
      <c r="B1131" s="32" t="s">
        <v>888</v>
      </c>
      <c r="C1131" t="s">
        <v>699</v>
      </c>
      <c r="D1131" cm="1">
        <f t="array" ref="D1131">_xlfn.XLOOKUP(Table44[[#This Row],[Metric]],Table1[#Headers],'Name Crosswalk'!$A$19:$NL$19)</f>
        <v>201</v>
      </c>
      <c r="E1131" t="s">
        <v>34</v>
      </c>
      <c r="F1131" t="b">
        <v>1</v>
      </c>
      <c r="G1131" t="s">
        <v>1004</v>
      </c>
      <c r="I1131" t="s">
        <v>996</v>
      </c>
    </row>
    <row r="1132" spans="1:9" x14ac:dyDescent="0.2">
      <c r="A1132">
        <v>2017</v>
      </c>
      <c r="B1132" t="s">
        <v>888</v>
      </c>
      <c r="C1132" t="s">
        <v>871</v>
      </c>
      <c r="D1132" cm="1">
        <f t="array" ref="D1132">_xlfn.XLOOKUP(Table44[[#This Row],[Metric]],Table1[#Headers],'Name Crosswalk'!$A$19:$NL$19)</f>
        <v>201</v>
      </c>
      <c r="E1132" t="s">
        <v>34</v>
      </c>
      <c r="F1132" t="b">
        <v>1</v>
      </c>
      <c r="G1132" t="s">
        <v>1005</v>
      </c>
      <c r="I1132" t="s">
        <v>996</v>
      </c>
    </row>
    <row r="1133" spans="1:9" x14ac:dyDescent="0.2">
      <c r="A1133">
        <v>2018</v>
      </c>
      <c r="B1133" t="s">
        <v>888</v>
      </c>
      <c r="C1133" t="s">
        <v>888</v>
      </c>
      <c r="D1133" cm="1">
        <f t="array" ref="D1133">_xlfn.XLOOKUP(Table44[[#This Row],[Metric]],Table1[#Headers],'Name Crosswalk'!$A$19:$NL$19)</f>
        <v>201</v>
      </c>
      <c r="E1133" t="s">
        <v>996</v>
      </c>
      <c r="F1133" t="b">
        <v>1</v>
      </c>
      <c r="G1133" t="s">
        <v>1266</v>
      </c>
      <c r="I1133" t="s">
        <v>996</v>
      </c>
    </row>
    <row r="1134" spans="1:9" x14ac:dyDescent="0.2">
      <c r="A1134">
        <v>2015</v>
      </c>
      <c r="B1134" t="s">
        <v>889</v>
      </c>
      <c r="C1134" t="s">
        <v>700</v>
      </c>
      <c r="D1134" cm="1">
        <f t="array" ref="D1134">_xlfn.XLOOKUP(Table44[[#This Row],[Metric]],Table1[#Headers],'Name Crosswalk'!$A$19:$NL$19)</f>
        <v>202</v>
      </c>
      <c r="E1134" t="s">
        <v>34</v>
      </c>
      <c r="F1134" t="b">
        <v>1</v>
      </c>
      <c r="G1134" t="s">
        <v>1006</v>
      </c>
      <c r="I1134" t="s">
        <v>996</v>
      </c>
    </row>
    <row r="1135" spans="1:9" x14ac:dyDescent="0.2">
      <c r="A1135">
        <v>2016</v>
      </c>
      <c r="B1135" s="32" t="s">
        <v>889</v>
      </c>
      <c r="C1135" t="s">
        <v>700</v>
      </c>
      <c r="D1135" cm="1">
        <f t="array" ref="D1135">_xlfn.XLOOKUP(Table44[[#This Row],[Metric]],Table1[#Headers],'Name Crosswalk'!$A$19:$NL$19)</f>
        <v>202</v>
      </c>
      <c r="E1135" t="s">
        <v>34</v>
      </c>
      <c r="F1135" t="b">
        <v>1</v>
      </c>
      <c r="G1135" t="s">
        <v>1006</v>
      </c>
      <c r="I1135" t="s">
        <v>996</v>
      </c>
    </row>
    <row r="1136" spans="1:9" x14ac:dyDescent="0.2">
      <c r="A1136">
        <v>2017</v>
      </c>
      <c r="B1136" t="s">
        <v>889</v>
      </c>
      <c r="C1136" t="s">
        <v>700</v>
      </c>
      <c r="D1136" cm="1">
        <f t="array" ref="D1136">_xlfn.XLOOKUP(Table44[[#This Row],[Metric]],Table1[#Headers],'Name Crosswalk'!$A$19:$NL$19)</f>
        <v>202</v>
      </c>
      <c r="E1136" t="s">
        <v>34</v>
      </c>
      <c r="F1136" t="b">
        <v>1</v>
      </c>
      <c r="G1136" t="s">
        <v>1006</v>
      </c>
      <c r="I1136" t="s">
        <v>996</v>
      </c>
    </row>
    <row r="1137" spans="1:9" x14ac:dyDescent="0.2">
      <c r="A1137">
        <v>2018</v>
      </c>
      <c r="B1137" t="s">
        <v>889</v>
      </c>
      <c r="C1137" t="s">
        <v>889</v>
      </c>
      <c r="D1137" cm="1">
        <f t="array" ref="D1137">_xlfn.XLOOKUP(Table44[[#This Row],[Metric]],Table1[#Headers],'Name Crosswalk'!$A$19:$NL$19)</f>
        <v>202</v>
      </c>
      <c r="E1137" t="s">
        <v>996</v>
      </c>
      <c r="F1137" t="b">
        <v>1</v>
      </c>
      <c r="G1137" t="s">
        <v>1267</v>
      </c>
      <c r="I1137" t="s">
        <v>996</v>
      </c>
    </row>
    <row r="1138" spans="1:9" x14ac:dyDescent="0.2">
      <c r="A1138">
        <v>2015</v>
      </c>
      <c r="B1138" t="s">
        <v>890</v>
      </c>
      <c r="C1138" t="s">
        <v>701</v>
      </c>
      <c r="D1138" cm="1">
        <f t="array" ref="D1138">_xlfn.XLOOKUP(Table44[[#This Row],[Metric]],Table1[#Headers],'Name Crosswalk'!$A$19:$NL$19)</f>
        <v>203</v>
      </c>
      <c r="E1138" t="s">
        <v>34</v>
      </c>
      <c r="F1138" t="b">
        <v>1</v>
      </c>
      <c r="G1138" t="s">
        <v>1007</v>
      </c>
      <c r="I1138" t="s">
        <v>996</v>
      </c>
    </row>
    <row r="1139" spans="1:9" x14ac:dyDescent="0.2">
      <c r="A1139" s="32">
        <v>2016</v>
      </c>
      <c r="B1139" s="32" t="s">
        <v>890</v>
      </c>
      <c r="C1139" t="s">
        <v>701</v>
      </c>
      <c r="D1139" cm="1">
        <f t="array" ref="D1139">_xlfn.XLOOKUP(Table44[[#This Row],[Metric]],Table1[#Headers],'Name Crosswalk'!$A$19:$NL$19)</f>
        <v>203</v>
      </c>
      <c r="E1139" t="s">
        <v>34</v>
      </c>
      <c r="F1139" t="b">
        <v>1</v>
      </c>
      <c r="G1139" t="s">
        <v>1007</v>
      </c>
      <c r="I1139" t="s">
        <v>996</v>
      </c>
    </row>
    <row r="1140" spans="1:9" x14ac:dyDescent="0.2">
      <c r="A1140">
        <v>2017</v>
      </c>
      <c r="B1140" t="s">
        <v>890</v>
      </c>
      <c r="C1140" t="s">
        <v>701</v>
      </c>
      <c r="D1140" cm="1">
        <f t="array" ref="D1140">_xlfn.XLOOKUP(Table44[[#This Row],[Metric]],Table1[#Headers],'Name Crosswalk'!$A$19:$NL$19)</f>
        <v>203</v>
      </c>
      <c r="E1140" t="s">
        <v>34</v>
      </c>
      <c r="F1140" t="b">
        <v>1</v>
      </c>
      <c r="G1140" t="s">
        <v>1007</v>
      </c>
      <c r="I1140" t="s">
        <v>996</v>
      </c>
    </row>
    <row r="1141" spans="1:9" x14ac:dyDescent="0.2">
      <c r="A1141">
        <v>2018</v>
      </c>
      <c r="B1141" t="s">
        <v>890</v>
      </c>
      <c r="C1141" t="s">
        <v>890</v>
      </c>
      <c r="D1141" cm="1">
        <f t="array" ref="D1141">_xlfn.XLOOKUP(Table44[[#This Row],[Metric]],Table1[#Headers],'Name Crosswalk'!$A$19:$NL$19)</f>
        <v>203</v>
      </c>
      <c r="E1141" t="s">
        <v>996</v>
      </c>
      <c r="F1141" t="b">
        <v>1</v>
      </c>
      <c r="G1141" t="s">
        <v>1268</v>
      </c>
      <c r="I1141" t="s">
        <v>996</v>
      </c>
    </row>
    <row r="1142" spans="1:9" x14ac:dyDescent="0.2">
      <c r="A1142">
        <v>2015</v>
      </c>
      <c r="B1142" t="s">
        <v>891</v>
      </c>
      <c r="C1142" t="s">
        <v>702</v>
      </c>
      <c r="D1142" cm="1">
        <f t="array" ref="D1142">_xlfn.XLOOKUP(Table44[[#This Row],[Metric]],Table1[#Headers],'Name Crosswalk'!$A$19:$NL$19)</f>
        <v>204</v>
      </c>
      <c r="E1142" t="s">
        <v>34</v>
      </c>
      <c r="F1142" t="b">
        <v>1</v>
      </c>
      <c r="G1142" t="s">
        <v>1008</v>
      </c>
      <c r="I1142" t="s">
        <v>996</v>
      </c>
    </row>
    <row r="1143" spans="1:9" x14ac:dyDescent="0.2">
      <c r="A1143" s="32">
        <v>2016</v>
      </c>
      <c r="B1143" s="32" t="s">
        <v>891</v>
      </c>
      <c r="C1143" t="s">
        <v>702</v>
      </c>
      <c r="D1143" cm="1">
        <f t="array" ref="D1143">_xlfn.XLOOKUP(Table44[[#This Row],[Metric]],Table1[#Headers],'Name Crosswalk'!$A$19:$NL$19)</f>
        <v>204</v>
      </c>
      <c r="E1143" t="s">
        <v>34</v>
      </c>
      <c r="F1143" t="b">
        <v>1</v>
      </c>
      <c r="G1143" t="s">
        <v>1008</v>
      </c>
      <c r="I1143" t="s">
        <v>996</v>
      </c>
    </row>
    <row r="1144" spans="1:9" x14ac:dyDescent="0.2">
      <c r="A1144">
        <v>2017</v>
      </c>
      <c r="B1144" t="s">
        <v>891</v>
      </c>
      <c r="C1144" t="s">
        <v>702</v>
      </c>
      <c r="D1144" cm="1">
        <f t="array" ref="D1144">_xlfn.XLOOKUP(Table44[[#This Row],[Metric]],Table1[#Headers],'Name Crosswalk'!$A$19:$NL$19)</f>
        <v>204</v>
      </c>
      <c r="E1144" t="s">
        <v>34</v>
      </c>
      <c r="F1144" t="b">
        <v>1</v>
      </c>
      <c r="G1144" s="32" t="s">
        <v>1008</v>
      </c>
      <c r="I1144" t="s">
        <v>996</v>
      </c>
    </row>
    <row r="1145" spans="1:9" x14ac:dyDescent="0.2">
      <c r="A1145">
        <v>2018</v>
      </c>
      <c r="B1145" t="s">
        <v>891</v>
      </c>
      <c r="C1145" t="s">
        <v>891</v>
      </c>
      <c r="D1145" cm="1">
        <f t="array" ref="D1145">_xlfn.XLOOKUP(Table44[[#This Row],[Metric]],Table1[#Headers],'Name Crosswalk'!$A$19:$NL$19)</f>
        <v>204</v>
      </c>
      <c r="E1145" t="s">
        <v>996</v>
      </c>
      <c r="F1145" t="b">
        <v>1</v>
      </c>
      <c r="G1145" t="s">
        <v>1269</v>
      </c>
      <c r="I1145" t="s">
        <v>996</v>
      </c>
    </row>
    <row r="1146" spans="1:9" x14ac:dyDescent="0.2">
      <c r="A1146">
        <v>2015</v>
      </c>
      <c r="B1146" t="s">
        <v>892</v>
      </c>
      <c r="C1146" t="s">
        <v>703</v>
      </c>
      <c r="D1146" cm="1">
        <f t="array" ref="D1146">_xlfn.XLOOKUP(Table44[[#This Row],[Metric]],Table1[#Headers],'Name Crosswalk'!$A$19:$NL$19)</f>
        <v>205</v>
      </c>
      <c r="E1146" t="s">
        <v>34</v>
      </c>
      <c r="F1146" t="b">
        <v>1</v>
      </c>
      <c r="G1146" t="s">
        <v>1009</v>
      </c>
      <c r="I1146" t="s">
        <v>996</v>
      </c>
    </row>
    <row r="1147" spans="1:9" x14ac:dyDescent="0.2">
      <c r="A1147">
        <v>2016</v>
      </c>
      <c r="B1147" t="s">
        <v>892</v>
      </c>
      <c r="C1147" t="s">
        <v>703</v>
      </c>
      <c r="D1147" cm="1">
        <f t="array" ref="D1147">_xlfn.XLOOKUP(Table44[[#This Row],[Metric]],Table1[#Headers],'Name Crosswalk'!$A$19:$NL$19)</f>
        <v>205</v>
      </c>
      <c r="E1147" t="s">
        <v>34</v>
      </c>
      <c r="F1147" t="b">
        <v>1</v>
      </c>
      <c r="G1147" t="s">
        <v>1009</v>
      </c>
      <c r="I1147" t="s">
        <v>996</v>
      </c>
    </row>
    <row r="1148" spans="1:9" x14ac:dyDescent="0.2">
      <c r="A1148">
        <v>2017</v>
      </c>
      <c r="B1148" t="s">
        <v>892</v>
      </c>
      <c r="C1148" t="s">
        <v>703</v>
      </c>
      <c r="D1148" cm="1">
        <f t="array" ref="D1148">_xlfn.XLOOKUP(Table44[[#This Row],[Metric]],Table1[#Headers],'Name Crosswalk'!$A$19:$NL$19)</f>
        <v>205</v>
      </c>
      <c r="E1148" t="s">
        <v>34</v>
      </c>
      <c r="F1148" t="b">
        <v>1</v>
      </c>
      <c r="G1148" t="s">
        <v>1009</v>
      </c>
      <c r="I1148" s="32" t="s">
        <v>996</v>
      </c>
    </row>
    <row r="1149" spans="1:9" x14ac:dyDescent="0.2">
      <c r="A1149">
        <v>2018</v>
      </c>
      <c r="B1149" t="s">
        <v>892</v>
      </c>
      <c r="C1149" t="s">
        <v>892</v>
      </c>
      <c r="D1149" cm="1">
        <f t="array" ref="D1149">_xlfn.XLOOKUP(Table44[[#This Row],[Metric]],Table1[#Headers],'Name Crosswalk'!$A$19:$NL$19)</f>
        <v>205</v>
      </c>
      <c r="E1149" t="s">
        <v>996</v>
      </c>
      <c r="F1149" t="b">
        <v>1</v>
      </c>
      <c r="G1149" t="s">
        <v>1270</v>
      </c>
      <c r="I1149" t="s">
        <v>996</v>
      </c>
    </row>
    <row r="1150" spans="1:9" x14ac:dyDescent="0.2">
      <c r="A1150">
        <v>2015</v>
      </c>
      <c r="B1150" t="s">
        <v>893</v>
      </c>
      <c r="C1150" t="s">
        <v>704</v>
      </c>
      <c r="D1150" cm="1">
        <f t="array" ref="D1150">_xlfn.XLOOKUP(Table44[[#This Row],[Metric]],Table1[#Headers],'Name Crosswalk'!$A$19:$NL$19)</f>
        <v>206</v>
      </c>
      <c r="E1150" t="s">
        <v>34</v>
      </c>
      <c r="F1150" t="b">
        <v>1</v>
      </c>
      <c r="G1150" t="s">
        <v>1010</v>
      </c>
      <c r="I1150" t="s">
        <v>996</v>
      </c>
    </row>
    <row r="1151" spans="1:9" x14ac:dyDescent="0.2">
      <c r="A1151">
        <v>2016</v>
      </c>
      <c r="B1151" t="s">
        <v>893</v>
      </c>
      <c r="C1151" t="s">
        <v>704</v>
      </c>
      <c r="D1151" cm="1">
        <f t="array" ref="D1151">_xlfn.XLOOKUP(Table44[[#This Row],[Metric]],Table1[#Headers],'Name Crosswalk'!$A$19:$NL$19)</f>
        <v>206</v>
      </c>
      <c r="E1151" t="s">
        <v>34</v>
      </c>
      <c r="F1151" t="b">
        <v>1</v>
      </c>
      <c r="G1151" t="s">
        <v>1010</v>
      </c>
      <c r="I1151" t="s">
        <v>996</v>
      </c>
    </row>
    <row r="1152" spans="1:9" x14ac:dyDescent="0.2">
      <c r="A1152">
        <v>2017</v>
      </c>
      <c r="B1152" t="s">
        <v>893</v>
      </c>
      <c r="C1152" t="s">
        <v>872</v>
      </c>
      <c r="D1152" cm="1">
        <f t="array" ref="D1152">_xlfn.XLOOKUP(Table44[[#This Row],[Metric]],Table1[#Headers],'Name Crosswalk'!$A$19:$NL$19)</f>
        <v>206</v>
      </c>
      <c r="E1152" t="s">
        <v>34</v>
      </c>
      <c r="F1152" t="b">
        <v>1</v>
      </c>
      <c r="G1152" t="s">
        <v>1011</v>
      </c>
      <c r="I1152" s="32" t="s">
        <v>996</v>
      </c>
    </row>
    <row r="1153" spans="1:9" x14ac:dyDescent="0.2">
      <c r="A1153">
        <v>2018</v>
      </c>
      <c r="B1153" t="s">
        <v>893</v>
      </c>
      <c r="C1153" t="s">
        <v>893</v>
      </c>
      <c r="D1153" cm="1">
        <f t="array" ref="D1153">_xlfn.XLOOKUP(Table44[[#This Row],[Metric]],Table1[#Headers],'Name Crosswalk'!$A$19:$NL$19)</f>
        <v>206</v>
      </c>
      <c r="E1153" t="s">
        <v>996</v>
      </c>
      <c r="F1153" t="b">
        <v>1</v>
      </c>
      <c r="G1153" t="s">
        <v>1271</v>
      </c>
      <c r="I1153" t="s">
        <v>996</v>
      </c>
    </row>
    <row r="1154" spans="1:9" x14ac:dyDescent="0.2">
      <c r="A1154">
        <v>2015</v>
      </c>
      <c r="B1154" t="s">
        <v>894</v>
      </c>
      <c r="C1154" t="s">
        <v>705</v>
      </c>
      <c r="D1154" cm="1">
        <f t="array" ref="D1154">_xlfn.XLOOKUP(Table44[[#This Row],[Metric]],Table1[#Headers],'Name Crosswalk'!$A$19:$NL$19)</f>
        <v>207</v>
      </c>
      <c r="E1154" t="s">
        <v>34</v>
      </c>
      <c r="F1154" t="b">
        <v>1</v>
      </c>
      <c r="G1154" t="s">
        <v>1012</v>
      </c>
      <c r="I1154" t="s">
        <v>996</v>
      </c>
    </row>
    <row r="1155" spans="1:9" x14ac:dyDescent="0.2">
      <c r="A1155">
        <v>2016</v>
      </c>
      <c r="B1155" t="s">
        <v>894</v>
      </c>
      <c r="C1155" t="s">
        <v>705</v>
      </c>
      <c r="D1155" cm="1">
        <f t="array" ref="D1155">_xlfn.XLOOKUP(Table44[[#This Row],[Metric]],Table1[#Headers],'Name Crosswalk'!$A$19:$NL$19)</f>
        <v>207</v>
      </c>
      <c r="E1155" t="s">
        <v>34</v>
      </c>
      <c r="F1155" t="b">
        <v>1</v>
      </c>
      <c r="G1155" t="s">
        <v>1012</v>
      </c>
      <c r="I1155" t="s">
        <v>996</v>
      </c>
    </row>
    <row r="1156" spans="1:9" x14ac:dyDescent="0.2">
      <c r="A1156">
        <v>2017</v>
      </c>
      <c r="B1156" t="s">
        <v>894</v>
      </c>
      <c r="C1156" t="s">
        <v>705</v>
      </c>
      <c r="D1156" cm="1">
        <f t="array" ref="D1156">_xlfn.XLOOKUP(Table44[[#This Row],[Metric]],Table1[#Headers],'Name Crosswalk'!$A$19:$NL$19)</f>
        <v>207</v>
      </c>
      <c r="E1156" t="s">
        <v>34</v>
      </c>
      <c r="F1156" t="b">
        <v>1</v>
      </c>
      <c r="G1156" t="s">
        <v>1012</v>
      </c>
      <c r="I1156" t="s">
        <v>996</v>
      </c>
    </row>
    <row r="1157" spans="1:9" x14ac:dyDescent="0.2">
      <c r="A1157">
        <v>2018</v>
      </c>
      <c r="B1157" t="s">
        <v>894</v>
      </c>
      <c r="C1157" t="s">
        <v>894</v>
      </c>
      <c r="D1157" cm="1">
        <f t="array" ref="D1157">_xlfn.XLOOKUP(Table44[[#This Row],[Metric]],Table1[#Headers],'Name Crosswalk'!$A$19:$NL$19)</f>
        <v>207</v>
      </c>
      <c r="E1157" t="s">
        <v>996</v>
      </c>
      <c r="F1157" t="b">
        <v>1</v>
      </c>
      <c r="G1157" t="s">
        <v>1272</v>
      </c>
      <c r="I1157" t="s">
        <v>996</v>
      </c>
    </row>
    <row r="1158" spans="1:9" x14ac:dyDescent="0.2">
      <c r="A1158">
        <v>2015</v>
      </c>
      <c r="B1158" t="s">
        <v>895</v>
      </c>
      <c r="C1158" t="s">
        <v>706</v>
      </c>
      <c r="D1158" cm="1">
        <f t="array" ref="D1158">_xlfn.XLOOKUP(Table44[[#This Row],[Metric]],Table1[#Headers],'Name Crosswalk'!$A$19:$NL$19)</f>
        <v>208</v>
      </c>
      <c r="E1158" t="s">
        <v>34</v>
      </c>
      <c r="F1158" t="b">
        <v>1</v>
      </c>
      <c r="G1158" t="s">
        <v>1013</v>
      </c>
      <c r="I1158" t="s">
        <v>996</v>
      </c>
    </row>
    <row r="1159" spans="1:9" x14ac:dyDescent="0.2">
      <c r="A1159">
        <v>2016</v>
      </c>
      <c r="B1159" t="s">
        <v>895</v>
      </c>
      <c r="C1159" t="s">
        <v>706</v>
      </c>
      <c r="D1159" cm="1">
        <f t="array" ref="D1159">_xlfn.XLOOKUP(Table44[[#This Row],[Metric]],Table1[#Headers],'Name Crosswalk'!$A$19:$NL$19)</f>
        <v>208</v>
      </c>
      <c r="E1159" t="s">
        <v>34</v>
      </c>
      <c r="F1159" t="b">
        <v>1</v>
      </c>
      <c r="G1159" t="s">
        <v>1013</v>
      </c>
      <c r="I1159" t="s">
        <v>996</v>
      </c>
    </row>
    <row r="1160" spans="1:9" x14ac:dyDescent="0.2">
      <c r="A1160">
        <v>2017</v>
      </c>
      <c r="B1160" t="s">
        <v>895</v>
      </c>
      <c r="C1160" t="s">
        <v>706</v>
      </c>
      <c r="D1160" cm="1">
        <f t="array" ref="D1160">_xlfn.XLOOKUP(Table44[[#This Row],[Metric]],Table1[#Headers],'Name Crosswalk'!$A$19:$NL$19)</f>
        <v>208</v>
      </c>
      <c r="E1160" t="s">
        <v>34</v>
      </c>
      <c r="F1160" t="b">
        <v>1</v>
      </c>
      <c r="G1160" t="s">
        <v>1013</v>
      </c>
      <c r="I1160" t="s">
        <v>996</v>
      </c>
    </row>
    <row r="1161" spans="1:9" x14ac:dyDescent="0.2">
      <c r="A1161">
        <v>2018</v>
      </c>
      <c r="B1161" t="s">
        <v>895</v>
      </c>
      <c r="C1161" t="s">
        <v>895</v>
      </c>
      <c r="D1161" cm="1">
        <f t="array" ref="D1161">_xlfn.XLOOKUP(Table44[[#This Row],[Metric]],Table1[#Headers],'Name Crosswalk'!$A$19:$NL$19)</f>
        <v>208</v>
      </c>
      <c r="E1161" t="s">
        <v>996</v>
      </c>
      <c r="F1161" t="b">
        <v>1</v>
      </c>
      <c r="G1161" t="s">
        <v>1273</v>
      </c>
      <c r="I1161" t="s">
        <v>996</v>
      </c>
    </row>
    <row r="1162" spans="1:9" x14ac:dyDescent="0.2">
      <c r="A1162">
        <v>2015</v>
      </c>
      <c r="B1162" s="32" t="s">
        <v>896</v>
      </c>
      <c r="C1162" t="s">
        <v>707</v>
      </c>
      <c r="D1162" cm="1">
        <f t="array" ref="D1162">_xlfn.XLOOKUP(Table44[[#This Row],[Metric]],Table1[#Headers],'Name Crosswalk'!$A$19:$NL$19)</f>
        <v>209</v>
      </c>
      <c r="E1162" t="s">
        <v>34</v>
      </c>
      <c r="F1162" t="b">
        <v>1</v>
      </c>
      <c r="G1162" t="s">
        <v>1014</v>
      </c>
      <c r="I1162" t="s">
        <v>996</v>
      </c>
    </row>
    <row r="1163" spans="1:9" x14ac:dyDescent="0.2">
      <c r="A1163">
        <v>2016</v>
      </c>
      <c r="B1163" s="32" t="s">
        <v>896</v>
      </c>
      <c r="C1163" t="s">
        <v>707</v>
      </c>
      <c r="D1163" cm="1">
        <f t="array" ref="D1163">_xlfn.XLOOKUP(Table44[[#This Row],[Metric]],Table1[#Headers],'Name Crosswalk'!$A$19:$NL$19)</f>
        <v>209</v>
      </c>
      <c r="E1163" t="s">
        <v>34</v>
      </c>
      <c r="F1163" t="b">
        <v>1</v>
      </c>
      <c r="G1163" t="s">
        <v>1014</v>
      </c>
      <c r="I1163" t="s">
        <v>996</v>
      </c>
    </row>
    <row r="1164" spans="1:9" x14ac:dyDescent="0.2">
      <c r="A1164" s="32">
        <v>2017</v>
      </c>
      <c r="B1164" s="32" t="s">
        <v>896</v>
      </c>
      <c r="C1164" t="s">
        <v>707</v>
      </c>
      <c r="D1164" cm="1">
        <f t="array" ref="D1164">_xlfn.XLOOKUP(Table44[[#This Row],[Metric]],Table1[#Headers],'Name Crosswalk'!$A$19:$NL$19)</f>
        <v>209</v>
      </c>
      <c r="E1164" t="s">
        <v>34</v>
      </c>
      <c r="F1164" t="b">
        <v>1</v>
      </c>
      <c r="G1164" t="s">
        <v>1014</v>
      </c>
      <c r="I1164" t="s">
        <v>996</v>
      </c>
    </row>
    <row r="1165" spans="1:9" x14ac:dyDescent="0.2">
      <c r="A1165" s="32">
        <v>2018</v>
      </c>
      <c r="B1165" s="32" t="s">
        <v>896</v>
      </c>
      <c r="C1165" t="s">
        <v>896</v>
      </c>
      <c r="D1165" cm="1">
        <f t="array" ref="D1165">_xlfn.XLOOKUP(Table44[[#This Row],[Metric]],Table1[#Headers],'Name Crosswalk'!$A$19:$NL$19)</f>
        <v>209</v>
      </c>
      <c r="E1165" t="s">
        <v>996</v>
      </c>
      <c r="F1165" t="b">
        <v>1</v>
      </c>
      <c r="G1165" t="s">
        <v>1274</v>
      </c>
      <c r="I1165" t="s">
        <v>996</v>
      </c>
    </row>
    <row r="1166" spans="1:9" x14ac:dyDescent="0.2">
      <c r="A1166">
        <v>2015</v>
      </c>
      <c r="B1166" t="s">
        <v>897</v>
      </c>
      <c r="C1166" t="s">
        <v>708</v>
      </c>
      <c r="D1166" cm="1">
        <f t="array" ref="D1166">_xlfn.XLOOKUP(Table44[[#This Row],[Metric]],Table1[#Headers],'Name Crosswalk'!$A$19:$NL$19)</f>
        <v>210</v>
      </c>
      <c r="E1166" t="s">
        <v>34</v>
      </c>
      <c r="F1166" t="b">
        <v>1</v>
      </c>
      <c r="G1166" t="s">
        <v>1015</v>
      </c>
      <c r="I1166" t="s">
        <v>996</v>
      </c>
    </row>
    <row r="1167" spans="1:9" x14ac:dyDescent="0.2">
      <c r="A1167">
        <v>2016</v>
      </c>
      <c r="B1167" s="32" t="s">
        <v>897</v>
      </c>
      <c r="C1167" t="s">
        <v>708</v>
      </c>
      <c r="D1167" cm="1">
        <f t="array" ref="D1167">_xlfn.XLOOKUP(Table44[[#This Row],[Metric]],Table1[#Headers],'Name Crosswalk'!$A$19:$NL$19)</f>
        <v>210</v>
      </c>
      <c r="E1167" t="s">
        <v>34</v>
      </c>
      <c r="F1167" t="b">
        <v>1</v>
      </c>
      <c r="G1167" t="s">
        <v>1015</v>
      </c>
      <c r="I1167" t="s">
        <v>996</v>
      </c>
    </row>
    <row r="1168" spans="1:9" x14ac:dyDescent="0.2">
      <c r="A1168">
        <v>2017</v>
      </c>
      <c r="B1168" t="s">
        <v>897</v>
      </c>
      <c r="C1168" t="s">
        <v>708</v>
      </c>
      <c r="D1168" cm="1">
        <f t="array" ref="D1168">_xlfn.XLOOKUP(Table44[[#This Row],[Metric]],Table1[#Headers],'Name Crosswalk'!$A$19:$NL$19)</f>
        <v>210</v>
      </c>
      <c r="E1168" t="s">
        <v>34</v>
      </c>
      <c r="F1168" t="b">
        <v>1</v>
      </c>
      <c r="G1168" t="s">
        <v>1015</v>
      </c>
      <c r="I1168" t="s">
        <v>996</v>
      </c>
    </row>
    <row r="1169" spans="1:9" x14ac:dyDescent="0.2">
      <c r="A1169">
        <v>2018</v>
      </c>
      <c r="B1169" t="s">
        <v>897</v>
      </c>
      <c r="C1169" t="s">
        <v>897</v>
      </c>
      <c r="D1169" cm="1">
        <f t="array" ref="D1169">_xlfn.XLOOKUP(Table44[[#This Row],[Metric]],Table1[#Headers],'Name Crosswalk'!$A$19:$NL$19)</f>
        <v>210</v>
      </c>
      <c r="E1169" t="s">
        <v>996</v>
      </c>
      <c r="F1169" t="b">
        <v>1</v>
      </c>
      <c r="G1169" t="s">
        <v>1275</v>
      </c>
      <c r="I1169" t="s">
        <v>996</v>
      </c>
    </row>
    <row r="1170" spans="1:9" x14ac:dyDescent="0.2">
      <c r="A1170">
        <v>2015</v>
      </c>
      <c r="B1170" t="s">
        <v>898</v>
      </c>
      <c r="C1170" t="s">
        <v>709</v>
      </c>
      <c r="D1170" cm="1">
        <f t="array" ref="D1170">_xlfn.XLOOKUP(Table44[[#This Row],[Metric]],Table1[#Headers],'Name Crosswalk'!$A$19:$NL$19)</f>
        <v>211</v>
      </c>
      <c r="E1170" t="s">
        <v>34</v>
      </c>
      <c r="F1170" t="b">
        <v>1</v>
      </c>
      <c r="G1170" t="s">
        <v>1016</v>
      </c>
      <c r="I1170" t="s">
        <v>996</v>
      </c>
    </row>
    <row r="1171" spans="1:9" x14ac:dyDescent="0.2">
      <c r="A1171">
        <v>2016</v>
      </c>
      <c r="B1171" s="32" t="s">
        <v>898</v>
      </c>
      <c r="C1171" t="s">
        <v>709</v>
      </c>
      <c r="D1171" cm="1">
        <f t="array" ref="D1171">_xlfn.XLOOKUP(Table44[[#This Row],[Metric]],Table1[#Headers],'Name Crosswalk'!$A$19:$NL$19)</f>
        <v>211</v>
      </c>
      <c r="E1171" t="s">
        <v>34</v>
      </c>
      <c r="F1171" t="b">
        <v>1</v>
      </c>
      <c r="G1171" t="s">
        <v>1016</v>
      </c>
      <c r="I1171" t="s">
        <v>996</v>
      </c>
    </row>
    <row r="1172" spans="1:9" x14ac:dyDescent="0.2">
      <c r="A1172">
        <v>2017</v>
      </c>
      <c r="B1172" t="s">
        <v>898</v>
      </c>
      <c r="C1172" t="s">
        <v>873</v>
      </c>
      <c r="D1172" cm="1">
        <f t="array" ref="D1172">_xlfn.XLOOKUP(Table44[[#This Row],[Metric]],Table1[#Headers],'Name Crosswalk'!$A$19:$NL$19)</f>
        <v>211</v>
      </c>
      <c r="E1172" t="s">
        <v>34</v>
      </c>
      <c r="F1172" t="b">
        <v>1</v>
      </c>
      <c r="G1172" t="s">
        <v>1017</v>
      </c>
      <c r="I1172" t="s">
        <v>996</v>
      </c>
    </row>
    <row r="1173" spans="1:9" x14ac:dyDescent="0.2">
      <c r="A1173">
        <v>2018</v>
      </c>
      <c r="B1173" t="s">
        <v>898</v>
      </c>
      <c r="C1173" t="s">
        <v>898</v>
      </c>
      <c r="D1173" cm="1">
        <f t="array" ref="D1173">_xlfn.XLOOKUP(Table44[[#This Row],[Metric]],Table1[#Headers],'Name Crosswalk'!$A$19:$NL$19)</f>
        <v>211</v>
      </c>
      <c r="E1173" t="s">
        <v>996</v>
      </c>
      <c r="F1173" t="b">
        <v>1</v>
      </c>
      <c r="G1173" t="s">
        <v>1276</v>
      </c>
      <c r="I1173" t="s">
        <v>996</v>
      </c>
    </row>
    <row r="1174" spans="1:9" x14ac:dyDescent="0.2">
      <c r="A1174">
        <v>2015</v>
      </c>
      <c r="B1174" t="s">
        <v>899</v>
      </c>
      <c r="C1174" t="s">
        <v>710</v>
      </c>
      <c r="D1174" cm="1">
        <f t="array" ref="D1174">_xlfn.XLOOKUP(Table44[[#This Row],[Metric]],Table1[#Headers],'Name Crosswalk'!$A$19:$NL$19)</f>
        <v>212</v>
      </c>
      <c r="E1174" t="s">
        <v>34</v>
      </c>
      <c r="F1174" t="b">
        <v>1</v>
      </c>
      <c r="G1174" t="s">
        <v>1018</v>
      </c>
      <c r="I1174" t="s">
        <v>996</v>
      </c>
    </row>
    <row r="1175" spans="1:9" x14ac:dyDescent="0.2">
      <c r="A1175">
        <v>2016</v>
      </c>
      <c r="B1175" s="32" t="s">
        <v>899</v>
      </c>
      <c r="C1175" t="s">
        <v>710</v>
      </c>
      <c r="D1175" cm="1">
        <f t="array" ref="D1175">_xlfn.XLOOKUP(Table44[[#This Row],[Metric]],Table1[#Headers],'Name Crosswalk'!$A$19:$NL$19)</f>
        <v>212</v>
      </c>
      <c r="E1175" t="s">
        <v>34</v>
      </c>
      <c r="F1175" t="b">
        <v>1</v>
      </c>
      <c r="G1175" t="s">
        <v>1018</v>
      </c>
      <c r="I1175" t="s">
        <v>996</v>
      </c>
    </row>
    <row r="1176" spans="1:9" x14ac:dyDescent="0.2">
      <c r="A1176">
        <v>2017</v>
      </c>
      <c r="B1176" t="s">
        <v>899</v>
      </c>
      <c r="C1176" t="s">
        <v>710</v>
      </c>
      <c r="D1176" cm="1">
        <f t="array" ref="D1176">_xlfn.XLOOKUP(Table44[[#This Row],[Metric]],Table1[#Headers],'Name Crosswalk'!$A$19:$NL$19)</f>
        <v>212</v>
      </c>
      <c r="E1176" t="s">
        <v>34</v>
      </c>
      <c r="F1176" t="b">
        <v>1</v>
      </c>
      <c r="G1176" t="s">
        <v>1018</v>
      </c>
      <c r="I1176" t="s">
        <v>996</v>
      </c>
    </row>
    <row r="1177" spans="1:9" x14ac:dyDescent="0.2">
      <c r="A1177">
        <v>2018</v>
      </c>
      <c r="B1177" t="s">
        <v>899</v>
      </c>
      <c r="C1177" t="s">
        <v>899</v>
      </c>
      <c r="D1177" cm="1">
        <f t="array" ref="D1177">_xlfn.XLOOKUP(Table44[[#This Row],[Metric]],Table1[#Headers],'Name Crosswalk'!$A$19:$NL$19)</f>
        <v>212</v>
      </c>
      <c r="E1177" t="s">
        <v>996</v>
      </c>
      <c r="F1177" t="b">
        <v>1</v>
      </c>
      <c r="G1177" t="s">
        <v>1277</v>
      </c>
      <c r="I1177" t="s">
        <v>996</v>
      </c>
    </row>
    <row r="1178" spans="1:9" x14ac:dyDescent="0.2">
      <c r="A1178">
        <v>2015</v>
      </c>
      <c r="B1178" t="s">
        <v>900</v>
      </c>
      <c r="C1178" t="s">
        <v>711</v>
      </c>
      <c r="D1178" cm="1">
        <f t="array" ref="D1178">_xlfn.XLOOKUP(Table44[[#This Row],[Metric]],Table1[#Headers],'Name Crosswalk'!$A$19:$NL$19)</f>
        <v>213</v>
      </c>
      <c r="E1178" t="s">
        <v>34</v>
      </c>
      <c r="F1178" t="b">
        <v>1</v>
      </c>
      <c r="G1178" t="s">
        <v>1019</v>
      </c>
      <c r="I1178" t="s">
        <v>996</v>
      </c>
    </row>
    <row r="1179" spans="1:9" x14ac:dyDescent="0.2">
      <c r="A1179" s="32">
        <v>2016</v>
      </c>
      <c r="B1179" s="32" t="s">
        <v>900</v>
      </c>
      <c r="C1179" t="s">
        <v>711</v>
      </c>
      <c r="D1179" cm="1">
        <f t="array" ref="D1179">_xlfn.XLOOKUP(Table44[[#This Row],[Metric]],Table1[#Headers],'Name Crosswalk'!$A$19:$NL$19)</f>
        <v>213</v>
      </c>
      <c r="E1179" t="s">
        <v>34</v>
      </c>
      <c r="F1179" t="b">
        <v>1</v>
      </c>
      <c r="G1179" t="s">
        <v>1019</v>
      </c>
      <c r="I1179" t="s">
        <v>996</v>
      </c>
    </row>
    <row r="1180" spans="1:9" x14ac:dyDescent="0.2">
      <c r="A1180">
        <v>2017</v>
      </c>
      <c r="B1180" t="s">
        <v>900</v>
      </c>
      <c r="C1180" t="s">
        <v>711</v>
      </c>
      <c r="D1180" cm="1">
        <f t="array" ref="D1180">_xlfn.XLOOKUP(Table44[[#This Row],[Metric]],Table1[#Headers],'Name Crosswalk'!$A$19:$NL$19)</f>
        <v>213</v>
      </c>
      <c r="E1180" t="s">
        <v>34</v>
      </c>
      <c r="F1180" t="b">
        <v>1</v>
      </c>
      <c r="G1180" t="s">
        <v>1019</v>
      </c>
      <c r="I1180" t="s">
        <v>996</v>
      </c>
    </row>
    <row r="1181" spans="1:9" x14ac:dyDescent="0.2">
      <c r="A1181">
        <v>2018</v>
      </c>
      <c r="B1181" t="s">
        <v>900</v>
      </c>
      <c r="C1181" t="s">
        <v>900</v>
      </c>
      <c r="D1181" cm="1">
        <f t="array" ref="D1181">_xlfn.XLOOKUP(Table44[[#This Row],[Metric]],Table1[#Headers],'Name Crosswalk'!$A$19:$NL$19)</f>
        <v>213</v>
      </c>
      <c r="E1181" t="s">
        <v>996</v>
      </c>
      <c r="F1181" t="b">
        <v>1</v>
      </c>
      <c r="G1181" t="s">
        <v>1278</v>
      </c>
      <c r="I1181" t="s">
        <v>996</v>
      </c>
    </row>
    <row r="1182" spans="1:9" x14ac:dyDescent="0.2">
      <c r="A1182">
        <v>2015</v>
      </c>
      <c r="B1182" t="s">
        <v>901</v>
      </c>
      <c r="C1182" t="s">
        <v>712</v>
      </c>
      <c r="D1182" cm="1">
        <f t="array" ref="D1182">_xlfn.XLOOKUP(Table44[[#This Row],[Metric]],Table1[#Headers],'Name Crosswalk'!$A$19:$NL$19)</f>
        <v>214</v>
      </c>
      <c r="E1182" t="s">
        <v>34</v>
      </c>
      <c r="F1182" t="b">
        <v>1</v>
      </c>
      <c r="G1182" t="s">
        <v>1020</v>
      </c>
      <c r="I1182" t="s">
        <v>996</v>
      </c>
    </row>
    <row r="1183" spans="1:9" x14ac:dyDescent="0.2">
      <c r="A1183" s="32">
        <v>2016</v>
      </c>
      <c r="B1183" s="32" t="s">
        <v>901</v>
      </c>
      <c r="C1183" t="s">
        <v>712</v>
      </c>
      <c r="D1183" cm="1">
        <f t="array" ref="D1183">_xlfn.XLOOKUP(Table44[[#This Row],[Metric]],Table1[#Headers],'Name Crosswalk'!$A$19:$NL$19)</f>
        <v>214</v>
      </c>
      <c r="E1183" t="s">
        <v>34</v>
      </c>
      <c r="F1183" t="b">
        <v>1</v>
      </c>
      <c r="G1183" t="s">
        <v>1020</v>
      </c>
      <c r="I1183" t="s">
        <v>996</v>
      </c>
    </row>
    <row r="1184" spans="1:9" x14ac:dyDescent="0.2">
      <c r="A1184">
        <v>2017</v>
      </c>
      <c r="B1184" t="s">
        <v>901</v>
      </c>
      <c r="C1184" t="s">
        <v>712</v>
      </c>
      <c r="D1184" cm="1">
        <f t="array" ref="D1184">_xlfn.XLOOKUP(Table44[[#This Row],[Metric]],Table1[#Headers],'Name Crosswalk'!$A$19:$NL$19)</f>
        <v>214</v>
      </c>
      <c r="E1184" t="s">
        <v>34</v>
      </c>
      <c r="F1184" t="b">
        <v>1</v>
      </c>
      <c r="G1184" t="s">
        <v>1020</v>
      </c>
      <c r="I1184" t="s">
        <v>996</v>
      </c>
    </row>
    <row r="1185" spans="1:9" x14ac:dyDescent="0.2">
      <c r="A1185">
        <v>2018</v>
      </c>
      <c r="B1185" t="s">
        <v>901</v>
      </c>
      <c r="C1185" t="s">
        <v>901</v>
      </c>
      <c r="D1185" cm="1">
        <f t="array" ref="D1185">_xlfn.XLOOKUP(Table44[[#This Row],[Metric]],Table1[#Headers],'Name Crosswalk'!$A$19:$NL$19)</f>
        <v>214</v>
      </c>
      <c r="E1185" t="s">
        <v>996</v>
      </c>
      <c r="F1185" t="b">
        <v>1</v>
      </c>
      <c r="G1185" t="s">
        <v>1279</v>
      </c>
      <c r="I1185" t="s">
        <v>996</v>
      </c>
    </row>
    <row r="1186" spans="1:9" x14ac:dyDescent="0.2">
      <c r="A1186">
        <v>2015</v>
      </c>
      <c r="B1186" t="s">
        <v>902</v>
      </c>
      <c r="C1186" t="s">
        <v>713</v>
      </c>
      <c r="D1186" cm="1">
        <f t="array" ref="D1186">_xlfn.XLOOKUP(Table44[[#This Row],[Metric]],Table1[#Headers],'Name Crosswalk'!$A$19:$NL$19)</f>
        <v>215</v>
      </c>
      <c r="E1186" t="s">
        <v>34</v>
      </c>
      <c r="F1186" t="b">
        <v>1</v>
      </c>
      <c r="G1186" t="s">
        <v>1021</v>
      </c>
      <c r="I1186" t="s">
        <v>996</v>
      </c>
    </row>
    <row r="1187" spans="1:9" x14ac:dyDescent="0.2">
      <c r="A1187">
        <v>2016</v>
      </c>
      <c r="B1187" t="s">
        <v>902</v>
      </c>
      <c r="C1187" t="s">
        <v>713</v>
      </c>
      <c r="D1187" cm="1">
        <f t="array" ref="D1187">_xlfn.XLOOKUP(Table44[[#This Row],[Metric]],Table1[#Headers],'Name Crosswalk'!$A$19:$NL$19)</f>
        <v>215</v>
      </c>
      <c r="E1187" t="s">
        <v>34</v>
      </c>
      <c r="F1187" t="b">
        <v>1</v>
      </c>
      <c r="G1187" t="s">
        <v>1021</v>
      </c>
      <c r="I1187" t="s">
        <v>996</v>
      </c>
    </row>
    <row r="1188" spans="1:9" x14ac:dyDescent="0.2">
      <c r="A1188">
        <v>2017</v>
      </c>
      <c r="B1188" t="s">
        <v>902</v>
      </c>
      <c r="C1188" t="s">
        <v>713</v>
      </c>
      <c r="D1188" cm="1">
        <f t="array" ref="D1188">_xlfn.XLOOKUP(Table44[[#This Row],[Metric]],Table1[#Headers],'Name Crosswalk'!$A$19:$NL$19)</f>
        <v>215</v>
      </c>
      <c r="E1188" t="s">
        <v>34</v>
      </c>
      <c r="F1188" t="b">
        <v>1</v>
      </c>
      <c r="G1188" t="s">
        <v>1021</v>
      </c>
      <c r="I1188" s="32" t="s">
        <v>996</v>
      </c>
    </row>
    <row r="1189" spans="1:9" x14ac:dyDescent="0.2">
      <c r="A1189">
        <v>2018</v>
      </c>
      <c r="B1189" t="s">
        <v>902</v>
      </c>
      <c r="C1189" t="s">
        <v>902</v>
      </c>
      <c r="D1189" cm="1">
        <f t="array" ref="D1189">_xlfn.XLOOKUP(Table44[[#This Row],[Metric]],Table1[#Headers],'Name Crosswalk'!$A$19:$NL$19)</f>
        <v>215</v>
      </c>
      <c r="E1189" t="s">
        <v>996</v>
      </c>
      <c r="F1189" t="b">
        <v>1</v>
      </c>
      <c r="G1189" t="s">
        <v>1280</v>
      </c>
      <c r="I1189" t="s">
        <v>996</v>
      </c>
    </row>
    <row r="1190" spans="1:9" x14ac:dyDescent="0.2">
      <c r="A1190">
        <v>2015</v>
      </c>
      <c r="B1190" t="s">
        <v>903</v>
      </c>
      <c r="C1190" t="s">
        <v>714</v>
      </c>
      <c r="D1190" cm="1">
        <f t="array" ref="D1190">_xlfn.XLOOKUP(Table44[[#This Row],[Metric]],Table1[#Headers],'Name Crosswalk'!$A$19:$NL$19)</f>
        <v>216</v>
      </c>
      <c r="E1190" t="s">
        <v>34</v>
      </c>
      <c r="F1190" t="b">
        <v>1</v>
      </c>
      <c r="G1190" t="s">
        <v>1022</v>
      </c>
      <c r="I1190" t="s">
        <v>996</v>
      </c>
    </row>
    <row r="1191" spans="1:9" x14ac:dyDescent="0.2">
      <c r="A1191">
        <v>2016</v>
      </c>
      <c r="B1191" t="s">
        <v>903</v>
      </c>
      <c r="C1191" t="s">
        <v>714</v>
      </c>
      <c r="D1191" cm="1">
        <f t="array" ref="D1191">_xlfn.XLOOKUP(Table44[[#This Row],[Metric]],Table1[#Headers],'Name Crosswalk'!$A$19:$NL$19)</f>
        <v>216</v>
      </c>
      <c r="E1191" t="s">
        <v>34</v>
      </c>
      <c r="F1191" t="b">
        <v>1</v>
      </c>
      <c r="G1191" t="s">
        <v>1022</v>
      </c>
      <c r="I1191" t="s">
        <v>996</v>
      </c>
    </row>
    <row r="1192" spans="1:9" x14ac:dyDescent="0.2">
      <c r="A1192">
        <v>2017</v>
      </c>
      <c r="B1192" t="s">
        <v>903</v>
      </c>
      <c r="C1192" t="s">
        <v>874</v>
      </c>
      <c r="D1192" cm="1">
        <f t="array" ref="D1192">_xlfn.XLOOKUP(Table44[[#This Row],[Metric]],Table1[#Headers],'Name Crosswalk'!$A$19:$NL$19)</f>
        <v>216</v>
      </c>
      <c r="E1192" t="s">
        <v>34</v>
      </c>
      <c r="F1192" t="b">
        <v>1</v>
      </c>
      <c r="G1192" t="s">
        <v>1023</v>
      </c>
      <c r="I1192" t="s">
        <v>996</v>
      </c>
    </row>
    <row r="1193" spans="1:9" x14ac:dyDescent="0.2">
      <c r="A1193">
        <v>2018</v>
      </c>
      <c r="B1193" t="s">
        <v>903</v>
      </c>
      <c r="C1193" t="s">
        <v>903</v>
      </c>
      <c r="D1193" cm="1">
        <f t="array" ref="D1193">_xlfn.XLOOKUP(Table44[[#This Row],[Metric]],Table1[#Headers],'Name Crosswalk'!$A$19:$NL$19)</f>
        <v>216</v>
      </c>
      <c r="E1193" t="s">
        <v>996</v>
      </c>
      <c r="F1193" t="b">
        <v>1</v>
      </c>
      <c r="G1193" t="s">
        <v>1281</v>
      </c>
      <c r="I1193" t="s">
        <v>996</v>
      </c>
    </row>
    <row r="1194" spans="1:9" x14ac:dyDescent="0.2">
      <c r="A1194">
        <v>2015</v>
      </c>
      <c r="B1194" t="s">
        <v>904</v>
      </c>
      <c r="C1194" t="s">
        <v>715</v>
      </c>
      <c r="D1194" cm="1">
        <f t="array" ref="D1194">_xlfn.XLOOKUP(Table44[[#This Row],[Metric]],Table1[#Headers],'Name Crosswalk'!$A$19:$NL$19)</f>
        <v>217</v>
      </c>
      <c r="E1194" t="s">
        <v>34</v>
      </c>
      <c r="F1194" t="b">
        <v>1</v>
      </c>
      <c r="G1194" t="s">
        <v>1024</v>
      </c>
      <c r="I1194" t="s">
        <v>996</v>
      </c>
    </row>
    <row r="1195" spans="1:9" x14ac:dyDescent="0.2">
      <c r="A1195">
        <v>2016</v>
      </c>
      <c r="B1195" t="s">
        <v>904</v>
      </c>
      <c r="C1195" t="s">
        <v>715</v>
      </c>
      <c r="D1195" cm="1">
        <f t="array" ref="D1195">_xlfn.XLOOKUP(Table44[[#This Row],[Metric]],Table1[#Headers],'Name Crosswalk'!$A$19:$NL$19)</f>
        <v>217</v>
      </c>
      <c r="E1195" t="s">
        <v>34</v>
      </c>
      <c r="F1195" t="b">
        <v>1</v>
      </c>
      <c r="G1195" t="s">
        <v>1024</v>
      </c>
      <c r="I1195" t="s">
        <v>996</v>
      </c>
    </row>
    <row r="1196" spans="1:9" x14ac:dyDescent="0.2">
      <c r="A1196">
        <v>2017</v>
      </c>
      <c r="B1196" t="s">
        <v>904</v>
      </c>
      <c r="C1196" t="s">
        <v>715</v>
      </c>
      <c r="D1196" cm="1">
        <f t="array" ref="D1196">_xlfn.XLOOKUP(Table44[[#This Row],[Metric]],Table1[#Headers],'Name Crosswalk'!$A$19:$NL$19)</f>
        <v>217</v>
      </c>
      <c r="E1196" t="s">
        <v>34</v>
      </c>
      <c r="F1196" t="b">
        <v>1</v>
      </c>
      <c r="G1196" t="s">
        <v>1024</v>
      </c>
      <c r="I1196" t="s">
        <v>996</v>
      </c>
    </row>
    <row r="1197" spans="1:9" x14ac:dyDescent="0.2">
      <c r="A1197">
        <v>2018</v>
      </c>
      <c r="B1197" t="s">
        <v>904</v>
      </c>
      <c r="C1197" t="s">
        <v>904</v>
      </c>
      <c r="D1197" cm="1">
        <f t="array" ref="D1197">_xlfn.XLOOKUP(Table44[[#This Row],[Metric]],Table1[#Headers],'Name Crosswalk'!$A$19:$NL$19)</f>
        <v>217</v>
      </c>
      <c r="E1197" t="s">
        <v>996</v>
      </c>
      <c r="F1197" t="b">
        <v>1</v>
      </c>
      <c r="G1197" t="s">
        <v>1282</v>
      </c>
      <c r="I1197" t="s">
        <v>996</v>
      </c>
    </row>
    <row r="1198" spans="1:9" x14ac:dyDescent="0.2">
      <c r="A1198">
        <v>2015</v>
      </c>
      <c r="B1198" t="s">
        <v>905</v>
      </c>
      <c r="C1198" t="s">
        <v>716</v>
      </c>
      <c r="D1198" cm="1">
        <f t="array" ref="D1198">_xlfn.XLOOKUP(Table44[[#This Row],[Metric]],Table1[#Headers],'Name Crosswalk'!$A$19:$NL$19)</f>
        <v>218</v>
      </c>
      <c r="E1198" t="s">
        <v>34</v>
      </c>
      <c r="F1198" t="b">
        <v>1</v>
      </c>
      <c r="G1198" t="s">
        <v>1025</v>
      </c>
      <c r="I1198" t="s">
        <v>996</v>
      </c>
    </row>
    <row r="1199" spans="1:9" x14ac:dyDescent="0.2">
      <c r="A1199">
        <v>2016</v>
      </c>
      <c r="B1199" t="s">
        <v>905</v>
      </c>
      <c r="C1199" t="s">
        <v>716</v>
      </c>
      <c r="D1199" cm="1">
        <f t="array" ref="D1199">_xlfn.XLOOKUP(Table44[[#This Row],[Metric]],Table1[#Headers],'Name Crosswalk'!$A$19:$NL$19)</f>
        <v>218</v>
      </c>
      <c r="E1199" t="s">
        <v>34</v>
      </c>
      <c r="F1199" t="b">
        <v>1</v>
      </c>
      <c r="G1199" t="s">
        <v>1025</v>
      </c>
      <c r="I1199" t="s">
        <v>996</v>
      </c>
    </row>
    <row r="1200" spans="1:9" x14ac:dyDescent="0.2">
      <c r="A1200">
        <v>2017</v>
      </c>
      <c r="B1200" t="s">
        <v>905</v>
      </c>
      <c r="C1200" t="s">
        <v>716</v>
      </c>
      <c r="D1200" cm="1">
        <f t="array" ref="D1200">_xlfn.XLOOKUP(Table44[[#This Row],[Metric]],Table1[#Headers],'Name Crosswalk'!$A$19:$NL$19)</f>
        <v>218</v>
      </c>
      <c r="E1200" t="s">
        <v>34</v>
      </c>
      <c r="F1200" t="b">
        <v>1</v>
      </c>
      <c r="G1200" t="s">
        <v>1025</v>
      </c>
      <c r="I1200" t="s">
        <v>996</v>
      </c>
    </row>
    <row r="1201" spans="1:9" x14ac:dyDescent="0.2">
      <c r="A1201">
        <v>2018</v>
      </c>
      <c r="B1201" t="s">
        <v>905</v>
      </c>
      <c r="C1201" t="s">
        <v>905</v>
      </c>
      <c r="D1201" cm="1">
        <f t="array" ref="D1201">_xlfn.XLOOKUP(Table44[[#This Row],[Metric]],Table1[#Headers],'Name Crosswalk'!$A$19:$NL$19)</f>
        <v>218</v>
      </c>
      <c r="E1201" t="s">
        <v>996</v>
      </c>
      <c r="F1201" t="b">
        <v>1</v>
      </c>
      <c r="G1201" t="s">
        <v>1283</v>
      </c>
      <c r="I1201" t="s">
        <v>996</v>
      </c>
    </row>
    <row r="1202" spans="1:9" x14ac:dyDescent="0.2">
      <c r="A1202" s="32">
        <v>2015</v>
      </c>
      <c r="B1202" s="32" t="s">
        <v>906</v>
      </c>
      <c r="C1202" t="s">
        <v>717</v>
      </c>
      <c r="D1202" cm="1">
        <f t="array" ref="D1202">_xlfn.XLOOKUP(Table44[[#This Row],[Metric]],Table1[#Headers],'Name Crosswalk'!$A$19:$NL$19)</f>
        <v>219</v>
      </c>
      <c r="E1202" t="s">
        <v>34</v>
      </c>
      <c r="F1202" t="b">
        <v>1</v>
      </c>
      <c r="G1202" t="s">
        <v>1026</v>
      </c>
      <c r="I1202" t="s">
        <v>996</v>
      </c>
    </row>
    <row r="1203" spans="1:9" x14ac:dyDescent="0.2">
      <c r="A1203" s="32">
        <v>2016</v>
      </c>
      <c r="B1203" s="32" t="s">
        <v>906</v>
      </c>
      <c r="C1203" t="s">
        <v>717</v>
      </c>
      <c r="D1203" cm="1">
        <f t="array" ref="D1203">_xlfn.XLOOKUP(Table44[[#This Row],[Metric]],Table1[#Headers],'Name Crosswalk'!$A$19:$NL$19)</f>
        <v>219</v>
      </c>
      <c r="E1203" t="s">
        <v>34</v>
      </c>
      <c r="F1203" t="b">
        <v>1</v>
      </c>
      <c r="G1203" t="s">
        <v>1026</v>
      </c>
      <c r="I1203" t="s">
        <v>996</v>
      </c>
    </row>
    <row r="1204" spans="1:9" x14ac:dyDescent="0.2">
      <c r="A1204" s="32">
        <v>2017</v>
      </c>
      <c r="B1204" s="32" t="s">
        <v>906</v>
      </c>
      <c r="C1204" t="s">
        <v>717</v>
      </c>
      <c r="D1204" cm="1">
        <f t="array" ref="D1204">_xlfn.XLOOKUP(Table44[[#This Row],[Metric]],Table1[#Headers],'Name Crosswalk'!$A$19:$NL$19)</f>
        <v>219</v>
      </c>
      <c r="E1204" t="s">
        <v>34</v>
      </c>
      <c r="F1204" t="b">
        <v>1</v>
      </c>
      <c r="G1204" t="s">
        <v>1026</v>
      </c>
      <c r="I1204" t="s">
        <v>996</v>
      </c>
    </row>
    <row r="1205" spans="1:9" x14ac:dyDescent="0.2">
      <c r="A1205" s="32">
        <v>2018</v>
      </c>
      <c r="B1205" t="s">
        <v>906</v>
      </c>
      <c r="C1205" t="s">
        <v>906</v>
      </c>
      <c r="D1205" cm="1">
        <f t="array" ref="D1205">_xlfn.XLOOKUP(Table44[[#This Row],[Metric]],Table1[#Headers],'Name Crosswalk'!$A$19:$NL$19)</f>
        <v>219</v>
      </c>
      <c r="E1205" t="s">
        <v>996</v>
      </c>
      <c r="F1205" t="b">
        <v>1</v>
      </c>
      <c r="G1205" t="s">
        <v>1284</v>
      </c>
      <c r="I1205" t="s">
        <v>996</v>
      </c>
    </row>
    <row r="1206" spans="1:9" x14ac:dyDescent="0.2">
      <c r="A1206">
        <v>2015</v>
      </c>
      <c r="B1206" t="s">
        <v>907</v>
      </c>
      <c r="C1206" t="s">
        <v>718</v>
      </c>
      <c r="D1206" cm="1">
        <f t="array" ref="D1206">_xlfn.XLOOKUP(Table44[[#This Row],[Metric]],Table1[#Headers],'Name Crosswalk'!$A$19:$NL$19)</f>
        <v>220</v>
      </c>
      <c r="E1206" t="s">
        <v>34</v>
      </c>
      <c r="F1206" t="b">
        <v>1</v>
      </c>
      <c r="G1206" t="s">
        <v>1027</v>
      </c>
      <c r="I1206" t="s">
        <v>996</v>
      </c>
    </row>
    <row r="1207" spans="1:9" x14ac:dyDescent="0.2">
      <c r="A1207">
        <v>2016</v>
      </c>
      <c r="B1207" s="32" t="s">
        <v>907</v>
      </c>
      <c r="C1207" t="s">
        <v>718</v>
      </c>
      <c r="D1207" cm="1">
        <f t="array" ref="D1207">_xlfn.XLOOKUP(Table44[[#This Row],[Metric]],Table1[#Headers],'Name Crosswalk'!$A$19:$NL$19)</f>
        <v>220</v>
      </c>
      <c r="E1207" t="s">
        <v>34</v>
      </c>
      <c r="F1207" t="b">
        <v>1</v>
      </c>
      <c r="G1207" t="s">
        <v>1027</v>
      </c>
      <c r="I1207" t="s">
        <v>996</v>
      </c>
    </row>
    <row r="1208" spans="1:9" x14ac:dyDescent="0.2">
      <c r="A1208">
        <v>2017</v>
      </c>
      <c r="B1208" t="s">
        <v>907</v>
      </c>
      <c r="C1208" t="s">
        <v>718</v>
      </c>
      <c r="D1208" cm="1">
        <f t="array" ref="D1208">_xlfn.XLOOKUP(Table44[[#This Row],[Metric]],Table1[#Headers],'Name Crosswalk'!$A$19:$NL$19)</f>
        <v>220</v>
      </c>
      <c r="E1208" t="s">
        <v>34</v>
      </c>
      <c r="F1208" t="b">
        <v>1</v>
      </c>
      <c r="G1208" t="s">
        <v>1027</v>
      </c>
      <c r="I1208" t="s">
        <v>996</v>
      </c>
    </row>
    <row r="1209" spans="1:9" x14ac:dyDescent="0.2">
      <c r="A1209">
        <v>2018</v>
      </c>
      <c r="B1209" t="s">
        <v>907</v>
      </c>
      <c r="C1209" t="s">
        <v>907</v>
      </c>
      <c r="D1209" cm="1">
        <f t="array" ref="D1209">_xlfn.XLOOKUP(Table44[[#This Row],[Metric]],Table1[#Headers],'Name Crosswalk'!$A$19:$NL$19)</f>
        <v>220</v>
      </c>
      <c r="E1209" t="s">
        <v>996</v>
      </c>
      <c r="F1209" t="b">
        <v>1</v>
      </c>
      <c r="G1209" t="s">
        <v>1285</v>
      </c>
      <c r="I1209" t="s">
        <v>996</v>
      </c>
    </row>
    <row r="1210" spans="1:9" x14ac:dyDescent="0.2">
      <c r="A1210">
        <v>2015</v>
      </c>
      <c r="B1210" t="s">
        <v>908</v>
      </c>
      <c r="C1210" t="s">
        <v>719</v>
      </c>
      <c r="D1210" cm="1">
        <f t="array" ref="D1210">_xlfn.XLOOKUP(Table44[[#This Row],[Metric]],Table1[#Headers],'Name Crosswalk'!$A$19:$NL$19)</f>
        <v>221</v>
      </c>
      <c r="E1210" t="s">
        <v>34</v>
      </c>
      <c r="F1210" t="b">
        <v>1</v>
      </c>
      <c r="G1210" t="s">
        <v>1028</v>
      </c>
      <c r="I1210" t="s">
        <v>996</v>
      </c>
    </row>
    <row r="1211" spans="1:9" x14ac:dyDescent="0.2">
      <c r="A1211">
        <v>2016</v>
      </c>
      <c r="B1211" s="32" t="s">
        <v>908</v>
      </c>
      <c r="C1211" t="s">
        <v>719</v>
      </c>
      <c r="D1211" cm="1">
        <f t="array" ref="D1211">_xlfn.XLOOKUP(Table44[[#This Row],[Metric]],Table1[#Headers],'Name Crosswalk'!$A$19:$NL$19)</f>
        <v>221</v>
      </c>
      <c r="E1211" t="s">
        <v>34</v>
      </c>
      <c r="F1211" t="b">
        <v>1</v>
      </c>
      <c r="G1211" t="s">
        <v>1028</v>
      </c>
      <c r="I1211" t="s">
        <v>996</v>
      </c>
    </row>
    <row r="1212" spans="1:9" x14ac:dyDescent="0.2">
      <c r="A1212">
        <v>2017</v>
      </c>
      <c r="B1212" t="s">
        <v>908</v>
      </c>
      <c r="C1212" t="s">
        <v>875</v>
      </c>
      <c r="D1212" cm="1">
        <f t="array" ref="D1212">_xlfn.XLOOKUP(Table44[[#This Row],[Metric]],Table1[#Headers],'Name Crosswalk'!$A$19:$NL$19)</f>
        <v>221</v>
      </c>
      <c r="E1212" t="s">
        <v>34</v>
      </c>
      <c r="F1212" t="b">
        <v>1</v>
      </c>
      <c r="G1212" t="s">
        <v>1029</v>
      </c>
      <c r="I1212" t="s">
        <v>996</v>
      </c>
    </row>
    <row r="1213" spans="1:9" x14ac:dyDescent="0.2">
      <c r="A1213">
        <v>2018</v>
      </c>
      <c r="B1213" t="s">
        <v>908</v>
      </c>
      <c r="C1213" t="s">
        <v>908</v>
      </c>
      <c r="D1213" cm="1">
        <f t="array" ref="D1213">_xlfn.XLOOKUP(Table44[[#This Row],[Metric]],Table1[#Headers],'Name Crosswalk'!$A$19:$NL$19)</f>
        <v>221</v>
      </c>
      <c r="E1213" t="s">
        <v>996</v>
      </c>
      <c r="F1213" t="b">
        <v>1</v>
      </c>
      <c r="G1213" t="s">
        <v>1286</v>
      </c>
      <c r="I1213" t="s">
        <v>996</v>
      </c>
    </row>
    <row r="1214" spans="1:9" x14ac:dyDescent="0.2">
      <c r="A1214">
        <v>2015</v>
      </c>
      <c r="B1214" t="s">
        <v>909</v>
      </c>
      <c r="C1214" t="s">
        <v>720</v>
      </c>
      <c r="D1214" cm="1">
        <f t="array" ref="D1214">_xlfn.XLOOKUP(Table44[[#This Row],[Metric]],Table1[#Headers],'Name Crosswalk'!$A$19:$NL$19)</f>
        <v>222</v>
      </c>
      <c r="E1214" t="s">
        <v>34</v>
      </c>
      <c r="F1214" t="b">
        <v>1</v>
      </c>
      <c r="G1214" t="s">
        <v>1030</v>
      </c>
      <c r="I1214" t="s">
        <v>996</v>
      </c>
    </row>
    <row r="1215" spans="1:9" x14ac:dyDescent="0.2">
      <c r="A1215">
        <v>2016</v>
      </c>
      <c r="B1215" s="32" t="s">
        <v>909</v>
      </c>
      <c r="C1215" t="s">
        <v>720</v>
      </c>
      <c r="D1215" cm="1">
        <f t="array" ref="D1215">_xlfn.XLOOKUP(Table44[[#This Row],[Metric]],Table1[#Headers],'Name Crosswalk'!$A$19:$NL$19)</f>
        <v>222</v>
      </c>
      <c r="E1215" t="s">
        <v>34</v>
      </c>
      <c r="F1215" t="b">
        <v>1</v>
      </c>
      <c r="G1215" t="s">
        <v>1030</v>
      </c>
      <c r="I1215" t="s">
        <v>996</v>
      </c>
    </row>
    <row r="1216" spans="1:9" x14ac:dyDescent="0.2">
      <c r="A1216">
        <v>2017</v>
      </c>
      <c r="B1216" t="s">
        <v>909</v>
      </c>
      <c r="C1216" t="s">
        <v>720</v>
      </c>
      <c r="D1216" cm="1">
        <f t="array" ref="D1216">_xlfn.XLOOKUP(Table44[[#This Row],[Metric]],Table1[#Headers],'Name Crosswalk'!$A$19:$NL$19)</f>
        <v>222</v>
      </c>
      <c r="E1216" t="s">
        <v>34</v>
      </c>
      <c r="F1216" t="b">
        <v>1</v>
      </c>
      <c r="G1216" t="s">
        <v>1030</v>
      </c>
      <c r="I1216" t="s">
        <v>996</v>
      </c>
    </row>
    <row r="1217" spans="1:9" x14ac:dyDescent="0.2">
      <c r="A1217">
        <v>2018</v>
      </c>
      <c r="B1217" t="s">
        <v>909</v>
      </c>
      <c r="C1217" t="s">
        <v>909</v>
      </c>
      <c r="D1217" cm="1">
        <f t="array" ref="D1217">_xlfn.XLOOKUP(Table44[[#This Row],[Metric]],Table1[#Headers],'Name Crosswalk'!$A$19:$NL$19)</f>
        <v>222</v>
      </c>
      <c r="E1217" t="s">
        <v>996</v>
      </c>
      <c r="F1217" t="b">
        <v>1</v>
      </c>
      <c r="G1217" t="s">
        <v>1287</v>
      </c>
      <c r="I1217" t="s">
        <v>996</v>
      </c>
    </row>
    <row r="1218" spans="1:9" x14ac:dyDescent="0.2">
      <c r="A1218">
        <v>2015</v>
      </c>
      <c r="B1218" t="s">
        <v>910</v>
      </c>
      <c r="C1218" t="s">
        <v>721</v>
      </c>
      <c r="D1218" cm="1">
        <f t="array" ref="D1218">_xlfn.XLOOKUP(Table44[[#This Row],[Metric]],Table1[#Headers],'Name Crosswalk'!$A$19:$NL$19)</f>
        <v>223</v>
      </c>
      <c r="E1218" t="s">
        <v>34</v>
      </c>
      <c r="F1218" t="b">
        <v>1</v>
      </c>
      <c r="G1218" t="s">
        <v>1031</v>
      </c>
      <c r="I1218" t="s">
        <v>996</v>
      </c>
    </row>
    <row r="1219" spans="1:9" x14ac:dyDescent="0.2">
      <c r="A1219" s="32">
        <v>2016</v>
      </c>
      <c r="B1219" s="32" t="s">
        <v>910</v>
      </c>
      <c r="C1219" t="s">
        <v>721</v>
      </c>
      <c r="D1219" cm="1">
        <f t="array" ref="D1219">_xlfn.XLOOKUP(Table44[[#This Row],[Metric]],Table1[#Headers],'Name Crosswalk'!$A$19:$NL$19)</f>
        <v>223</v>
      </c>
      <c r="E1219" t="s">
        <v>34</v>
      </c>
      <c r="F1219" t="b">
        <v>1</v>
      </c>
      <c r="G1219" t="s">
        <v>1031</v>
      </c>
      <c r="I1219" t="s">
        <v>996</v>
      </c>
    </row>
    <row r="1220" spans="1:9" x14ac:dyDescent="0.2">
      <c r="A1220">
        <v>2017</v>
      </c>
      <c r="B1220" t="s">
        <v>910</v>
      </c>
      <c r="C1220" t="s">
        <v>721</v>
      </c>
      <c r="D1220" cm="1">
        <f t="array" ref="D1220">_xlfn.XLOOKUP(Table44[[#This Row],[Metric]],Table1[#Headers],'Name Crosswalk'!$A$19:$NL$19)</f>
        <v>223</v>
      </c>
      <c r="E1220" t="s">
        <v>34</v>
      </c>
      <c r="F1220" t="b">
        <v>1</v>
      </c>
      <c r="G1220" t="s">
        <v>1031</v>
      </c>
      <c r="I1220" t="s">
        <v>996</v>
      </c>
    </row>
    <row r="1221" spans="1:9" x14ac:dyDescent="0.2">
      <c r="A1221">
        <v>2018</v>
      </c>
      <c r="B1221" t="s">
        <v>910</v>
      </c>
      <c r="C1221" t="s">
        <v>910</v>
      </c>
      <c r="D1221" cm="1">
        <f t="array" ref="D1221">_xlfn.XLOOKUP(Table44[[#This Row],[Metric]],Table1[#Headers],'Name Crosswalk'!$A$19:$NL$19)</f>
        <v>223</v>
      </c>
      <c r="E1221" t="s">
        <v>996</v>
      </c>
      <c r="F1221" t="b">
        <v>1</v>
      </c>
      <c r="G1221" t="s">
        <v>1288</v>
      </c>
      <c r="I1221" t="s">
        <v>996</v>
      </c>
    </row>
    <row r="1222" spans="1:9" x14ac:dyDescent="0.2">
      <c r="A1222">
        <v>2015</v>
      </c>
      <c r="B1222" t="s">
        <v>911</v>
      </c>
      <c r="C1222" t="s">
        <v>722</v>
      </c>
      <c r="D1222" cm="1">
        <f t="array" ref="D1222">_xlfn.XLOOKUP(Table44[[#This Row],[Metric]],Table1[#Headers],'Name Crosswalk'!$A$19:$NL$19)</f>
        <v>224</v>
      </c>
      <c r="E1222" t="s">
        <v>34</v>
      </c>
      <c r="F1222" t="b">
        <v>1</v>
      </c>
      <c r="G1222" t="s">
        <v>1032</v>
      </c>
      <c r="I1222" t="s">
        <v>996</v>
      </c>
    </row>
    <row r="1223" spans="1:9" x14ac:dyDescent="0.2">
      <c r="A1223" s="32">
        <v>2016</v>
      </c>
      <c r="B1223" s="32" t="s">
        <v>911</v>
      </c>
      <c r="C1223" t="s">
        <v>722</v>
      </c>
      <c r="D1223" cm="1">
        <f t="array" ref="D1223">_xlfn.XLOOKUP(Table44[[#This Row],[Metric]],Table1[#Headers],'Name Crosswalk'!$A$19:$NL$19)</f>
        <v>224</v>
      </c>
      <c r="E1223" t="s">
        <v>34</v>
      </c>
      <c r="F1223" t="b">
        <v>1</v>
      </c>
      <c r="G1223" t="s">
        <v>1032</v>
      </c>
      <c r="I1223" t="s">
        <v>996</v>
      </c>
    </row>
    <row r="1224" spans="1:9" x14ac:dyDescent="0.2">
      <c r="A1224">
        <v>2017</v>
      </c>
      <c r="B1224" t="s">
        <v>911</v>
      </c>
      <c r="C1224" t="s">
        <v>722</v>
      </c>
      <c r="D1224" cm="1">
        <f t="array" ref="D1224">_xlfn.XLOOKUP(Table44[[#This Row],[Metric]],Table1[#Headers],'Name Crosswalk'!$A$19:$NL$19)</f>
        <v>224</v>
      </c>
      <c r="E1224" t="s">
        <v>34</v>
      </c>
      <c r="F1224" t="b">
        <v>1</v>
      </c>
      <c r="G1224" t="s">
        <v>1032</v>
      </c>
      <c r="I1224" t="s">
        <v>996</v>
      </c>
    </row>
    <row r="1225" spans="1:9" x14ac:dyDescent="0.2">
      <c r="A1225">
        <v>2018</v>
      </c>
      <c r="B1225" t="s">
        <v>911</v>
      </c>
      <c r="C1225" t="s">
        <v>911</v>
      </c>
      <c r="D1225" cm="1">
        <f t="array" ref="D1225">_xlfn.XLOOKUP(Table44[[#This Row],[Metric]],Table1[#Headers],'Name Crosswalk'!$A$19:$NL$19)</f>
        <v>224</v>
      </c>
      <c r="E1225" t="s">
        <v>996</v>
      </c>
      <c r="F1225" t="b">
        <v>1</v>
      </c>
      <c r="G1225" t="s">
        <v>1289</v>
      </c>
      <c r="I1225" t="s">
        <v>996</v>
      </c>
    </row>
    <row r="1226" spans="1:9" x14ac:dyDescent="0.2">
      <c r="A1226">
        <v>2015</v>
      </c>
      <c r="B1226" t="s">
        <v>912</v>
      </c>
      <c r="C1226" t="s">
        <v>723</v>
      </c>
      <c r="D1226" cm="1">
        <f t="array" ref="D1226">_xlfn.XLOOKUP(Table44[[#This Row],[Metric]],Table1[#Headers],'Name Crosswalk'!$A$19:$NL$19)</f>
        <v>225</v>
      </c>
      <c r="E1226" t="s">
        <v>34</v>
      </c>
      <c r="F1226" t="b">
        <v>1</v>
      </c>
      <c r="G1226" t="s">
        <v>1033</v>
      </c>
      <c r="I1226" t="s">
        <v>996</v>
      </c>
    </row>
    <row r="1227" spans="1:9" x14ac:dyDescent="0.2">
      <c r="A1227">
        <v>2016</v>
      </c>
      <c r="B1227" t="s">
        <v>912</v>
      </c>
      <c r="C1227" t="s">
        <v>723</v>
      </c>
      <c r="D1227" cm="1">
        <f t="array" ref="D1227">_xlfn.XLOOKUP(Table44[[#This Row],[Metric]],Table1[#Headers],'Name Crosswalk'!$A$19:$NL$19)</f>
        <v>225</v>
      </c>
      <c r="E1227" t="s">
        <v>34</v>
      </c>
      <c r="F1227" t="b">
        <v>1</v>
      </c>
      <c r="G1227" t="s">
        <v>1033</v>
      </c>
      <c r="I1227" t="s">
        <v>996</v>
      </c>
    </row>
    <row r="1228" spans="1:9" x14ac:dyDescent="0.2">
      <c r="A1228">
        <v>2017</v>
      </c>
      <c r="B1228" t="s">
        <v>912</v>
      </c>
      <c r="C1228" t="s">
        <v>723</v>
      </c>
      <c r="D1228" cm="1">
        <f t="array" ref="D1228">_xlfn.XLOOKUP(Table44[[#This Row],[Metric]],Table1[#Headers],'Name Crosswalk'!$A$19:$NL$19)</f>
        <v>225</v>
      </c>
      <c r="E1228" t="s">
        <v>34</v>
      </c>
      <c r="F1228" t="b">
        <v>1</v>
      </c>
      <c r="G1228" t="s">
        <v>1033</v>
      </c>
      <c r="I1228" s="32" t="s">
        <v>996</v>
      </c>
    </row>
    <row r="1229" spans="1:9" x14ac:dyDescent="0.2">
      <c r="A1229">
        <v>2018</v>
      </c>
      <c r="B1229" t="s">
        <v>912</v>
      </c>
      <c r="C1229" t="s">
        <v>912</v>
      </c>
      <c r="D1229" cm="1">
        <f t="array" ref="D1229">_xlfn.XLOOKUP(Table44[[#This Row],[Metric]],Table1[#Headers],'Name Crosswalk'!$A$19:$NL$19)</f>
        <v>225</v>
      </c>
      <c r="E1229" t="s">
        <v>996</v>
      </c>
      <c r="F1229" t="b">
        <v>1</v>
      </c>
      <c r="G1229" t="s">
        <v>1290</v>
      </c>
      <c r="I1229" t="s">
        <v>996</v>
      </c>
    </row>
    <row r="1230" spans="1:9" x14ac:dyDescent="0.2">
      <c r="A1230">
        <v>2015</v>
      </c>
      <c r="B1230" t="s">
        <v>913</v>
      </c>
      <c r="C1230" t="s">
        <v>724</v>
      </c>
      <c r="D1230" cm="1">
        <f t="array" ref="D1230">_xlfn.XLOOKUP(Table44[[#This Row],[Metric]],Table1[#Headers],'Name Crosswalk'!$A$19:$NL$19)</f>
        <v>226</v>
      </c>
      <c r="E1230" t="s">
        <v>34</v>
      </c>
      <c r="F1230" t="b">
        <v>1</v>
      </c>
      <c r="G1230" t="s">
        <v>1034</v>
      </c>
      <c r="I1230" t="s">
        <v>996</v>
      </c>
    </row>
    <row r="1231" spans="1:9" x14ac:dyDescent="0.2">
      <c r="A1231">
        <v>2016</v>
      </c>
      <c r="B1231" t="s">
        <v>913</v>
      </c>
      <c r="C1231" t="s">
        <v>724</v>
      </c>
      <c r="D1231" cm="1">
        <f t="array" ref="D1231">_xlfn.XLOOKUP(Table44[[#This Row],[Metric]],Table1[#Headers],'Name Crosswalk'!$A$19:$NL$19)</f>
        <v>226</v>
      </c>
      <c r="E1231" t="s">
        <v>34</v>
      </c>
      <c r="F1231" t="b">
        <v>1</v>
      </c>
      <c r="G1231" t="s">
        <v>1034</v>
      </c>
      <c r="I1231" t="s">
        <v>996</v>
      </c>
    </row>
    <row r="1232" spans="1:9" x14ac:dyDescent="0.2">
      <c r="A1232">
        <v>2017</v>
      </c>
      <c r="B1232" t="s">
        <v>913</v>
      </c>
      <c r="C1232" t="s">
        <v>876</v>
      </c>
      <c r="D1232" cm="1">
        <f t="array" ref="D1232">_xlfn.XLOOKUP(Table44[[#This Row],[Metric]],Table1[#Headers],'Name Crosswalk'!$A$19:$NL$19)</f>
        <v>226</v>
      </c>
      <c r="E1232" t="s">
        <v>34</v>
      </c>
      <c r="F1232" t="b">
        <v>1</v>
      </c>
      <c r="G1232" t="s">
        <v>1035</v>
      </c>
      <c r="I1232" t="s">
        <v>996</v>
      </c>
    </row>
    <row r="1233" spans="1:9" x14ac:dyDescent="0.2">
      <c r="A1233">
        <v>2018</v>
      </c>
      <c r="B1233" t="s">
        <v>913</v>
      </c>
      <c r="C1233" t="s">
        <v>913</v>
      </c>
      <c r="D1233" cm="1">
        <f t="array" ref="D1233">_xlfn.XLOOKUP(Table44[[#This Row],[Metric]],Table1[#Headers],'Name Crosswalk'!$A$19:$NL$19)</f>
        <v>226</v>
      </c>
      <c r="E1233" t="s">
        <v>996</v>
      </c>
      <c r="F1233" t="b">
        <v>1</v>
      </c>
      <c r="G1233" t="s">
        <v>1291</v>
      </c>
      <c r="I1233" t="s">
        <v>996</v>
      </c>
    </row>
    <row r="1234" spans="1:9" x14ac:dyDescent="0.2">
      <c r="A1234">
        <v>2015</v>
      </c>
      <c r="B1234" t="s">
        <v>914</v>
      </c>
      <c r="C1234" t="s">
        <v>725</v>
      </c>
      <c r="D1234" cm="1">
        <f t="array" ref="D1234">_xlfn.XLOOKUP(Table44[[#This Row],[Metric]],Table1[#Headers],'Name Crosswalk'!$A$19:$NL$19)</f>
        <v>227</v>
      </c>
      <c r="E1234" t="s">
        <v>34</v>
      </c>
      <c r="F1234" t="b">
        <v>1</v>
      </c>
      <c r="G1234" t="s">
        <v>1036</v>
      </c>
      <c r="I1234" t="s">
        <v>996</v>
      </c>
    </row>
    <row r="1235" spans="1:9" x14ac:dyDescent="0.2">
      <c r="A1235">
        <v>2016</v>
      </c>
      <c r="B1235" t="s">
        <v>914</v>
      </c>
      <c r="C1235" t="s">
        <v>725</v>
      </c>
      <c r="D1235" cm="1">
        <f t="array" ref="D1235">_xlfn.XLOOKUP(Table44[[#This Row],[Metric]],Table1[#Headers],'Name Crosswalk'!$A$19:$NL$19)</f>
        <v>227</v>
      </c>
      <c r="E1235" t="s">
        <v>34</v>
      </c>
      <c r="F1235" t="b">
        <v>1</v>
      </c>
      <c r="G1235" t="s">
        <v>1036</v>
      </c>
      <c r="I1235" t="s">
        <v>996</v>
      </c>
    </row>
    <row r="1236" spans="1:9" x14ac:dyDescent="0.2">
      <c r="A1236">
        <v>2017</v>
      </c>
      <c r="B1236" t="s">
        <v>914</v>
      </c>
      <c r="C1236" t="s">
        <v>725</v>
      </c>
      <c r="D1236" cm="1">
        <f t="array" ref="D1236">_xlfn.XLOOKUP(Table44[[#This Row],[Metric]],Table1[#Headers],'Name Crosswalk'!$A$19:$NL$19)</f>
        <v>227</v>
      </c>
      <c r="E1236" t="s">
        <v>34</v>
      </c>
      <c r="F1236" t="b">
        <v>1</v>
      </c>
      <c r="G1236" t="s">
        <v>1036</v>
      </c>
      <c r="I1236" t="s">
        <v>996</v>
      </c>
    </row>
    <row r="1237" spans="1:9" x14ac:dyDescent="0.2">
      <c r="A1237">
        <v>2018</v>
      </c>
      <c r="B1237" t="s">
        <v>914</v>
      </c>
      <c r="C1237" t="s">
        <v>914</v>
      </c>
      <c r="D1237" cm="1">
        <f t="array" ref="D1237">_xlfn.XLOOKUP(Table44[[#This Row],[Metric]],Table1[#Headers],'Name Crosswalk'!$A$19:$NL$19)</f>
        <v>227</v>
      </c>
      <c r="E1237" t="s">
        <v>996</v>
      </c>
      <c r="F1237" t="b">
        <v>1</v>
      </c>
      <c r="G1237" t="s">
        <v>1292</v>
      </c>
      <c r="I1237" t="s">
        <v>996</v>
      </c>
    </row>
    <row r="1238" spans="1:9" x14ac:dyDescent="0.2">
      <c r="A1238">
        <v>2015</v>
      </c>
      <c r="B1238" t="s">
        <v>915</v>
      </c>
      <c r="C1238" t="s">
        <v>726</v>
      </c>
      <c r="D1238" cm="1">
        <f t="array" ref="D1238">_xlfn.XLOOKUP(Table44[[#This Row],[Metric]],Table1[#Headers],'Name Crosswalk'!$A$19:$NL$19)</f>
        <v>228</v>
      </c>
      <c r="E1238" t="s">
        <v>34</v>
      </c>
      <c r="F1238" t="b">
        <v>1</v>
      </c>
      <c r="G1238" t="s">
        <v>1037</v>
      </c>
      <c r="I1238" t="s">
        <v>996</v>
      </c>
    </row>
    <row r="1239" spans="1:9" x14ac:dyDescent="0.2">
      <c r="A1239">
        <v>2016</v>
      </c>
      <c r="B1239" t="s">
        <v>915</v>
      </c>
      <c r="C1239" t="s">
        <v>726</v>
      </c>
      <c r="D1239" cm="1">
        <f t="array" ref="D1239">_xlfn.XLOOKUP(Table44[[#This Row],[Metric]],Table1[#Headers],'Name Crosswalk'!$A$19:$NL$19)</f>
        <v>228</v>
      </c>
      <c r="E1239" t="s">
        <v>34</v>
      </c>
      <c r="F1239" t="b">
        <v>1</v>
      </c>
      <c r="G1239" t="s">
        <v>1037</v>
      </c>
      <c r="I1239" t="s">
        <v>996</v>
      </c>
    </row>
    <row r="1240" spans="1:9" x14ac:dyDescent="0.2">
      <c r="A1240">
        <v>2017</v>
      </c>
      <c r="B1240" t="s">
        <v>915</v>
      </c>
      <c r="C1240" t="s">
        <v>726</v>
      </c>
      <c r="D1240" cm="1">
        <f t="array" ref="D1240">_xlfn.XLOOKUP(Table44[[#This Row],[Metric]],Table1[#Headers],'Name Crosswalk'!$A$19:$NL$19)</f>
        <v>228</v>
      </c>
      <c r="E1240" t="s">
        <v>34</v>
      </c>
      <c r="F1240" t="b">
        <v>1</v>
      </c>
      <c r="G1240" t="s">
        <v>1037</v>
      </c>
      <c r="I1240" t="s">
        <v>996</v>
      </c>
    </row>
    <row r="1241" spans="1:9" x14ac:dyDescent="0.2">
      <c r="A1241">
        <v>2018</v>
      </c>
      <c r="B1241" t="s">
        <v>915</v>
      </c>
      <c r="C1241" t="s">
        <v>915</v>
      </c>
      <c r="D1241" cm="1">
        <f t="array" ref="D1241">_xlfn.XLOOKUP(Table44[[#This Row],[Metric]],Table1[#Headers],'Name Crosswalk'!$A$19:$NL$19)</f>
        <v>228</v>
      </c>
      <c r="E1241" t="s">
        <v>996</v>
      </c>
      <c r="F1241" t="b">
        <v>1</v>
      </c>
      <c r="G1241" t="s">
        <v>1293</v>
      </c>
      <c r="I1241" t="s">
        <v>996</v>
      </c>
    </row>
    <row r="1242" spans="1:9" x14ac:dyDescent="0.2">
      <c r="A1242" s="32">
        <v>2015</v>
      </c>
      <c r="B1242" s="32" t="s">
        <v>916</v>
      </c>
      <c r="C1242" t="s">
        <v>727</v>
      </c>
      <c r="D1242" cm="1">
        <f t="array" ref="D1242">_xlfn.XLOOKUP(Table44[[#This Row],[Metric]],Table1[#Headers],'Name Crosswalk'!$A$19:$NL$19)</f>
        <v>229</v>
      </c>
      <c r="E1242" t="s">
        <v>34</v>
      </c>
      <c r="F1242" t="b">
        <v>1</v>
      </c>
      <c r="G1242" t="s">
        <v>1038</v>
      </c>
      <c r="I1242" t="s">
        <v>996</v>
      </c>
    </row>
    <row r="1243" spans="1:9" x14ac:dyDescent="0.2">
      <c r="A1243" s="32">
        <v>2016</v>
      </c>
      <c r="B1243" s="32" t="s">
        <v>916</v>
      </c>
      <c r="C1243" t="s">
        <v>727</v>
      </c>
      <c r="D1243" cm="1">
        <f t="array" ref="D1243">_xlfn.XLOOKUP(Table44[[#This Row],[Metric]],Table1[#Headers],'Name Crosswalk'!$A$19:$NL$19)</f>
        <v>229</v>
      </c>
      <c r="E1243" t="s">
        <v>34</v>
      </c>
      <c r="F1243" t="b">
        <v>1</v>
      </c>
      <c r="G1243" t="s">
        <v>1038</v>
      </c>
      <c r="I1243" t="s">
        <v>996</v>
      </c>
    </row>
    <row r="1244" spans="1:9" x14ac:dyDescent="0.2">
      <c r="A1244" s="32">
        <v>2017</v>
      </c>
      <c r="B1244" s="32" t="s">
        <v>916</v>
      </c>
      <c r="C1244" t="s">
        <v>727</v>
      </c>
      <c r="D1244" cm="1">
        <f t="array" ref="D1244">_xlfn.XLOOKUP(Table44[[#This Row],[Metric]],Table1[#Headers],'Name Crosswalk'!$A$19:$NL$19)</f>
        <v>229</v>
      </c>
      <c r="E1244" t="s">
        <v>34</v>
      </c>
      <c r="F1244" t="b">
        <v>1</v>
      </c>
      <c r="G1244" t="s">
        <v>1038</v>
      </c>
      <c r="I1244" t="s">
        <v>996</v>
      </c>
    </row>
    <row r="1245" spans="1:9" x14ac:dyDescent="0.2">
      <c r="A1245" s="32">
        <v>2018</v>
      </c>
      <c r="B1245" s="32" t="s">
        <v>916</v>
      </c>
      <c r="C1245" t="s">
        <v>916</v>
      </c>
      <c r="D1245" cm="1">
        <f t="array" ref="D1245">_xlfn.XLOOKUP(Table44[[#This Row],[Metric]],Table1[#Headers],'Name Crosswalk'!$A$19:$NL$19)</f>
        <v>229</v>
      </c>
      <c r="E1245" t="s">
        <v>996</v>
      </c>
      <c r="F1245" t="b">
        <v>1</v>
      </c>
      <c r="G1245" t="s">
        <v>1294</v>
      </c>
      <c r="I1245" t="s">
        <v>996</v>
      </c>
    </row>
    <row r="1246" spans="1:9" x14ac:dyDescent="0.2">
      <c r="A1246">
        <v>2015</v>
      </c>
      <c r="B1246" t="s">
        <v>917</v>
      </c>
      <c r="C1246" t="s">
        <v>728</v>
      </c>
      <c r="D1246" cm="1">
        <f t="array" ref="D1246">_xlfn.XLOOKUP(Table44[[#This Row],[Metric]],Table1[#Headers],'Name Crosswalk'!$A$19:$NL$19)</f>
        <v>230</v>
      </c>
      <c r="E1246" t="s">
        <v>34</v>
      </c>
      <c r="F1246" t="b">
        <v>1</v>
      </c>
      <c r="G1246" t="s">
        <v>1039</v>
      </c>
      <c r="I1246" t="s">
        <v>996</v>
      </c>
    </row>
    <row r="1247" spans="1:9" x14ac:dyDescent="0.2">
      <c r="A1247">
        <v>2016</v>
      </c>
      <c r="B1247" s="32" t="s">
        <v>917</v>
      </c>
      <c r="C1247" t="s">
        <v>728</v>
      </c>
      <c r="D1247" cm="1">
        <f t="array" ref="D1247">_xlfn.XLOOKUP(Table44[[#This Row],[Metric]],Table1[#Headers],'Name Crosswalk'!$A$19:$NL$19)</f>
        <v>230</v>
      </c>
      <c r="E1247" t="s">
        <v>34</v>
      </c>
      <c r="F1247" t="b">
        <v>1</v>
      </c>
      <c r="G1247" t="s">
        <v>1039</v>
      </c>
      <c r="I1247" t="s">
        <v>996</v>
      </c>
    </row>
    <row r="1248" spans="1:9" x14ac:dyDescent="0.2">
      <c r="A1248">
        <v>2017</v>
      </c>
      <c r="B1248" t="s">
        <v>917</v>
      </c>
      <c r="C1248" t="s">
        <v>728</v>
      </c>
      <c r="D1248" cm="1">
        <f t="array" ref="D1248">_xlfn.XLOOKUP(Table44[[#This Row],[Metric]],Table1[#Headers],'Name Crosswalk'!$A$19:$NL$19)</f>
        <v>230</v>
      </c>
      <c r="E1248" t="s">
        <v>34</v>
      </c>
      <c r="F1248" t="b">
        <v>1</v>
      </c>
      <c r="G1248" t="s">
        <v>1039</v>
      </c>
      <c r="I1248" t="s">
        <v>996</v>
      </c>
    </row>
    <row r="1249" spans="1:9" x14ac:dyDescent="0.2">
      <c r="A1249">
        <v>2018</v>
      </c>
      <c r="B1249" t="s">
        <v>917</v>
      </c>
      <c r="C1249" t="s">
        <v>917</v>
      </c>
      <c r="D1249" cm="1">
        <f t="array" ref="D1249">_xlfn.XLOOKUP(Table44[[#This Row],[Metric]],Table1[#Headers],'Name Crosswalk'!$A$19:$NL$19)</f>
        <v>230</v>
      </c>
      <c r="E1249" t="s">
        <v>996</v>
      </c>
      <c r="F1249" t="b">
        <v>1</v>
      </c>
      <c r="G1249" t="s">
        <v>1295</v>
      </c>
      <c r="I1249" t="s">
        <v>996</v>
      </c>
    </row>
    <row r="1250" spans="1:9" x14ac:dyDescent="0.2">
      <c r="A1250">
        <v>2015</v>
      </c>
      <c r="B1250" t="s">
        <v>918</v>
      </c>
      <c r="C1250" t="s">
        <v>729</v>
      </c>
      <c r="D1250" cm="1">
        <f t="array" ref="D1250">_xlfn.XLOOKUP(Table44[[#This Row],[Metric]],Table1[#Headers],'Name Crosswalk'!$A$19:$NL$19)</f>
        <v>231</v>
      </c>
      <c r="E1250" t="s">
        <v>34</v>
      </c>
      <c r="F1250" t="b">
        <v>1</v>
      </c>
      <c r="G1250" t="s">
        <v>1040</v>
      </c>
      <c r="I1250" t="s">
        <v>996</v>
      </c>
    </row>
    <row r="1251" spans="1:9" x14ac:dyDescent="0.2">
      <c r="A1251">
        <v>2016</v>
      </c>
      <c r="B1251" s="32" t="s">
        <v>918</v>
      </c>
      <c r="C1251" t="s">
        <v>729</v>
      </c>
      <c r="D1251" cm="1">
        <f t="array" ref="D1251">_xlfn.XLOOKUP(Table44[[#This Row],[Metric]],Table1[#Headers],'Name Crosswalk'!$A$19:$NL$19)</f>
        <v>231</v>
      </c>
      <c r="E1251" t="s">
        <v>34</v>
      </c>
      <c r="F1251" t="b">
        <v>1</v>
      </c>
      <c r="G1251" t="s">
        <v>1040</v>
      </c>
      <c r="I1251" t="s">
        <v>996</v>
      </c>
    </row>
    <row r="1252" spans="1:9" x14ac:dyDescent="0.2">
      <c r="A1252">
        <v>2017</v>
      </c>
      <c r="B1252" t="s">
        <v>918</v>
      </c>
      <c r="C1252" t="s">
        <v>877</v>
      </c>
      <c r="D1252" cm="1">
        <f t="array" ref="D1252">_xlfn.XLOOKUP(Table44[[#This Row],[Metric]],Table1[#Headers],'Name Crosswalk'!$A$19:$NL$19)</f>
        <v>231</v>
      </c>
      <c r="E1252" t="s">
        <v>34</v>
      </c>
      <c r="F1252" t="b">
        <v>1</v>
      </c>
      <c r="G1252" t="s">
        <v>1041</v>
      </c>
      <c r="I1252" t="s">
        <v>996</v>
      </c>
    </row>
    <row r="1253" spans="1:9" x14ac:dyDescent="0.2">
      <c r="A1253">
        <v>2018</v>
      </c>
      <c r="B1253" t="s">
        <v>918</v>
      </c>
      <c r="C1253" t="s">
        <v>918</v>
      </c>
      <c r="D1253" cm="1">
        <f t="array" ref="D1253">_xlfn.XLOOKUP(Table44[[#This Row],[Metric]],Table1[#Headers],'Name Crosswalk'!$A$19:$NL$19)</f>
        <v>231</v>
      </c>
      <c r="E1253" t="s">
        <v>996</v>
      </c>
      <c r="F1253" t="b">
        <v>1</v>
      </c>
      <c r="G1253" t="s">
        <v>1296</v>
      </c>
      <c r="I1253" t="s">
        <v>996</v>
      </c>
    </row>
    <row r="1254" spans="1:9" x14ac:dyDescent="0.2">
      <c r="A1254">
        <v>2015</v>
      </c>
      <c r="B1254" t="s">
        <v>919</v>
      </c>
      <c r="C1254" t="s">
        <v>730</v>
      </c>
      <c r="D1254" cm="1">
        <f t="array" ref="D1254">_xlfn.XLOOKUP(Table44[[#This Row],[Metric]],Table1[#Headers],'Name Crosswalk'!$A$19:$NL$19)</f>
        <v>232</v>
      </c>
      <c r="E1254" t="s">
        <v>34</v>
      </c>
      <c r="F1254" t="b">
        <v>1</v>
      </c>
      <c r="G1254" t="s">
        <v>1042</v>
      </c>
      <c r="I1254" t="s">
        <v>996</v>
      </c>
    </row>
    <row r="1255" spans="1:9" x14ac:dyDescent="0.2">
      <c r="A1255">
        <v>2016</v>
      </c>
      <c r="B1255" s="32" t="s">
        <v>919</v>
      </c>
      <c r="C1255" t="s">
        <v>730</v>
      </c>
      <c r="D1255" cm="1">
        <f t="array" ref="D1255">_xlfn.XLOOKUP(Table44[[#This Row],[Metric]],Table1[#Headers],'Name Crosswalk'!$A$19:$NL$19)</f>
        <v>232</v>
      </c>
      <c r="E1255" t="s">
        <v>34</v>
      </c>
      <c r="F1255" t="b">
        <v>1</v>
      </c>
      <c r="G1255" t="s">
        <v>1042</v>
      </c>
      <c r="I1255" t="s">
        <v>996</v>
      </c>
    </row>
    <row r="1256" spans="1:9" x14ac:dyDescent="0.2">
      <c r="A1256">
        <v>2017</v>
      </c>
      <c r="B1256" t="s">
        <v>919</v>
      </c>
      <c r="C1256" t="s">
        <v>730</v>
      </c>
      <c r="D1256" cm="1">
        <f t="array" ref="D1256">_xlfn.XLOOKUP(Table44[[#This Row],[Metric]],Table1[#Headers],'Name Crosswalk'!$A$19:$NL$19)</f>
        <v>232</v>
      </c>
      <c r="E1256" t="s">
        <v>34</v>
      </c>
      <c r="F1256" t="b">
        <v>1</v>
      </c>
      <c r="G1256" t="s">
        <v>1042</v>
      </c>
      <c r="I1256" t="s">
        <v>996</v>
      </c>
    </row>
    <row r="1257" spans="1:9" x14ac:dyDescent="0.2">
      <c r="A1257">
        <v>2018</v>
      </c>
      <c r="B1257" t="s">
        <v>919</v>
      </c>
      <c r="C1257" t="s">
        <v>919</v>
      </c>
      <c r="D1257" cm="1">
        <f t="array" ref="D1257">_xlfn.XLOOKUP(Table44[[#This Row],[Metric]],Table1[#Headers],'Name Crosswalk'!$A$19:$NL$19)</f>
        <v>232</v>
      </c>
      <c r="E1257" t="s">
        <v>996</v>
      </c>
      <c r="F1257" t="b">
        <v>1</v>
      </c>
      <c r="G1257" t="s">
        <v>1297</v>
      </c>
      <c r="I1257" t="s">
        <v>996</v>
      </c>
    </row>
    <row r="1258" spans="1:9" x14ac:dyDescent="0.2">
      <c r="A1258">
        <v>2015</v>
      </c>
      <c r="B1258" t="s">
        <v>920</v>
      </c>
      <c r="C1258" t="s">
        <v>731</v>
      </c>
      <c r="D1258" cm="1">
        <f t="array" ref="D1258">_xlfn.XLOOKUP(Table44[[#This Row],[Metric]],Table1[#Headers],'Name Crosswalk'!$A$19:$NL$19)</f>
        <v>233</v>
      </c>
      <c r="E1258" t="s">
        <v>34</v>
      </c>
      <c r="F1258" t="b">
        <v>1</v>
      </c>
      <c r="G1258" t="s">
        <v>1043</v>
      </c>
      <c r="I1258" t="s">
        <v>996</v>
      </c>
    </row>
    <row r="1259" spans="1:9" x14ac:dyDescent="0.2">
      <c r="A1259" s="32">
        <v>2016</v>
      </c>
      <c r="B1259" s="32" t="s">
        <v>920</v>
      </c>
      <c r="C1259" t="s">
        <v>731</v>
      </c>
      <c r="D1259" cm="1">
        <f t="array" ref="D1259">_xlfn.XLOOKUP(Table44[[#This Row],[Metric]],Table1[#Headers],'Name Crosswalk'!$A$19:$NL$19)</f>
        <v>233</v>
      </c>
      <c r="E1259" t="s">
        <v>34</v>
      </c>
      <c r="F1259" t="b">
        <v>1</v>
      </c>
      <c r="G1259" t="s">
        <v>1043</v>
      </c>
      <c r="I1259" t="s">
        <v>996</v>
      </c>
    </row>
    <row r="1260" spans="1:9" x14ac:dyDescent="0.2">
      <c r="A1260">
        <v>2017</v>
      </c>
      <c r="B1260" t="s">
        <v>920</v>
      </c>
      <c r="C1260" t="s">
        <v>731</v>
      </c>
      <c r="D1260" cm="1">
        <f t="array" ref="D1260">_xlfn.XLOOKUP(Table44[[#This Row],[Metric]],Table1[#Headers],'Name Crosswalk'!$A$19:$NL$19)</f>
        <v>233</v>
      </c>
      <c r="E1260" t="s">
        <v>34</v>
      </c>
      <c r="F1260" t="b">
        <v>1</v>
      </c>
      <c r="G1260" t="s">
        <v>1043</v>
      </c>
      <c r="I1260" t="s">
        <v>996</v>
      </c>
    </row>
    <row r="1261" spans="1:9" x14ac:dyDescent="0.2">
      <c r="A1261">
        <v>2018</v>
      </c>
      <c r="B1261" t="s">
        <v>920</v>
      </c>
      <c r="C1261" t="s">
        <v>920</v>
      </c>
      <c r="D1261" cm="1">
        <f t="array" ref="D1261">_xlfn.XLOOKUP(Table44[[#This Row],[Metric]],Table1[#Headers],'Name Crosswalk'!$A$19:$NL$19)</f>
        <v>233</v>
      </c>
      <c r="E1261" t="s">
        <v>996</v>
      </c>
      <c r="F1261" t="b">
        <v>1</v>
      </c>
      <c r="G1261" t="s">
        <v>1298</v>
      </c>
      <c r="I1261" t="s">
        <v>996</v>
      </c>
    </row>
    <row r="1262" spans="1:9" x14ac:dyDescent="0.2">
      <c r="A1262">
        <v>2015</v>
      </c>
      <c r="B1262" t="s">
        <v>921</v>
      </c>
      <c r="C1262" t="s">
        <v>732</v>
      </c>
      <c r="D1262" cm="1">
        <f t="array" ref="D1262">_xlfn.XLOOKUP(Table44[[#This Row],[Metric]],Table1[#Headers],'Name Crosswalk'!$A$19:$NL$19)</f>
        <v>234</v>
      </c>
      <c r="E1262" t="s">
        <v>34</v>
      </c>
      <c r="F1262" t="b">
        <v>1</v>
      </c>
      <c r="G1262" t="s">
        <v>1044</v>
      </c>
      <c r="I1262" t="s">
        <v>996</v>
      </c>
    </row>
    <row r="1263" spans="1:9" x14ac:dyDescent="0.2">
      <c r="A1263" s="32">
        <v>2016</v>
      </c>
      <c r="B1263" s="32" t="s">
        <v>921</v>
      </c>
      <c r="C1263" t="s">
        <v>732</v>
      </c>
      <c r="D1263" cm="1">
        <f t="array" ref="D1263">_xlfn.XLOOKUP(Table44[[#This Row],[Metric]],Table1[#Headers],'Name Crosswalk'!$A$19:$NL$19)</f>
        <v>234</v>
      </c>
      <c r="E1263" t="s">
        <v>34</v>
      </c>
      <c r="F1263" t="b">
        <v>1</v>
      </c>
      <c r="G1263" t="s">
        <v>1044</v>
      </c>
      <c r="I1263" t="s">
        <v>996</v>
      </c>
    </row>
    <row r="1264" spans="1:9" x14ac:dyDescent="0.2">
      <c r="A1264">
        <v>2017</v>
      </c>
      <c r="B1264" t="s">
        <v>921</v>
      </c>
      <c r="C1264" t="s">
        <v>732</v>
      </c>
      <c r="D1264" cm="1">
        <f t="array" ref="D1264">_xlfn.XLOOKUP(Table44[[#This Row],[Metric]],Table1[#Headers],'Name Crosswalk'!$A$19:$NL$19)</f>
        <v>234</v>
      </c>
      <c r="E1264" t="s">
        <v>34</v>
      </c>
      <c r="F1264" t="b">
        <v>1</v>
      </c>
      <c r="G1264" t="s">
        <v>1044</v>
      </c>
      <c r="I1264" t="s">
        <v>996</v>
      </c>
    </row>
    <row r="1265" spans="1:9" x14ac:dyDescent="0.2">
      <c r="A1265">
        <v>2018</v>
      </c>
      <c r="B1265" t="s">
        <v>921</v>
      </c>
      <c r="C1265" t="s">
        <v>921</v>
      </c>
      <c r="D1265" cm="1">
        <f t="array" ref="D1265">_xlfn.XLOOKUP(Table44[[#This Row],[Metric]],Table1[#Headers],'Name Crosswalk'!$A$19:$NL$19)</f>
        <v>234</v>
      </c>
      <c r="E1265" t="s">
        <v>996</v>
      </c>
      <c r="F1265" t="b">
        <v>1</v>
      </c>
      <c r="G1265" t="s">
        <v>1299</v>
      </c>
      <c r="I1265" t="s">
        <v>996</v>
      </c>
    </row>
    <row r="1266" spans="1:9" x14ac:dyDescent="0.2">
      <c r="A1266">
        <v>2015</v>
      </c>
      <c r="B1266" t="s">
        <v>922</v>
      </c>
      <c r="C1266" t="s">
        <v>733</v>
      </c>
      <c r="D1266" cm="1">
        <f t="array" ref="D1266">_xlfn.XLOOKUP(Table44[[#This Row],[Metric]],Table1[#Headers],'Name Crosswalk'!$A$19:$NL$19)</f>
        <v>235</v>
      </c>
      <c r="E1266" t="s">
        <v>34</v>
      </c>
      <c r="F1266" t="b">
        <v>1</v>
      </c>
      <c r="G1266" t="s">
        <v>1045</v>
      </c>
      <c r="I1266" t="s">
        <v>996</v>
      </c>
    </row>
    <row r="1267" spans="1:9" x14ac:dyDescent="0.2">
      <c r="A1267">
        <v>2016</v>
      </c>
      <c r="B1267" t="s">
        <v>922</v>
      </c>
      <c r="C1267" t="s">
        <v>733</v>
      </c>
      <c r="D1267" cm="1">
        <f t="array" ref="D1267">_xlfn.XLOOKUP(Table44[[#This Row],[Metric]],Table1[#Headers],'Name Crosswalk'!$A$19:$NL$19)</f>
        <v>235</v>
      </c>
      <c r="E1267" t="s">
        <v>34</v>
      </c>
      <c r="F1267" t="b">
        <v>1</v>
      </c>
      <c r="G1267" t="s">
        <v>1045</v>
      </c>
      <c r="I1267" t="s">
        <v>996</v>
      </c>
    </row>
    <row r="1268" spans="1:9" x14ac:dyDescent="0.2">
      <c r="A1268">
        <v>2017</v>
      </c>
      <c r="B1268" t="s">
        <v>922</v>
      </c>
      <c r="C1268" t="s">
        <v>733</v>
      </c>
      <c r="D1268" cm="1">
        <f t="array" ref="D1268">_xlfn.XLOOKUP(Table44[[#This Row],[Metric]],Table1[#Headers],'Name Crosswalk'!$A$19:$NL$19)</f>
        <v>235</v>
      </c>
      <c r="E1268" t="s">
        <v>34</v>
      </c>
      <c r="F1268" t="b">
        <v>1</v>
      </c>
      <c r="G1268" t="s">
        <v>1045</v>
      </c>
      <c r="I1268" s="32" t="s">
        <v>996</v>
      </c>
    </row>
    <row r="1269" spans="1:9" x14ac:dyDescent="0.2">
      <c r="A1269">
        <v>2018</v>
      </c>
      <c r="B1269" t="s">
        <v>922</v>
      </c>
      <c r="C1269" t="s">
        <v>922</v>
      </c>
      <c r="D1269" cm="1">
        <f t="array" ref="D1269">_xlfn.XLOOKUP(Table44[[#This Row],[Metric]],Table1[#Headers],'Name Crosswalk'!$A$19:$NL$19)</f>
        <v>235</v>
      </c>
      <c r="E1269" t="s">
        <v>996</v>
      </c>
      <c r="F1269" t="b">
        <v>1</v>
      </c>
      <c r="G1269" t="s">
        <v>1300</v>
      </c>
      <c r="I1269" t="s">
        <v>996</v>
      </c>
    </row>
    <row r="1270" spans="1:9" x14ac:dyDescent="0.2">
      <c r="A1270">
        <v>2015</v>
      </c>
      <c r="B1270" t="s">
        <v>923</v>
      </c>
      <c r="C1270" t="s">
        <v>734</v>
      </c>
      <c r="D1270" cm="1">
        <f t="array" ref="D1270">_xlfn.XLOOKUP(Table44[[#This Row],[Metric]],Table1[#Headers],'Name Crosswalk'!$A$19:$NL$19)</f>
        <v>236</v>
      </c>
      <c r="E1270" t="s">
        <v>34</v>
      </c>
      <c r="F1270" t="b">
        <v>1</v>
      </c>
      <c r="G1270" t="s">
        <v>1046</v>
      </c>
      <c r="I1270" t="s">
        <v>996</v>
      </c>
    </row>
    <row r="1271" spans="1:9" x14ac:dyDescent="0.2">
      <c r="A1271">
        <v>2016</v>
      </c>
      <c r="B1271" t="s">
        <v>923</v>
      </c>
      <c r="C1271" t="s">
        <v>734</v>
      </c>
      <c r="D1271" cm="1">
        <f t="array" ref="D1271">_xlfn.XLOOKUP(Table44[[#This Row],[Metric]],Table1[#Headers],'Name Crosswalk'!$A$19:$NL$19)</f>
        <v>236</v>
      </c>
      <c r="E1271" t="s">
        <v>34</v>
      </c>
      <c r="F1271" t="b">
        <v>1</v>
      </c>
      <c r="G1271" t="s">
        <v>1046</v>
      </c>
      <c r="I1271" t="s">
        <v>996</v>
      </c>
    </row>
    <row r="1272" spans="1:9" x14ac:dyDescent="0.2">
      <c r="A1272">
        <v>2017</v>
      </c>
      <c r="B1272" t="s">
        <v>923</v>
      </c>
      <c r="C1272" t="s">
        <v>878</v>
      </c>
      <c r="D1272" cm="1">
        <f t="array" ref="D1272">_xlfn.XLOOKUP(Table44[[#This Row],[Metric]],Table1[#Headers],'Name Crosswalk'!$A$19:$NL$19)</f>
        <v>236</v>
      </c>
      <c r="E1272" t="s">
        <v>34</v>
      </c>
      <c r="F1272" t="b">
        <v>1</v>
      </c>
      <c r="G1272" t="s">
        <v>1047</v>
      </c>
      <c r="I1272" t="s">
        <v>996</v>
      </c>
    </row>
    <row r="1273" spans="1:9" x14ac:dyDescent="0.2">
      <c r="A1273">
        <v>2018</v>
      </c>
      <c r="B1273" t="s">
        <v>923</v>
      </c>
      <c r="C1273" t="s">
        <v>923</v>
      </c>
      <c r="D1273" cm="1">
        <f t="array" ref="D1273">_xlfn.XLOOKUP(Table44[[#This Row],[Metric]],Table1[#Headers],'Name Crosswalk'!$A$19:$NL$19)</f>
        <v>236</v>
      </c>
      <c r="E1273" t="s">
        <v>996</v>
      </c>
      <c r="F1273" t="b">
        <v>1</v>
      </c>
      <c r="G1273" t="s">
        <v>1301</v>
      </c>
      <c r="I1273" t="s">
        <v>996</v>
      </c>
    </row>
    <row r="1274" spans="1:9" x14ac:dyDescent="0.2">
      <c r="A1274">
        <v>2015</v>
      </c>
      <c r="B1274" t="s">
        <v>924</v>
      </c>
      <c r="C1274" t="s">
        <v>735</v>
      </c>
      <c r="D1274" cm="1">
        <f t="array" ref="D1274">_xlfn.XLOOKUP(Table44[[#This Row],[Metric]],Table1[#Headers],'Name Crosswalk'!$A$19:$NL$19)</f>
        <v>237</v>
      </c>
      <c r="E1274" t="s">
        <v>34</v>
      </c>
      <c r="F1274" t="b">
        <v>1</v>
      </c>
      <c r="G1274" t="s">
        <v>1048</v>
      </c>
      <c r="I1274" t="s">
        <v>996</v>
      </c>
    </row>
    <row r="1275" spans="1:9" x14ac:dyDescent="0.2">
      <c r="A1275">
        <v>2016</v>
      </c>
      <c r="B1275" t="s">
        <v>924</v>
      </c>
      <c r="C1275" t="s">
        <v>735</v>
      </c>
      <c r="D1275" cm="1">
        <f t="array" ref="D1275">_xlfn.XLOOKUP(Table44[[#This Row],[Metric]],Table1[#Headers],'Name Crosswalk'!$A$19:$NL$19)</f>
        <v>237</v>
      </c>
      <c r="E1275" t="s">
        <v>34</v>
      </c>
      <c r="F1275" t="b">
        <v>1</v>
      </c>
      <c r="G1275" t="s">
        <v>1048</v>
      </c>
      <c r="I1275" t="s">
        <v>996</v>
      </c>
    </row>
    <row r="1276" spans="1:9" x14ac:dyDescent="0.2">
      <c r="A1276">
        <v>2017</v>
      </c>
      <c r="B1276" t="s">
        <v>924</v>
      </c>
      <c r="C1276" t="s">
        <v>735</v>
      </c>
      <c r="D1276" cm="1">
        <f t="array" ref="D1276">_xlfn.XLOOKUP(Table44[[#This Row],[Metric]],Table1[#Headers],'Name Crosswalk'!$A$19:$NL$19)</f>
        <v>237</v>
      </c>
      <c r="E1276" t="s">
        <v>34</v>
      </c>
      <c r="F1276" t="b">
        <v>1</v>
      </c>
      <c r="G1276" t="s">
        <v>1048</v>
      </c>
      <c r="I1276" t="s">
        <v>996</v>
      </c>
    </row>
    <row r="1277" spans="1:9" x14ac:dyDescent="0.2">
      <c r="A1277">
        <v>2018</v>
      </c>
      <c r="B1277" t="s">
        <v>924</v>
      </c>
      <c r="C1277" t="s">
        <v>924</v>
      </c>
      <c r="D1277" cm="1">
        <f t="array" ref="D1277">_xlfn.XLOOKUP(Table44[[#This Row],[Metric]],Table1[#Headers],'Name Crosswalk'!$A$19:$NL$19)</f>
        <v>237</v>
      </c>
      <c r="E1277" t="s">
        <v>996</v>
      </c>
      <c r="F1277" t="b">
        <v>1</v>
      </c>
      <c r="G1277" t="s">
        <v>1302</v>
      </c>
      <c r="I1277" t="s">
        <v>996</v>
      </c>
    </row>
    <row r="1278" spans="1:9" x14ac:dyDescent="0.2">
      <c r="A1278">
        <v>2015</v>
      </c>
      <c r="B1278" t="s">
        <v>925</v>
      </c>
      <c r="C1278" t="s">
        <v>736</v>
      </c>
      <c r="D1278" cm="1">
        <f t="array" ref="D1278">_xlfn.XLOOKUP(Table44[[#This Row],[Metric]],Table1[#Headers],'Name Crosswalk'!$A$19:$NL$19)</f>
        <v>238</v>
      </c>
      <c r="E1278" t="s">
        <v>34</v>
      </c>
      <c r="F1278" t="b">
        <v>1</v>
      </c>
      <c r="G1278" t="s">
        <v>1049</v>
      </c>
      <c r="I1278" t="s">
        <v>996</v>
      </c>
    </row>
    <row r="1279" spans="1:9" x14ac:dyDescent="0.2">
      <c r="A1279">
        <v>2016</v>
      </c>
      <c r="B1279" s="32" t="s">
        <v>925</v>
      </c>
      <c r="C1279" t="s">
        <v>736</v>
      </c>
      <c r="D1279" cm="1">
        <f t="array" ref="D1279">_xlfn.XLOOKUP(Table44[[#This Row],[Metric]],Table1[#Headers],'Name Crosswalk'!$A$19:$NL$19)</f>
        <v>238</v>
      </c>
      <c r="E1279" t="s">
        <v>34</v>
      </c>
      <c r="F1279" t="b">
        <v>1</v>
      </c>
      <c r="G1279" t="s">
        <v>1049</v>
      </c>
      <c r="I1279" t="s">
        <v>996</v>
      </c>
    </row>
    <row r="1280" spans="1:9" x14ac:dyDescent="0.2">
      <c r="A1280">
        <v>2017</v>
      </c>
      <c r="B1280" s="32" t="s">
        <v>925</v>
      </c>
      <c r="C1280" t="s">
        <v>736</v>
      </c>
      <c r="D1280" cm="1">
        <f t="array" ref="D1280">_xlfn.XLOOKUP(Table44[[#This Row],[Metric]],Table1[#Headers],'Name Crosswalk'!$A$19:$NL$19)</f>
        <v>238</v>
      </c>
      <c r="E1280" t="s">
        <v>34</v>
      </c>
      <c r="F1280" t="b">
        <v>1</v>
      </c>
      <c r="G1280" t="s">
        <v>1049</v>
      </c>
      <c r="I1280" t="s">
        <v>996</v>
      </c>
    </row>
    <row r="1281" spans="1:9" x14ac:dyDescent="0.2">
      <c r="A1281">
        <v>2018</v>
      </c>
      <c r="B1281" s="32" t="s">
        <v>925</v>
      </c>
      <c r="C1281" t="s">
        <v>925</v>
      </c>
      <c r="D1281" cm="1">
        <f t="array" ref="D1281">_xlfn.XLOOKUP(Table44[[#This Row],[Metric]],Table1[#Headers],'Name Crosswalk'!$A$19:$NL$19)</f>
        <v>238</v>
      </c>
      <c r="E1281" t="s">
        <v>996</v>
      </c>
      <c r="F1281" t="b">
        <v>1</v>
      </c>
      <c r="G1281" t="s">
        <v>1303</v>
      </c>
      <c r="I1281" t="s">
        <v>996</v>
      </c>
    </row>
    <row r="1282" spans="1:9" x14ac:dyDescent="0.2">
      <c r="A1282" s="32">
        <v>2015</v>
      </c>
      <c r="B1282" s="32" t="s">
        <v>926</v>
      </c>
      <c r="C1282" t="s">
        <v>737</v>
      </c>
      <c r="D1282" cm="1">
        <f t="array" ref="D1282">_xlfn.XLOOKUP(Table44[[#This Row],[Metric]],Table1[#Headers],'Name Crosswalk'!$A$19:$NL$19)</f>
        <v>239</v>
      </c>
      <c r="E1282" t="s">
        <v>34</v>
      </c>
      <c r="F1282" t="b">
        <v>1</v>
      </c>
      <c r="G1282" t="s">
        <v>1050</v>
      </c>
      <c r="I1282" t="s">
        <v>996</v>
      </c>
    </row>
    <row r="1283" spans="1:9" x14ac:dyDescent="0.2">
      <c r="A1283" s="32">
        <v>2016</v>
      </c>
      <c r="B1283" s="32" t="s">
        <v>926</v>
      </c>
      <c r="C1283" t="s">
        <v>737</v>
      </c>
      <c r="D1283" cm="1">
        <f t="array" ref="D1283">_xlfn.XLOOKUP(Table44[[#This Row],[Metric]],Table1[#Headers],'Name Crosswalk'!$A$19:$NL$19)</f>
        <v>239</v>
      </c>
      <c r="E1283" t="s">
        <v>34</v>
      </c>
      <c r="F1283" t="b">
        <v>1</v>
      </c>
      <c r="G1283" t="s">
        <v>1050</v>
      </c>
      <c r="I1283" t="s">
        <v>996</v>
      </c>
    </row>
    <row r="1284" spans="1:9" x14ac:dyDescent="0.2">
      <c r="A1284" s="32">
        <v>2017</v>
      </c>
      <c r="B1284" s="32" t="s">
        <v>926</v>
      </c>
      <c r="C1284" t="s">
        <v>737</v>
      </c>
      <c r="D1284" cm="1">
        <f t="array" ref="D1284">_xlfn.XLOOKUP(Table44[[#This Row],[Metric]],Table1[#Headers],'Name Crosswalk'!$A$19:$NL$19)</f>
        <v>239</v>
      </c>
      <c r="E1284" t="s">
        <v>34</v>
      </c>
      <c r="F1284" t="b">
        <v>1</v>
      </c>
      <c r="G1284" t="s">
        <v>1050</v>
      </c>
      <c r="I1284" t="s">
        <v>996</v>
      </c>
    </row>
    <row r="1285" spans="1:9" x14ac:dyDescent="0.2">
      <c r="A1285" s="32">
        <v>2018</v>
      </c>
      <c r="B1285" s="32" t="s">
        <v>926</v>
      </c>
      <c r="C1285" t="s">
        <v>926</v>
      </c>
      <c r="D1285" cm="1">
        <f t="array" ref="D1285">_xlfn.XLOOKUP(Table44[[#This Row],[Metric]],Table1[#Headers],'Name Crosswalk'!$A$19:$NL$19)</f>
        <v>239</v>
      </c>
      <c r="E1285" t="s">
        <v>996</v>
      </c>
      <c r="F1285" t="b">
        <v>1</v>
      </c>
      <c r="G1285" t="s">
        <v>1304</v>
      </c>
      <c r="I1285" t="s">
        <v>996</v>
      </c>
    </row>
    <row r="1286" spans="1:9" x14ac:dyDescent="0.2">
      <c r="A1286">
        <v>2015</v>
      </c>
      <c r="B1286" t="s">
        <v>927</v>
      </c>
      <c r="C1286" t="s">
        <v>738</v>
      </c>
      <c r="D1286" cm="1">
        <f t="array" ref="D1286">_xlfn.XLOOKUP(Table44[[#This Row],[Metric]],Table1[#Headers],'Name Crosswalk'!$A$19:$NL$19)</f>
        <v>240</v>
      </c>
      <c r="E1286" t="s">
        <v>34</v>
      </c>
      <c r="F1286" t="b">
        <v>1</v>
      </c>
      <c r="G1286" t="s">
        <v>1051</v>
      </c>
      <c r="I1286" t="s">
        <v>996</v>
      </c>
    </row>
    <row r="1287" spans="1:9" x14ac:dyDescent="0.2">
      <c r="A1287">
        <v>2016</v>
      </c>
      <c r="B1287" s="32" t="s">
        <v>927</v>
      </c>
      <c r="C1287" t="s">
        <v>738</v>
      </c>
      <c r="D1287" cm="1">
        <f t="array" ref="D1287">_xlfn.XLOOKUP(Table44[[#This Row],[Metric]],Table1[#Headers],'Name Crosswalk'!$A$19:$NL$19)</f>
        <v>240</v>
      </c>
      <c r="E1287" t="s">
        <v>34</v>
      </c>
      <c r="F1287" t="b">
        <v>1</v>
      </c>
      <c r="G1287" t="s">
        <v>1051</v>
      </c>
      <c r="I1287" t="s">
        <v>996</v>
      </c>
    </row>
    <row r="1288" spans="1:9" x14ac:dyDescent="0.2">
      <c r="A1288">
        <v>2017</v>
      </c>
      <c r="B1288" t="s">
        <v>927</v>
      </c>
      <c r="C1288" t="s">
        <v>738</v>
      </c>
      <c r="D1288" cm="1">
        <f t="array" ref="D1288">_xlfn.XLOOKUP(Table44[[#This Row],[Metric]],Table1[#Headers],'Name Crosswalk'!$A$19:$NL$19)</f>
        <v>240</v>
      </c>
      <c r="E1288" t="s">
        <v>34</v>
      </c>
      <c r="F1288" t="b">
        <v>1</v>
      </c>
      <c r="G1288" t="s">
        <v>1051</v>
      </c>
      <c r="I1288" t="s">
        <v>996</v>
      </c>
    </row>
    <row r="1289" spans="1:9" x14ac:dyDescent="0.2">
      <c r="A1289">
        <v>2018</v>
      </c>
      <c r="B1289" t="s">
        <v>927</v>
      </c>
      <c r="C1289" t="s">
        <v>927</v>
      </c>
      <c r="D1289" cm="1">
        <f t="array" ref="D1289">_xlfn.XLOOKUP(Table44[[#This Row],[Metric]],Table1[#Headers],'Name Crosswalk'!$A$19:$NL$19)</f>
        <v>240</v>
      </c>
      <c r="E1289" t="s">
        <v>996</v>
      </c>
      <c r="F1289" t="b">
        <v>1</v>
      </c>
      <c r="G1289" t="s">
        <v>1305</v>
      </c>
      <c r="I1289" t="s">
        <v>996</v>
      </c>
    </row>
    <row r="1290" spans="1:9" x14ac:dyDescent="0.2">
      <c r="A1290">
        <v>2015</v>
      </c>
      <c r="B1290" t="s">
        <v>928</v>
      </c>
      <c r="C1290" t="s">
        <v>739</v>
      </c>
      <c r="D1290" cm="1">
        <f t="array" ref="D1290">_xlfn.XLOOKUP(Table44[[#This Row],[Metric]],Table1[#Headers],'Name Crosswalk'!$A$19:$NL$19)</f>
        <v>241</v>
      </c>
      <c r="E1290" t="s">
        <v>34</v>
      </c>
      <c r="F1290" t="b">
        <v>1</v>
      </c>
      <c r="G1290" t="s">
        <v>1052</v>
      </c>
      <c r="I1290" t="s">
        <v>996</v>
      </c>
    </row>
    <row r="1291" spans="1:9" x14ac:dyDescent="0.2">
      <c r="A1291">
        <v>2016</v>
      </c>
      <c r="B1291" s="32" t="s">
        <v>928</v>
      </c>
      <c r="C1291" t="s">
        <v>739</v>
      </c>
      <c r="D1291" cm="1">
        <f t="array" ref="D1291">_xlfn.XLOOKUP(Table44[[#This Row],[Metric]],Table1[#Headers],'Name Crosswalk'!$A$19:$NL$19)</f>
        <v>241</v>
      </c>
      <c r="E1291" t="s">
        <v>34</v>
      </c>
      <c r="F1291" t="b">
        <v>1</v>
      </c>
      <c r="G1291" t="s">
        <v>1052</v>
      </c>
      <c r="I1291" t="s">
        <v>996</v>
      </c>
    </row>
    <row r="1292" spans="1:9" x14ac:dyDescent="0.2">
      <c r="A1292">
        <v>2017</v>
      </c>
      <c r="B1292" t="s">
        <v>928</v>
      </c>
      <c r="C1292" t="s">
        <v>879</v>
      </c>
      <c r="D1292" cm="1">
        <f t="array" ref="D1292">_xlfn.XLOOKUP(Table44[[#This Row],[Metric]],Table1[#Headers],'Name Crosswalk'!$A$19:$NL$19)</f>
        <v>241</v>
      </c>
      <c r="E1292" t="s">
        <v>34</v>
      </c>
      <c r="F1292" t="b">
        <v>1</v>
      </c>
      <c r="G1292" t="s">
        <v>1053</v>
      </c>
      <c r="I1292" t="s">
        <v>996</v>
      </c>
    </row>
    <row r="1293" spans="1:9" x14ac:dyDescent="0.2">
      <c r="A1293">
        <v>2018</v>
      </c>
      <c r="B1293" t="s">
        <v>928</v>
      </c>
      <c r="C1293" t="s">
        <v>928</v>
      </c>
      <c r="D1293" cm="1">
        <f t="array" ref="D1293">_xlfn.XLOOKUP(Table44[[#This Row],[Metric]],Table1[#Headers],'Name Crosswalk'!$A$19:$NL$19)</f>
        <v>241</v>
      </c>
      <c r="E1293" t="s">
        <v>996</v>
      </c>
      <c r="F1293" t="b">
        <v>1</v>
      </c>
      <c r="G1293" t="s">
        <v>1306</v>
      </c>
      <c r="I1293" t="s">
        <v>996</v>
      </c>
    </row>
    <row r="1294" spans="1:9" x14ac:dyDescent="0.2">
      <c r="A1294">
        <v>2015</v>
      </c>
      <c r="B1294" t="s">
        <v>929</v>
      </c>
      <c r="C1294" t="s">
        <v>740</v>
      </c>
      <c r="D1294" cm="1">
        <f t="array" ref="D1294">_xlfn.XLOOKUP(Table44[[#This Row],[Metric]],Table1[#Headers],'Name Crosswalk'!$A$19:$NL$19)</f>
        <v>242</v>
      </c>
      <c r="E1294" t="s">
        <v>34</v>
      </c>
      <c r="F1294" t="b">
        <v>1</v>
      </c>
      <c r="G1294" t="s">
        <v>1054</v>
      </c>
      <c r="I1294" t="s">
        <v>996</v>
      </c>
    </row>
    <row r="1295" spans="1:9" x14ac:dyDescent="0.2">
      <c r="A1295">
        <v>2016</v>
      </c>
      <c r="B1295" s="32" t="s">
        <v>929</v>
      </c>
      <c r="C1295" t="s">
        <v>740</v>
      </c>
      <c r="D1295" cm="1">
        <f t="array" ref="D1295">_xlfn.XLOOKUP(Table44[[#This Row],[Metric]],Table1[#Headers],'Name Crosswalk'!$A$19:$NL$19)</f>
        <v>242</v>
      </c>
      <c r="E1295" t="s">
        <v>34</v>
      </c>
      <c r="F1295" t="b">
        <v>1</v>
      </c>
      <c r="G1295" t="s">
        <v>1054</v>
      </c>
      <c r="I1295" t="s">
        <v>996</v>
      </c>
    </row>
    <row r="1296" spans="1:9" x14ac:dyDescent="0.2">
      <c r="A1296">
        <v>2017</v>
      </c>
      <c r="B1296" t="s">
        <v>929</v>
      </c>
      <c r="C1296" t="s">
        <v>740</v>
      </c>
      <c r="D1296" cm="1">
        <f t="array" ref="D1296">_xlfn.XLOOKUP(Table44[[#This Row],[Metric]],Table1[#Headers],'Name Crosswalk'!$A$19:$NL$19)</f>
        <v>242</v>
      </c>
      <c r="E1296" t="s">
        <v>34</v>
      </c>
      <c r="F1296" t="b">
        <v>1</v>
      </c>
      <c r="G1296" t="s">
        <v>1054</v>
      </c>
      <c r="I1296" t="s">
        <v>996</v>
      </c>
    </row>
    <row r="1297" spans="1:9" x14ac:dyDescent="0.2">
      <c r="A1297">
        <v>2018</v>
      </c>
      <c r="B1297" t="s">
        <v>929</v>
      </c>
      <c r="C1297" t="s">
        <v>929</v>
      </c>
      <c r="D1297" cm="1">
        <f t="array" ref="D1297">_xlfn.XLOOKUP(Table44[[#This Row],[Metric]],Table1[#Headers],'Name Crosswalk'!$A$19:$NL$19)</f>
        <v>242</v>
      </c>
      <c r="E1297" t="s">
        <v>996</v>
      </c>
      <c r="F1297" t="b">
        <v>1</v>
      </c>
      <c r="G1297" t="s">
        <v>1307</v>
      </c>
      <c r="I1297" t="s">
        <v>996</v>
      </c>
    </row>
    <row r="1298" spans="1:9" x14ac:dyDescent="0.2">
      <c r="A1298">
        <v>2015</v>
      </c>
      <c r="B1298" t="s">
        <v>930</v>
      </c>
      <c r="C1298" t="s">
        <v>741</v>
      </c>
      <c r="D1298" cm="1">
        <f t="array" ref="D1298">_xlfn.XLOOKUP(Table44[[#This Row],[Metric]],Table1[#Headers],'Name Crosswalk'!$A$19:$NL$19)</f>
        <v>243</v>
      </c>
      <c r="E1298" t="s">
        <v>34</v>
      </c>
      <c r="F1298" t="b">
        <v>1</v>
      </c>
      <c r="G1298" t="s">
        <v>1055</v>
      </c>
      <c r="I1298" t="s">
        <v>996</v>
      </c>
    </row>
    <row r="1299" spans="1:9" x14ac:dyDescent="0.2">
      <c r="A1299" s="32">
        <v>2016</v>
      </c>
      <c r="B1299" t="s">
        <v>930</v>
      </c>
      <c r="C1299" t="s">
        <v>741</v>
      </c>
      <c r="D1299" cm="1">
        <f t="array" ref="D1299">_xlfn.XLOOKUP(Table44[[#This Row],[Metric]],Table1[#Headers],'Name Crosswalk'!$A$19:$NL$19)</f>
        <v>243</v>
      </c>
      <c r="E1299" t="s">
        <v>34</v>
      </c>
      <c r="F1299" t="b">
        <v>1</v>
      </c>
      <c r="G1299" t="s">
        <v>1055</v>
      </c>
      <c r="I1299" t="s">
        <v>996</v>
      </c>
    </row>
    <row r="1300" spans="1:9" x14ac:dyDescent="0.2">
      <c r="A1300">
        <v>2017</v>
      </c>
      <c r="B1300" t="s">
        <v>930</v>
      </c>
      <c r="C1300" t="s">
        <v>741</v>
      </c>
      <c r="D1300" cm="1">
        <f t="array" ref="D1300">_xlfn.XLOOKUP(Table44[[#This Row],[Metric]],Table1[#Headers],'Name Crosswalk'!$A$19:$NL$19)</f>
        <v>243</v>
      </c>
      <c r="E1300" t="s">
        <v>34</v>
      </c>
      <c r="F1300" t="b">
        <v>1</v>
      </c>
      <c r="G1300" t="s">
        <v>1055</v>
      </c>
      <c r="I1300" t="s">
        <v>996</v>
      </c>
    </row>
    <row r="1301" spans="1:9" x14ac:dyDescent="0.2">
      <c r="A1301">
        <v>2018</v>
      </c>
      <c r="B1301" t="s">
        <v>930</v>
      </c>
      <c r="C1301" t="s">
        <v>930</v>
      </c>
      <c r="D1301" cm="1">
        <f t="array" ref="D1301">_xlfn.XLOOKUP(Table44[[#This Row],[Metric]],Table1[#Headers],'Name Crosswalk'!$A$19:$NL$19)</f>
        <v>243</v>
      </c>
      <c r="E1301" t="s">
        <v>996</v>
      </c>
      <c r="F1301" t="b">
        <v>1</v>
      </c>
      <c r="G1301" t="s">
        <v>1308</v>
      </c>
      <c r="I1301" t="s">
        <v>996</v>
      </c>
    </row>
    <row r="1302" spans="1:9" x14ac:dyDescent="0.2">
      <c r="A1302">
        <v>2015</v>
      </c>
      <c r="B1302" t="s">
        <v>931</v>
      </c>
      <c r="C1302" t="s">
        <v>742</v>
      </c>
      <c r="D1302" cm="1">
        <f t="array" ref="D1302">_xlfn.XLOOKUP(Table44[[#This Row],[Metric]],Table1[#Headers],'Name Crosswalk'!$A$19:$NL$19)</f>
        <v>244</v>
      </c>
      <c r="E1302" t="s">
        <v>34</v>
      </c>
      <c r="F1302" t="b">
        <v>1</v>
      </c>
      <c r="G1302" t="s">
        <v>1056</v>
      </c>
      <c r="I1302" t="s">
        <v>996</v>
      </c>
    </row>
    <row r="1303" spans="1:9" x14ac:dyDescent="0.2">
      <c r="A1303" s="32">
        <v>2016</v>
      </c>
      <c r="B1303" s="32" t="s">
        <v>931</v>
      </c>
      <c r="C1303" t="s">
        <v>742</v>
      </c>
      <c r="D1303" cm="1">
        <f t="array" ref="D1303">_xlfn.XLOOKUP(Table44[[#This Row],[Metric]],Table1[#Headers],'Name Crosswalk'!$A$19:$NL$19)</f>
        <v>244</v>
      </c>
      <c r="E1303" t="s">
        <v>34</v>
      </c>
      <c r="F1303" t="b">
        <v>1</v>
      </c>
      <c r="G1303" t="s">
        <v>1056</v>
      </c>
      <c r="I1303" t="s">
        <v>996</v>
      </c>
    </row>
    <row r="1304" spans="1:9" x14ac:dyDescent="0.2">
      <c r="A1304">
        <v>2017</v>
      </c>
      <c r="B1304" t="s">
        <v>931</v>
      </c>
      <c r="C1304" t="s">
        <v>742</v>
      </c>
      <c r="D1304" cm="1">
        <f t="array" ref="D1304">_xlfn.XLOOKUP(Table44[[#This Row],[Metric]],Table1[#Headers],'Name Crosswalk'!$A$19:$NL$19)</f>
        <v>244</v>
      </c>
      <c r="E1304" t="s">
        <v>34</v>
      </c>
      <c r="F1304" t="b">
        <v>1</v>
      </c>
      <c r="G1304" t="s">
        <v>1056</v>
      </c>
      <c r="I1304" t="s">
        <v>996</v>
      </c>
    </row>
    <row r="1305" spans="1:9" x14ac:dyDescent="0.2">
      <c r="A1305">
        <v>2018</v>
      </c>
      <c r="B1305" t="s">
        <v>931</v>
      </c>
      <c r="C1305" t="s">
        <v>931</v>
      </c>
      <c r="D1305" cm="1">
        <f t="array" ref="D1305">_xlfn.XLOOKUP(Table44[[#This Row],[Metric]],Table1[#Headers],'Name Crosswalk'!$A$19:$NL$19)</f>
        <v>244</v>
      </c>
      <c r="E1305" t="s">
        <v>996</v>
      </c>
      <c r="F1305" t="b">
        <v>1</v>
      </c>
      <c r="G1305" t="s">
        <v>1309</v>
      </c>
      <c r="I1305" t="s">
        <v>996</v>
      </c>
    </row>
    <row r="1306" spans="1:9" x14ac:dyDescent="0.2">
      <c r="A1306">
        <v>2015</v>
      </c>
      <c r="B1306" t="s">
        <v>932</v>
      </c>
      <c r="C1306" t="s">
        <v>743</v>
      </c>
      <c r="D1306" cm="1">
        <f t="array" ref="D1306">_xlfn.XLOOKUP(Table44[[#This Row],[Metric]],Table1[#Headers],'Name Crosswalk'!$A$19:$NL$19)</f>
        <v>245</v>
      </c>
      <c r="E1306" t="s">
        <v>34</v>
      </c>
      <c r="F1306" t="b">
        <v>1</v>
      </c>
      <c r="G1306" t="s">
        <v>1057</v>
      </c>
      <c r="I1306" t="s">
        <v>996</v>
      </c>
    </row>
    <row r="1307" spans="1:9" x14ac:dyDescent="0.2">
      <c r="A1307">
        <v>2016</v>
      </c>
      <c r="B1307" t="s">
        <v>932</v>
      </c>
      <c r="C1307" t="s">
        <v>743</v>
      </c>
      <c r="D1307" cm="1">
        <f t="array" ref="D1307">_xlfn.XLOOKUP(Table44[[#This Row],[Metric]],Table1[#Headers],'Name Crosswalk'!$A$19:$NL$19)</f>
        <v>245</v>
      </c>
      <c r="E1307" t="s">
        <v>34</v>
      </c>
      <c r="F1307" t="b">
        <v>1</v>
      </c>
      <c r="G1307" t="s">
        <v>1057</v>
      </c>
      <c r="I1307" t="s">
        <v>996</v>
      </c>
    </row>
    <row r="1308" spans="1:9" x14ac:dyDescent="0.2">
      <c r="A1308">
        <v>2017</v>
      </c>
      <c r="B1308" t="s">
        <v>932</v>
      </c>
      <c r="C1308" t="s">
        <v>743</v>
      </c>
      <c r="D1308" cm="1">
        <f t="array" ref="D1308">_xlfn.XLOOKUP(Table44[[#This Row],[Metric]],Table1[#Headers],'Name Crosswalk'!$A$19:$NL$19)</f>
        <v>245</v>
      </c>
      <c r="E1308" t="s">
        <v>34</v>
      </c>
      <c r="F1308" t="b">
        <v>1</v>
      </c>
      <c r="G1308" t="s">
        <v>1057</v>
      </c>
      <c r="I1308" s="32" t="s">
        <v>996</v>
      </c>
    </row>
    <row r="1309" spans="1:9" x14ac:dyDescent="0.2">
      <c r="A1309">
        <v>2018</v>
      </c>
      <c r="B1309" t="s">
        <v>932</v>
      </c>
      <c r="C1309" t="s">
        <v>932</v>
      </c>
      <c r="D1309" cm="1">
        <f t="array" ref="D1309">_xlfn.XLOOKUP(Table44[[#This Row],[Metric]],Table1[#Headers],'Name Crosswalk'!$A$19:$NL$19)</f>
        <v>245</v>
      </c>
      <c r="E1309" t="s">
        <v>996</v>
      </c>
      <c r="F1309" t="b">
        <v>1</v>
      </c>
      <c r="G1309" t="s">
        <v>1310</v>
      </c>
      <c r="I1309" t="s">
        <v>996</v>
      </c>
    </row>
    <row r="1310" spans="1:9" x14ac:dyDescent="0.2">
      <c r="A1310">
        <v>2015</v>
      </c>
      <c r="B1310" t="s">
        <v>933</v>
      </c>
      <c r="C1310" t="s">
        <v>744</v>
      </c>
      <c r="D1310" cm="1">
        <f t="array" ref="D1310">_xlfn.XLOOKUP(Table44[[#This Row],[Metric]],Table1[#Headers],'Name Crosswalk'!$A$19:$NL$19)</f>
        <v>246</v>
      </c>
      <c r="E1310" t="s">
        <v>34</v>
      </c>
      <c r="F1310" t="b">
        <v>1</v>
      </c>
      <c r="G1310" t="s">
        <v>1058</v>
      </c>
      <c r="I1310" t="s">
        <v>996</v>
      </c>
    </row>
    <row r="1311" spans="1:9" x14ac:dyDescent="0.2">
      <c r="A1311">
        <v>2016</v>
      </c>
      <c r="B1311" t="s">
        <v>933</v>
      </c>
      <c r="C1311" t="s">
        <v>744</v>
      </c>
      <c r="D1311" cm="1">
        <f t="array" ref="D1311">_xlfn.XLOOKUP(Table44[[#This Row],[Metric]],Table1[#Headers],'Name Crosswalk'!$A$19:$NL$19)</f>
        <v>246</v>
      </c>
      <c r="E1311" t="s">
        <v>34</v>
      </c>
      <c r="F1311" t="b">
        <v>1</v>
      </c>
      <c r="G1311" t="s">
        <v>1058</v>
      </c>
      <c r="I1311" t="s">
        <v>996</v>
      </c>
    </row>
    <row r="1312" spans="1:9" x14ac:dyDescent="0.2">
      <c r="A1312">
        <v>2017</v>
      </c>
      <c r="B1312" t="s">
        <v>933</v>
      </c>
      <c r="C1312" t="s">
        <v>880</v>
      </c>
      <c r="D1312" cm="1">
        <f t="array" ref="D1312">_xlfn.XLOOKUP(Table44[[#This Row],[Metric]],Table1[#Headers],'Name Crosswalk'!$A$19:$NL$19)</f>
        <v>246</v>
      </c>
      <c r="E1312" t="s">
        <v>34</v>
      </c>
      <c r="F1312" t="b">
        <v>1</v>
      </c>
      <c r="G1312" t="s">
        <v>1059</v>
      </c>
      <c r="I1312" t="s">
        <v>996</v>
      </c>
    </row>
    <row r="1313" spans="1:9" x14ac:dyDescent="0.2">
      <c r="A1313">
        <v>2018</v>
      </c>
      <c r="B1313" t="s">
        <v>933</v>
      </c>
      <c r="C1313" t="s">
        <v>933</v>
      </c>
      <c r="D1313" cm="1">
        <f t="array" ref="D1313">_xlfn.XLOOKUP(Table44[[#This Row],[Metric]],Table1[#Headers],'Name Crosswalk'!$A$19:$NL$19)</f>
        <v>246</v>
      </c>
      <c r="E1313" t="s">
        <v>996</v>
      </c>
      <c r="F1313" t="b">
        <v>1</v>
      </c>
      <c r="G1313" t="s">
        <v>1311</v>
      </c>
      <c r="I1313" t="s">
        <v>996</v>
      </c>
    </row>
    <row r="1314" spans="1:9" x14ac:dyDescent="0.2">
      <c r="A1314">
        <v>2015</v>
      </c>
      <c r="B1314" t="s">
        <v>934</v>
      </c>
      <c r="C1314" t="s">
        <v>745</v>
      </c>
      <c r="D1314" cm="1">
        <f t="array" ref="D1314">_xlfn.XLOOKUP(Table44[[#This Row],[Metric]],Table1[#Headers],'Name Crosswalk'!$A$19:$NL$19)</f>
        <v>247</v>
      </c>
      <c r="E1314" t="s">
        <v>34</v>
      </c>
      <c r="F1314" t="b">
        <v>1</v>
      </c>
      <c r="G1314" t="s">
        <v>1060</v>
      </c>
      <c r="I1314" t="s">
        <v>996</v>
      </c>
    </row>
    <row r="1315" spans="1:9" x14ac:dyDescent="0.2">
      <c r="A1315">
        <v>2016</v>
      </c>
      <c r="B1315" t="s">
        <v>934</v>
      </c>
      <c r="C1315" t="s">
        <v>745</v>
      </c>
      <c r="D1315" cm="1">
        <f t="array" ref="D1315">_xlfn.XLOOKUP(Table44[[#This Row],[Metric]],Table1[#Headers],'Name Crosswalk'!$A$19:$NL$19)</f>
        <v>247</v>
      </c>
      <c r="E1315" t="s">
        <v>34</v>
      </c>
      <c r="F1315" t="b">
        <v>1</v>
      </c>
      <c r="G1315" t="s">
        <v>1060</v>
      </c>
      <c r="I1315" t="s">
        <v>996</v>
      </c>
    </row>
    <row r="1316" spans="1:9" x14ac:dyDescent="0.2">
      <c r="A1316">
        <v>2017</v>
      </c>
      <c r="B1316" t="s">
        <v>934</v>
      </c>
      <c r="C1316" t="s">
        <v>745</v>
      </c>
      <c r="D1316" cm="1">
        <f t="array" ref="D1316">_xlfn.XLOOKUP(Table44[[#This Row],[Metric]],Table1[#Headers],'Name Crosswalk'!$A$19:$NL$19)</f>
        <v>247</v>
      </c>
      <c r="E1316" t="s">
        <v>34</v>
      </c>
      <c r="F1316" t="b">
        <v>1</v>
      </c>
      <c r="G1316" t="s">
        <v>1060</v>
      </c>
      <c r="I1316" t="s">
        <v>996</v>
      </c>
    </row>
    <row r="1317" spans="1:9" x14ac:dyDescent="0.2">
      <c r="A1317">
        <v>2018</v>
      </c>
      <c r="B1317" t="s">
        <v>934</v>
      </c>
      <c r="C1317" t="s">
        <v>934</v>
      </c>
      <c r="D1317" cm="1">
        <f t="array" ref="D1317">_xlfn.XLOOKUP(Table44[[#This Row],[Metric]],Table1[#Headers],'Name Crosswalk'!$A$19:$NL$19)</f>
        <v>247</v>
      </c>
      <c r="E1317" t="s">
        <v>996</v>
      </c>
      <c r="F1317" t="b">
        <v>1</v>
      </c>
      <c r="G1317" t="s">
        <v>1312</v>
      </c>
      <c r="I1317" t="s">
        <v>996</v>
      </c>
    </row>
    <row r="1318" spans="1:9" x14ac:dyDescent="0.2">
      <c r="A1318">
        <v>2015</v>
      </c>
      <c r="B1318" s="32" t="s">
        <v>935</v>
      </c>
      <c r="C1318" t="s">
        <v>746</v>
      </c>
      <c r="D1318" cm="1">
        <f t="array" ref="D1318">_xlfn.XLOOKUP(Table44[[#This Row],[Metric]],Table1[#Headers],'Name Crosswalk'!$A$19:$NL$19)</f>
        <v>248</v>
      </c>
      <c r="E1318" t="s">
        <v>34</v>
      </c>
      <c r="F1318" t="b">
        <v>1</v>
      </c>
      <c r="G1318" t="s">
        <v>1061</v>
      </c>
      <c r="I1318" t="s">
        <v>996</v>
      </c>
    </row>
    <row r="1319" spans="1:9" x14ac:dyDescent="0.2">
      <c r="A1319">
        <v>2016</v>
      </c>
      <c r="B1319" s="32" t="s">
        <v>935</v>
      </c>
      <c r="C1319" t="s">
        <v>746</v>
      </c>
      <c r="D1319" cm="1">
        <f t="array" ref="D1319">_xlfn.XLOOKUP(Table44[[#This Row],[Metric]],Table1[#Headers],'Name Crosswalk'!$A$19:$NL$19)</f>
        <v>248</v>
      </c>
      <c r="E1319" t="s">
        <v>34</v>
      </c>
      <c r="F1319" t="b">
        <v>1</v>
      </c>
      <c r="G1319" t="s">
        <v>1061</v>
      </c>
      <c r="I1319" t="s">
        <v>996</v>
      </c>
    </row>
    <row r="1320" spans="1:9" x14ac:dyDescent="0.2">
      <c r="A1320">
        <v>2017</v>
      </c>
      <c r="B1320" s="32" t="s">
        <v>935</v>
      </c>
      <c r="C1320" t="s">
        <v>746</v>
      </c>
      <c r="D1320" cm="1">
        <f t="array" ref="D1320">_xlfn.XLOOKUP(Table44[[#This Row],[Metric]],Table1[#Headers],'Name Crosswalk'!$A$19:$NL$19)</f>
        <v>248</v>
      </c>
      <c r="E1320" t="s">
        <v>34</v>
      </c>
      <c r="F1320" t="b">
        <v>1</v>
      </c>
      <c r="G1320" t="s">
        <v>1061</v>
      </c>
      <c r="I1320" t="s">
        <v>996</v>
      </c>
    </row>
    <row r="1321" spans="1:9" x14ac:dyDescent="0.2">
      <c r="A1321">
        <v>2018</v>
      </c>
      <c r="B1321" s="32" t="s">
        <v>935</v>
      </c>
      <c r="C1321" t="s">
        <v>935</v>
      </c>
      <c r="D1321" cm="1">
        <f t="array" ref="D1321">_xlfn.XLOOKUP(Table44[[#This Row],[Metric]],Table1[#Headers],'Name Crosswalk'!$A$19:$NL$19)</f>
        <v>248</v>
      </c>
      <c r="E1321" t="s">
        <v>996</v>
      </c>
      <c r="F1321" t="b">
        <v>1</v>
      </c>
      <c r="G1321" t="s">
        <v>1313</v>
      </c>
      <c r="I1321" t="s">
        <v>996</v>
      </c>
    </row>
    <row r="1322" spans="1:9" x14ac:dyDescent="0.2">
      <c r="A1322" s="32">
        <v>2015</v>
      </c>
      <c r="B1322" s="32" t="s">
        <v>936</v>
      </c>
      <c r="C1322" t="s">
        <v>747</v>
      </c>
      <c r="D1322" cm="1">
        <f t="array" ref="D1322">_xlfn.XLOOKUP(Table44[[#This Row],[Metric]],Table1[#Headers],'Name Crosswalk'!$A$19:$NL$19)</f>
        <v>249</v>
      </c>
      <c r="E1322" t="s">
        <v>34</v>
      </c>
      <c r="F1322" t="b">
        <v>1</v>
      </c>
      <c r="G1322" t="s">
        <v>1062</v>
      </c>
      <c r="I1322" t="s">
        <v>996</v>
      </c>
    </row>
    <row r="1323" spans="1:9" x14ac:dyDescent="0.2">
      <c r="A1323" s="32">
        <v>2016</v>
      </c>
      <c r="B1323" s="32" t="s">
        <v>936</v>
      </c>
      <c r="C1323" t="s">
        <v>747</v>
      </c>
      <c r="D1323" cm="1">
        <f t="array" ref="D1323">_xlfn.XLOOKUP(Table44[[#This Row],[Metric]],Table1[#Headers],'Name Crosswalk'!$A$19:$NL$19)</f>
        <v>249</v>
      </c>
      <c r="E1323" t="s">
        <v>34</v>
      </c>
      <c r="F1323" t="b">
        <v>1</v>
      </c>
      <c r="G1323" t="s">
        <v>1062</v>
      </c>
      <c r="I1323" t="s">
        <v>996</v>
      </c>
    </row>
    <row r="1324" spans="1:9" x14ac:dyDescent="0.2">
      <c r="A1324" s="32">
        <v>2017</v>
      </c>
      <c r="B1324" s="32" t="s">
        <v>936</v>
      </c>
      <c r="C1324" t="s">
        <v>747</v>
      </c>
      <c r="D1324" cm="1">
        <f t="array" ref="D1324">_xlfn.XLOOKUP(Table44[[#This Row],[Metric]],Table1[#Headers],'Name Crosswalk'!$A$19:$NL$19)</f>
        <v>249</v>
      </c>
      <c r="E1324" t="s">
        <v>34</v>
      </c>
      <c r="F1324" t="b">
        <v>1</v>
      </c>
      <c r="G1324" t="s">
        <v>1062</v>
      </c>
      <c r="I1324" t="s">
        <v>996</v>
      </c>
    </row>
    <row r="1325" spans="1:9" x14ac:dyDescent="0.2">
      <c r="A1325" s="32">
        <v>2018</v>
      </c>
      <c r="B1325" s="32" t="s">
        <v>936</v>
      </c>
      <c r="C1325" t="s">
        <v>936</v>
      </c>
      <c r="D1325" cm="1">
        <f t="array" ref="D1325">_xlfn.XLOOKUP(Table44[[#This Row],[Metric]],Table1[#Headers],'Name Crosswalk'!$A$19:$NL$19)</f>
        <v>249</v>
      </c>
      <c r="E1325" t="s">
        <v>996</v>
      </c>
      <c r="F1325" t="b">
        <v>1</v>
      </c>
      <c r="G1325" t="s">
        <v>1314</v>
      </c>
      <c r="I1325" t="s">
        <v>996</v>
      </c>
    </row>
    <row r="1326" spans="1:9" x14ac:dyDescent="0.2">
      <c r="A1326">
        <v>2015</v>
      </c>
      <c r="B1326" t="s">
        <v>937</v>
      </c>
      <c r="C1326" t="s">
        <v>748</v>
      </c>
      <c r="D1326" cm="1">
        <f t="array" ref="D1326">_xlfn.XLOOKUP(Table44[[#This Row],[Metric]],Table1[#Headers],'Name Crosswalk'!$A$19:$NL$19)</f>
        <v>250</v>
      </c>
      <c r="E1326" t="s">
        <v>34</v>
      </c>
      <c r="F1326" t="b">
        <v>1</v>
      </c>
      <c r="G1326" t="s">
        <v>1063</v>
      </c>
      <c r="I1326" t="s">
        <v>996</v>
      </c>
    </row>
    <row r="1327" spans="1:9" x14ac:dyDescent="0.2">
      <c r="A1327">
        <v>2016</v>
      </c>
      <c r="B1327" s="32" t="s">
        <v>937</v>
      </c>
      <c r="C1327" t="s">
        <v>748</v>
      </c>
      <c r="D1327" cm="1">
        <f t="array" ref="D1327">_xlfn.XLOOKUP(Table44[[#This Row],[Metric]],Table1[#Headers],'Name Crosswalk'!$A$19:$NL$19)</f>
        <v>250</v>
      </c>
      <c r="E1327" t="s">
        <v>34</v>
      </c>
      <c r="F1327" t="b">
        <v>1</v>
      </c>
      <c r="G1327" t="s">
        <v>1063</v>
      </c>
      <c r="I1327" t="s">
        <v>996</v>
      </c>
    </row>
    <row r="1328" spans="1:9" x14ac:dyDescent="0.2">
      <c r="A1328">
        <v>2017</v>
      </c>
      <c r="B1328" t="s">
        <v>937</v>
      </c>
      <c r="C1328" t="s">
        <v>748</v>
      </c>
      <c r="D1328" cm="1">
        <f t="array" ref="D1328">_xlfn.XLOOKUP(Table44[[#This Row],[Metric]],Table1[#Headers],'Name Crosswalk'!$A$19:$NL$19)</f>
        <v>250</v>
      </c>
      <c r="E1328" t="s">
        <v>34</v>
      </c>
      <c r="F1328" t="b">
        <v>1</v>
      </c>
      <c r="G1328" t="s">
        <v>1063</v>
      </c>
      <c r="I1328" t="s">
        <v>996</v>
      </c>
    </row>
    <row r="1329" spans="1:9" x14ac:dyDescent="0.2">
      <c r="A1329">
        <v>2018</v>
      </c>
      <c r="B1329" t="s">
        <v>937</v>
      </c>
      <c r="C1329" t="s">
        <v>937</v>
      </c>
      <c r="D1329" cm="1">
        <f t="array" ref="D1329">_xlfn.XLOOKUP(Table44[[#This Row],[Metric]],Table1[#Headers],'Name Crosswalk'!$A$19:$NL$19)</f>
        <v>250</v>
      </c>
      <c r="E1329" t="s">
        <v>996</v>
      </c>
      <c r="F1329" t="b">
        <v>1</v>
      </c>
      <c r="G1329" t="s">
        <v>1315</v>
      </c>
      <c r="I1329" t="s">
        <v>996</v>
      </c>
    </row>
    <row r="1330" spans="1:9" x14ac:dyDescent="0.2">
      <c r="A1330">
        <v>2015</v>
      </c>
      <c r="B1330" t="s">
        <v>938</v>
      </c>
      <c r="C1330" t="s">
        <v>749</v>
      </c>
      <c r="D1330" cm="1">
        <f t="array" ref="D1330">_xlfn.XLOOKUP(Table44[[#This Row],[Metric]],Table1[#Headers],'Name Crosswalk'!$A$19:$NL$19)</f>
        <v>251</v>
      </c>
      <c r="E1330" t="s">
        <v>34</v>
      </c>
      <c r="F1330" t="b">
        <v>1</v>
      </c>
      <c r="G1330" t="s">
        <v>1064</v>
      </c>
      <c r="I1330" t="s">
        <v>996</v>
      </c>
    </row>
    <row r="1331" spans="1:9" x14ac:dyDescent="0.2">
      <c r="A1331">
        <v>2016</v>
      </c>
      <c r="B1331" s="32" t="s">
        <v>938</v>
      </c>
      <c r="C1331" t="s">
        <v>749</v>
      </c>
      <c r="D1331" cm="1">
        <f t="array" ref="D1331">_xlfn.XLOOKUP(Table44[[#This Row],[Metric]],Table1[#Headers],'Name Crosswalk'!$A$19:$NL$19)</f>
        <v>251</v>
      </c>
      <c r="E1331" t="s">
        <v>34</v>
      </c>
      <c r="F1331" t="b">
        <v>1</v>
      </c>
      <c r="G1331" s="32" t="s">
        <v>1064</v>
      </c>
      <c r="I1331" t="s">
        <v>996</v>
      </c>
    </row>
    <row r="1332" spans="1:9" x14ac:dyDescent="0.2">
      <c r="A1332">
        <v>2017</v>
      </c>
      <c r="B1332" t="s">
        <v>938</v>
      </c>
      <c r="C1332" t="s">
        <v>881</v>
      </c>
      <c r="D1332" cm="1">
        <f t="array" ref="D1332">_xlfn.XLOOKUP(Table44[[#This Row],[Metric]],Table1[#Headers],'Name Crosswalk'!$A$19:$NL$19)</f>
        <v>251</v>
      </c>
      <c r="E1332" t="s">
        <v>34</v>
      </c>
      <c r="F1332" t="b">
        <v>1</v>
      </c>
      <c r="G1332" t="s">
        <v>1065</v>
      </c>
      <c r="I1332" t="s">
        <v>996</v>
      </c>
    </row>
    <row r="1333" spans="1:9" x14ac:dyDescent="0.2">
      <c r="A1333">
        <v>2018</v>
      </c>
      <c r="B1333" t="s">
        <v>938</v>
      </c>
      <c r="C1333" t="s">
        <v>938</v>
      </c>
      <c r="D1333" cm="1">
        <f t="array" ref="D1333">_xlfn.XLOOKUP(Table44[[#This Row],[Metric]],Table1[#Headers],'Name Crosswalk'!$A$19:$NL$19)</f>
        <v>251</v>
      </c>
      <c r="E1333" t="s">
        <v>996</v>
      </c>
      <c r="F1333" t="b">
        <v>1</v>
      </c>
      <c r="G1333" t="s">
        <v>1316</v>
      </c>
      <c r="I1333" t="s">
        <v>996</v>
      </c>
    </row>
    <row r="1334" spans="1:9" x14ac:dyDescent="0.2">
      <c r="A1334">
        <v>2015</v>
      </c>
      <c r="B1334" t="s">
        <v>939</v>
      </c>
      <c r="C1334" t="s">
        <v>750</v>
      </c>
      <c r="D1334" cm="1">
        <f t="array" ref="D1334">_xlfn.XLOOKUP(Table44[[#This Row],[Metric]],Table1[#Headers],'Name Crosswalk'!$A$19:$NL$19)</f>
        <v>252</v>
      </c>
      <c r="E1334" t="s">
        <v>34</v>
      </c>
      <c r="F1334" t="b">
        <v>1</v>
      </c>
      <c r="G1334" t="s">
        <v>1066</v>
      </c>
      <c r="I1334" t="s">
        <v>996</v>
      </c>
    </row>
    <row r="1335" spans="1:9" x14ac:dyDescent="0.2">
      <c r="A1335" s="32">
        <v>2016</v>
      </c>
      <c r="B1335" s="32" t="s">
        <v>939</v>
      </c>
      <c r="C1335" t="s">
        <v>750</v>
      </c>
      <c r="D1335" cm="1">
        <f t="array" ref="D1335">_xlfn.XLOOKUP(Table44[[#This Row],[Metric]],Table1[#Headers],'Name Crosswalk'!$A$19:$NL$19)</f>
        <v>252</v>
      </c>
      <c r="E1335" t="s">
        <v>34</v>
      </c>
      <c r="F1335" t="b">
        <v>1</v>
      </c>
      <c r="G1335" t="s">
        <v>1066</v>
      </c>
      <c r="I1335" t="s">
        <v>996</v>
      </c>
    </row>
    <row r="1336" spans="1:9" x14ac:dyDescent="0.2">
      <c r="A1336">
        <v>2017</v>
      </c>
      <c r="B1336" t="s">
        <v>939</v>
      </c>
      <c r="C1336" t="s">
        <v>750</v>
      </c>
      <c r="D1336" cm="1">
        <f t="array" ref="D1336">_xlfn.XLOOKUP(Table44[[#This Row],[Metric]],Table1[#Headers],'Name Crosswalk'!$A$19:$NL$19)</f>
        <v>252</v>
      </c>
      <c r="E1336" t="s">
        <v>34</v>
      </c>
      <c r="F1336" t="b">
        <v>1</v>
      </c>
      <c r="G1336" t="s">
        <v>1066</v>
      </c>
      <c r="I1336" t="s">
        <v>996</v>
      </c>
    </row>
    <row r="1337" spans="1:9" x14ac:dyDescent="0.2">
      <c r="A1337">
        <v>2018</v>
      </c>
      <c r="B1337" t="s">
        <v>939</v>
      </c>
      <c r="C1337" t="s">
        <v>939</v>
      </c>
      <c r="D1337" cm="1">
        <f t="array" ref="D1337">_xlfn.XLOOKUP(Table44[[#This Row],[Metric]],Table1[#Headers],'Name Crosswalk'!$A$19:$NL$19)</f>
        <v>252</v>
      </c>
      <c r="E1337" t="s">
        <v>996</v>
      </c>
      <c r="F1337" t="b">
        <v>1</v>
      </c>
      <c r="G1337" t="s">
        <v>1317</v>
      </c>
      <c r="I1337" t="s">
        <v>996</v>
      </c>
    </row>
    <row r="1338" spans="1:9" x14ac:dyDescent="0.2">
      <c r="A1338">
        <v>2015</v>
      </c>
      <c r="B1338" t="s">
        <v>940</v>
      </c>
      <c r="C1338" t="s">
        <v>751</v>
      </c>
      <c r="D1338" cm="1">
        <f t="array" ref="D1338">_xlfn.XLOOKUP(Table44[[#This Row],[Metric]],Table1[#Headers],'Name Crosswalk'!$A$19:$NL$19)</f>
        <v>253</v>
      </c>
      <c r="E1338" t="s">
        <v>34</v>
      </c>
      <c r="F1338" t="b">
        <v>1</v>
      </c>
      <c r="G1338" t="s">
        <v>1067</v>
      </c>
      <c r="I1338" t="s">
        <v>996</v>
      </c>
    </row>
    <row r="1339" spans="1:9" x14ac:dyDescent="0.2">
      <c r="A1339" s="32">
        <v>2016</v>
      </c>
      <c r="B1339" s="32" t="s">
        <v>940</v>
      </c>
      <c r="C1339" t="s">
        <v>751</v>
      </c>
      <c r="D1339" cm="1">
        <f t="array" ref="D1339">_xlfn.XLOOKUP(Table44[[#This Row],[Metric]],Table1[#Headers],'Name Crosswalk'!$A$19:$NL$19)</f>
        <v>253</v>
      </c>
      <c r="E1339" t="s">
        <v>34</v>
      </c>
      <c r="F1339" t="b">
        <v>1</v>
      </c>
      <c r="G1339" t="s">
        <v>1067</v>
      </c>
      <c r="I1339" t="s">
        <v>996</v>
      </c>
    </row>
    <row r="1340" spans="1:9" x14ac:dyDescent="0.2">
      <c r="A1340">
        <v>2017</v>
      </c>
      <c r="B1340" t="s">
        <v>940</v>
      </c>
      <c r="C1340" t="s">
        <v>751</v>
      </c>
      <c r="D1340" cm="1">
        <f t="array" ref="D1340">_xlfn.XLOOKUP(Table44[[#This Row],[Metric]],Table1[#Headers],'Name Crosswalk'!$A$19:$NL$19)</f>
        <v>253</v>
      </c>
      <c r="E1340" t="s">
        <v>34</v>
      </c>
      <c r="F1340" t="b">
        <v>1</v>
      </c>
      <c r="G1340" t="s">
        <v>1067</v>
      </c>
      <c r="I1340" t="s">
        <v>996</v>
      </c>
    </row>
    <row r="1341" spans="1:9" x14ac:dyDescent="0.2">
      <c r="A1341">
        <v>2018</v>
      </c>
      <c r="B1341" t="s">
        <v>940</v>
      </c>
      <c r="C1341" t="s">
        <v>940</v>
      </c>
      <c r="D1341" cm="1">
        <f t="array" ref="D1341">_xlfn.XLOOKUP(Table44[[#This Row],[Metric]],Table1[#Headers],'Name Crosswalk'!$A$19:$NL$19)</f>
        <v>253</v>
      </c>
      <c r="E1341" t="s">
        <v>996</v>
      </c>
      <c r="F1341" t="b">
        <v>1</v>
      </c>
      <c r="G1341" t="s">
        <v>1318</v>
      </c>
      <c r="I1341" t="s">
        <v>996</v>
      </c>
    </row>
    <row r="1342" spans="1:9" x14ac:dyDescent="0.2">
      <c r="A1342">
        <v>2015</v>
      </c>
      <c r="B1342" t="s">
        <v>941</v>
      </c>
      <c r="C1342" t="s">
        <v>752</v>
      </c>
      <c r="D1342" cm="1">
        <f t="array" ref="D1342">_xlfn.XLOOKUP(Table44[[#This Row],[Metric]],Table1[#Headers],'Name Crosswalk'!$A$19:$NL$19)</f>
        <v>254</v>
      </c>
      <c r="E1342" t="s">
        <v>34</v>
      </c>
      <c r="F1342" t="b">
        <v>1</v>
      </c>
      <c r="G1342" t="s">
        <v>1068</v>
      </c>
      <c r="I1342" t="s">
        <v>996</v>
      </c>
    </row>
    <row r="1343" spans="1:9" x14ac:dyDescent="0.2">
      <c r="A1343" s="32">
        <v>2016</v>
      </c>
      <c r="B1343" s="32" t="s">
        <v>941</v>
      </c>
      <c r="C1343" t="s">
        <v>752</v>
      </c>
      <c r="D1343" cm="1">
        <f t="array" ref="D1343">_xlfn.XLOOKUP(Table44[[#This Row],[Metric]],Table1[#Headers],'Name Crosswalk'!$A$19:$NL$19)</f>
        <v>254</v>
      </c>
      <c r="E1343" t="s">
        <v>34</v>
      </c>
      <c r="F1343" t="b">
        <v>1</v>
      </c>
      <c r="G1343" t="s">
        <v>1068</v>
      </c>
      <c r="I1343" t="s">
        <v>996</v>
      </c>
    </row>
    <row r="1344" spans="1:9" x14ac:dyDescent="0.2">
      <c r="A1344">
        <v>2017</v>
      </c>
      <c r="B1344" t="s">
        <v>941</v>
      </c>
      <c r="C1344" t="s">
        <v>752</v>
      </c>
      <c r="D1344" cm="1">
        <f t="array" ref="D1344">_xlfn.XLOOKUP(Table44[[#This Row],[Metric]],Table1[#Headers],'Name Crosswalk'!$A$19:$NL$19)</f>
        <v>254</v>
      </c>
      <c r="E1344" t="s">
        <v>34</v>
      </c>
      <c r="F1344" t="b">
        <v>1</v>
      </c>
      <c r="G1344" t="s">
        <v>1068</v>
      </c>
      <c r="I1344" t="s">
        <v>996</v>
      </c>
    </row>
    <row r="1345" spans="1:9" x14ac:dyDescent="0.2">
      <c r="A1345">
        <v>2018</v>
      </c>
      <c r="B1345" t="s">
        <v>941</v>
      </c>
      <c r="C1345" t="s">
        <v>941</v>
      </c>
      <c r="D1345" cm="1">
        <f t="array" ref="D1345">_xlfn.XLOOKUP(Table44[[#This Row],[Metric]],Table1[#Headers],'Name Crosswalk'!$A$19:$NL$19)</f>
        <v>254</v>
      </c>
      <c r="E1345" t="s">
        <v>996</v>
      </c>
      <c r="F1345" t="b">
        <v>1</v>
      </c>
      <c r="G1345" t="s">
        <v>1319</v>
      </c>
      <c r="I1345" t="s">
        <v>996</v>
      </c>
    </row>
    <row r="1346" spans="1:9" x14ac:dyDescent="0.2">
      <c r="A1346">
        <v>2015</v>
      </c>
      <c r="B1346" t="s">
        <v>978</v>
      </c>
      <c r="C1346" t="s">
        <v>753</v>
      </c>
      <c r="D1346" cm="1">
        <f t="array" ref="D1346">_xlfn.XLOOKUP(Table44[[#This Row],[Metric]],Table1[#Headers],'Name Crosswalk'!$A$19:$NL$19)</f>
        <v>255</v>
      </c>
      <c r="E1346" t="s">
        <v>34</v>
      </c>
      <c r="F1346" t="b">
        <v>1</v>
      </c>
      <c r="G1346" t="s">
        <v>1069</v>
      </c>
      <c r="I1346" t="s">
        <v>996</v>
      </c>
    </row>
    <row r="1347" spans="1:9" x14ac:dyDescent="0.2">
      <c r="A1347">
        <v>2016</v>
      </c>
      <c r="B1347" t="s">
        <v>978</v>
      </c>
      <c r="C1347" t="s">
        <v>753</v>
      </c>
      <c r="D1347" cm="1">
        <f t="array" ref="D1347">_xlfn.XLOOKUP(Table44[[#This Row],[Metric]],Table1[#Headers],'Name Crosswalk'!$A$19:$NL$19)</f>
        <v>255</v>
      </c>
      <c r="E1347" t="s">
        <v>34</v>
      </c>
      <c r="F1347" t="b">
        <v>1</v>
      </c>
      <c r="G1347" t="s">
        <v>1069</v>
      </c>
      <c r="I1347" t="s">
        <v>996</v>
      </c>
    </row>
    <row r="1348" spans="1:9" x14ac:dyDescent="0.2">
      <c r="A1348">
        <v>2015</v>
      </c>
      <c r="B1348" t="s">
        <v>979</v>
      </c>
      <c r="C1348" t="s">
        <v>754</v>
      </c>
      <c r="D1348" cm="1">
        <f t="array" ref="D1348">_xlfn.XLOOKUP(Table44[[#This Row],[Metric]],Table1[#Headers],'Name Crosswalk'!$A$19:$NL$19)</f>
        <v>256</v>
      </c>
      <c r="E1348" t="s">
        <v>34</v>
      </c>
      <c r="F1348" t="b">
        <v>1</v>
      </c>
      <c r="G1348" t="s">
        <v>1070</v>
      </c>
      <c r="I1348" t="s">
        <v>996</v>
      </c>
    </row>
    <row r="1349" spans="1:9" x14ac:dyDescent="0.2">
      <c r="A1349">
        <v>2016</v>
      </c>
      <c r="B1349" t="s">
        <v>979</v>
      </c>
      <c r="C1349" t="s">
        <v>754</v>
      </c>
      <c r="D1349" cm="1">
        <f t="array" ref="D1349">_xlfn.XLOOKUP(Table44[[#This Row],[Metric]],Table1[#Headers],'Name Crosswalk'!$A$19:$NL$19)</f>
        <v>256</v>
      </c>
      <c r="E1349" t="s">
        <v>34</v>
      </c>
      <c r="F1349" t="b">
        <v>1</v>
      </c>
      <c r="G1349" t="s">
        <v>1070</v>
      </c>
      <c r="I1349" t="s">
        <v>996</v>
      </c>
    </row>
    <row r="1350" spans="1:9" x14ac:dyDescent="0.2">
      <c r="A1350">
        <v>2015</v>
      </c>
      <c r="B1350" t="s">
        <v>980</v>
      </c>
      <c r="C1350" t="s">
        <v>755</v>
      </c>
      <c r="D1350" cm="1">
        <f t="array" ref="D1350">_xlfn.XLOOKUP(Table44[[#This Row],[Metric]],Table1[#Headers],'Name Crosswalk'!$A$19:$NL$19)</f>
        <v>257</v>
      </c>
      <c r="E1350" t="s">
        <v>34</v>
      </c>
      <c r="F1350" t="b">
        <v>1</v>
      </c>
      <c r="G1350" t="s">
        <v>1071</v>
      </c>
      <c r="I1350" t="s">
        <v>996</v>
      </c>
    </row>
    <row r="1351" spans="1:9" x14ac:dyDescent="0.2">
      <c r="A1351">
        <v>2016</v>
      </c>
      <c r="B1351" t="s">
        <v>980</v>
      </c>
      <c r="C1351" t="s">
        <v>755</v>
      </c>
      <c r="D1351" cm="1">
        <f t="array" ref="D1351">_xlfn.XLOOKUP(Table44[[#This Row],[Metric]],Table1[#Headers],'Name Crosswalk'!$A$19:$NL$19)</f>
        <v>257</v>
      </c>
      <c r="E1351" t="s">
        <v>34</v>
      </c>
      <c r="F1351" t="b">
        <v>1</v>
      </c>
      <c r="G1351" t="s">
        <v>1071</v>
      </c>
      <c r="I1351" t="s">
        <v>996</v>
      </c>
    </row>
    <row r="1352" spans="1:9" x14ac:dyDescent="0.2">
      <c r="A1352">
        <v>2015</v>
      </c>
      <c r="B1352" s="32" t="s">
        <v>981</v>
      </c>
      <c r="C1352" t="s">
        <v>756</v>
      </c>
      <c r="D1352" cm="1">
        <f t="array" ref="D1352">_xlfn.XLOOKUP(Table44[[#This Row],[Metric]],Table1[#Headers],'Name Crosswalk'!$A$19:$NL$19)</f>
        <v>258</v>
      </c>
      <c r="E1352" t="s">
        <v>34</v>
      </c>
      <c r="F1352" t="b">
        <v>1</v>
      </c>
      <c r="G1352" t="s">
        <v>1072</v>
      </c>
      <c r="I1352" t="s">
        <v>996</v>
      </c>
    </row>
    <row r="1353" spans="1:9" x14ac:dyDescent="0.2">
      <c r="A1353">
        <v>2016</v>
      </c>
      <c r="B1353" s="32" t="s">
        <v>981</v>
      </c>
      <c r="C1353" t="s">
        <v>756</v>
      </c>
      <c r="D1353" cm="1">
        <f t="array" ref="D1353">_xlfn.XLOOKUP(Table44[[#This Row],[Metric]],Table1[#Headers],'Name Crosswalk'!$A$19:$NL$19)</f>
        <v>258</v>
      </c>
      <c r="E1353" t="s">
        <v>34</v>
      </c>
      <c r="F1353" t="b">
        <v>1</v>
      </c>
      <c r="G1353" t="s">
        <v>1072</v>
      </c>
      <c r="I1353" t="s">
        <v>996</v>
      </c>
    </row>
    <row r="1354" spans="1:9" x14ac:dyDescent="0.2">
      <c r="A1354" s="32">
        <v>2015</v>
      </c>
      <c r="B1354" s="32" t="s">
        <v>982</v>
      </c>
      <c r="C1354" t="s">
        <v>757</v>
      </c>
      <c r="D1354" cm="1">
        <f t="array" ref="D1354">_xlfn.XLOOKUP(Table44[[#This Row],[Metric]],Table1[#Headers],'Name Crosswalk'!$A$19:$NL$19)</f>
        <v>259</v>
      </c>
      <c r="E1354" t="s">
        <v>34</v>
      </c>
      <c r="F1354" t="b">
        <v>1</v>
      </c>
      <c r="G1354" t="s">
        <v>1073</v>
      </c>
      <c r="I1354" t="s">
        <v>996</v>
      </c>
    </row>
    <row r="1355" spans="1:9" x14ac:dyDescent="0.2">
      <c r="A1355" s="32">
        <v>2016</v>
      </c>
      <c r="B1355" s="32" t="s">
        <v>982</v>
      </c>
      <c r="C1355" t="s">
        <v>757</v>
      </c>
      <c r="D1355" cm="1">
        <f t="array" ref="D1355">_xlfn.XLOOKUP(Table44[[#This Row],[Metric]],Table1[#Headers],'Name Crosswalk'!$A$19:$NL$19)</f>
        <v>259</v>
      </c>
      <c r="E1355" t="s">
        <v>34</v>
      </c>
      <c r="F1355" t="b">
        <v>1</v>
      </c>
      <c r="G1355" t="s">
        <v>1073</v>
      </c>
      <c r="I1355" t="s">
        <v>996</v>
      </c>
    </row>
    <row r="1356" spans="1:9" x14ac:dyDescent="0.2">
      <c r="A1356">
        <v>2015</v>
      </c>
      <c r="B1356" t="s">
        <v>983</v>
      </c>
      <c r="C1356" t="s">
        <v>758</v>
      </c>
      <c r="D1356" cm="1">
        <f t="array" ref="D1356">_xlfn.XLOOKUP(Table44[[#This Row],[Metric]],Table1[#Headers],'Name Crosswalk'!$A$19:$NL$19)</f>
        <v>260</v>
      </c>
      <c r="E1356" t="s">
        <v>34</v>
      </c>
      <c r="F1356" t="b">
        <v>1</v>
      </c>
      <c r="G1356" t="s">
        <v>1074</v>
      </c>
      <c r="I1356" s="32" t="s">
        <v>996</v>
      </c>
    </row>
    <row r="1357" spans="1:9" x14ac:dyDescent="0.2">
      <c r="A1357">
        <v>2016</v>
      </c>
      <c r="B1357" t="s">
        <v>983</v>
      </c>
      <c r="C1357" t="s">
        <v>758</v>
      </c>
      <c r="D1357" cm="1">
        <f t="array" ref="D1357">_xlfn.XLOOKUP(Table44[[#This Row],[Metric]],Table1[#Headers],'Name Crosswalk'!$A$19:$NL$19)</f>
        <v>260</v>
      </c>
      <c r="E1357" t="s">
        <v>34</v>
      </c>
      <c r="F1357" t="b">
        <v>1</v>
      </c>
      <c r="G1357" t="s">
        <v>1074</v>
      </c>
      <c r="I1357" s="32" t="s">
        <v>996</v>
      </c>
    </row>
    <row r="1358" spans="1:9" x14ac:dyDescent="0.2">
      <c r="A1358">
        <v>2015</v>
      </c>
      <c r="B1358" t="s">
        <v>984</v>
      </c>
      <c r="C1358" t="s">
        <v>759</v>
      </c>
      <c r="D1358" cm="1">
        <f t="array" ref="D1358">_xlfn.XLOOKUP(Table44[[#This Row],[Metric]],Table1[#Headers],'Name Crosswalk'!$A$19:$NL$19)</f>
        <v>261</v>
      </c>
      <c r="E1358" t="s">
        <v>34</v>
      </c>
      <c r="F1358" t="b">
        <v>1</v>
      </c>
      <c r="G1358" t="s">
        <v>1075</v>
      </c>
      <c r="I1358" s="32" t="s">
        <v>996</v>
      </c>
    </row>
    <row r="1359" spans="1:9" x14ac:dyDescent="0.2">
      <c r="A1359">
        <v>2016</v>
      </c>
      <c r="B1359" t="s">
        <v>984</v>
      </c>
      <c r="C1359" t="s">
        <v>759</v>
      </c>
      <c r="D1359" cm="1">
        <f t="array" ref="D1359">_xlfn.XLOOKUP(Table44[[#This Row],[Metric]],Table1[#Headers],'Name Crosswalk'!$A$19:$NL$19)</f>
        <v>261</v>
      </c>
      <c r="E1359" t="s">
        <v>34</v>
      </c>
      <c r="F1359" t="b">
        <v>1</v>
      </c>
      <c r="G1359" t="s">
        <v>1075</v>
      </c>
      <c r="I1359" s="32" t="s">
        <v>996</v>
      </c>
    </row>
    <row r="1360" spans="1:9" x14ac:dyDescent="0.2">
      <c r="A1360">
        <v>2015</v>
      </c>
      <c r="B1360" t="s">
        <v>985</v>
      </c>
      <c r="C1360" t="s">
        <v>760</v>
      </c>
      <c r="D1360" cm="1">
        <f t="array" ref="D1360">_xlfn.XLOOKUP(Table44[[#This Row],[Metric]],Table1[#Headers],'Name Crosswalk'!$A$19:$NL$19)</f>
        <v>262</v>
      </c>
      <c r="E1360" t="s">
        <v>34</v>
      </c>
      <c r="F1360" t="b">
        <v>1</v>
      </c>
      <c r="G1360" t="s">
        <v>1076</v>
      </c>
      <c r="I1360" t="s">
        <v>996</v>
      </c>
    </row>
    <row r="1361" spans="1:9" x14ac:dyDescent="0.2">
      <c r="A1361">
        <v>2016</v>
      </c>
      <c r="B1361" t="s">
        <v>985</v>
      </c>
      <c r="C1361" t="s">
        <v>760</v>
      </c>
      <c r="D1361" cm="1">
        <f t="array" ref="D1361">_xlfn.XLOOKUP(Table44[[#This Row],[Metric]],Table1[#Headers],'Name Crosswalk'!$A$19:$NL$19)</f>
        <v>262</v>
      </c>
      <c r="E1361" t="s">
        <v>34</v>
      </c>
      <c r="F1361" t="b">
        <v>1</v>
      </c>
      <c r="G1361" t="s">
        <v>1076</v>
      </c>
      <c r="I1361" t="s">
        <v>996</v>
      </c>
    </row>
    <row r="1362" spans="1:9" x14ac:dyDescent="0.2">
      <c r="A1362">
        <v>2015</v>
      </c>
      <c r="B1362" t="s">
        <v>986</v>
      </c>
      <c r="C1362" t="s">
        <v>761</v>
      </c>
      <c r="D1362" cm="1">
        <f t="array" ref="D1362">_xlfn.XLOOKUP(Table44[[#This Row],[Metric]],Table1[#Headers],'Name Crosswalk'!$A$19:$NL$19)</f>
        <v>263</v>
      </c>
      <c r="E1362" t="s">
        <v>34</v>
      </c>
      <c r="F1362" t="b">
        <v>1</v>
      </c>
      <c r="G1362" t="s">
        <v>1077</v>
      </c>
      <c r="I1362" t="s">
        <v>996</v>
      </c>
    </row>
    <row r="1363" spans="1:9" x14ac:dyDescent="0.2">
      <c r="A1363">
        <v>2016</v>
      </c>
      <c r="B1363" t="s">
        <v>986</v>
      </c>
      <c r="C1363" t="s">
        <v>761</v>
      </c>
      <c r="D1363" cm="1">
        <f t="array" ref="D1363">_xlfn.XLOOKUP(Table44[[#This Row],[Metric]],Table1[#Headers],'Name Crosswalk'!$A$19:$NL$19)</f>
        <v>263</v>
      </c>
      <c r="E1363" t="s">
        <v>34</v>
      </c>
      <c r="F1363" t="b">
        <v>1</v>
      </c>
      <c r="G1363" t="s">
        <v>1077</v>
      </c>
      <c r="I1363" t="s">
        <v>996</v>
      </c>
    </row>
    <row r="1364" spans="1:9" x14ac:dyDescent="0.2">
      <c r="A1364">
        <v>2015</v>
      </c>
      <c r="B1364" t="s">
        <v>987</v>
      </c>
      <c r="C1364" t="s">
        <v>762</v>
      </c>
      <c r="D1364" cm="1">
        <f t="array" ref="D1364">_xlfn.XLOOKUP(Table44[[#This Row],[Metric]],Table1[#Headers],'Name Crosswalk'!$A$19:$NL$19)</f>
        <v>264</v>
      </c>
      <c r="E1364" t="s">
        <v>34</v>
      </c>
      <c r="F1364" t="b">
        <v>1</v>
      </c>
      <c r="G1364" t="s">
        <v>1078</v>
      </c>
      <c r="I1364" t="s">
        <v>996</v>
      </c>
    </row>
    <row r="1365" spans="1:9" x14ac:dyDescent="0.2">
      <c r="A1365">
        <v>2016</v>
      </c>
      <c r="B1365" s="32" t="s">
        <v>987</v>
      </c>
      <c r="C1365" t="s">
        <v>762</v>
      </c>
      <c r="D1365" cm="1">
        <f t="array" ref="D1365">_xlfn.XLOOKUP(Table44[[#This Row],[Metric]],Table1[#Headers],'Name Crosswalk'!$A$19:$NL$19)</f>
        <v>264</v>
      </c>
      <c r="E1365" t="s">
        <v>34</v>
      </c>
      <c r="F1365" t="b">
        <v>1</v>
      </c>
      <c r="G1365" t="s">
        <v>1078</v>
      </c>
      <c r="I1365" t="s">
        <v>996</v>
      </c>
    </row>
    <row r="1366" spans="1:9" x14ac:dyDescent="0.2">
      <c r="A1366">
        <v>2015</v>
      </c>
      <c r="B1366" t="s">
        <v>988</v>
      </c>
      <c r="C1366" t="s">
        <v>763</v>
      </c>
      <c r="D1366" cm="1">
        <f t="array" ref="D1366">_xlfn.XLOOKUP(Table44[[#This Row],[Metric]],Table1[#Headers],'Name Crosswalk'!$A$19:$NL$19)</f>
        <v>265</v>
      </c>
      <c r="E1366" t="s">
        <v>34</v>
      </c>
      <c r="F1366" t="b">
        <v>1</v>
      </c>
      <c r="G1366" t="s">
        <v>1079</v>
      </c>
      <c r="I1366" t="s">
        <v>996</v>
      </c>
    </row>
    <row r="1367" spans="1:9" x14ac:dyDescent="0.2">
      <c r="A1367">
        <v>2016</v>
      </c>
      <c r="B1367" t="s">
        <v>988</v>
      </c>
      <c r="C1367" t="s">
        <v>763</v>
      </c>
      <c r="D1367" cm="1">
        <f t="array" ref="D1367">_xlfn.XLOOKUP(Table44[[#This Row],[Metric]],Table1[#Headers],'Name Crosswalk'!$A$19:$NL$19)</f>
        <v>265</v>
      </c>
      <c r="E1367" t="s">
        <v>34</v>
      </c>
      <c r="F1367" t="b">
        <v>1</v>
      </c>
      <c r="G1367" t="s">
        <v>1079</v>
      </c>
      <c r="I1367" t="s">
        <v>996</v>
      </c>
    </row>
    <row r="1368" spans="1:9" x14ac:dyDescent="0.2">
      <c r="A1368">
        <v>2015</v>
      </c>
      <c r="B1368" t="s">
        <v>989</v>
      </c>
      <c r="C1368" t="s">
        <v>764</v>
      </c>
      <c r="D1368" cm="1">
        <f t="array" ref="D1368">_xlfn.XLOOKUP(Table44[[#This Row],[Metric]],Table1[#Headers],'Name Crosswalk'!$A$19:$NL$19)</f>
        <v>266</v>
      </c>
      <c r="E1368" t="s">
        <v>34</v>
      </c>
      <c r="F1368" t="b">
        <v>1</v>
      </c>
      <c r="G1368" t="s">
        <v>1080</v>
      </c>
      <c r="I1368" t="s">
        <v>996</v>
      </c>
    </row>
    <row r="1369" spans="1:9" x14ac:dyDescent="0.2">
      <c r="A1369">
        <v>2016</v>
      </c>
      <c r="B1369" t="s">
        <v>989</v>
      </c>
      <c r="C1369" t="s">
        <v>764</v>
      </c>
      <c r="D1369" cm="1">
        <f t="array" ref="D1369">_xlfn.XLOOKUP(Table44[[#This Row],[Metric]],Table1[#Headers],'Name Crosswalk'!$A$19:$NL$19)</f>
        <v>266</v>
      </c>
      <c r="E1369" t="s">
        <v>34</v>
      </c>
      <c r="F1369" t="b">
        <v>1</v>
      </c>
      <c r="G1369" t="s">
        <v>1080</v>
      </c>
      <c r="I1369" t="s">
        <v>996</v>
      </c>
    </row>
    <row r="1370" spans="1:9" x14ac:dyDescent="0.2">
      <c r="A1370">
        <v>2015</v>
      </c>
      <c r="B1370" t="s">
        <v>1329</v>
      </c>
      <c r="C1370" t="s">
        <v>765</v>
      </c>
      <c r="D1370" cm="1">
        <f t="array" ref="D1370">_xlfn.XLOOKUP(Table44[[#This Row],[Metric]],Table1[#Headers],'Name Crosswalk'!$A$19:$NL$19)</f>
        <v>267</v>
      </c>
      <c r="E1370" t="s">
        <v>34</v>
      </c>
      <c r="F1370" t="b">
        <v>1</v>
      </c>
      <c r="G1370" t="s">
        <v>1081</v>
      </c>
      <c r="I1370" t="s">
        <v>996</v>
      </c>
    </row>
    <row r="1371" spans="1:9" x14ac:dyDescent="0.2">
      <c r="A1371">
        <v>2016</v>
      </c>
      <c r="B1371" t="s">
        <v>1329</v>
      </c>
      <c r="C1371" t="s">
        <v>765</v>
      </c>
      <c r="D1371" cm="1">
        <f t="array" ref="D1371">_xlfn.XLOOKUP(Table44[[#This Row],[Metric]],Table1[#Headers],'Name Crosswalk'!$A$19:$NL$19)</f>
        <v>267</v>
      </c>
      <c r="E1371" t="s">
        <v>34</v>
      </c>
      <c r="F1371" t="b">
        <v>1</v>
      </c>
      <c r="G1371" t="s">
        <v>1081</v>
      </c>
      <c r="I1371" t="s">
        <v>996</v>
      </c>
    </row>
    <row r="1372" spans="1:9" x14ac:dyDescent="0.2">
      <c r="A1372">
        <v>2015</v>
      </c>
      <c r="B1372" t="s">
        <v>1330</v>
      </c>
      <c r="C1372" t="s">
        <v>766</v>
      </c>
      <c r="D1372" cm="1">
        <f t="array" ref="D1372">_xlfn.XLOOKUP(Table44[[#This Row],[Metric]],Table1[#Headers],'Name Crosswalk'!$A$19:$NL$19)</f>
        <v>268</v>
      </c>
      <c r="E1372" t="s">
        <v>34</v>
      </c>
      <c r="F1372" t="b">
        <v>1</v>
      </c>
      <c r="G1372" t="s">
        <v>1082</v>
      </c>
      <c r="I1372" t="s">
        <v>996</v>
      </c>
    </row>
    <row r="1373" spans="1:9" x14ac:dyDescent="0.2">
      <c r="A1373">
        <v>2016</v>
      </c>
      <c r="B1373" t="s">
        <v>1330</v>
      </c>
      <c r="C1373" t="s">
        <v>766</v>
      </c>
      <c r="D1373" cm="1">
        <f t="array" ref="D1373">_xlfn.XLOOKUP(Table44[[#This Row],[Metric]],Table1[#Headers],'Name Crosswalk'!$A$19:$NL$19)</f>
        <v>268</v>
      </c>
      <c r="E1373" t="s">
        <v>34</v>
      </c>
      <c r="F1373" t="b">
        <v>1</v>
      </c>
      <c r="G1373" t="s">
        <v>1082</v>
      </c>
      <c r="I1373" t="s">
        <v>996</v>
      </c>
    </row>
    <row r="1374" spans="1:9" x14ac:dyDescent="0.2">
      <c r="A1374">
        <v>2015</v>
      </c>
      <c r="B1374" t="s">
        <v>1331</v>
      </c>
      <c r="C1374" t="s">
        <v>767</v>
      </c>
      <c r="D1374" cm="1">
        <f t="array" ref="D1374">_xlfn.XLOOKUP(Table44[[#This Row],[Metric]],Table1[#Headers],'Name Crosswalk'!$A$19:$NL$19)</f>
        <v>269</v>
      </c>
      <c r="E1374" t="s">
        <v>34</v>
      </c>
      <c r="F1374" t="b">
        <v>1</v>
      </c>
      <c r="G1374" t="s">
        <v>1083</v>
      </c>
      <c r="I1374" t="s">
        <v>996</v>
      </c>
    </row>
    <row r="1375" spans="1:9" x14ac:dyDescent="0.2">
      <c r="A1375">
        <v>2016</v>
      </c>
      <c r="B1375" t="s">
        <v>1331</v>
      </c>
      <c r="C1375" t="s">
        <v>767</v>
      </c>
      <c r="D1375" cm="1">
        <f t="array" ref="D1375">_xlfn.XLOOKUP(Table44[[#This Row],[Metric]],Table1[#Headers],'Name Crosswalk'!$A$19:$NL$19)</f>
        <v>269</v>
      </c>
      <c r="E1375" t="s">
        <v>34</v>
      </c>
      <c r="F1375" t="b">
        <v>1</v>
      </c>
      <c r="G1375" t="s">
        <v>1083</v>
      </c>
      <c r="I1375" t="s">
        <v>996</v>
      </c>
    </row>
    <row r="1376" spans="1:9" x14ac:dyDescent="0.2">
      <c r="A1376">
        <v>2015</v>
      </c>
      <c r="B1376" t="s">
        <v>1332</v>
      </c>
      <c r="C1376" t="s">
        <v>768</v>
      </c>
      <c r="D1376" cm="1">
        <f t="array" ref="D1376">_xlfn.XLOOKUP(Table44[[#This Row],[Metric]],Table1[#Headers],'Name Crosswalk'!$A$19:$NL$19)</f>
        <v>270</v>
      </c>
      <c r="E1376" t="s">
        <v>34</v>
      </c>
      <c r="F1376" t="b">
        <v>1</v>
      </c>
      <c r="G1376" t="s">
        <v>1084</v>
      </c>
      <c r="I1376" t="s">
        <v>996</v>
      </c>
    </row>
    <row r="1377" spans="1:9" x14ac:dyDescent="0.2">
      <c r="A1377">
        <v>2016</v>
      </c>
      <c r="B1377" t="s">
        <v>1332</v>
      </c>
      <c r="C1377" t="s">
        <v>768</v>
      </c>
      <c r="D1377" cm="1">
        <f t="array" ref="D1377">_xlfn.XLOOKUP(Table44[[#This Row],[Metric]],Table1[#Headers],'Name Crosswalk'!$A$19:$NL$19)</f>
        <v>270</v>
      </c>
      <c r="E1377" t="s">
        <v>34</v>
      </c>
      <c r="F1377" t="b">
        <v>1</v>
      </c>
      <c r="G1377" t="s">
        <v>1084</v>
      </c>
      <c r="I1377" t="s">
        <v>996</v>
      </c>
    </row>
    <row r="1378" spans="1:9" x14ac:dyDescent="0.2">
      <c r="A1378">
        <v>2015</v>
      </c>
      <c r="B1378" t="s">
        <v>1333</v>
      </c>
      <c r="C1378" t="s">
        <v>769</v>
      </c>
      <c r="D1378" cm="1">
        <f t="array" ref="D1378">_xlfn.XLOOKUP(Table44[[#This Row],[Metric]],Table1[#Headers],'Name Crosswalk'!$A$19:$NL$19)</f>
        <v>271</v>
      </c>
      <c r="E1378" t="s">
        <v>34</v>
      </c>
      <c r="F1378" t="b">
        <v>1</v>
      </c>
      <c r="G1378" t="s">
        <v>1085</v>
      </c>
      <c r="I1378" t="s">
        <v>996</v>
      </c>
    </row>
    <row r="1379" spans="1:9" x14ac:dyDescent="0.2">
      <c r="A1379">
        <v>2016</v>
      </c>
      <c r="B1379" t="s">
        <v>1333</v>
      </c>
      <c r="C1379" t="s">
        <v>769</v>
      </c>
      <c r="D1379" cm="1">
        <f t="array" ref="D1379">_xlfn.XLOOKUP(Table44[[#This Row],[Metric]],Table1[#Headers],'Name Crosswalk'!$A$19:$NL$19)</f>
        <v>271</v>
      </c>
      <c r="E1379" t="s">
        <v>34</v>
      </c>
      <c r="F1379" t="b">
        <v>1</v>
      </c>
      <c r="G1379" t="s">
        <v>1085</v>
      </c>
      <c r="I1379" t="s">
        <v>996</v>
      </c>
    </row>
    <row r="1380" spans="1:9" x14ac:dyDescent="0.2">
      <c r="A1380">
        <v>2015</v>
      </c>
      <c r="B1380" t="s">
        <v>1334</v>
      </c>
      <c r="C1380" t="s">
        <v>770</v>
      </c>
      <c r="D1380" cm="1">
        <f t="array" ref="D1380">_xlfn.XLOOKUP(Table44[[#This Row],[Metric]],Table1[#Headers],'Name Crosswalk'!$A$19:$NL$19)</f>
        <v>272</v>
      </c>
      <c r="E1380" t="s">
        <v>34</v>
      </c>
      <c r="F1380" t="b">
        <v>1</v>
      </c>
      <c r="G1380" t="s">
        <v>1086</v>
      </c>
      <c r="I1380" t="s">
        <v>996</v>
      </c>
    </row>
    <row r="1381" spans="1:9" x14ac:dyDescent="0.2">
      <c r="A1381">
        <v>2016</v>
      </c>
      <c r="B1381" t="s">
        <v>1334</v>
      </c>
      <c r="C1381" t="s">
        <v>770</v>
      </c>
      <c r="D1381" cm="1">
        <f t="array" ref="D1381">_xlfn.XLOOKUP(Table44[[#This Row],[Metric]],Table1[#Headers],'Name Crosswalk'!$A$19:$NL$19)</f>
        <v>272</v>
      </c>
      <c r="E1381" t="s">
        <v>34</v>
      </c>
      <c r="F1381" t="b">
        <v>1</v>
      </c>
      <c r="G1381" t="s">
        <v>1086</v>
      </c>
      <c r="I1381" t="s">
        <v>996</v>
      </c>
    </row>
    <row r="1382" spans="1:9" x14ac:dyDescent="0.2">
      <c r="A1382">
        <v>2015</v>
      </c>
      <c r="B1382" t="s">
        <v>1335</v>
      </c>
      <c r="C1382" t="s">
        <v>771</v>
      </c>
      <c r="D1382" cm="1">
        <f t="array" ref="D1382">_xlfn.XLOOKUP(Table44[[#This Row],[Metric]],Table1[#Headers],'Name Crosswalk'!$A$19:$NL$19)</f>
        <v>273</v>
      </c>
      <c r="E1382" t="s">
        <v>34</v>
      </c>
      <c r="F1382" t="b">
        <v>1</v>
      </c>
      <c r="G1382" t="s">
        <v>1087</v>
      </c>
      <c r="I1382" t="s">
        <v>996</v>
      </c>
    </row>
    <row r="1383" spans="1:9" x14ac:dyDescent="0.2">
      <c r="A1383">
        <v>2016</v>
      </c>
      <c r="B1383" t="s">
        <v>1335</v>
      </c>
      <c r="C1383" t="s">
        <v>771</v>
      </c>
      <c r="D1383" cm="1">
        <f t="array" ref="D1383">_xlfn.XLOOKUP(Table44[[#This Row],[Metric]],Table1[#Headers],'Name Crosswalk'!$A$19:$NL$19)</f>
        <v>273</v>
      </c>
      <c r="E1383" t="s">
        <v>34</v>
      </c>
      <c r="F1383" t="b">
        <v>1</v>
      </c>
      <c r="G1383" t="s">
        <v>1087</v>
      </c>
      <c r="I1383" t="s">
        <v>996</v>
      </c>
    </row>
    <row r="1384" spans="1:9" x14ac:dyDescent="0.2">
      <c r="A1384">
        <v>2015</v>
      </c>
      <c r="B1384" t="s">
        <v>1336</v>
      </c>
      <c r="C1384" t="s">
        <v>772</v>
      </c>
      <c r="D1384" cm="1">
        <f t="array" ref="D1384">_xlfn.XLOOKUP(Table44[[#This Row],[Metric]],Table1[#Headers],'Name Crosswalk'!$A$19:$NL$19)</f>
        <v>274</v>
      </c>
      <c r="E1384" t="s">
        <v>34</v>
      </c>
      <c r="F1384" t="b">
        <v>1</v>
      </c>
      <c r="G1384" t="s">
        <v>1088</v>
      </c>
      <c r="I1384" t="s">
        <v>996</v>
      </c>
    </row>
    <row r="1385" spans="1:9" x14ac:dyDescent="0.2">
      <c r="A1385">
        <v>2016</v>
      </c>
      <c r="B1385" t="s">
        <v>1336</v>
      </c>
      <c r="C1385" t="s">
        <v>772</v>
      </c>
      <c r="D1385" cm="1">
        <f t="array" ref="D1385">_xlfn.XLOOKUP(Table44[[#This Row],[Metric]],Table1[#Headers],'Name Crosswalk'!$A$19:$NL$19)</f>
        <v>274</v>
      </c>
      <c r="E1385" t="s">
        <v>34</v>
      </c>
      <c r="F1385" t="b">
        <v>1</v>
      </c>
      <c r="G1385" t="s">
        <v>1088</v>
      </c>
      <c r="I1385" t="s">
        <v>996</v>
      </c>
    </row>
    <row r="1386" spans="1:9" x14ac:dyDescent="0.2">
      <c r="A1386" s="32">
        <v>2015</v>
      </c>
      <c r="B1386" t="s">
        <v>1337</v>
      </c>
      <c r="C1386" s="32" t="s">
        <v>773</v>
      </c>
      <c r="D1386" cm="1">
        <f t="array" ref="D1386">_xlfn.XLOOKUP(Table44[[#This Row],[Metric]],Table1[#Headers],'Name Crosswalk'!$A$19:$NL$19)</f>
        <v>275</v>
      </c>
      <c r="E1386" t="s">
        <v>34</v>
      </c>
      <c r="F1386" t="b">
        <v>1</v>
      </c>
      <c r="G1386" t="s">
        <v>1089</v>
      </c>
      <c r="I1386" t="s">
        <v>996</v>
      </c>
    </row>
    <row r="1387" spans="1:9" x14ac:dyDescent="0.2">
      <c r="A1387">
        <v>2016</v>
      </c>
      <c r="B1387" t="s">
        <v>1337</v>
      </c>
      <c r="C1387" t="s">
        <v>773</v>
      </c>
      <c r="D1387" cm="1">
        <f t="array" ref="D1387">_xlfn.XLOOKUP(Table44[[#This Row],[Metric]],Table1[#Headers],'Name Crosswalk'!$A$19:$NL$19)</f>
        <v>275</v>
      </c>
      <c r="E1387" t="s">
        <v>34</v>
      </c>
      <c r="F1387" t="b">
        <v>1</v>
      </c>
      <c r="G1387" t="s">
        <v>1089</v>
      </c>
      <c r="I1387" t="s">
        <v>996</v>
      </c>
    </row>
    <row r="1388" spans="1:9" x14ac:dyDescent="0.2">
      <c r="A1388">
        <v>2015</v>
      </c>
      <c r="B1388" t="s">
        <v>1338</v>
      </c>
      <c r="C1388" t="s">
        <v>774</v>
      </c>
      <c r="D1388" cm="1">
        <f t="array" ref="D1388">_xlfn.XLOOKUP(Table44[[#This Row],[Metric]],Table1[#Headers],'Name Crosswalk'!$A$19:$NL$19)</f>
        <v>276</v>
      </c>
      <c r="E1388" t="s">
        <v>34</v>
      </c>
      <c r="F1388" t="b">
        <v>1</v>
      </c>
      <c r="G1388" t="s">
        <v>1090</v>
      </c>
      <c r="I1388" t="s">
        <v>996</v>
      </c>
    </row>
    <row r="1389" spans="1:9" x14ac:dyDescent="0.2">
      <c r="A1389">
        <v>2016</v>
      </c>
      <c r="B1389" t="s">
        <v>1338</v>
      </c>
      <c r="C1389" t="s">
        <v>774</v>
      </c>
      <c r="D1389" cm="1">
        <f t="array" ref="D1389">_xlfn.XLOOKUP(Table44[[#This Row],[Metric]],Table1[#Headers],'Name Crosswalk'!$A$19:$NL$19)</f>
        <v>276</v>
      </c>
      <c r="E1389" t="s">
        <v>34</v>
      </c>
      <c r="F1389" t="b">
        <v>1</v>
      </c>
      <c r="G1389" t="s">
        <v>1090</v>
      </c>
      <c r="I1389" t="s">
        <v>996</v>
      </c>
    </row>
    <row r="1390" spans="1:9" x14ac:dyDescent="0.2">
      <c r="A1390">
        <v>2015</v>
      </c>
      <c r="B1390" t="s">
        <v>1339</v>
      </c>
      <c r="C1390" t="s">
        <v>775</v>
      </c>
      <c r="D1390" cm="1">
        <f t="array" ref="D1390">_xlfn.XLOOKUP(Table44[[#This Row],[Metric]],Table1[#Headers],'Name Crosswalk'!$A$19:$NL$19)</f>
        <v>277</v>
      </c>
      <c r="E1390" t="s">
        <v>34</v>
      </c>
      <c r="F1390" t="b">
        <v>1</v>
      </c>
      <c r="G1390" t="s">
        <v>1091</v>
      </c>
      <c r="I1390" t="s">
        <v>996</v>
      </c>
    </row>
    <row r="1391" spans="1:9" x14ac:dyDescent="0.2">
      <c r="A1391">
        <v>2016</v>
      </c>
      <c r="B1391" t="s">
        <v>1339</v>
      </c>
      <c r="C1391" t="s">
        <v>775</v>
      </c>
      <c r="D1391" cm="1">
        <f t="array" ref="D1391">_xlfn.XLOOKUP(Table44[[#This Row],[Metric]],Table1[#Headers],'Name Crosswalk'!$A$19:$NL$19)</f>
        <v>277</v>
      </c>
      <c r="E1391" t="s">
        <v>34</v>
      </c>
      <c r="F1391" t="b">
        <v>1</v>
      </c>
      <c r="G1391" t="s">
        <v>1091</v>
      </c>
      <c r="I1391" t="s">
        <v>996</v>
      </c>
    </row>
    <row r="1392" spans="1:9" x14ac:dyDescent="0.2">
      <c r="A1392">
        <v>2015</v>
      </c>
      <c r="B1392" t="s">
        <v>1340</v>
      </c>
      <c r="C1392" t="s">
        <v>776</v>
      </c>
      <c r="D1392" cm="1">
        <f t="array" ref="D1392">_xlfn.XLOOKUP(Table44[[#This Row],[Metric]],Table1[#Headers],'Name Crosswalk'!$A$19:$NL$19)</f>
        <v>278</v>
      </c>
      <c r="E1392" t="s">
        <v>34</v>
      </c>
      <c r="F1392" t="b">
        <v>1</v>
      </c>
      <c r="G1392" t="s">
        <v>1092</v>
      </c>
      <c r="I1392" t="s">
        <v>996</v>
      </c>
    </row>
    <row r="1393" spans="1:9" x14ac:dyDescent="0.2">
      <c r="A1393">
        <v>2016</v>
      </c>
      <c r="B1393" t="s">
        <v>1340</v>
      </c>
      <c r="C1393" t="s">
        <v>776</v>
      </c>
      <c r="D1393" cm="1">
        <f t="array" ref="D1393">_xlfn.XLOOKUP(Table44[[#This Row],[Metric]],Table1[#Headers],'Name Crosswalk'!$A$19:$NL$19)</f>
        <v>278</v>
      </c>
      <c r="E1393" t="s">
        <v>34</v>
      </c>
      <c r="F1393" t="b">
        <v>1</v>
      </c>
      <c r="G1393" t="s">
        <v>1092</v>
      </c>
      <c r="I1393" t="s">
        <v>996</v>
      </c>
    </row>
    <row r="1394" spans="1:9" x14ac:dyDescent="0.2">
      <c r="A1394">
        <v>2015</v>
      </c>
      <c r="B1394" t="s">
        <v>1341</v>
      </c>
      <c r="C1394" t="s">
        <v>777</v>
      </c>
      <c r="D1394" cm="1">
        <f t="array" ref="D1394">_xlfn.XLOOKUP(Table44[[#This Row],[Metric]],Table1[#Headers],'Name Crosswalk'!$A$19:$NL$19)</f>
        <v>279</v>
      </c>
      <c r="E1394" t="s">
        <v>34</v>
      </c>
      <c r="F1394" t="b">
        <v>1</v>
      </c>
      <c r="G1394" t="s">
        <v>1093</v>
      </c>
      <c r="I1394" t="s">
        <v>996</v>
      </c>
    </row>
    <row r="1395" spans="1:9" x14ac:dyDescent="0.2">
      <c r="A1395">
        <v>2016</v>
      </c>
      <c r="B1395" t="s">
        <v>1341</v>
      </c>
      <c r="C1395" t="s">
        <v>777</v>
      </c>
      <c r="D1395" cm="1">
        <f t="array" ref="D1395">_xlfn.XLOOKUP(Table44[[#This Row],[Metric]],Table1[#Headers],'Name Crosswalk'!$A$19:$NL$19)</f>
        <v>279</v>
      </c>
      <c r="E1395" t="s">
        <v>34</v>
      </c>
      <c r="F1395" t="b">
        <v>1</v>
      </c>
      <c r="G1395" t="s">
        <v>1093</v>
      </c>
      <c r="I1395" t="s">
        <v>996</v>
      </c>
    </row>
    <row r="1396" spans="1:9" x14ac:dyDescent="0.2">
      <c r="A1396">
        <v>2015</v>
      </c>
      <c r="B1396" t="s">
        <v>1342</v>
      </c>
      <c r="C1396" t="s">
        <v>778</v>
      </c>
      <c r="D1396" cm="1">
        <f t="array" ref="D1396">_xlfn.XLOOKUP(Table44[[#This Row],[Metric]],Table1[#Headers],'Name Crosswalk'!$A$19:$NL$19)</f>
        <v>280</v>
      </c>
      <c r="E1396" t="s">
        <v>34</v>
      </c>
      <c r="F1396" t="b">
        <v>1</v>
      </c>
      <c r="G1396" t="s">
        <v>1094</v>
      </c>
      <c r="I1396" t="s">
        <v>996</v>
      </c>
    </row>
    <row r="1397" spans="1:9" x14ac:dyDescent="0.2">
      <c r="A1397">
        <v>2016</v>
      </c>
      <c r="B1397" t="s">
        <v>1342</v>
      </c>
      <c r="C1397" t="s">
        <v>778</v>
      </c>
      <c r="D1397" cm="1">
        <f t="array" ref="D1397">_xlfn.XLOOKUP(Table44[[#This Row],[Metric]],Table1[#Headers],'Name Crosswalk'!$A$19:$NL$19)</f>
        <v>280</v>
      </c>
      <c r="E1397" t="s">
        <v>34</v>
      </c>
      <c r="F1397" t="b">
        <v>1</v>
      </c>
      <c r="G1397" t="s">
        <v>1094</v>
      </c>
      <c r="I1397" t="s">
        <v>996</v>
      </c>
    </row>
    <row r="1398" spans="1:9" x14ac:dyDescent="0.2">
      <c r="A1398">
        <v>2015</v>
      </c>
      <c r="B1398" t="s">
        <v>1343</v>
      </c>
      <c r="C1398" t="s">
        <v>779</v>
      </c>
      <c r="D1398" cm="1">
        <f t="array" ref="D1398">_xlfn.XLOOKUP(Table44[[#This Row],[Metric]],Table1[#Headers],'Name Crosswalk'!$A$19:$NL$19)</f>
        <v>281</v>
      </c>
      <c r="E1398" t="s">
        <v>34</v>
      </c>
      <c r="F1398" t="b">
        <v>1</v>
      </c>
      <c r="G1398" t="s">
        <v>1095</v>
      </c>
      <c r="I1398" t="s">
        <v>996</v>
      </c>
    </row>
    <row r="1399" spans="1:9" x14ac:dyDescent="0.2">
      <c r="A1399">
        <v>2016</v>
      </c>
      <c r="B1399" t="s">
        <v>1343</v>
      </c>
      <c r="C1399" t="s">
        <v>779</v>
      </c>
      <c r="D1399" cm="1">
        <f t="array" ref="D1399">_xlfn.XLOOKUP(Table44[[#This Row],[Metric]],Table1[#Headers],'Name Crosswalk'!$A$19:$NL$19)</f>
        <v>281</v>
      </c>
      <c r="E1399" t="s">
        <v>34</v>
      </c>
      <c r="F1399" t="b">
        <v>1</v>
      </c>
      <c r="G1399" t="s">
        <v>1095</v>
      </c>
      <c r="I1399" t="s">
        <v>996</v>
      </c>
    </row>
    <row r="1400" spans="1:9" x14ac:dyDescent="0.2">
      <c r="A1400">
        <v>2015</v>
      </c>
      <c r="B1400" t="s">
        <v>1344</v>
      </c>
      <c r="C1400" t="s">
        <v>780</v>
      </c>
      <c r="D1400" cm="1">
        <f t="array" ref="D1400">_xlfn.XLOOKUP(Table44[[#This Row],[Metric]],Table1[#Headers],'Name Crosswalk'!$A$19:$NL$19)</f>
        <v>282</v>
      </c>
      <c r="E1400" t="s">
        <v>34</v>
      </c>
      <c r="F1400" t="b">
        <v>1</v>
      </c>
      <c r="G1400" t="s">
        <v>1096</v>
      </c>
      <c r="I1400" t="s">
        <v>996</v>
      </c>
    </row>
    <row r="1401" spans="1:9" x14ac:dyDescent="0.2">
      <c r="A1401">
        <v>2016</v>
      </c>
      <c r="B1401" t="s">
        <v>1344</v>
      </c>
      <c r="C1401" t="s">
        <v>780</v>
      </c>
      <c r="D1401" cm="1">
        <f t="array" ref="D1401">_xlfn.XLOOKUP(Table44[[#This Row],[Metric]],Table1[#Headers],'Name Crosswalk'!$A$19:$NL$19)</f>
        <v>282</v>
      </c>
      <c r="E1401" t="s">
        <v>34</v>
      </c>
      <c r="F1401" t="b">
        <v>1</v>
      </c>
      <c r="G1401" t="s">
        <v>1096</v>
      </c>
      <c r="I1401" t="s">
        <v>996</v>
      </c>
    </row>
    <row r="1402" spans="1:9" x14ac:dyDescent="0.2">
      <c r="A1402">
        <v>2015</v>
      </c>
      <c r="B1402" t="s">
        <v>1345</v>
      </c>
      <c r="C1402" t="s">
        <v>781</v>
      </c>
      <c r="D1402" cm="1">
        <f t="array" ref="D1402">_xlfn.XLOOKUP(Table44[[#This Row],[Metric]],Table1[#Headers],'Name Crosswalk'!$A$19:$NL$19)</f>
        <v>283</v>
      </c>
      <c r="E1402" t="s">
        <v>34</v>
      </c>
      <c r="F1402" t="b">
        <v>1</v>
      </c>
      <c r="G1402" t="s">
        <v>1097</v>
      </c>
      <c r="I1402" t="s">
        <v>996</v>
      </c>
    </row>
    <row r="1403" spans="1:9" x14ac:dyDescent="0.2">
      <c r="A1403">
        <v>2016</v>
      </c>
      <c r="B1403" t="s">
        <v>1345</v>
      </c>
      <c r="C1403" t="s">
        <v>781</v>
      </c>
      <c r="D1403" cm="1">
        <f t="array" ref="D1403">_xlfn.XLOOKUP(Table44[[#This Row],[Metric]],Table1[#Headers],'Name Crosswalk'!$A$19:$NL$19)</f>
        <v>283</v>
      </c>
      <c r="E1403" t="s">
        <v>34</v>
      </c>
      <c r="F1403" t="b">
        <v>1</v>
      </c>
      <c r="G1403" t="s">
        <v>1097</v>
      </c>
      <c r="I1403" t="s">
        <v>996</v>
      </c>
    </row>
    <row r="1404" spans="1:9" x14ac:dyDescent="0.2">
      <c r="A1404">
        <v>2015</v>
      </c>
      <c r="B1404" t="s">
        <v>1346</v>
      </c>
      <c r="C1404" t="s">
        <v>782</v>
      </c>
      <c r="D1404" cm="1">
        <f t="array" ref="D1404">_xlfn.XLOOKUP(Table44[[#This Row],[Metric]],Table1[#Headers],'Name Crosswalk'!$A$19:$NL$19)</f>
        <v>284</v>
      </c>
      <c r="E1404" t="s">
        <v>34</v>
      </c>
      <c r="F1404" t="b">
        <v>1</v>
      </c>
      <c r="G1404" t="s">
        <v>1098</v>
      </c>
      <c r="I1404" t="s">
        <v>996</v>
      </c>
    </row>
    <row r="1405" spans="1:9" x14ac:dyDescent="0.2">
      <c r="A1405">
        <v>2016</v>
      </c>
      <c r="B1405" t="s">
        <v>1346</v>
      </c>
      <c r="C1405" t="s">
        <v>782</v>
      </c>
      <c r="D1405" cm="1">
        <f t="array" ref="D1405">_xlfn.XLOOKUP(Table44[[#This Row],[Metric]],Table1[#Headers],'Name Crosswalk'!$A$19:$NL$19)</f>
        <v>284</v>
      </c>
      <c r="E1405" t="s">
        <v>34</v>
      </c>
      <c r="F1405" t="b">
        <v>1</v>
      </c>
      <c r="G1405" t="s">
        <v>1098</v>
      </c>
      <c r="I1405" t="s">
        <v>996</v>
      </c>
    </row>
    <row r="1406" spans="1:9" x14ac:dyDescent="0.2">
      <c r="A1406">
        <v>2015</v>
      </c>
      <c r="B1406" t="s">
        <v>1347</v>
      </c>
      <c r="C1406" t="s">
        <v>783</v>
      </c>
      <c r="D1406" cm="1">
        <f t="array" ref="D1406">_xlfn.XLOOKUP(Table44[[#This Row],[Metric]],Table1[#Headers],'Name Crosswalk'!$A$19:$NL$19)</f>
        <v>285</v>
      </c>
      <c r="E1406" t="s">
        <v>34</v>
      </c>
      <c r="F1406" t="b">
        <v>1</v>
      </c>
      <c r="G1406" t="s">
        <v>1099</v>
      </c>
      <c r="I1406" t="s">
        <v>996</v>
      </c>
    </row>
    <row r="1407" spans="1:9" x14ac:dyDescent="0.2">
      <c r="A1407">
        <v>2016</v>
      </c>
      <c r="B1407" t="s">
        <v>1347</v>
      </c>
      <c r="C1407" t="s">
        <v>783</v>
      </c>
      <c r="D1407" cm="1">
        <f t="array" ref="D1407">_xlfn.XLOOKUP(Table44[[#This Row],[Metric]],Table1[#Headers],'Name Crosswalk'!$A$19:$NL$19)</f>
        <v>285</v>
      </c>
      <c r="E1407" t="s">
        <v>34</v>
      </c>
      <c r="F1407" t="b">
        <v>1</v>
      </c>
      <c r="G1407" t="s">
        <v>1099</v>
      </c>
      <c r="I1407" t="s">
        <v>996</v>
      </c>
    </row>
    <row r="1408" spans="1:9" x14ac:dyDescent="0.2">
      <c r="A1408">
        <v>2015</v>
      </c>
      <c r="B1408" t="s">
        <v>1348</v>
      </c>
      <c r="C1408" t="s">
        <v>784</v>
      </c>
      <c r="D1408" cm="1">
        <f t="array" ref="D1408">_xlfn.XLOOKUP(Table44[[#This Row],[Metric]],Table1[#Headers],'Name Crosswalk'!$A$19:$NL$19)</f>
        <v>286</v>
      </c>
      <c r="E1408" t="s">
        <v>34</v>
      </c>
      <c r="F1408" t="b">
        <v>1</v>
      </c>
      <c r="G1408" t="s">
        <v>1100</v>
      </c>
      <c r="I1408" t="s">
        <v>996</v>
      </c>
    </row>
    <row r="1409" spans="1:9" x14ac:dyDescent="0.2">
      <c r="A1409">
        <v>2016</v>
      </c>
      <c r="B1409" t="s">
        <v>1348</v>
      </c>
      <c r="C1409" t="s">
        <v>784</v>
      </c>
      <c r="D1409" cm="1">
        <f t="array" ref="D1409">_xlfn.XLOOKUP(Table44[[#This Row],[Metric]],Table1[#Headers],'Name Crosswalk'!$A$19:$NL$19)</f>
        <v>286</v>
      </c>
      <c r="E1409" t="s">
        <v>34</v>
      </c>
      <c r="F1409" t="b">
        <v>1</v>
      </c>
      <c r="G1409" t="s">
        <v>1100</v>
      </c>
      <c r="I1409" t="s">
        <v>996</v>
      </c>
    </row>
    <row r="1410" spans="1:9" x14ac:dyDescent="0.2">
      <c r="A1410">
        <v>2015</v>
      </c>
      <c r="B1410" t="s">
        <v>1349</v>
      </c>
      <c r="C1410" t="s">
        <v>785</v>
      </c>
      <c r="D1410" cm="1">
        <f t="array" ref="D1410">_xlfn.XLOOKUP(Table44[[#This Row],[Metric]],Table1[#Headers],'Name Crosswalk'!$A$19:$NL$19)</f>
        <v>287</v>
      </c>
      <c r="E1410" t="s">
        <v>34</v>
      </c>
      <c r="F1410" t="b">
        <v>1</v>
      </c>
      <c r="G1410" t="s">
        <v>1101</v>
      </c>
      <c r="I1410" t="s">
        <v>996</v>
      </c>
    </row>
    <row r="1411" spans="1:9" x14ac:dyDescent="0.2">
      <c r="A1411">
        <v>2016</v>
      </c>
      <c r="B1411" t="s">
        <v>1349</v>
      </c>
      <c r="C1411" t="s">
        <v>785</v>
      </c>
      <c r="D1411" cm="1">
        <f t="array" ref="D1411">_xlfn.XLOOKUP(Table44[[#This Row],[Metric]],Table1[#Headers],'Name Crosswalk'!$A$19:$NL$19)</f>
        <v>287</v>
      </c>
      <c r="E1411" t="s">
        <v>34</v>
      </c>
      <c r="F1411" t="b">
        <v>1</v>
      </c>
      <c r="G1411" t="s">
        <v>1101</v>
      </c>
      <c r="I1411" t="s">
        <v>996</v>
      </c>
    </row>
    <row r="1412" spans="1:9" x14ac:dyDescent="0.2">
      <c r="A1412">
        <v>2015</v>
      </c>
      <c r="B1412" t="s">
        <v>1350</v>
      </c>
      <c r="C1412" t="s">
        <v>786</v>
      </c>
      <c r="D1412" cm="1">
        <f t="array" ref="D1412">_xlfn.XLOOKUP(Table44[[#This Row],[Metric]],Table1[#Headers],'Name Crosswalk'!$A$19:$NL$19)</f>
        <v>288</v>
      </c>
      <c r="E1412" t="s">
        <v>34</v>
      </c>
      <c r="F1412" t="b">
        <v>1</v>
      </c>
      <c r="G1412" t="s">
        <v>1102</v>
      </c>
      <c r="I1412" t="s">
        <v>996</v>
      </c>
    </row>
    <row r="1413" spans="1:9" x14ac:dyDescent="0.2">
      <c r="A1413">
        <v>2016</v>
      </c>
      <c r="B1413" t="s">
        <v>1350</v>
      </c>
      <c r="C1413" t="s">
        <v>786</v>
      </c>
      <c r="D1413" cm="1">
        <f t="array" ref="D1413">_xlfn.XLOOKUP(Table44[[#This Row],[Metric]],Table1[#Headers],'Name Crosswalk'!$A$19:$NL$19)</f>
        <v>288</v>
      </c>
      <c r="E1413" t="s">
        <v>34</v>
      </c>
      <c r="F1413" t="b">
        <v>1</v>
      </c>
      <c r="G1413" t="s">
        <v>1102</v>
      </c>
      <c r="I1413" t="s">
        <v>996</v>
      </c>
    </row>
    <row r="1414" spans="1:9" x14ac:dyDescent="0.2">
      <c r="A1414">
        <v>2015</v>
      </c>
      <c r="B1414" t="s">
        <v>1351</v>
      </c>
      <c r="C1414" t="s">
        <v>787</v>
      </c>
      <c r="D1414" cm="1">
        <f t="array" ref="D1414">_xlfn.XLOOKUP(Table44[[#This Row],[Metric]],Table1[#Headers],'Name Crosswalk'!$A$19:$NL$19)</f>
        <v>289</v>
      </c>
      <c r="E1414" t="s">
        <v>34</v>
      </c>
      <c r="F1414" t="b">
        <v>1</v>
      </c>
      <c r="G1414" t="s">
        <v>1103</v>
      </c>
      <c r="I1414" t="s">
        <v>996</v>
      </c>
    </row>
    <row r="1415" spans="1:9" x14ac:dyDescent="0.2">
      <c r="A1415">
        <v>2016</v>
      </c>
      <c r="B1415" t="s">
        <v>1351</v>
      </c>
      <c r="C1415" t="s">
        <v>787</v>
      </c>
      <c r="D1415" cm="1">
        <f t="array" ref="D1415">_xlfn.XLOOKUP(Table44[[#This Row],[Metric]],Table1[#Headers],'Name Crosswalk'!$A$19:$NL$19)</f>
        <v>289</v>
      </c>
      <c r="E1415" t="s">
        <v>34</v>
      </c>
      <c r="F1415" t="b">
        <v>1</v>
      </c>
      <c r="G1415" t="s">
        <v>1103</v>
      </c>
      <c r="I1415" t="s">
        <v>996</v>
      </c>
    </row>
    <row r="1416" spans="1:9" x14ac:dyDescent="0.2">
      <c r="A1416" s="32">
        <v>2015</v>
      </c>
      <c r="B1416" t="s">
        <v>1324</v>
      </c>
      <c r="C1416" t="s">
        <v>788</v>
      </c>
      <c r="D1416" cm="1">
        <f t="array" ref="D1416">_xlfn.XLOOKUP(Table44[[#This Row],[Metric]],Table1[#Headers],'Name Crosswalk'!$A$19:$NL$19)</f>
        <v>290</v>
      </c>
      <c r="E1416" t="s">
        <v>34</v>
      </c>
      <c r="F1416" t="b">
        <v>1</v>
      </c>
      <c r="G1416" t="s">
        <v>1104</v>
      </c>
      <c r="I1416" t="s">
        <v>996</v>
      </c>
    </row>
    <row r="1417" spans="1:9" x14ac:dyDescent="0.2">
      <c r="A1417" s="32">
        <v>2016</v>
      </c>
      <c r="B1417" s="32" t="s">
        <v>1324</v>
      </c>
      <c r="C1417" t="s">
        <v>788</v>
      </c>
      <c r="D1417" cm="1">
        <f t="array" ref="D1417">_xlfn.XLOOKUP(Table44[[#This Row],[Metric]],Table1[#Headers],'Name Crosswalk'!$A$19:$NL$19)</f>
        <v>290</v>
      </c>
      <c r="E1417" t="s">
        <v>34</v>
      </c>
      <c r="F1417" t="b">
        <v>1</v>
      </c>
      <c r="G1417" t="s">
        <v>1104</v>
      </c>
      <c r="I1417" t="s">
        <v>996</v>
      </c>
    </row>
    <row r="1418" spans="1:9" x14ac:dyDescent="0.2">
      <c r="A1418" s="32">
        <v>2015</v>
      </c>
      <c r="B1418" s="32" t="s">
        <v>1325</v>
      </c>
      <c r="C1418" t="s">
        <v>789</v>
      </c>
      <c r="D1418" cm="1">
        <f t="array" ref="D1418">_xlfn.XLOOKUP(Table44[[#This Row],[Metric]],Table1[#Headers],'Name Crosswalk'!$A$19:$NL$19)</f>
        <v>291</v>
      </c>
      <c r="E1418" t="s">
        <v>34</v>
      </c>
      <c r="F1418" t="b">
        <v>1</v>
      </c>
      <c r="G1418" t="s">
        <v>1105</v>
      </c>
      <c r="I1418" t="s">
        <v>996</v>
      </c>
    </row>
    <row r="1419" spans="1:9" x14ac:dyDescent="0.2">
      <c r="A1419" s="32">
        <v>2016</v>
      </c>
      <c r="B1419" s="32" t="s">
        <v>1325</v>
      </c>
      <c r="C1419" t="s">
        <v>789</v>
      </c>
      <c r="D1419" cm="1">
        <f t="array" ref="D1419">_xlfn.XLOOKUP(Table44[[#This Row],[Metric]],Table1[#Headers],'Name Crosswalk'!$A$19:$NL$19)</f>
        <v>291</v>
      </c>
      <c r="E1419" t="s">
        <v>34</v>
      </c>
      <c r="F1419" t="b">
        <v>1</v>
      </c>
      <c r="G1419" t="s">
        <v>1105</v>
      </c>
      <c r="I1419" t="s">
        <v>996</v>
      </c>
    </row>
    <row r="1420" spans="1:9" x14ac:dyDescent="0.2">
      <c r="A1420" s="32">
        <v>2015</v>
      </c>
      <c r="B1420" s="32" t="s">
        <v>1326</v>
      </c>
      <c r="C1420" t="s">
        <v>790</v>
      </c>
      <c r="D1420" cm="1">
        <f t="array" ref="D1420">_xlfn.XLOOKUP(Table44[[#This Row],[Metric]],Table1[#Headers],'Name Crosswalk'!$A$19:$NL$19)</f>
        <v>292</v>
      </c>
      <c r="E1420" t="s">
        <v>34</v>
      </c>
      <c r="F1420" t="b">
        <v>1</v>
      </c>
      <c r="G1420" t="s">
        <v>1106</v>
      </c>
      <c r="I1420" t="s">
        <v>996</v>
      </c>
    </row>
    <row r="1421" spans="1:9" x14ac:dyDescent="0.2">
      <c r="A1421" s="32">
        <v>2016</v>
      </c>
      <c r="B1421" s="32" t="s">
        <v>1326</v>
      </c>
      <c r="C1421" t="s">
        <v>790</v>
      </c>
      <c r="D1421" cm="1">
        <f t="array" ref="D1421">_xlfn.XLOOKUP(Table44[[#This Row],[Metric]],Table1[#Headers],'Name Crosswalk'!$A$19:$NL$19)</f>
        <v>292</v>
      </c>
      <c r="E1421" t="s">
        <v>34</v>
      </c>
      <c r="F1421" t="b">
        <v>1</v>
      </c>
      <c r="G1421" t="s">
        <v>1106</v>
      </c>
      <c r="I1421" t="s">
        <v>996</v>
      </c>
    </row>
    <row r="1422" spans="1:9" x14ac:dyDescent="0.2">
      <c r="A1422" s="32">
        <v>2015</v>
      </c>
      <c r="B1422" s="32" t="s">
        <v>1327</v>
      </c>
      <c r="C1422" t="s">
        <v>791</v>
      </c>
      <c r="D1422" cm="1">
        <f t="array" ref="D1422">_xlfn.XLOOKUP(Table44[[#This Row],[Metric]],Table1[#Headers],'Name Crosswalk'!$A$19:$NL$19)</f>
        <v>293</v>
      </c>
      <c r="E1422" t="s">
        <v>34</v>
      </c>
      <c r="F1422" t="b">
        <v>1</v>
      </c>
      <c r="G1422" t="s">
        <v>1107</v>
      </c>
      <c r="I1422" t="s">
        <v>996</v>
      </c>
    </row>
    <row r="1423" spans="1:9" x14ac:dyDescent="0.2">
      <c r="A1423" s="32">
        <v>2016</v>
      </c>
      <c r="B1423" s="32" t="s">
        <v>1327</v>
      </c>
      <c r="C1423" t="s">
        <v>791</v>
      </c>
      <c r="D1423" cm="1">
        <f t="array" ref="D1423">_xlfn.XLOOKUP(Table44[[#This Row],[Metric]],Table1[#Headers],'Name Crosswalk'!$A$19:$NL$19)</f>
        <v>293</v>
      </c>
      <c r="E1423" t="s">
        <v>34</v>
      </c>
      <c r="F1423" t="b">
        <v>1</v>
      </c>
      <c r="G1423" t="s">
        <v>1107</v>
      </c>
      <c r="I1423" t="s">
        <v>996</v>
      </c>
    </row>
    <row r="1424" spans="1:9" x14ac:dyDescent="0.2">
      <c r="A1424" s="32">
        <v>2015</v>
      </c>
      <c r="B1424" s="32" t="s">
        <v>1328</v>
      </c>
      <c r="C1424" t="s">
        <v>792</v>
      </c>
      <c r="D1424" cm="1">
        <f t="array" ref="D1424">_xlfn.XLOOKUP(Table44[[#This Row],[Metric]],Table1[#Headers],'Name Crosswalk'!$A$19:$NL$19)</f>
        <v>294</v>
      </c>
      <c r="E1424" t="s">
        <v>34</v>
      </c>
      <c r="F1424" t="b">
        <v>1</v>
      </c>
      <c r="G1424" t="s">
        <v>1108</v>
      </c>
      <c r="I1424" t="s">
        <v>996</v>
      </c>
    </row>
    <row r="1425" spans="1:9" x14ac:dyDescent="0.2">
      <c r="A1425" s="32">
        <v>2016</v>
      </c>
      <c r="B1425" s="32" t="s">
        <v>1328</v>
      </c>
      <c r="C1425" t="s">
        <v>792</v>
      </c>
      <c r="D1425" cm="1">
        <f t="array" ref="D1425">_xlfn.XLOOKUP(Table44[[#This Row],[Metric]],Table1[#Headers],'Name Crosswalk'!$A$19:$NL$19)</f>
        <v>294</v>
      </c>
      <c r="E1425" t="s">
        <v>34</v>
      </c>
      <c r="F1425" t="b">
        <v>1</v>
      </c>
      <c r="G1425" t="s">
        <v>1108</v>
      </c>
      <c r="I1425" t="s">
        <v>996</v>
      </c>
    </row>
    <row r="1426" spans="1:9" x14ac:dyDescent="0.2">
      <c r="A1426" s="32">
        <v>2015</v>
      </c>
      <c r="B1426" s="32" t="s">
        <v>1352</v>
      </c>
      <c r="C1426" t="s">
        <v>793</v>
      </c>
      <c r="D1426" cm="1">
        <f t="array" ref="D1426">_xlfn.XLOOKUP(Table44[[#This Row],[Metric]],Table1[#Headers],'Name Crosswalk'!$A$19:$NL$19)</f>
        <v>295</v>
      </c>
      <c r="E1426" t="s">
        <v>34</v>
      </c>
      <c r="F1426" t="b">
        <v>1</v>
      </c>
      <c r="G1426" t="s">
        <v>1109</v>
      </c>
      <c r="I1426" t="s">
        <v>996</v>
      </c>
    </row>
    <row r="1427" spans="1:9" x14ac:dyDescent="0.2">
      <c r="A1427" s="32">
        <v>2016</v>
      </c>
      <c r="B1427" s="32" t="s">
        <v>1352</v>
      </c>
      <c r="C1427" t="s">
        <v>793</v>
      </c>
      <c r="D1427" cm="1">
        <f t="array" ref="D1427">_xlfn.XLOOKUP(Table44[[#This Row],[Metric]],Table1[#Headers],'Name Crosswalk'!$A$19:$NL$19)</f>
        <v>295</v>
      </c>
      <c r="E1427" t="s">
        <v>34</v>
      </c>
      <c r="F1427" t="b">
        <v>1</v>
      </c>
      <c r="G1427" t="s">
        <v>1109</v>
      </c>
      <c r="I1427" t="s">
        <v>996</v>
      </c>
    </row>
    <row r="1428" spans="1:9" x14ac:dyDescent="0.2">
      <c r="A1428" s="32">
        <v>2015</v>
      </c>
      <c r="B1428" s="32" t="s">
        <v>1353</v>
      </c>
      <c r="C1428" t="s">
        <v>794</v>
      </c>
      <c r="D1428" cm="1">
        <f t="array" ref="D1428">_xlfn.XLOOKUP(Table44[[#This Row],[Metric]],Table1[#Headers],'Name Crosswalk'!$A$19:$NL$19)</f>
        <v>296</v>
      </c>
      <c r="E1428" t="s">
        <v>34</v>
      </c>
      <c r="F1428" t="b">
        <v>1</v>
      </c>
      <c r="G1428" t="s">
        <v>1110</v>
      </c>
      <c r="I1428" t="s">
        <v>996</v>
      </c>
    </row>
    <row r="1429" spans="1:9" x14ac:dyDescent="0.2">
      <c r="A1429" s="32">
        <v>2016</v>
      </c>
      <c r="B1429" s="32" t="s">
        <v>1353</v>
      </c>
      <c r="C1429" t="s">
        <v>794</v>
      </c>
      <c r="D1429" cm="1">
        <f t="array" ref="D1429">_xlfn.XLOOKUP(Table44[[#This Row],[Metric]],Table1[#Headers],'Name Crosswalk'!$A$19:$NL$19)</f>
        <v>296</v>
      </c>
      <c r="E1429" t="s">
        <v>34</v>
      </c>
      <c r="F1429" t="b">
        <v>1</v>
      </c>
      <c r="G1429" t="s">
        <v>1110</v>
      </c>
      <c r="I1429" t="s">
        <v>996</v>
      </c>
    </row>
    <row r="1430" spans="1:9" x14ac:dyDescent="0.2">
      <c r="A1430" s="32">
        <v>2015</v>
      </c>
      <c r="B1430" s="32" t="s">
        <v>1354</v>
      </c>
      <c r="C1430" t="s">
        <v>795</v>
      </c>
      <c r="D1430" cm="1">
        <f t="array" ref="D1430">_xlfn.XLOOKUP(Table44[[#This Row],[Metric]],Table1[#Headers],'Name Crosswalk'!$A$19:$NL$19)</f>
        <v>297</v>
      </c>
      <c r="E1430" t="s">
        <v>34</v>
      </c>
      <c r="F1430" t="b">
        <v>1</v>
      </c>
      <c r="G1430" t="s">
        <v>1111</v>
      </c>
      <c r="I1430" t="s">
        <v>996</v>
      </c>
    </row>
    <row r="1431" spans="1:9" x14ac:dyDescent="0.2">
      <c r="A1431" s="32">
        <v>2016</v>
      </c>
      <c r="B1431" s="32" t="s">
        <v>1354</v>
      </c>
      <c r="C1431" t="s">
        <v>795</v>
      </c>
      <c r="D1431" cm="1">
        <f t="array" ref="D1431">_xlfn.XLOOKUP(Table44[[#This Row],[Metric]],Table1[#Headers],'Name Crosswalk'!$A$19:$NL$19)</f>
        <v>297</v>
      </c>
      <c r="E1431" t="s">
        <v>34</v>
      </c>
      <c r="F1431" t="b">
        <v>1</v>
      </c>
      <c r="G1431" t="s">
        <v>1111</v>
      </c>
      <c r="I1431" t="s">
        <v>996</v>
      </c>
    </row>
    <row r="1432" spans="1:9" x14ac:dyDescent="0.2">
      <c r="A1432" s="32">
        <v>2015</v>
      </c>
      <c r="B1432" s="32" t="s">
        <v>1355</v>
      </c>
      <c r="C1432" t="s">
        <v>796</v>
      </c>
      <c r="D1432" cm="1">
        <f t="array" ref="D1432">_xlfn.XLOOKUP(Table44[[#This Row],[Metric]],Table1[#Headers],'Name Crosswalk'!$A$19:$NL$19)</f>
        <v>298</v>
      </c>
      <c r="E1432" t="s">
        <v>34</v>
      </c>
      <c r="F1432" t="b">
        <v>1</v>
      </c>
      <c r="G1432" t="s">
        <v>1112</v>
      </c>
      <c r="I1432" t="s">
        <v>996</v>
      </c>
    </row>
    <row r="1433" spans="1:9" x14ac:dyDescent="0.2">
      <c r="A1433" s="32">
        <v>2016</v>
      </c>
      <c r="B1433" s="32" t="s">
        <v>1355</v>
      </c>
      <c r="C1433" t="s">
        <v>796</v>
      </c>
      <c r="D1433" cm="1">
        <f t="array" ref="D1433">_xlfn.XLOOKUP(Table44[[#This Row],[Metric]],Table1[#Headers],'Name Crosswalk'!$A$19:$NL$19)</f>
        <v>298</v>
      </c>
      <c r="E1433" t="s">
        <v>34</v>
      </c>
      <c r="F1433" t="b">
        <v>1</v>
      </c>
      <c r="G1433" t="s">
        <v>1112</v>
      </c>
      <c r="I1433" t="s">
        <v>996</v>
      </c>
    </row>
    <row r="1434" spans="1:9" x14ac:dyDescent="0.2">
      <c r="A1434" s="32">
        <v>2015</v>
      </c>
      <c r="B1434" s="32" t="s">
        <v>1356</v>
      </c>
      <c r="C1434" t="s">
        <v>797</v>
      </c>
      <c r="D1434" cm="1">
        <f t="array" ref="D1434">_xlfn.XLOOKUP(Table44[[#This Row],[Metric]],Table1[#Headers],'Name Crosswalk'!$A$19:$NL$19)</f>
        <v>299</v>
      </c>
      <c r="E1434" t="s">
        <v>34</v>
      </c>
      <c r="F1434" t="b">
        <v>1</v>
      </c>
      <c r="G1434" t="s">
        <v>1113</v>
      </c>
      <c r="I1434" t="s">
        <v>996</v>
      </c>
    </row>
    <row r="1435" spans="1:9" x14ac:dyDescent="0.2">
      <c r="A1435" s="32">
        <v>2016</v>
      </c>
      <c r="B1435" s="32" t="s">
        <v>1356</v>
      </c>
      <c r="C1435" t="s">
        <v>797</v>
      </c>
      <c r="D1435" cm="1">
        <f t="array" ref="D1435">_xlfn.XLOOKUP(Table44[[#This Row],[Metric]],Table1[#Headers],'Name Crosswalk'!$A$19:$NL$19)</f>
        <v>299</v>
      </c>
      <c r="E1435" t="s">
        <v>34</v>
      </c>
      <c r="F1435" t="b">
        <v>1</v>
      </c>
      <c r="G1435" t="s">
        <v>1113</v>
      </c>
      <c r="I1435" t="s">
        <v>996</v>
      </c>
    </row>
    <row r="1436" spans="1:9" x14ac:dyDescent="0.2">
      <c r="A1436" s="32">
        <v>2015</v>
      </c>
      <c r="B1436" s="32" t="s">
        <v>1357</v>
      </c>
      <c r="C1436" t="s">
        <v>798</v>
      </c>
      <c r="D1436" cm="1">
        <f t="array" ref="D1436">_xlfn.XLOOKUP(Table44[[#This Row],[Metric]],Table1[#Headers],'Name Crosswalk'!$A$19:$NL$19)</f>
        <v>300</v>
      </c>
      <c r="E1436" t="s">
        <v>34</v>
      </c>
      <c r="F1436" t="b">
        <v>1</v>
      </c>
      <c r="G1436" t="s">
        <v>1114</v>
      </c>
      <c r="I1436" t="s">
        <v>996</v>
      </c>
    </row>
    <row r="1437" spans="1:9" x14ac:dyDescent="0.2">
      <c r="A1437" s="32">
        <v>2016</v>
      </c>
      <c r="B1437" s="32" t="s">
        <v>1357</v>
      </c>
      <c r="C1437" t="s">
        <v>798</v>
      </c>
      <c r="D1437" cm="1">
        <f t="array" ref="D1437">_xlfn.XLOOKUP(Table44[[#This Row],[Metric]],Table1[#Headers],'Name Crosswalk'!$A$19:$NL$19)</f>
        <v>300</v>
      </c>
      <c r="E1437" t="s">
        <v>34</v>
      </c>
      <c r="F1437" t="b">
        <v>1</v>
      </c>
      <c r="G1437" t="s">
        <v>1114</v>
      </c>
      <c r="I1437" t="s">
        <v>996</v>
      </c>
    </row>
    <row r="1438" spans="1:9" x14ac:dyDescent="0.2">
      <c r="A1438" s="32">
        <v>2015</v>
      </c>
      <c r="B1438" s="32" t="s">
        <v>1358</v>
      </c>
      <c r="C1438" t="s">
        <v>799</v>
      </c>
      <c r="D1438" cm="1">
        <f t="array" ref="D1438">_xlfn.XLOOKUP(Table44[[#This Row],[Metric]],Table1[#Headers],'Name Crosswalk'!$A$19:$NL$19)</f>
        <v>301</v>
      </c>
      <c r="E1438" t="s">
        <v>34</v>
      </c>
      <c r="F1438" t="b">
        <v>1</v>
      </c>
      <c r="G1438" t="s">
        <v>1115</v>
      </c>
      <c r="I1438" t="s">
        <v>996</v>
      </c>
    </row>
    <row r="1439" spans="1:9" x14ac:dyDescent="0.2">
      <c r="A1439" s="32">
        <v>2016</v>
      </c>
      <c r="B1439" s="32" t="s">
        <v>1358</v>
      </c>
      <c r="C1439" t="s">
        <v>799</v>
      </c>
      <c r="D1439" cm="1">
        <f t="array" ref="D1439">_xlfn.XLOOKUP(Table44[[#This Row],[Metric]],Table1[#Headers],'Name Crosswalk'!$A$19:$NL$19)</f>
        <v>301</v>
      </c>
      <c r="E1439" t="s">
        <v>34</v>
      </c>
      <c r="F1439" t="b">
        <v>1</v>
      </c>
      <c r="G1439" t="s">
        <v>1115</v>
      </c>
      <c r="I1439" t="s">
        <v>996</v>
      </c>
    </row>
    <row r="1440" spans="1:9" x14ac:dyDescent="0.2">
      <c r="A1440" s="32">
        <v>2015</v>
      </c>
      <c r="B1440" s="32" t="s">
        <v>1359</v>
      </c>
      <c r="C1440" t="s">
        <v>800</v>
      </c>
      <c r="D1440" cm="1">
        <f t="array" ref="D1440">_xlfn.XLOOKUP(Table44[[#This Row],[Metric]],Table1[#Headers],'Name Crosswalk'!$A$19:$NL$19)</f>
        <v>302</v>
      </c>
      <c r="E1440" t="s">
        <v>34</v>
      </c>
      <c r="F1440" t="b">
        <v>1</v>
      </c>
      <c r="G1440" t="s">
        <v>1116</v>
      </c>
      <c r="I1440" t="s">
        <v>996</v>
      </c>
    </row>
    <row r="1441" spans="1:9" x14ac:dyDescent="0.2">
      <c r="A1441">
        <v>2016</v>
      </c>
      <c r="B1441" t="s">
        <v>1359</v>
      </c>
      <c r="C1441" t="s">
        <v>800</v>
      </c>
      <c r="D1441" cm="1">
        <f t="array" ref="D1441">_xlfn.XLOOKUP(Table44[[#This Row],[Metric]],Table1[#Headers],'Name Crosswalk'!$A$19:$NL$19)</f>
        <v>302</v>
      </c>
      <c r="E1441" t="s">
        <v>34</v>
      </c>
      <c r="F1441" t="b">
        <v>1</v>
      </c>
      <c r="G1441" t="s">
        <v>1116</v>
      </c>
      <c r="I1441" t="s">
        <v>996</v>
      </c>
    </row>
    <row r="1442" spans="1:9" x14ac:dyDescent="0.2">
      <c r="A1442">
        <v>2015</v>
      </c>
      <c r="B1442" t="s">
        <v>1360</v>
      </c>
      <c r="C1442" t="s">
        <v>801</v>
      </c>
      <c r="D1442" cm="1">
        <f t="array" ref="D1442">_xlfn.XLOOKUP(Table44[[#This Row],[Metric]],Table1[#Headers],'Name Crosswalk'!$A$19:$NL$19)</f>
        <v>303</v>
      </c>
      <c r="E1442" t="s">
        <v>34</v>
      </c>
      <c r="F1442" t="b">
        <v>1</v>
      </c>
      <c r="G1442" t="s">
        <v>1117</v>
      </c>
      <c r="I1442" t="s">
        <v>996</v>
      </c>
    </row>
    <row r="1443" spans="1:9" x14ac:dyDescent="0.2">
      <c r="A1443">
        <v>2016</v>
      </c>
      <c r="B1443" t="s">
        <v>1360</v>
      </c>
      <c r="C1443" t="s">
        <v>801</v>
      </c>
      <c r="D1443" cm="1">
        <f t="array" ref="D1443">_xlfn.XLOOKUP(Table44[[#This Row],[Metric]],Table1[#Headers],'Name Crosswalk'!$A$19:$NL$19)</f>
        <v>303</v>
      </c>
      <c r="E1443" t="s">
        <v>34</v>
      </c>
      <c r="F1443" t="b">
        <v>1</v>
      </c>
      <c r="G1443" t="s">
        <v>1117</v>
      </c>
      <c r="I1443" t="s">
        <v>996</v>
      </c>
    </row>
    <row r="1444" spans="1:9" x14ac:dyDescent="0.2">
      <c r="A1444">
        <v>2015</v>
      </c>
      <c r="B1444" t="s">
        <v>1361</v>
      </c>
      <c r="C1444" t="s">
        <v>802</v>
      </c>
      <c r="D1444" cm="1">
        <f t="array" ref="D1444">_xlfn.XLOOKUP(Table44[[#This Row],[Metric]],Table1[#Headers],'Name Crosswalk'!$A$19:$NL$19)</f>
        <v>304</v>
      </c>
      <c r="E1444" t="s">
        <v>34</v>
      </c>
      <c r="F1444" t="b">
        <v>1</v>
      </c>
      <c r="G1444" t="s">
        <v>1118</v>
      </c>
      <c r="I1444" t="s">
        <v>996</v>
      </c>
    </row>
    <row r="1445" spans="1:9" x14ac:dyDescent="0.2">
      <c r="A1445">
        <v>2016</v>
      </c>
      <c r="B1445" t="s">
        <v>1361</v>
      </c>
      <c r="C1445" t="s">
        <v>802</v>
      </c>
      <c r="D1445" cm="1">
        <f t="array" ref="D1445">_xlfn.XLOOKUP(Table44[[#This Row],[Metric]],Table1[#Headers],'Name Crosswalk'!$A$19:$NL$19)</f>
        <v>304</v>
      </c>
      <c r="E1445" t="s">
        <v>34</v>
      </c>
      <c r="F1445" t="b">
        <v>1</v>
      </c>
      <c r="G1445" t="s">
        <v>1118</v>
      </c>
      <c r="I1445" t="s">
        <v>996</v>
      </c>
    </row>
    <row r="1446" spans="1:9" x14ac:dyDescent="0.2">
      <c r="A1446">
        <v>2015</v>
      </c>
      <c r="B1446" t="s">
        <v>1362</v>
      </c>
      <c r="C1446" t="s">
        <v>803</v>
      </c>
      <c r="D1446" cm="1">
        <f t="array" ref="D1446">_xlfn.XLOOKUP(Table44[[#This Row],[Metric]],Table1[#Headers],'Name Crosswalk'!$A$19:$NL$19)</f>
        <v>305</v>
      </c>
      <c r="E1446" t="s">
        <v>34</v>
      </c>
      <c r="F1446" t="b">
        <v>1</v>
      </c>
      <c r="G1446" t="s">
        <v>1119</v>
      </c>
      <c r="I1446" t="s">
        <v>996</v>
      </c>
    </row>
    <row r="1447" spans="1:9" x14ac:dyDescent="0.2">
      <c r="A1447">
        <v>2016</v>
      </c>
      <c r="B1447" t="s">
        <v>1362</v>
      </c>
      <c r="C1447" t="s">
        <v>803</v>
      </c>
      <c r="D1447" cm="1">
        <f t="array" ref="D1447">_xlfn.XLOOKUP(Table44[[#This Row],[Metric]],Table1[#Headers],'Name Crosswalk'!$A$19:$NL$19)</f>
        <v>305</v>
      </c>
      <c r="E1447" t="s">
        <v>34</v>
      </c>
      <c r="F1447" t="b">
        <v>1</v>
      </c>
      <c r="G1447" t="s">
        <v>1119</v>
      </c>
      <c r="I1447" t="s">
        <v>996</v>
      </c>
    </row>
    <row r="1448" spans="1:9" x14ac:dyDescent="0.2">
      <c r="A1448">
        <v>2015</v>
      </c>
      <c r="B1448" t="s">
        <v>1363</v>
      </c>
      <c r="C1448" t="s">
        <v>804</v>
      </c>
      <c r="D1448" cm="1">
        <f t="array" ref="D1448">_xlfn.XLOOKUP(Table44[[#This Row],[Metric]],Table1[#Headers],'Name Crosswalk'!$A$19:$NL$19)</f>
        <v>306</v>
      </c>
      <c r="E1448" t="s">
        <v>34</v>
      </c>
      <c r="F1448" t="b">
        <v>1</v>
      </c>
      <c r="G1448" t="s">
        <v>1120</v>
      </c>
      <c r="I1448" t="s">
        <v>996</v>
      </c>
    </row>
    <row r="1449" spans="1:9" x14ac:dyDescent="0.2">
      <c r="A1449">
        <v>2016</v>
      </c>
      <c r="B1449" t="s">
        <v>1363</v>
      </c>
      <c r="C1449" t="s">
        <v>804</v>
      </c>
      <c r="D1449" cm="1">
        <f t="array" ref="D1449">_xlfn.XLOOKUP(Table44[[#This Row],[Metric]],Table1[#Headers],'Name Crosswalk'!$A$19:$NL$19)</f>
        <v>306</v>
      </c>
      <c r="E1449" t="s">
        <v>34</v>
      </c>
      <c r="F1449" t="b">
        <v>1</v>
      </c>
      <c r="G1449" t="s">
        <v>1120</v>
      </c>
      <c r="I1449" t="s">
        <v>996</v>
      </c>
    </row>
    <row r="1450" spans="1:9" x14ac:dyDescent="0.2">
      <c r="A1450">
        <v>2015</v>
      </c>
      <c r="B1450" t="s">
        <v>1364</v>
      </c>
      <c r="C1450" t="s">
        <v>805</v>
      </c>
      <c r="D1450" cm="1">
        <f t="array" ref="D1450">_xlfn.XLOOKUP(Table44[[#This Row],[Metric]],Table1[#Headers],'Name Crosswalk'!$A$19:$NL$19)</f>
        <v>307</v>
      </c>
      <c r="E1450" t="s">
        <v>34</v>
      </c>
      <c r="F1450" t="b">
        <v>1</v>
      </c>
      <c r="G1450" t="s">
        <v>1121</v>
      </c>
      <c r="I1450" t="s">
        <v>996</v>
      </c>
    </row>
    <row r="1451" spans="1:9" x14ac:dyDescent="0.2">
      <c r="A1451">
        <v>2016</v>
      </c>
      <c r="B1451" t="s">
        <v>1364</v>
      </c>
      <c r="C1451" t="s">
        <v>805</v>
      </c>
      <c r="D1451" cm="1">
        <f t="array" ref="D1451">_xlfn.XLOOKUP(Table44[[#This Row],[Metric]],Table1[#Headers],'Name Crosswalk'!$A$19:$NL$19)</f>
        <v>307</v>
      </c>
      <c r="E1451" t="s">
        <v>34</v>
      </c>
      <c r="F1451" t="b">
        <v>1</v>
      </c>
      <c r="G1451" t="s">
        <v>1121</v>
      </c>
      <c r="I1451" s="32" t="s">
        <v>996</v>
      </c>
    </row>
    <row r="1452" spans="1:9" x14ac:dyDescent="0.2">
      <c r="A1452">
        <v>2015</v>
      </c>
      <c r="B1452" t="s">
        <v>1365</v>
      </c>
      <c r="C1452" t="s">
        <v>806</v>
      </c>
      <c r="D1452" cm="1">
        <f t="array" ref="D1452">_xlfn.XLOOKUP(Table44[[#This Row],[Metric]],Table1[#Headers],'Name Crosswalk'!$A$19:$NL$19)</f>
        <v>308</v>
      </c>
      <c r="E1452" t="s">
        <v>34</v>
      </c>
      <c r="F1452" t="b">
        <v>1</v>
      </c>
      <c r="G1452" t="s">
        <v>1122</v>
      </c>
      <c r="I1452" s="32" t="s">
        <v>996</v>
      </c>
    </row>
    <row r="1453" spans="1:9" x14ac:dyDescent="0.2">
      <c r="A1453">
        <v>2016</v>
      </c>
      <c r="B1453" t="s">
        <v>1365</v>
      </c>
      <c r="C1453" t="s">
        <v>806</v>
      </c>
      <c r="D1453" cm="1">
        <f t="array" ref="D1453">_xlfn.XLOOKUP(Table44[[#This Row],[Metric]],Table1[#Headers],'Name Crosswalk'!$A$19:$NL$19)</f>
        <v>308</v>
      </c>
      <c r="E1453" t="s">
        <v>34</v>
      </c>
      <c r="F1453" t="b">
        <v>1</v>
      </c>
      <c r="G1453" t="s">
        <v>1122</v>
      </c>
      <c r="I1453" s="32" t="s">
        <v>996</v>
      </c>
    </row>
    <row r="1454" spans="1:9" x14ac:dyDescent="0.2">
      <c r="A1454">
        <v>2015</v>
      </c>
      <c r="B1454" t="s">
        <v>1366</v>
      </c>
      <c r="C1454" t="s">
        <v>807</v>
      </c>
      <c r="D1454" cm="1">
        <f t="array" ref="D1454">_xlfn.XLOOKUP(Table44[[#This Row],[Metric]],Table1[#Headers],'Name Crosswalk'!$A$19:$NL$19)</f>
        <v>309</v>
      </c>
      <c r="E1454" t="s">
        <v>34</v>
      </c>
      <c r="F1454" t="b">
        <v>1</v>
      </c>
      <c r="G1454" t="s">
        <v>1123</v>
      </c>
      <c r="I1454" s="32" t="s">
        <v>996</v>
      </c>
    </row>
    <row r="1455" spans="1:9" x14ac:dyDescent="0.2">
      <c r="A1455">
        <v>2016</v>
      </c>
      <c r="B1455" t="s">
        <v>1366</v>
      </c>
      <c r="C1455" t="s">
        <v>807</v>
      </c>
      <c r="D1455" cm="1">
        <f t="array" ref="D1455">_xlfn.XLOOKUP(Table44[[#This Row],[Metric]],Table1[#Headers],'Name Crosswalk'!$A$19:$NL$19)</f>
        <v>309</v>
      </c>
      <c r="E1455" t="s">
        <v>34</v>
      </c>
      <c r="F1455" t="b">
        <v>1</v>
      </c>
      <c r="G1455" t="s">
        <v>1123</v>
      </c>
      <c r="I1455" s="32" t="s">
        <v>996</v>
      </c>
    </row>
    <row r="1456" spans="1:9" x14ac:dyDescent="0.2">
      <c r="A1456">
        <v>2018</v>
      </c>
      <c r="B1456" t="s">
        <v>942</v>
      </c>
      <c r="C1456" t="s">
        <v>942</v>
      </c>
      <c r="D1456" cm="1">
        <f t="array" ref="D1456">_xlfn.XLOOKUP(Table44[[#This Row],[Metric]],Table1[#Headers],'Name Crosswalk'!$A$19:$NL$19)</f>
        <v>310</v>
      </c>
      <c r="E1456" t="s">
        <v>996</v>
      </c>
      <c r="F1456" t="b">
        <v>1</v>
      </c>
      <c r="G1456" t="s">
        <v>1320</v>
      </c>
      <c r="I1456" t="s">
        <v>996</v>
      </c>
    </row>
    <row r="1457" spans="1:9" x14ac:dyDescent="0.2">
      <c r="A1457">
        <v>2018</v>
      </c>
      <c r="B1457" t="s">
        <v>943</v>
      </c>
      <c r="C1457" t="s">
        <v>943</v>
      </c>
      <c r="D1457" cm="1">
        <f t="array" ref="D1457">_xlfn.XLOOKUP(Table44[[#This Row],[Metric]],Table1[#Headers],'Name Crosswalk'!$A$19:$NL$19)</f>
        <v>311</v>
      </c>
      <c r="E1457" t="s">
        <v>996</v>
      </c>
      <c r="F1457" t="b">
        <v>1</v>
      </c>
      <c r="G1457" t="s">
        <v>1321</v>
      </c>
      <c r="I1457" t="s">
        <v>996</v>
      </c>
    </row>
    <row r="1458" spans="1:9" x14ac:dyDescent="0.2">
      <c r="A1458">
        <v>2018</v>
      </c>
      <c r="B1458" t="s">
        <v>944</v>
      </c>
      <c r="C1458" t="s">
        <v>944</v>
      </c>
      <c r="D1458" cm="1">
        <f t="array" ref="D1458">_xlfn.XLOOKUP(Table44[[#This Row],[Metric]],Table1[#Headers],'Name Crosswalk'!$A$19:$NL$19)</f>
        <v>312</v>
      </c>
      <c r="E1458" t="s">
        <v>996</v>
      </c>
      <c r="F1458" t="b">
        <v>1</v>
      </c>
      <c r="G1458" t="s">
        <v>1322</v>
      </c>
      <c r="I1458" t="s">
        <v>996</v>
      </c>
    </row>
    <row r="1459" spans="1:9" x14ac:dyDescent="0.2">
      <c r="A1459">
        <v>2018</v>
      </c>
      <c r="B1459" t="s">
        <v>945</v>
      </c>
      <c r="C1459" t="s">
        <v>945</v>
      </c>
      <c r="D1459" cm="1">
        <f t="array" ref="D1459">_xlfn.XLOOKUP(Table44[[#This Row],[Metric]],Table1[#Headers],'Name Crosswalk'!$A$19:$NL$19)</f>
        <v>313</v>
      </c>
      <c r="E1459" t="s">
        <v>996</v>
      </c>
      <c r="F1459" t="b">
        <v>1</v>
      </c>
      <c r="G1459" t="s">
        <v>1323</v>
      </c>
      <c r="I1459" t="s">
        <v>996</v>
      </c>
    </row>
    <row r="1460" spans="1:9" x14ac:dyDescent="0.2">
      <c r="A1460">
        <v>2008</v>
      </c>
      <c r="B1460" t="s">
        <v>1373</v>
      </c>
      <c r="C1460" t="s">
        <v>1367</v>
      </c>
      <c r="D1460" cm="1">
        <f t="array" ref="D1460">_xlfn.XLOOKUP(Table44[[#This Row],[Metric]],Table1[#Headers],'Name Crosswalk'!$A$19:$NL$19)</f>
        <v>314</v>
      </c>
      <c r="E1460" t="s">
        <v>34</v>
      </c>
      <c r="F1460" t="b">
        <v>0</v>
      </c>
      <c r="I1460" t="s">
        <v>1377</v>
      </c>
    </row>
    <row r="1461" spans="1:9" x14ac:dyDescent="0.2">
      <c r="A1461">
        <f>A1456+1</f>
        <v>2019</v>
      </c>
      <c r="B1461" t="s">
        <v>1373</v>
      </c>
      <c r="C1461" t="s">
        <v>1367</v>
      </c>
      <c r="D1461" cm="1">
        <f t="array" ref="D1461">_xlfn.XLOOKUP(Table44[[#This Row],[Metric]],Table1[#Headers],'Name Crosswalk'!$A$19:$NL$19)</f>
        <v>314</v>
      </c>
      <c r="E1461" t="s">
        <v>34</v>
      </c>
      <c r="F1461" t="b">
        <v>0</v>
      </c>
      <c r="I1461" t="s">
        <v>1377</v>
      </c>
    </row>
    <row r="1462" spans="1:9" x14ac:dyDescent="0.2">
      <c r="A1462">
        <f>A1457+1</f>
        <v>2019</v>
      </c>
      <c r="B1462" t="s">
        <v>1373</v>
      </c>
      <c r="C1462" t="s">
        <v>1367</v>
      </c>
      <c r="D1462" cm="1">
        <f t="array" ref="D1462">_xlfn.XLOOKUP(Table44[[#This Row],[Metric]],Table1[#Headers],'Name Crosswalk'!$A$19:$NL$19)</f>
        <v>314</v>
      </c>
      <c r="E1462" t="s">
        <v>34</v>
      </c>
      <c r="F1462" t="b">
        <v>0</v>
      </c>
      <c r="I1462" t="s">
        <v>1377</v>
      </c>
    </row>
    <row r="1463" spans="1:9" x14ac:dyDescent="0.2">
      <c r="A1463">
        <f>A1458+1</f>
        <v>2019</v>
      </c>
      <c r="B1463" t="s">
        <v>1373</v>
      </c>
      <c r="C1463" t="s">
        <v>1367</v>
      </c>
      <c r="D1463" cm="1">
        <f t="array" ref="D1463">_xlfn.XLOOKUP(Table44[[#This Row],[Metric]],Table1[#Headers],'Name Crosswalk'!$A$19:$NL$19)</f>
        <v>314</v>
      </c>
      <c r="E1463" t="s">
        <v>34</v>
      </c>
      <c r="F1463" t="b">
        <v>0</v>
      </c>
      <c r="I1463" t="s">
        <v>1377</v>
      </c>
    </row>
    <row r="1464" spans="1:9" x14ac:dyDescent="0.2">
      <c r="A1464">
        <f>A1459+1</f>
        <v>2019</v>
      </c>
      <c r="B1464" t="s">
        <v>1373</v>
      </c>
      <c r="C1464" t="s">
        <v>1367</v>
      </c>
      <c r="D1464" cm="1">
        <f t="array" ref="D1464">_xlfn.XLOOKUP(Table44[[#This Row],[Metric]],Table1[#Headers],'Name Crosswalk'!$A$19:$NL$19)</f>
        <v>314</v>
      </c>
      <c r="E1464" t="s">
        <v>34</v>
      </c>
      <c r="F1464" t="b">
        <v>0</v>
      </c>
      <c r="I1464" t="s">
        <v>1377</v>
      </c>
    </row>
    <row r="1465" spans="1:9" x14ac:dyDescent="0.2">
      <c r="A1465">
        <f>A1460+1</f>
        <v>2009</v>
      </c>
      <c r="B1465" t="s">
        <v>1373</v>
      </c>
      <c r="C1465" t="s">
        <v>1367</v>
      </c>
      <c r="D1465" cm="1">
        <f t="array" ref="D1465">_xlfn.XLOOKUP(Table44[[#This Row],[Metric]],Table1[#Headers],'Name Crosswalk'!$A$19:$NL$19)</f>
        <v>314</v>
      </c>
      <c r="E1465" t="s">
        <v>34</v>
      </c>
      <c r="F1465" t="b">
        <v>0</v>
      </c>
      <c r="I1465" t="s">
        <v>1377</v>
      </c>
    </row>
    <row r="1466" spans="1:9" x14ac:dyDescent="0.2">
      <c r="A1466">
        <f>A1461+1</f>
        <v>2020</v>
      </c>
      <c r="B1466" t="s">
        <v>1373</v>
      </c>
      <c r="C1466" t="s">
        <v>1367</v>
      </c>
      <c r="D1466" cm="1">
        <f t="array" ref="D1466">_xlfn.XLOOKUP(Table44[[#This Row],[Metric]],Table1[#Headers],'Name Crosswalk'!$A$19:$NL$19)</f>
        <v>314</v>
      </c>
      <c r="E1466" t="s">
        <v>34</v>
      </c>
      <c r="F1466" t="b">
        <v>0</v>
      </c>
      <c r="I1466" t="s">
        <v>1377</v>
      </c>
    </row>
    <row r="1467" spans="1:9" x14ac:dyDescent="0.2">
      <c r="A1467">
        <f>A1462+1</f>
        <v>2020</v>
      </c>
      <c r="B1467" t="s">
        <v>1373</v>
      </c>
      <c r="C1467" t="s">
        <v>1367</v>
      </c>
      <c r="D1467" cm="1">
        <f t="array" ref="D1467">_xlfn.XLOOKUP(Table44[[#This Row],[Metric]],Table1[#Headers],'Name Crosswalk'!$A$19:$NL$19)</f>
        <v>314</v>
      </c>
      <c r="E1467" t="s">
        <v>34</v>
      </c>
      <c r="F1467" t="b">
        <v>0</v>
      </c>
      <c r="I1467" t="s">
        <v>1377</v>
      </c>
    </row>
    <row r="1468" spans="1:9" x14ac:dyDescent="0.2">
      <c r="A1468">
        <f>A1463+1</f>
        <v>2020</v>
      </c>
      <c r="B1468" t="s">
        <v>1373</v>
      </c>
      <c r="C1468" t="s">
        <v>1367</v>
      </c>
      <c r="D1468" cm="1">
        <f t="array" ref="D1468">_xlfn.XLOOKUP(Table44[[#This Row],[Metric]],Table1[#Headers],'Name Crosswalk'!$A$19:$NL$19)</f>
        <v>314</v>
      </c>
      <c r="E1468" t="s">
        <v>34</v>
      </c>
      <c r="F1468" t="b">
        <v>0</v>
      </c>
      <c r="I1468" t="s">
        <v>1377</v>
      </c>
    </row>
    <row r="1469" spans="1:9" x14ac:dyDescent="0.2">
      <c r="A1469">
        <f>A1464+1</f>
        <v>2020</v>
      </c>
      <c r="B1469" t="s">
        <v>1373</v>
      </c>
      <c r="C1469" t="s">
        <v>1367</v>
      </c>
      <c r="D1469" cm="1">
        <f t="array" ref="D1469">_xlfn.XLOOKUP(Table44[[#This Row],[Metric]],Table1[#Headers],'Name Crosswalk'!$A$19:$NL$19)</f>
        <v>314</v>
      </c>
      <c r="E1469" t="s">
        <v>34</v>
      </c>
      <c r="F1469" t="b">
        <v>0</v>
      </c>
      <c r="I1469" t="s">
        <v>1377</v>
      </c>
    </row>
    <row r="1470" spans="1:9" x14ac:dyDescent="0.2">
      <c r="A1470">
        <v>2008</v>
      </c>
      <c r="B1470" t="s">
        <v>1372</v>
      </c>
      <c r="C1470" t="s">
        <v>1368</v>
      </c>
      <c r="D1470" cm="1">
        <f t="array" ref="D1470">_xlfn.XLOOKUP(Table44[[#This Row],[Metric]],Table1[#Headers],'Name Crosswalk'!$A$19:$NL$19)</f>
        <v>315</v>
      </c>
      <c r="E1470" t="s">
        <v>34</v>
      </c>
      <c r="F1470" t="b">
        <v>0</v>
      </c>
      <c r="I1470" t="s">
        <v>1377</v>
      </c>
    </row>
    <row r="1471" spans="1:9" x14ac:dyDescent="0.2">
      <c r="A1471">
        <f>A1466+1</f>
        <v>2021</v>
      </c>
      <c r="B1471" t="s">
        <v>1372</v>
      </c>
      <c r="C1471" t="s">
        <v>1368</v>
      </c>
      <c r="D1471" cm="1">
        <f t="array" ref="D1471">_xlfn.XLOOKUP(Table44[[#This Row],[Metric]],Table1[#Headers],'Name Crosswalk'!$A$19:$NL$19)</f>
        <v>315</v>
      </c>
      <c r="E1471" t="s">
        <v>34</v>
      </c>
      <c r="F1471" t="b">
        <v>0</v>
      </c>
      <c r="I1471" t="s">
        <v>1377</v>
      </c>
    </row>
    <row r="1472" spans="1:9" x14ac:dyDescent="0.2">
      <c r="A1472">
        <f>A1467+1</f>
        <v>2021</v>
      </c>
      <c r="B1472" t="s">
        <v>1372</v>
      </c>
      <c r="C1472" t="s">
        <v>1368</v>
      </c>
      <c r="D1472" cm="1">
        <f t="array" ref="D1472">_xlfn.XLOOKUP(Table44[[#This Row],[Metric]],Table1[#Headers],'Name Crosswalk'!$A$19:$NL$19)</f>
        <v>315</v>
      </c>
      <c r="E1472" t="s">
        <v>34</v>
      </c>
      <c r="F1472" t="b">
        <v>0</v>
      </c>
      <c r="I1472" t="s">
        <v>1377</v>
      </c>
    </row>
    <row r="1473" spans="1:9" x14ac:dyDescent="0.2">
      <c r="A1473">
        <f>A1468+1</f>
        <v>2021</v>
      </c>
      <c r="B1473" t="s">
        <v>1372</v>
      </c>
      <c r="C1473" t="s">
        <v>1368</v>
      </c>
      <c r="D1473" cm="1">
        <f t="array" ref="D1473">_xlfn.XLOOKUP(Table44[[#This Row],[Metric]],Table1[#Headers],'Name Crosswalk'!$A$19:$NL$19)</f>
        <v>315</v>
      </c>
      <c r="E1473" t="s">
        <v>34</v>
      </c>
      <c r="F1473" t="b">
        <v>0</v>
      </c>
      <c r="I1473" t="s">
        <v>1377</v>
      </c>
    </row>
    <row r="1474" spans="1:9" x14ac:dyDescent="0.2">
      <c r="A1474">
        <f>A1469+1</f>
        <v>2021</v>
      </c>
      <c r="B1474" t="s">
        <v>1372</v>
      </c>
      <c r="C1474" t="s">
        <v>1368</v>
      </c>
      <c r="D1474" cm="1">
        <f t="array" ref="D1474">_xlfn.XLOOKUP(Table44[[#This Row],[Metric]],Table1[#Headers],'Name Crosswalk'!$A$19:$NL$19)</f>
        <v>315</v>
      </c>
      <c r="E1474" t="s">
        <v>34</v>
      </c>
      <c r="F1474" t="b">
        <v>0</v>
      </c>
      <c r="I1474" t="s">
        <v>1377</v>
      </c>
    </row>
    <row r="1475" spans="1:9" x14ac:dyDescent="0.2">
      <c r="A1475">
        <f>A1470+1</f>
        <v>2009</v>
      </c>
      <c r="B1475" t="s">
        <v>1372</v>
      </c>
      <c r="C1475" t="s">
        <v>1368</v>
      </c>
      <c r="D1475" cm="1">
        <f t="array" ref="D1475">_xlfn.XLOOKUP(Table44[[#This Row],[Metric]],Table1[#Headers],'Name Crosswalk'!$A$19:$NL$19)</f>
        <v>315</v>
      </c>
      <c r="E1475" t="s">
        <v>34</v>
      </c>
      <c r="F1475" t="b">
        <v>0</v>
      </c>
      <c r="I1475" t="s">
        <v>1377</v>
      </c>
    </row>
    <row r="1476" spans="1:9" x14ac:dyDescent="0.2">
      <c r="A1476">
        <f>A1471+1</f>
        <v>2022</v>
      </c>
      <c r="B1476" t="s">
        <v>1372</v>
      </c>
      <c r="C1476" t="s">
        <v>1368</v>
      </c>
      <c r="D1476" cm="1">
        <f t="array" ref="D1476">_xlfn.XLOOKUP(Table44[[#This Row],[Metric]],Table1[#Headers],'Name Crosswalk'!$A$19:$NL$19)</f>
        <v>315</v>
      </c>
      <c r="E1476" t="s">
        <v>34</v>
      </c>
      <c r="F1476" t="b">
        <v>0</v>
      </c>
      <c r="I1476" t="s">
        <v>1377</v>
      </c>
    </row>
    <row r="1477" spans="1:9" x14ac:dyDescent="0.2">
      <c r="A1477">
        <f>A1472+1</f>
        <v>2022</v>
      </c>
      <c r="B1477" t="s">
        <v>1372</v>
      </c>
      <c r="C1477" t="s">
        <v>1368</v>
      </c>
      <c r="D1477" cm="1">
        <f t="array" ref="D1477">_xlfn.XLOOKUP(Table44[[#This Row],[Metric]],Table1[#Headers],'Name Crosswalk'!$A$19:$NL$19)</f>
        <v>315</v>
      </c>
      <c r="E1477" t="s">
        <v>34</v>
      </c>
      <c r="F1477" t="b">
        <v>0</v>
      </c>
      <c r="I1477" t="s">
        <v>1377</v>
      </c>
    </row>
    <row r="1478" spans="1:9" x14ac:dyDescent="0.2">
      <c r="A1478">
        <f>A1473+1</f>
        <v>2022</v>
      </c>
      <c r="B1478" t="s">
        <v>1372</v>
      </c>
      <c r="C1478" t="s">
        <v>1368</v>
      </c>
      <c r="D1478" cm="1">
        <f t="array" ref="D1478">_xlfn.XLOOKUP(Table44[[#This Row],[Metric]],Table1[#Headers],'Name Crosswalk'!$A$19:$NL$19)</f>
        <v>315</v>
      </c>
      <c r="E1478" t="s">
        <v>34</v>
      </c>
      <c r="F1478" t="b">
        <v>0</v>
      </c>
      <c r="I1478" t="s">
        <v>1377</v>
      </c>
    </row>
    <row r="1479" spans="1:9" x14ac:dyDescent="0.2">
      <c r="A1479">
        <f>A1474+1</f>
        <v>2022</v>
      </c>
      <c r="B1479" t="s">
        <v>1372</v>
      </c>
      <c r="C1479" t="s">
        <v>1368</v>
      </c>
      <c r="D1479" cm="1">
        <f t="array" ref="D1479">_xlfn.XLOOKUP(Table44[[#This Row],[Metric]],Table1[#Headers],'Name Crosswalk'!$A$19:$NL$19)</f>
        <v>315</v>
      </c>
      <c r="E1479" t="s">
        <v>34</v>
      </c>
      <c r="F1479" t="b">
        <v>0</v>
      </c>
      <c r="I1479" t="s">
        <v>1377</v>
      </c>
    </row>
    <row r="1480" spans="1:9" x14ac:dyDescent="0.2">
      <c r="A1480">
        <v>2008</v>
      </c>
      <c r="B1480" t="s">
        <v>1374</v>
      </c>
      <c r="C1480" t="s">
        <v>1369</v>
      </c>
      <c r="D1480" cm="1">
        <f t="array" ref="D1480">_xlfn.XLOOKUP(Table44[[#This Row],[Metric]],Table1[#Headers],'Name Crosswalk'!$A$19:$NL$19)</f>
        <v>316</v>
      </c>
      <c r="E1480" t="s">
        <v>34</v>
      </c>
      <c r="F1480" t="b">
        <v>0</v>
      </c>
      <c r="I1480" t="s">
        <v>1377</v>
      </c>
    </row>
    <row r="1481" spans="1:9" x14ac:dyDescent="0.2">
      <c r="A1481">
        <f>A1476+1</f>
        <v>2023</v>
      </c>
      <c r="B1481" t="s">
        <v>1374</v>
      </c>
      <c r="C1481" t="s">
        <v>1369</v>
      </c>
      <c r="D1481" cm="1">
        <f t="array" ref="D1481">_xlfn.XLOOKUP(Table44[[#This Row],[Metric]],Table1[#Headers],'Name Crosswalk'!$A$19:$NL$19)</f>
        <v>316</v>
      </c>
      <c r="E1481" t="s">
        <v>34</v>
      </c>
      <c r="F1481" t="b">
        <v>0</v>
      </c>
      <c r="I1481" t="s">
        <v>1377</v>
      </c>
    </row>
    <row r="1482" spans="1:9" x14ac:dyDescent="0.2">
      <c r="A1482">
        <f>A1477+1</f>
        <v>2023</v>
      </c>
      <c r="B1482" t="s">
        <v>1374</v>
      </c>
      <c r="C1482" t="s">
        <v>1369</v>
      </c>
      <c r="D1482" cm="1">
        <f t="array" ref="D1482">_xlfn.XLOOKUP(Table44[[#This Row],[Metric]],Table1[#Headers],'Name Crosswalk'!$A$19:$NL$19)</f>
        <v>316</v>
      </c>
      <c r="E1482" t="s">
        <v>34</v>
      </c>
      <c r="F1482" t="b">
        <v>0</v>
      </c>
      <c r="I1482" t="s">
        <v>1377</v>
      </c>
    </row>
    <row r="1483" spans="1:9" x14ac:dyDescent="0.2">
      <c r="A1483">
        <f>A1478+1</f>
        <v>2023</v>
      </c>
      <c r="B1483" t="s">
        <v>1374</v>
      </c>
      <c r="C1483" t="s">
        <v>1369</v>
      </c>
      <c r="D1483" cm="1">
        <f t="array" ref="D1483">_xlfn.XLOOKUP(Table44[[#This Row],[Metric]],Table1[#Headers],'Name Crosswalk'!$A$19:$NL$19)</f>
        <v>316</v>
      </c>
      <c r="E1483" t="s">
        <v>34</v>
      </c>
      <c r="F1483" t="b">
        <v>0</v>
      </c>
      <c r="I1483" t="s">
        <v>1377</v>
      </c>
    </row>
    <row r="1484" spans="1:9" x14ac:dyDescent="0.2">
      <c r="A1484">
        <f>A1479+1</f>
        <v>2023</v>
      </c>
      <c r="B1484" t="s">
        <v>1374</v>
      </c>
      <c r="C1484" t="s">
        <v>1369</v>
      </c>
      <c r="D1484" cm="1">
        <f t="array" ref="D1484">_xlfn.XLOOKUP(Table44[[#This Row],[Metric]],Table1[#Headers],'Name Crosswalk'!$A$19:$NL$19)</f>
        <v>316</v>
      </c>
      <c r="E1484" t="s">
        <v>34</v>
      </c>
      <c r="F1484" t="b">
        <v>0</v>
      </c>
      <c r="I1484" t="s">
        <v>1377</v>
      </c>
    </row>
    <row r="1485" spans="1:9" x14ac:dyDescent="0.2">
      <c r="A1485">
        <f>A1480+1</f>
        <v>2009</v>
      </c>
      <c r="B1485" t="s">
        <v>1374</v>
      </c>
      <c r="C1485" t="s">
        <v>1369</v>
      </c>
      <c r="D1485" cm="1">
        <f t="array" ref="D1485">_xlfn.XLOOKUP(Table44[[#This Row],[Metric]],Table1[#Headers],'Name Crosswalk'!$A$19:$NL$19)</f>
        <v>316</v>
      </c>
      <c r="E1485" t="s">
        <v>34</v>
      </c>
      <c r="F1485" t="b">
        <v>0</v>
      </c>
      <c r="I1485" t="s">
        <v>1377</v>
      </c>
    </row>
    <row r="1486" spans="1:9" x14ac:dyDescent="0.2">
      <c r="A1486">
        <f>A1481+1</f>
        <v>2024</v>
      </c>
      <c r="B1486" t="s">
        <v>1374</v>
      </c>
      <c r="C1486" t="s">
        <v>1369</v>
      </c>
      <c r="D1486" cm="1">
        <f t="array" ref="D1486">_xlfn.XLOOKUP(Table44[[#This Row],[Metric]],Table1[#Headers],'Name Crosswalk'!$A$19:$NL$19)</f>
        <v>316</v>
      </c>
      <c r="E1486" t="s">
        <v>34</v>
      </c>
      <c r="F1486" t="b">
        <v>0</v>
      </c>
      <c r="I1486" t="s">
        <v>1377</v>
      </c>
    </row>
    <row r="1487" spans="1:9" x14ac:dyDescent="0.2">
      <c r="A1487">
        <f>A1482+1</f>
        <v>2024</v>
      </c>
      <c r="B1487" t="s">
        <v>1374</v>
      </c>
      <c r="C1487" t="s">
        <v>1369</v>
      </c>
      <c r="D1487" cm="1">
        <f t="array" ref="D1487">_xlfn.XLOOKUP(Table44[[#This Row],[Metric]],Table1[#Headers],'Name Crosswalk'!$A$19:$NL$19)</f>
        <v>316</v>
      </c>
      <c r="E1487" t="s">
        <v>34</v>
      </c>
      <c r="F1487" t="b">
        <v>0</v>
      </c>
      <c r="I1487" t="s">
        <v>1377</v>
      </c>
    </row>
    <row r="1488" spans="1:9" x14ac:dyDescent="0.2">
      <c r="A1488">
        <f>A1483+1</f>
        <v>2024</v>
      </c>
      <c r="B1488" t="s">
        <v>1374</v>
      </c>
      <c r="C1488" t="s">
        <v>1369</v>
      </c>
      <c r="D1488" cm="1">
        <f t="array" ref="D1488">_xlfn.XLOOKUP(Table44[[#This Row],[Metric]],Table1[#Headers],'Name Crosswalk'!$A$19:$NL$19)</f>
        <v>316</v>
      </c>
      <c r="E1488" t="s">
        <v>34</v>
      </c>
      <c r="F1488" t="b">
        <v>0</v>
      </c>
      <c r="I1488" t="s">
        <v>1377</v>
      </c>
    </row>
    <row r="1489" spans="1:9" x14ac:dyDescent="0.2">
      <c r="A1489">
        <f>A1484+1</f>
        <v>2024</v>
      </c>
      <c r="B1489" t="s">
        <v>1374</v>
      </c>
      <c r="C1489" t="s">
        <v>1369</v>
      </c>
      <c r="D1489" cm="1">
        <f t="array" ref="D1489">_xlfn.XLOOKUP(Table44[[#This Row],[Metric]],Table1[#Headers],'Name Crosswalk'!$A$19:$NL$19)</f>
        <v>316</v>
      </c>
      <c r="E1489" t="s">
        <v>34</v>
      </c>
      <c r="F1489" t="b">
        <v>0</v>
      </c>
      <c r="I1489" t="s">
        <v>1377</v>
      </c>
    </row>
    <row r="1490" spans="1:9" x14ac:dyDescent="0.2">
      <c r="A1490">
        <v>2008</v>
      </c>
      <c r="B1490" t="s">
        <v>1376</v>
      </c>
      <c r="C1490" t="s">
        <v>1370</v>
      </c>
      <c r="D1490" cm="1">
        <f t="array" ref="D1490">_xlfn.XLOOKUP(Table44[[#This Row],[Metric]],Table1[#Headers],'Name Crosswalk'!$A$19:$NL$19)</f>
        <v>317</v>
      </c>
      <c r="E1490" t="s">
        <v>34</v>
      </c>
      <c r="F1490" t="b">
        <v>0</v>
      </c>
      <c r="I1490" t="s">
        <v>1377</v>
      </c>
    </row>
    <row r="1491" spans="1:9" x14ac:dyDescent="0.2">
      <c r="A1491">
        <f>A1486+1</f>
        <v>2025</v>
      </c>
      <c r="B1491" t="s">
        <v>1376</v>
      </c>
      <c r="C1491" t="s">
        <v>1370</v>
      </c>
      <c r="D1491" cm="1">
        <f t="array" ref="D1491">_xlfn.XLOOKUP(Table44[[#This Row],[Metric]],Table1[#Headers],'Name Crosswalk'!$A$19:$NL$19)</f>
        <v>317</v>
      </c>
      <c r="E1491" t="s">
        <v>34</v>
      </c>
      <c r="F1491" t="b">
        <v>0</v>
      </c>
      <c r="I1491" t="s">
        <v>1377</v>
      </c>
    </row>
    <row r="1492" spans="1:9" x14ac:dyDescent="0.2">
      <c r="A1492">
        <f>A1487+1</f>
        <v>2025</v>
      </c>
      <c r="B1492" t="s">
        <v>1376</v>
      </c>
      <c r="C1492" t="s">
        <v>1370</v>
      </c>
      <c r="D1492" cm="1">
        <f t="array" ref="D1492">_xlfn.XLOOKUP(Table44[[#This Row],[Metric]],Table1[#Headers],'Name Crosswalk'!$A$19:$NL$19)</f>
        <v>317</v>
      </c>
      <c r="E1492" t="s">
        <v>34</v>
      </c>
      <c r="F1492" t="b">
        <v>0</v>
      </c>
      <c r="I1492" t="s">
        <v>1377</v>
      </c>
    </row>
    <row r="1493" spans="1:9" x14ac:dyDescent="0.2">
      <c r="A1493">
        <f>A1488+1</f>
        <v>2025</v>
      </c>
      <c r="B1493" t="s">
        <v>1376</v>
      </c>
      <c r="C1493" t="s">
        <v>1370</v>
      </c>
      <c r="D1493" cm="1">
        <f t="array" ref="D1493">_xlfn.XLOOKUP(Table44[[#This Row],[Metric]],Table1[#Headers],'Name Crosswalk'!$A$19:$NL$19)</f>
        <v>317</v>
      </c>
      <c r="E1493" t="s">
        <v>34</v>
      </c>
      <c r="F1493" t="b">
        <v>0</v>
      </c>
      <c r="I1493" t="s">
        <v>1377</v>
      </c>
    </row>
    <row r="1494" spans="1:9" x14ac:dyDescent="0.2">
      <c r="A1494">
        <f>A1489+1</f>
        <v>2025</v>
      </c>
      <c r="B1494" t="s">
        <v>1376</v>
      </c>
      <c r="C1494" t="s">
        <v>1370</v>
      </c>
      <c r="D1494" cm="1">
        <f t="array" ref="D1494">_xlfn.XLOOKUP(Table44[[#This Row],[Metric]],Table1[#Headers],'Name Crosswalk'!$A$19:$NL$19)</f>
        <v>317</v>
      </c>
      <c r="E1494" t="s">
        <v>34</v>
      </c>
      <c r="F1494" t="b">
        <v>0</v>
      </c>
      <c r="I1494" t="s">
        <v>1377</v>
      </c>
    </row>
    <row r="1495" spans="1:9" x14ac:dyDescent="0.2">
      <c r="A1495">
        <f>A1490+1</f>
        <v>2009</v>
      </c>
      <c r="B1495" t="s">
        <v>1376</v>
      </c>
      <c r="C1495" t="s">
        <v>1370</v>
      </c>
      <c r="D1495" cm="1">
        <f t="array" ref="D1495">_xlfn.XLOOKUP(Table44[[#This Row],[Metric]],Table1[#Headers],'Name Crosswalk'!$A$19:$NL$19)</f>
        <v>317</v>
      </c>
      <c r="E1495" t="s">
        <v>34</v>
      </c>
      <c r="F1495" t="b">
        <v>0</v>
      </c>
      <c r="I1495" t="s">
        <v>1377</v>
      </c>
    </row>
    <row r="1496" spans="1:9" x14ac:dyDescent="0.2">
      <c r="A1496">
        <f>A1491+1</f>
        <v>2026</v>
      </c>
      <c r="B1496" t="s">
        <v>1376</v>
      </c>
      <c r="C1496" t="s">
        <v>1370</v>
      </c>
      <c r="D1496" cm="1">
        <f t="array" ref="D1496">_xlfn.XLOOKUP(Table44[[#This Row],[Metric]],Table1[#Headers],'Name Crosswalk'!$A$19:$NL$19)</f>
        <v>317</v>
      </c>
      <c r="E1496" t="s">
        <v>34</v>
      </c>
      <c r="F1496" t="b">
        <v>0</v>
      </c>
      <c r="I1496" t="s">
        <v>1377</v>
      </c>
    </row>
    <row r="1497" spans="1:9" x14ac:dyDescent="0.2">
      <c r="A1497">
        <f>A1492+1</f>
        <v>2026</v>
      </c>
      <c r="B1497" t="s">
        <v>1376</v>
      </c>
      <c r="C1497" t="s">
        <v>1370</v>
      </c>
      <c r="D1497" cm="1">
        <f t="array" ref="D1497">_xlfn.XLOOKUP(Table44[[#This Row],[Metric]],Table1[#Headers],'Name Crosswalk'!$A$19:$NL$19)</f>
        <v>317</v>
      </c>
      <c r="E1497" t="s">
        <v>34</v>
      </c>
      <c r="F1497" t="b">
        <v>0</v>
      </c>
      <c r="I1497" t="s">
        <v>1377</v>
      </c>
    </row>
    <row r="1498" spans="1:9" x14ac:dyDescent="0.2">
      <c r="A1498">
        <f>A1493+1</f>
        <v>2026</v>
      </c>
      <c r="B1498" t="s">
        <v>1376</v>
      </c>
      <c r="C1498" t="s">
        <v>1370</v>
      </c>
      <c r="D1498" cm="1">
        <f t="array" ref="D1498">_xlfn.XLOOKUP(Table44[[#This Row],[Metric]],Table1[#Headers],'Name Crosswalk'!$A$19:$NL$19)</f>
        <v>317</v>
      </c>
      <c r="E1498" t="s">
        <v>34</v>
      </c>
      <c r="F1498" t="b">
        <v>0</v>
      </c>
      <c r="I1498" t="s">
        <v>1377</v>
      </c>
    </row>
    <row r="1499" spans="1:9" x14ac:dyDescent="0.2">
      <c r="A1499">
        <f>A1494+1</f>
        <v>2026</v>
      </c>
      <c r="B1499" t="s">
        <v>1376</v>
      </c>
      <c r="C1499" t="s">
        <v>1370</v>
      </c>
      <c r="D1499" cm="1">
        <f t="array" ref="D1499">_xlfn.XLOOKUP(Table44[[#This Row],[Metric]],Table1[#Headers],'Name Crosswalk'!$A$19:$NL$19)</f>
        <v>317</v>
      </c>
      <c r="E1499" t="s">
        <v>34</v>
      </c>
      <c r="F1499" t="b">
        <v>0</v>
      </c>
      <c r="I1499" t="s">
        <v>1377</v>
      </c>
    </row>
    <row r="1500" spans="1:9" x14ac:dyDescent="0.2">
      <c r="A1500">
        <v>2008</v>
      </c>
      <c r="B1500" t="s">
        <v>1375</v>
      </c>
      <c r="C1500" t="s">
        <v>1371</v>
      </c>
      <c r="D1500" cm="1">
        <f t="array" ref="D1500">_xlfn.XLOOKUP(Table44[[#This Row],[Metric]],Table1[#Headers],'Name Crosswalk'!$A$19:$NL$19)</f>
        <v>318</v>
      </c>
      <c r="E1500" t="s">
        <v>34</v>
      </c>
      <c r="F1500" t="b">
        <v>0</v>
      </c>
      <c r="I1500" t="s">
        <v>1377</v>
      </c>
    </row>
    <row r="1501" spans="1:9" x14ac:dyDescent="0.2">
      <c r="A1501">
        <f>A1496+1</f>
        <v>2027</v>
      </c>
      <c r="B1501" t="s">
        <v>1375</v>
      </c>
      <c r="C1501" t="s">
        <v>1371</v>
      </c>
      <c r="D1501" cm="1">
        <f t="array" ref="D1501">_xlfn.XLOOKUP(Table44[[#This Row],[Metric]],Table1[#Headers],'Name Crosswalk'!$A$19:$NL$19)</f>
        <v>318</v>
      </c>
      <c r="E1501" t="s">
        <v>34</v>
      </c>
      <c r="F1501" t="b">
        <v>0</v>
      </c>
      <c r="I1501" t="s">
        <v>1377</v>
      </c>
    </row>
    <row r="1502" spans="1:9" x14ac:dyDescent="0.2">
      <c r="A1502">
        <f>A1497+1</f>
        <v>2027</v>
      </c>
      <c r="B1502" t="s">
        <v>1375</v>
      </c>
      <c r="C1502" t="s">
        <v>1371</v>
      </c>
      <c r="D1502" cm="1">
        <f t="array" ref="D1502">_xlfn.XLOOKUP(Table44[[#This Row],[Metric]],Table1[#Headers],'Name Crosswalk'!$A$19:$NL$19)</f>
        <v>318</v>
      </c>
      <c r="E1502" t="s">
        <v>34</v>
      </c>
      <c r="F1502" t="b">
        <v>0</v>
      </c>
      <c r="I1502" t="s">
        <v>1377</v>
      </c>
    </row>
    <row r="1503" spans="1:9" x14ac:dyDescent="0.2">
      <c r="A1503">
        <f>A1498+1</f>
        <v>2027</v>
      </c>
      <c r="B1503" t="s">
        <v>1375</v>
      </c>
      <c r="C1503" t="s">
        <v>1371</v>
      </c>
      <c r="D1503" cm="1">
        <f t="array" ref="D1503">_xlfn.XLOOKUP(Table44[[#This Row],[Metric]],Table1[#Headers],'Name Crosswalk'!$A$19:$NL$19)</f>
        <v>318</v>
      </c>
      <c r="E1503" t="s">
        <v>34</v>
      </c>
      <c r="F1503" t="b">
        <v>0</v>
      </c>
      <c r="I1503" t="s">
        <v>1377</v>
      </c>
    </row>
    <row r="1504" spans="1:9" x14ac:dyDescent="0.2">
      <c r="A1504">
        <f>A1499+1</f>
        <v>2027</v>
      </c>
      <c r="B1504" t="s">
        <v>1375</v>
      </c>
      <c r="C1504" t="s">
        <v>1371</v>
      </c>
      <c r="D1504" cm="1">
        <f t="array" ref="D1504">_xlfn.XLOOKUP(Table44[[#This Row],[Metric]],Table1[#Headers],'Name Crosswalk'!$A$19:$NL$19)</f>
        <v>318</v>
      </c>
      <c r="E1504" t="s">
        <v>34</v>
      </c>
      <c r="F1504" t="b">
        <v>0</v>
      </c>
      <c r="I1504" t="s">
        <v>1377</v>
      </c>
    </row>
    <row r="1505" spans="1:9" x14ac:dyDescent="0.2">
      <c r="A1505">
        <f>A1500+1</f>
        <v>2009</v>
      </c>
      <c r="B1505" t="s">
        <v>1375</v>
      </c>
      <c r="C1505" t="s">
        <v>1371</v>
      </c>
      <c r="D1505" cm="1">
        <f t="array" ref="D1505">_xlfn.XLOOKUP(Table44[[#This Row],[Metric]],Table1[#Headers],'Name Crosswalk'!$A$19:$NL$19)</f>
        <v>318</v>
      </c>
      <c r="E1505" t="s">
        <v>34</v>
      </c>
      <c r="F1505" t="b">
        <v>0</v>
      </c>
      <c r="I1505" t="s">
        <v>1377</v>
      </c>
    </row>
    <row r="1506" spans="1:9" x14ac:dyDescent="0.2">
      <c r="A1506">
        <f>A1501+1</f>
        <v>2028</v>
      </c>
      <c r="B1506" t="s">
        <v>1375</v>
      </c>
      <c r="C1506" t="s">
        <v>1371</v>
      </c>
      <c r="D1506" cm="1">
        <f t="array" ref="D1506">_xlfn.XLOOKUP(Table44[[#This Row],[Metric]],Table1[#Headers],'Name Crosswalk'!$A$19:$NL$19)</f>
        <v>318</v>
      </c>
      <c r="E1506" t="s">
        <v>34</v>
      </c>
      <c r="F1506" t="b">
        <v>0</v>
      </c>
      <c r="I1506" t="s">
        <v>1377</v>
      </c>
    </row>
    <row r="1507" spans="1:9" x14ac:dyDescent="0.2">
      <c r="A1507">
        <f>A1502+1</f>
        <v>2028</v>
      </c>
      <c r="B1507" t="s">
        <v>1375</v>
      </c>
      <c r="C1507" t="s">
        <v>1371</v>
      </c>
      <c r="D1507" cm="1">
        <f t="array" ref="D1507">_xlfn.XLOOKUP(Table44[[#This Row],[Metric]],Table1[#Headers],'Name Crosswalk'!$A$19:$NL$19)</f>
        <v>318</v>
      </c>
      <c r="E1507" t="s">
        <v>34</v>
      </c>
      <c r="F1507" t="b">
        <v>0</v>
      </c>
      <c r="I1507" t="s">
        <v>1377</v>
      </c>
    </row>
    <row r="1508" spans="1:9" x14ac:dyDescent="0.2">
      <c r="A1508">
        <f>A1503+1</f>
        <v>2028</v>
      </c>
      <c r="B1508" t="s">
        <v>1375</v>
      </c>
      <c r="C1508" t="s">
        <v>1371</v>
      </c>
      <c r="D1508" cm="1">
        <f t="array" ref="D1508">_xlfn.XLOOKUP(Table44[[#This Row],[Metric]],Table1[#Headers],'Name Crosswalk'!$A$19:$NL$19)</f>
        <v>318</v>
      </c>
      <c r="E1508" t="s">
        <v>34</v>
      </c>
      <c r="F1508" t="b">
        <v>0</v>
      </c>
      <c r="I1508" t="s">
        <v>1377</v>
      </c>
    </row>
    <row r="1509" spans="1:9" x14ac:dyDescent="0.2">
      <c r="A1509">
        <f>A1504+1</f>
        <v>2028</v>
      </c>
      <c r="B1509" t="s">
        <v>1375</v>
      </c>
      <c r="C1509" t="s">
        <v>1371</v>
      </c>
      <c r="D1509" cm="1">
        <f t="array" ref="D1509">_xlfn.XLOOKUP(Table44[[#This Row],[Metric]],Table1[#Headers],'Name Crosswalk'!$A$19:$NL$19)</f>
        <v>318</v>
      </c>
      <c r="E1509" t="s">
        <v>34</v>
      </c>
      <c r="F1509" t="b">
        <v>0</v>
      </c>
      <c r="I1509" t="s">
        <v>1377</v>
      </c>
    </row>
    <row r="1510" spans="1:9" x14ac:dyDescent="0.2">
      <c r="A1510">
        <v>2014</v>
      </c>
      <c r="B1510" t="s">
        <v>1383</v>
      </c>
      <c r="C1510" t="s">
        <v>1378</v>
      </c>
      <c r="D1510" cm="1">
        <f t="array" ref="D1510">_xlfn.XLOOKUP(Table44[[#This Row],[Metric]],Table1[#Headers],'Name Crosswalk'!$A$19:$NL$19)</f>
        <v>319</v>
      </c>
      <c r="E1510" t="s">
        <v>34</v>
      </c>
      <c r="F1510" t="b">
        <v>0</v>
      </c>
      <c r="I1510" t="s">
        <v>1377</v>
      </c>
    </row>
    <row r="1511" spans="1:9" x14ac:dyDescent="0.2">
      <c r="A1511">
        <v>2015</v>
      </c>
      <c r="B1511" t="s">
        <v>1383</v>
      </c>
      <c r="C1511" t="s">
        <v>1378</v>
      </c>
      <c r="D1511" cm="1">
        <f t="array" ref="D1511">_xlfn.XLOOKUP(Table44[[#This Row],[Metric]],Table1[#Headers],'Name Crosswalk'!$A$19:$NL$19)</f>
        <v>319</v>
      </c>
      <c r="E1511" t="s">
        <v>34</v>
      </c>
      <c r="F1511" t="b">
        <v>0</v>
      </c>
      <c r="I1511" t="s">
        <v>1377</v>
      </c>
    </row>
    <row r="1512" spans="1:9" x14ac:dyDescent="0.2">
      <c r="A1512">
        <v>2016</v>
      </c>
      <c r="B1512" t="s">
        <v>1383</v>
      </c>
      <c r="C1512" t="s">
        <v>1378</v>
      </c>
      <c r="D1512" cm="1">
        <f t="array" ref="D1512">_xlfn.XLOOKUP(Table44[[#This Row],[Metric]],Table1[#Headers],'Name Crosswalk'!$A$19:$NL$19)</f>
        <v>319</v>
      </c>
      <c r="E1512" t="s">
        <v>34</v>
      </c>
      <c r="F1512" t="b">
        <v>0</v>
      </c>
      <c r="I1512" t="s">
        <v>1377</v>
      </c>
    </row>
    <row r="1513" spans="1:9" x14ac:dyDescent="0.2">
      <c r="A1513">
        <v>2017</v>
      </c>
      <c r="B1513" t="s">
        <v>1383</v>
      </c>
      <c r="C1513" t="s">
        <v>1378</v>
      </c>
      <c r="D1513" cm="1">
        <f t="array" ref="D1513">_xlfn.XLOOKUP(Table44[[#This Row],[Metric]],Table1[#Headers],'Name Crosswalk'!$A$19:$NL$19)</f>
        <v>319</v>
      </c>
      <c r="E1513" t="s">
        <v>34</v>
      </c>
      <c r="F1513" t="b">
        <v>0</v>
      </c>
      <c r="I1513" s="32" t="s">
        <v>1377</v>
      </c>
    </row>
    <row r="1514" spans="1:9" x14ac:dyDescent="0.2">
      <c r="A1514">
        <v>2014</v>
      </c>
      <c r="B1514" t="s">
        <v>1384</v>
      </c>
      <c r="C1514" t="s">
        <v>1379</v>
      </c>
      <c r="D1514" cm="1">
        <f t="array" ref="D1514">_xlfn.XLOOKUP(Table44[[#This Row],[Metric]],Table1[#Headers],'Name Crosswalk'!$A$19:$NL$19)</f>
        <v>320</v>
      </c>
      <c r="E1514" t="s">
        <v>34</v>
      </c>
      <c r="F1514" t="b">
        <v>0</v>
      </c>
      <c r="I1514" t="s">
        <v>1377</v>
      </c>
    </row>
    <row r="1515" spans="1:9" x14ac:dyDescent="0.2">
      <c r="A1515">
        <v>2015</v>
      </c>
      <c r="B1515" t="s">
        <v>1384</v>
      </c>
      <c r="C1515" t="s">
        <v>1379</v>
      </c>
      <c r="D1515" cm="1">
        <f t="array" ref="D1515">_xlfn.XLOOKUP(Table44[[#This Row],[Metric]],Table1[#Headers],'Name Crosswalk'!$A$19:$NL$19)</f>
        <v>320</v>
      </c>
      <c r="E1515" t="s">
        <v>34</v>
      </c>
      <c r="F1515" t="b">
        <v>0</v>
      </c>
      <c r="I1515" t="s">
        <v>1377</v>
      </c>
    </row>
    <row r="1516" spans="1:9" x14ac:dyDescent="0.2">
      <c r="A1516">
        <v>2016</v>
      </c>
      <c r="B1516" t="s">
        <v>1384</v>
      </c>
      <c r="C1516" t="s">
        <v>1379</v>
      </c>
      <c r="D1516" cm="1">
        <f t="array" ref="D1516">_xlfn.XLOOKUP(Table44[[#This Row],[Metric]],Table1[#Headers],'Name Crosswalk'!$A$19:$NL$19)</f>
        <v>320</v>
      </c>
      <c r="E1516" t="s">
        <v>34</v>
      </c>
      <c r="F1516" t="b">
        <v>0</v>
      </c>
      <c r="I1516" t="s">
        <v>1377</v>
      </c>
    </row>
    <row r="1517" spans="1:9" x14ac:dyDescent="0.2">
      <c r="A1517">
        <v>2017</v>
      </c>
      <c r="B1517" t="s">
        <v>1384</v>
      </c>
      <c r="C1517" t="s">
        <v>1379</v>
      </c>
      <c r="D1517" cm="1">
        <f t="array" ref="D1517">_xlfn.XLOOKUP(Table44[[#This Row],[Metric]],Table1[#Headers],'Name Crosswalk'!$A$19:$NL$19)</f>
        <v>320</v>
      </c>
      <c r="E1517" t="s">
        <v>34</v>
      </c>
      <c r="F1517" t="b">
        <v>0</v>
      </c>
      <c r="I1517" s="32" t="s">
        <v>1377</v>
      </c>
    </row>
    <row r="1518" spans="1:9" x14ac:dyDescent="0.2">
      <c r="A1518">
        <v>2014</v>
      </c>
      <c r="B1518" t="s">
        <v>1385</v>
      </c>
      <c r="C1518" t="s">
        <v>1380</v>
      </c>
      <c r="D1518" cm="1">
        <f t="array" ref="D1518">_xlfn.XLOOKUP(Table44[[#This Row],[Metric]],Table1[#Headers],'Name Crosswalk'!$A$19:$NL$19)</f>
        <v>321</v>
      </c>
      <c r="E1518" t="s">
        <v>34</v>
      </c>
      <c r="F1518" t="b">
        <v>0</v>
      </c>
      <c r="I1518" t="s">
        <v>1377</v>
      </c>
    </row>
    <row r="1519" spans="1:9" x14ac:dyDescent="0.2">
      <c r="A1519" s="32">
        <v>2015</v>
      </c>
      <c r="B1519" t="s">
        <v>1385</v>
      </c>
      <c r="C1519" s="32" t="s">
        <v>1380</v>
      </c>
      <c r="D1519" cm="1">
        <f t="array" ref="D1519">_xlfn.XLOOKUP(Table44[[#This Row],[Metric]],Table1[#Headers],'Name Crosswalk'!$A$19:$NL$19)</f>
        <v>321</v>
      </c>
      <c r="E1519" t="s">
        <v>34</v>
      </c>
      <c r="F1519" t="b">
        <v>0</v>
      </c>
      <c r="I1519" t="s">
        <v>1377</v>
      </c>
    </row>
    <row r="1520" spans="1:9" x14ac:dyDescent="0.2">
      <c r="A1520">
        <v>2016</v>
      </c>
      <c r="B1520" t="s">
        <v>1385</v>
      </c>
      <c r="C1520" t="s">
        <v>1380</v>
      </c>
      <c r="D1520" cm="1">
        <f t="array" ref="D1520">_xlfn.XLOOKUP(Table44[[#This Row],[Metric]],Table1[#Headers],'Name Crosswalk'!$A$19:$NL$19)</f>
        <v>321</v>
      </c>
      <c r="E1520" t="s">
        <v>34</v>
      </c>
      <c r="F1520" t="b">
        <v>0</v>
      </c>
      <c r="I1520" t="s">
        <v>1377</v>
      </c>
    </row>
    <row r="1521" spans="1:9" x14ac:dyDescent="0.2">
      <c r="A1521">
        <v>2017</v>
      </c>
      <c r="B1521" t="s">
        <v>1385</v>
      </c>
      <c r="C1521" t="s">
        <v>1380</v>
      </c>
      <c r="D1521" cm="1">
        <f t="array" ref="D1521">_xlfn.XLOOKUP(Table44[[#This Row],[Metric]],Table1[#Headers],'Name Crosswalk'!$A$19:$NL$19)</f>
        <v>321</v>
      </c>
      <c r="E1521" t="s">
        <v>34</v>
      </c>
      <c r="F1521" t="b">
        <v>0</v>
      </c>
      <c r="I1521" s="32" t="s">
        <v>1377</v>
      </c>
    </row>
    <row r="1522" spans="1:9" x14ac:dyDescent="0.2">
      <c r="A1522">
        <v>2014</v>
      </c>
      <c r="B1522" t="s">
        <v>1386</v>
      </c>
      <c r="C1522" t="s">
        <v>1381</v>
      </c>
      <c r="D1522" cm="1">
        <f t="array" ref="D1522">_xlfn.XLOOKUP(Table44[[#This Row],[Metric]],Table1[#Headers],'Name Crosswalk'!$A$19:$NL$19)</f>
        <v>322</v>
      </c>
      <c r="E1522" t="s">
        <v>34</v>
      </c>
      <c r="F1522" t="b">
        <v>0</v>
      </c>
      <c r="I1522" t="s">
        <v>1377</v>
      </c>
    </row>
    <row r="1523" spans="1:9" x14ac:dyDescent="0.2">
      <c r="A1523">
        <v>2015</v>
      </c>
      <c r="B1523" t="s">
        <v>1386</v>
      </c>
      <c r="C1523" t="s">
        <v>1381</v>
      </c>
      <c r="D1523" cm="1">
        <f t="array" ref="D1523">_xlfn.XLOOKUP(Table44[[#This Row],[Metric]],Table1[#Headers],'Name Crosswalk'!$A$19:$NL$19)</f>
        <v>322</v>
      </c>
      <c r="E1523" t="s">
        <v>34</v>
      </c>
      <c r="F1523" t="b">
        <v>0</v>
      </c>
      <c r="I1523" t="s">
        <v>1377</v>
      </c>
    </row>
    <row r="1524" spans="1:9" x14ac:dyDescent="0.2">
      <c r="A1524">
        <v>2016</v>
      </c>
      <c r="B1524" t="s">
        <v>1386</v>
      </c>
      <c r="C1524" t="s">
        <v>1381</v>
      </c>
      <c r="D1524" cm="1">
        <f t="array" ref="D1524">_xlfn.XLOOKUP(Table44[[#This Row],[Metric]],Table1[#Headers],'Name Crosswalk'!$A$19:$NL$19)</f>
        <v>322</v>
      </c>
      <c r="E1524" t="s">
        <v>34</v>
      </c>
      <c r="F1524" t="b">
        <v>0</v>
      </c>
      <c r="I1524" t="s">
        <v>1377</v>
      </c>
    </row>
    <row r="1525" spans="1:9" x14ac:dyDescent="0.2">
      <c r="A1525">
        <v>2017</v>
      </c>
      <c r="B1525" t="s">
        <v>1386</v>
      </c>
      <c r="C1525" t="s">
        <v>1381</v>
      </c>
      <c r="D1525" cm="1">
        <f t="array" ref="D1525">_xlfn.XLOOKUP(Table44[[#This Row],[Metric]],Table1[#Headers],'Name Crosswalk'!$A$19:$NL$19)</f>
        <v>322</v>
      </c>
      <c r="E1525" t="s">
        <v>34</v>
      </c>
      <c r="F1525" t="b">
        <v>0</v>
      </c>
      <c r="I1525" s="32" t="s">
        <v>1377</v>
      </c>
    </row>
    <row r="1526" spans="1:9" x14ac:dyDescent="0.2">
      <c r="A1526">
        <v>2014</v>
      </c>
      <c r="B1526" t="s">
        <v>1387</v>
      </c>
      <c r="C1526" t="s">
        <v>1382</v>
      </c>
      <c r="D1526" cm="1">
        <f t="array" ref="D1526">_xlfn.XLOOKUP(Table44[[#This Row],[Metric]],Table1[#Headers],'Name Crosswalk'!$A$19:$NL$19)</f>
        <v>323</v>
      </c>
      <c r="E1526" t="s">
        <v>34</v>
      </c>
      <c r="F1526" t="b">
        <v>0</v>
      </c>
      <c r="I1526" t="s">
        <v>1377</v>
      </c>
    </row>
    <row r="1527" spans="1:9" x14ac:dyDescent="0.2">
      <c r="A1527">
        <v>2015</v>
      </c>
      <c r="B1527" t="s">
        <v>1387</v>
      </c>
      <c r="C1527" t="s">
        <v>1382</v>
      </c>
      <c r="D1527" cm="1">
        <f t="array" ref="D1527">_xlfn.XLOOKUP(Table44[[#This Row],[Metric]],Table1[#Headers],'Name Crosswalk'!$A$19:$NL$19)</f>
        <v>323</v>
      </c>
      <c r="E1527" t="s">
        <v>34</v>
      </c>
      <c r="F1527" t="b">
        <v>0</v>
      </c>
      <c r="I1527" t="s">
        <v>1377</v>
      </c>
    </row>
    <row r="1528" spans="1:9" x14ac:dyDescent="0.2">
      <c r="A1528">
        <v>2016</v>
      </c>
      <c r="B1528" t="s">
        <v>1387</v>
      </c>
      <c r="C1528" t="s">
        <v>1382</v>
      </c>
      <c r="D1528" cm="1">
        <f t="array" ref="D1528">_xlfn.XLOOKUP(Table44[[#This Row],[Metric]],Table1[#Headers],'Name Crosswalk'!$A$19:$NL$19)</f>
        <v>323</v>
      </c>
      <c r="E1528" t="s">
        <v>34</v>
      </c>
      <c r="F1528" t="b">
        <v>0</v>
      </c>
      <c r="I1528" t="s">
        <v>1377</v>
      </c>
    </row>
    <row r="1529" spans="1:9" x14ac:dyDescent="0.2">
      <c r="A1529">
        <v>2017</v>
      </c>
      <c r="B1529" t="s">
        <v>1387</v>
      </c>
      <c r="C1529" t="s">
        <v>1382</v>
      </c>
      <c r="D1529" cm="1">
        <f t="array" ref="D1529">_xlfn.XLOOKUP(Table44[[#This Row],[Metric]],Table1[#Headers],'Name Crosswalk'!$A$19:$NL$19)</f>
        <v>323</v>
      </c>
      <c r="E1529" t="s">
        <v>34</v>
      </c>
      <c r="F1529" t="b">
        <v>0</v>
      </c>
      <c r="I1529" s="32" t="s">
        <v>1377</v>
      </c>
    </row>
    <row r="1530" spans="1:9" x14ac:dyDescent="0.2">
      <c r="A1530" s="23">
        <v>2008</v>
      </c>
      <c r="B1530" s="24" t="s">
        <v>1406</v>
      </c>
      <c r="C1530" s="23" t="s">
        <v>1388</v>
      </c>
      <c r="D1530" s="24" cm="1">
        <f t="array" ref="D1530">_xlfn.XLOOKUP(Table44[[#This Row],[Metric]],Table1[#Headers],'Name Crosswalk'!$A$19:$NL$19)</f>
        <v>324</v>
      </c>
      <c r="E1530" s="23" t="s">
        <v>34</v>
      </c>
      <c r="F1530" t="b">
        <v>0</v>
      </c>
      <c r="G1530" s="23"/>
      <c r="H1530" s="23"/>
      <c r="I1530" s="23" t="s">
        <v>1499</v>
      </c>
    </row>
    <row r="1531" spans="1:9" x14ac:dyDescent="0.2">
      <c r="A1531" s="23">
        <v>2009</v>
      </c>
      <c r="B1531" s="24" t="s">
        <v>1406</v>
      </c>
      <c r="C1531" s="23" t="s">
        <v>1389</v>
      </c>
      <c r="D1531" s="24" cm="1">
        <f t="array" ref="D1531">_xlfn.XLOOKUP(Table44[[#This Row],[Metric]],Table1[#Headers],'Name Crosswalk'!$A$19:$NL$19)</f>
        <v>324</v>
      </c>
      <c r="E1531" s="23" t="s">
        <v>34</v>
      </c>
      <c r="F1531" t="b">
        <v>0</v>
      </c>
      <c r="G1531" s="23"/>
      <c r="H1531" s="23"/>
      <c r="I1531" s="23" t="s">
        <v>1499</v>
      </c>
    </row>
    <row r="1532" spans="1:9" x14ac:dyDescent="0.2">
      <c r="A1532" s="23">
        <v>2010</v>
      </c>
      <c r="B1532" s="24" t="s">
        <v>1406</v>
      </c>
      <c r="C1532" s="23" t="s">
        <v>1398</v>
      </c>
      <c r="D1532" s="24" cm="1">
        <f t="array" ref="D1532">_xlfn.XLOOKUP(Table44[[#This Row],[Metric]],Table1[#Headers],'Name Crosswalk'!$A$19:$NL$19)</f>
        <v>324</v>
      </c>
      <c r="E1532" s="23" t="s">
        <v>34</v>
      </c>
      <c r="F1532" t="b">
        <v>0</v>
      </c>
      <c r="G1532" s="23"/>
      <c r="H1532" s="23"/>
      <c r="I1532" s="23" t="s">
        <v>1499</v>
      </c>
    </row>
    <row r="1533" spans="1:9" x14ac:dyDescent="0.2">
      <c r="A1533" s="23">
        <v>2011</v>
      </c>
      <c r="B1533" s="24" t="s">
        <v>1406</v>
      </c>
      <c r="C1533" s="23" t="s">
        <v>1399</v>
      </c>
      <c r="D1533" s="24" cm="1">
        <f t="array" ref="D1533">_xlfn.XLOOKUP(Table44[[#This Row],[Metric]],Table1[#Headers],'Name Crosswalk'!$A$19:$NL$19)</f>
        <v>324</v>
      </c>
      <c r="E1533" s="23" t="s">
        <v>34</v>
      </c>
      <c r="F1533" t="b">
        <v>0</v>
      </c>
      <c r="G1533" s="23"/>
      <c r="H1533" s="23"/>
      <c r="I1533" s="23" t="s">
        <v>1499</v>
      </c>
    </row>
    <row r="1534" spans="1:9" x14ac:dyDescent="0.2">
      <c r="A1534" s="23">
        <v>2012</v>
      </c>
      <c r="B1534" s="24" t="s">
        <v>1406</v>
      </c>
      <c r="C1534" s="23" t="s">
        <v>1400</v>
      </c>
      <c r="D1534" s="24" cm="1">
        <f t="array" ref="D1534">_xlfn.XLOOKUP(Table44[[#This Row],[Metric]],Table1[#Headers],'Name Crosswalk'!$A$19:$NL$19)</f>
        <v>324</v>
      </c>
      <c r="E1534" s="23" t="s">
        <v>34</v>
      </c>
      <c r="F1534" t="b">
        <v>0</v>
      </c>
      <c r="G1534" s="23"/>
      <c r="H1534" s="23"/>
      <c r="I1534" s="23" t="s">
        <v>1499</v>
      </c>
    </row>
    <row r="1535" spans="1:9" x14ac:dyDescent="0.2">
      <c r="A1535" s="23">
        <v>2013</v>
      </c>
      <c r="B1535" s="24" t="s">
        <v>1406</v>
      </c>
      <c r="C1535" s="23" t="s">
        <v>1402</v>
      </c>
      <c r="D1535" s="24" cm="1">
        <f t="array" ref="D1535">_xlfn.XLOOKUP(Table44[[#This Row],[Metric]],Table1[#Headers],'Name Crosswalk'!$A$19:$NL$19)</f>
        <v>324</v>
      </c>
      <c r="E1535" s="23" t="s">
        <v>34</v>
      </c>
      <c r="F1535" t="b">
        <v>0</v>
      </c>
      <c r="G1535" s="23"/>
      <c r="H1535" s="23"/>
      <c r="I1535" s="23" t="s">
        <v>1499</v>
      </c>
    </row>
    <row r="1536" spans="1:9" x14ac:dyDescent="0.2">
      <c r="A1536" s="23">
        <v>2014</v>
      </c>
      <c r="B1536" s="24" t="s">
        <v>1406</v>
      </c>
      <c r="C1536" s="23" t="s">
        <v>1403</v>
      </c>
      <c r="D1536" s="24" cm="1">
        <f t="array" ref="D1536">_xlfn.XLOOKUP(Table44[[#This Row],[Metric]],Table1[#Headers],'Name Crosswalk'!$A$19:$NL$19)</f>
        <v>324</v>
      </c>
      <c r="E1536" s="23" t="s">
        <v>34</v>
      </c>
      <c r="F1536" t="b">
        <v>0</v>
      </c>
      <c r="G1536" s="23"/>
      <c r="H1536" s="23"/>
      <c r="I1536" s="23" t="s">
        <v>1499</v>
      </c>
    </row>
    <row r="1537" spans="1:9" x14ac:dyDescent="0.2">
      <c r="A1537" s="23">
        <v>2008</v>
      </c>
      <c r="B1537" s="24" t="s">
        <v>1405</v>
      </c>
      <c r="C1537" s="23" t="s">
        <v>1389</v>
      </c>
      <c r="D1537" s="24" cm="1">
        <f t="array" ref="D1537">_xlfn.XLOOKUP(Table44[[#This Row],[Metric]],Table1[#Headers],'Name Crosswalk'!$A$19:$NL$19)</f>
        <v>325</v>
      </c>
      <c r="E1537" s="23" t="s">
        <v>34</v>
      </c>
      <c r="F1537" t="b">
        <v>0</v>
      </c>
      <c r="G1537" s="23"/>
      <c r="H1537" s="23"/>
      <c r="I1537" s="23" t="s">
        <v>1499</v>
      </c>
    </row>
    <row r="1538" spans="1:9" x14ac:dyDescent="0.2">
      <c r="A1538" s="23">
        <v>2009</v>
      </c>
      <c r="B1538" s="24" t="s">
        <v>1405</v>
      </c>
      <c r="C1538" s="23" t="s">
        <v>1398</v>
      </c>
      <c r="D1538" s="24" cm="1">
        <f t="array" ref="D1538">_xlfn.XLOOKUP(Table44[[#This Row],[Metric]],Table1[#Headers],'Name Crosswalk'!$A$19:$NL$19)</f>
        <v>325</v>
      </c>
      <c r="E1538" s="23" t="s">
        <v>34</v>
      </c>
      <c r="F1538" t="b">
        <v>0</v>
      </c>
      <c r="G1538" s="23"/>
      <c r="H1538" s="23"/>
      <c r="I1538" s="23" t="s">
        <v>1499</v>
      </c>
    </row>
    <row r="1539" spans="1:9" x14ac:dyDescent="0.2">
      <c r="A1539" s="23">
        <v>2010</v>
      </c>
      <c r="B1539" s="24" t="s">
        <v>1405</v>
      </c>
      <c r="C1539" s="23" t="s">
        <v>1399</v>
      </c>
      <c r="D1539" s="24" cm="1">
        <f t="array" ref="D1539">_xlfn.XLOOKUP(Table44[[#This Row],[Metric]],Table1[#Headers],'Name Crosswalk'!$A$19:$NL$19)</f>
        <v>325</v>
      </c>
      <c r="E1539" s="23" t="s">
        <v>34</v>
      </c>
      <c r="F1539" t="b">
        <v>0</v>
      </c>
      <c r="G1539" s="23"/>
      <c r="H1539" s="23"/>
      <c r="I1539" s="23" t="s">
        <v>1499</v>
      </c>
    </row>
    <row r="1540" spans="1:9" x14ac:dyDescent="0.2">
      <c r="A1540" s="23">
        <v>2011</v>
      </c>
      <c r="B1540" s="24" t="s">
        <v>1405</v>
      </c>
      <c r="C1540" s="23" t="s">
        <v>1400</v>
      </c>
      <c r="D1540" s="24" cm="1">
        <f t="array" ref="D1540">_xlfn.XLOOKUP(Table44[[#This Row],[Metric]],Table1[#Headers],'Name Crosswalk'!$A$19:$NL$19)</f>
        <v>325</v>
      </c>
      <c r="E1540" s="23" t="s">
        <v>34</v>
      </c>
      <c r="F1540" t="b">
        <v>0</v>
      </c>
      <c r="G1540" s="23"/>
      <c r="H1540" s="23"/>
      <c r="I1540" s="23" t="s">
        <v>1499</v>
      </c>
    </row>
    <row r="1541" spans="1:9" x14ac:dyDescent="0.2">
      <c r="A1541" s="23">
        <v>2012</v>
      </c>
      <c r="B1541" s="24" t="s">
        <v>1405</v>
      </c>
      <c r="C1541" s="23" t="s">
        <v>1401</v>
      </c>
      <c r="D1541" s="24" cm="1">
        <f t="array" ref="D1541">_xlfn.XLOOKUP(Table44[[#This Row],[Metric]],Table1[#Headers],'Name Crosswalk'!$A$19:$NL$19)</f>
        <v>325</v>
      </c>
      <c r="E1541" s="23" t="s">
        <v>34</v>
      </c>
      <c r="F1541" t="b">
        <v>0</v>
      </c>
      <c r="G1541" s="23"/>
      <c r="H1541" s="23"/>
      <c r="I1541" s="23" t="s">
        <v>1499</v>
      </c>
    </row>
    <row r="1542" spans="1:9" x14ac:dyDescent="0.2">
      <c r="A1542" s="23">
        <v>2013</v>
      </c>
      <c r="B1542" s="24" t="s">
        <v>1405</v>
      </c>
      <c r="C1542" s="23" t="s">
        <v>1403</v>
      </c>
      <c r="D1542" s="24" cm="1">
        <f t="array" ref="D1542">_xlfn.XLOOKUP(Table44[[#This Row],[Metric]],Table1[#Headers],'Name Crosswalk'!$A$19:$NL$19)</f>
        <v>325</v>
      </c>
      <c r="E1542" s="23" t="s">
        <v>34</v>
      </c>
      <c r="F1542" t="b">
        <v>0</v>
      </c>
      <c r="G1542" s="23"/>
      <c r="H1542" s="23"/>
      <c r="I1542" s="23" t="s">
        <v>1499</v>
      </c>
    </row>
    <row r="1543" spans="1:9" x14ac:dyDescent="0.2">
      <c r="A1543" s="23">
        <v>2014</v>
      </c>
      <c r="B1543" s="24" t="s">
        <v>1405</v>
      </c>
      <c r="C1543" s="23" t="s">
        <v>1404</v>
      </c>
      <c r="D1543" s="24" cm="1">
        <f t="array" ref="D1543">_xlfn.XLOOKUP(Table44[[#This Row],[Metric]],Table1[#Headers],'Name Crosswalk'!$A$19:$NL$19)</f>
        <v>325</v>
      </c>
      <c r="E1543" s="23" t="s">
        <v>34</v>
      </c>
      <c r="F1543" t="b">
        <v>0</v>
      </c>
      <c r="G1543" s="23"/>
      <c r="H1543" s="23"/>
      <c r="I1543" s="23" t="s">
        <v>1499</v>
      </c>
    </row>
    <row r="1544" spans="1:9" x14ac:dyDescent="0.2">
      <c r="A1544" s="23">
        <v>2008</v>
      </c>
      <c r="B1544" s="24" t="s">
        <v>1409</v>
      </c>
      <c r="C1544" s="23" t="s">
        <v>1390</v>
      </c>
      <c r="D1544" s="24" cm="1">
        <f t="array" ref="D1544">_xlfn.XLOOKUP(Table44[[#This Row],[Metric]],Table1[#Headers],'Name Crosswalk'!$A$19:$NL$19)</f>
        <v>326</v>
      </c>
      <c r="E1544" s="23" t="s">
        <v>34</v>
      </c>
      <c r="F1544" s="23" t="b">
        <v>1</v>
      </c>
      <c r="G1544" s="23" t="str">
        <f>REPLACE(Table44[[#This Row],[Original Metric]],FIND("ALL",Table44[[#This Row],[Original Metric]]),3,"demo")</f>
        <v>GR3 READ SCHOOL ACADEMIC WARNING - demo (ISAT)</v>
      </c>
      <c r="H1544" s="23"/>
      <c r="I1544" s="23" t="s">
        <v>1499</v>
      </c>
    </row>
    <row r="1545" spans="1:9" x14ac:dyDescent="0.2">
      <c r="A1545" s="23">
        <v>2009</v>
      </c>
      <c r="B1545" s="24" t="s">
        <v>1409</v>
      </c>
      <c r="C1545" s="23" t="s">
        <v>1390</v>
      </c>
      <c r="D1545" s="24" cm="1">
        <f t="array" ref="D1545">_xlfn.XLOOKUP(Table44[[#This Row],[Metric]],Table1[#Headers],'Name Crosswalk'!$A$19:$NL$19)</f>
        <v>326</v>
      </c>
      <c r="E1545" s="23" t="s">
        <v>34</v>
      </c>
      <c r="F1545" s="23" t="b">
        <v>1</v>
      </c>
      <c r="G1545" s="23" t="str">
        <f>REPLACE(Table44[[#This Row],[Original Metric]],FIND("ALL",Table44[[#This Row],[Original Metric]]),3,"demo")</f>
        <v>GR3 READ SCHOOL ACADEMIC WARNING - demo (ISAT)</v>
      </c>
      <c r="H1545" s="23"/>
      <c r="I1545" s="23" t="s">
        <v>1499</v>
      </c>
    </row>
    <row r="1546" spans="1:9" x14ac:dyDescent="0.2">
      <c r="A1546" s="23">
        <v>2010</v>
      </c>
      <c r="B1546" s="24" t="s">
        <v>1409</v>
      </c>
      <c r="C1546" s="23" t="s">
        <v>1390</v>
      </c>
      <c r="D1546" s="24" cm="1">
        <f t="array" ref="D1546">_xlfn.XLOOKUP(Table44[[#This Row],[Metric]],Table1[#Headers],'Name Crosswalk'!$A$19:$NL$19)</f>
        <v>326</v>
      </c>
      <c r="E1546" s="23" t="s">
        <v>34</v>
      </c>
      <c r="F1546" s="23" t="b">
        <v>1</v>
      </c>
      <c r="G1546" s="23" t="str">
        <f>REPLACE(Table44[[#This Row],[Original Metric]],FIND("ALL",Table44[[#This Row],[Original Metric]]),3,"demo")</f>
        <v>GR3 READ SCHOOL ACADEMIC WARNING - demo (ISAT)</v>
      </c>
      <c r="H1546" s="23"/>
      <c r="I1546" s="23" t="s">
        <v>1499</v>
      </c>
    </row>
    <row r="1547" spans="1:9" x14ac:dyDescent="0.2">
      <c r="A1547" s="23">
        <v>2011</v>
      </c>
      <c r="B1547" s="24" t="s">
        <v>1409</v>
      </c>
      <c r="C1547" s="23" t="s">
        <v>1390</v>
      </c>
      <c r="D1547" s="24" cm="1">
        <f t="array" ref="D1547">_xlfn.XLOOKUP(Table44[[#This Row],[Metric]],Table1[#Headers],'Name Crosswalk'!$A$19:$NL$19)</f>
        <v>326</v>
      </c>
      <c r="E1547" s="23" t="s">
        <v>34</v>
      </c>
      <c r="F1547" s="23" t="b">
        <v>1</v>
      </c>
      <c r="G1547" s="23" t="str">
        <f>REPLACE(Table44[[#This Row],[Original Metric]],FIND("ALL",Table44[[#This Row],[Original Metric]]),3,"demo")</f>
        <v>GR3 READ SCHOOL ACADEMIC WARNING - demo (ISAT)</v>
      </c>
      <c r="H1547" s="23"/>
      <c r="I1547" s="23" t="s">
        <v>1499</v>
      </c>
    </row>
    <row r="1548" spans="1:9" x14ac:dyDescent="0.2">
      <c r="A1548" s="23">
        <v>2012</v>
      </c>
      <c r="B1548" s="24" t="s">
        <v>1409</v>
      </c>
      <c r="C1548" s="23" t="s">
        <v>1390</v>
      </c>
      <c r="D1548" s="24" cm="1">
        <f t="array" ref="D1548">_xlfn.XLOOKUP(Table44[[#This Row],[Metric]],Table1[#Headers],'Name Crosswalk'!$A$19:$NL$19)</f>
        <v>326</v>
      </c>
      <c r="E1548" s="23" t="s">
        <v>34</v>
      </c>
      <c r="F1548" s="23" t="b">
        <v>1</v>
      </c>
      <c r="G1548" s="23" t="str">
        <f>REPLACE(Table44[[#This Row],[Original Metric]],FIND("ALL",Table44[[#This Row],[Original Metric]]),3,"demo")</f>
        <v>GR3 READ SCHOOL ACADEMIC WARNING - demo (ISAT)</v>
      </c>
      <c r="H1548" s="23"/>
      <c r="I1548" s="23" t="s">
        <v>1499</v>
      </c>
    </row>
    <row r="1549" spans="1:9" x14ac:dyDescent="0.2">
      <c r="A1549" s="23">
        <v>2013</v>
      </c>
      <c r="B1549" s="24" t="s">
        <v>1409</v>
      </c>
      <c r="C1549" s="23" t="s">
        <v>1390</v>
      </c>
      <c r="D1549" s="24" cm="1">
        <f t="array" ref="D1549">_xlfn.XLOOKUP(Table44[[#This Row],[Metric]],Table1[#Headers],'Name Crosswalk'!$A$19:$NL$19)</f>
        <v>326</v>
      </c>
      <c r="E1549" s="23" t="s">
        <v>34</v>
      </c>
      <c r="F1549" s="23" t="b">
        <v>1</v>
      </c>
      <c r="G1549" s="23" t="str">
        <f>REPLACE(Table44[[#This Row],[Original Metric]],FIND("ALL",Table44[[#This Row],[Original Metric]]),3,"demo")</f>
        <v>GR3 READ SCHOOL ACADEMIC WARNING - demo (ISAT)</v>
      </c>
      <c r="H1549" s="23"/>
      <c r="I1549" s="23" t="s">
        <v>1499</v>
      </c>
    </row>
    <row r="1550" spans="1:9" x14ac:dyDescent="0.2">
      <c r="A1550" s="23">
        <v>2014</v>
      </c>
      <c r="B1550" s="24" t="s">
        <v>1409</v>
      </c>
      <c r="C1550" s="23" t="s">
        <v>1390</v>
      </c>
      <c r="D1550" s="24" cm="1">
        <f t="array" ref="D1550">_xlfn.XLOOKUP(Table44[[#This Row],[Metric]],Table1[#Headers],'Name Crosswalk'!$A$19:$NL$19)</f>
        <v>326</v>
      </c>
      <c r="E1550" s="23" t="s">
        <v>34</v>
      </c>
      <c r="F1550" s="23" t="b">
        <v>1</v>
      </c>
      <c r="G1550" s="23" t="str">
        <f>REPLACE(Table44[[#This Row],[Original Metric]],FIND("ALL",Table44[[#This Row],[Original Metric]]),3,"demo")</f>
        <v>GR3 READ SCHOOL ACADEMIC WARNING - demo (ISAT)</v>
      </c>
      <c r="H1550" s="23"/>
      <c r="I1550" s="23" t="s">
        <v>1499</v>
      </c>
    </row>
    <row r="1551" spans="1:9" x14ac:dyDescent="0.2">
      <c r="A1551" s="23">
        <v>2008</v>
      </c>
      <c r="B1551" s="24" t="s">
        <v>1410</v>
      </c>
      <c r="C1551" s="23" t="s">
        <v>1391</v>
      </c>
      <c r="D1551" s="24" cm="1">
        <f t="array" ref="D1551">_xlfn.XLOOKUP(Table44[[#This Row],[Metric]],Table1[#Headers],'Name Crosswalk'!$A$19:$NL$19)</f>
        <v>327</v>
      </c>
      <c r="E1551" s="23" t="s">
        <v>34</v>
      </c>
      <c r="F1551" s="23" t="b">
        <v>1</v>
      </c>
      <c r="G1551" s="23" t="str">
        <f>REPLACE(Table44[[#This Row],[Original Metric]],FIND("ALL",Table44[[#This Row],[Original Metric]]),3,"demo")</f>
        <v>GR3 READ SCHOOL BELOW - demo (ISAT)</v>
      </c>
      <c r="H1551" s="23"/>
      <c r="I1551" s="23" t="s">
        <v>1499</v>
      </c>
    </row>
    <row r="1552" spans="1:9" x14ac:dyDescent="0.2">
      <c r="A1552" s="23">
        <v>2009</v>
      </c>
      <c r="B1552" s="24" t="s">
        <v>1410</v>
      </c>
      <c r="C1552" s="23" t="s">
        <v>1391</v>
      </c>
      <c r="D1552" s="24" cm="1">
        <f t="array" ref="D1552">_xlfn.XLOOKUP(Table44[[#This Row],[Metric]],Table1[#Headers],'Name Crosswalk'!$A$19:$NL$19)</f>
        <v>327</v>
      </c>
      <c r="E1552" s="23" t="s">
        <v>34</v>
      </c>
      <c r="F1552" s="23" t="b">
        <v>1</v>
      </c>
      <c r="G1552" s="23" t="str">
        <f>REPLACE(Table44[[#This Row],[Original Metric]],FIND("ALL",Table44[[#This Row],[Original Metric]]),3,"demo")</f>
        <v>GR3 READ SCHOOL BELOW - demo (ISAT)</v>
      </c>
      <c r="H1552" s="23"/>
      <c r="I1552" s="23" t="s">
        <v>1499</v>
      </c>
    </row>
    <row r="1553" spans="1:9" x14ac:dyDescent="0.2">
      <c r="A1553" s="23">
        <v>2010</v>
      </c>
      <c r="B1553" s="24" t="s">
        <v>1410</v>
      </c>
      <c r="C1553" s="23" t="s">
        <v>1391</v>
      </c>
      <c r="D1553" s="24" cm="1">
        <f t="array" ref="D1553">_xlfn.XLOOKUP(Table44[[#This Row],[Metric]],Table1[#Headers],'Name Crosswalk'!$A$19:$NL$19)</f>
        <v>327</v>
      </c>
      <c r="E1553" s="23" t="s">
        <v>34</v>
      </c>
      <c r="F1553" s="23" t="b">
        <v>1</v>
      </c>
      <c r="G1553" s="23" t="str">
        <f>REPLACE(Table44[[#This Row],[Original Metric]],FIND("ALL",Table44[[#This Row],[Original Metric]]),3,"demo")</f>
        <v>GR3 READ SCHOOL BELOW - demo (ISAT)</v>
      </c>
      <c r="H1553" s="23"/>
      <c r="I1553" s="23" t="s">
        <v>1499</v>
      </c>
    </row>
    <row r="1554" spans="1:9" x14ac:dyDescent="0.2">
      <c r="A1554" s="23">
        <v>2011</v>
      </c>
      <c r="B1554" s="24" t="s">
        <v>1410</v>
      </c>
      <c r="C1554" s="23" t="s">
        <v>1391</v>
      </c>
      <c r="D1554" s="24" cm="1">
        <f t="array" ref="D1554">_xlfn.XLOOKUP(Table44[[#This Row],[Metric]],Table1[#Headers],'Name Crosswalk'!$A$19:$NL$19)</f>
        <v>327</v>
      </c>
      <c r="E1554" s="23" t="s">
        <v>34</v>
      </c>
      <c r="F1554" s="23" t="b">
        <v>1</v>
      </c>
      <c r="G1554" s="23" t="str">
        <f>REPLACE(Table44[[#This Row],[Original Metric]],FIND("ALL",Table44[[#This Row],[Original Metric]]),3,"demo")</f>
        <v>GR3 READ SCHOOL BELOW - demo (ISAT)</v>
      </c>
      <c r="H1554" s="23"/>
      <c r="I1554" s="23" t="s">
        <v>1499</v>
      </c>
    </row>
    <row r="1555" spans="1:9" x14ac:dyDescent="0.2">
      <c r="A1555" s="23">
        <v>2012</v>
      </c>
      <c r="B1555" s="24" t="s">
        <v>1410</v>
      </c>
      <c r="C1555" s="23" t="s">
        <v>1391</v>
      </c>
      <c r="D1555" s="24" cm="1">
        <f t="array" ref="D1555">_xlfn.XLOOKUP(Table44[[#This Row],[Metric]],Table1[#Headers],'Name Crosswalk'!$A$19:$NL$19)</f>
        <v>327</v>
      </c>
      <c r="E1555" s="23" t="s">
        <v>34</v>
      </c>
      <c r="F1555" s="23" t="b">
        <v>1</v>
      </c>
      <c r="G1555" s="23" t="str">
        <f>REPLACE(Table44[[#This Row],[Original Metric]],FIND("ALL",Table44[[#This Row],[Original Metric]]),3,"demo")</f>
        <v>GR3 READ SCHOOL BELOW - demo (ISAT)</v>
      </c>
      <c r="H1555" s="23"/>
      <c r="I1555" s="23" t="s">
        <v>1499</v>
      </c>
    </row>
    <row r="1556" spans="1:9" x14ac:dyDescent="0.2">
      <c r="A1556" s="23">
        <v>2013</v>
      </c>
      <c r="B1556" s="24" t="s">
        <v>1410</v>
      </c>
      <c r="C1556" s="23" t="s">
        <v>1391</v>
      </c>
      <c r="D1556" s="24" cm="1">
        <f t="array" ref="D1556">_xlfn.XLOOKUP(Table44[[#This Row],[Metric]],Table1[#Headers],'Name Crosswalk'!$A$19:$NL$19)</f>
        <v>327</v>
      </c>
      <c r="E1556" s="23" t="s">
        <v>34</v>
      </c>
      <c r="F1556" s="23" t="b">
        <v>1</v>
      </c>
      <c r="G1556" s="23" t="str">
        <f>REPLACE(Table44[[#This Row],[Original Metric]],FIND("ALL",Table44[[#This Row],[Original Metric]]),3,"demo")</f>
        <v>GR3 READ SCHOOL BELOW - demo (ISAT)</v>
      </c>
      <c r="H1556" s="23"/>
      <c r="I1556" s="23" t="s">
        <v>1499</v>
      </c>
    </row>
    <row r="1557" spans="1:9" x14ac:dyDescent="0.2">
      <c r="A1557" s="23">
        <v>2014</v>
      </c>
      <c r="B1557" s="24" t="s">
        <v>1410</v>
      </c>
      <c r="C1557" s="23" t="s">
        <v>1391</v>
      </c>
      <c r="D1557" s="24" cm="1">
        <f t="array" ref="D1557">_xlfn.XLOOKUP(Table44[[#This Row],[Metric]],Table1[#Headers],'Name Crosswalk'!$A$19:$NL$19)</f>
        <v>327</v>
      </c>
      <c r="E1557" s="23" t="s">
        <v>34</v>
      </c>
      <c r="F1557" s="23" t="b">
        <v>1</v>
      </c>
      <c r="G1557" s="23" t="str">
        <f>REPLACE(Table44[[#This Row],[Original Metric]],FIND("ALL",Table44[[#This Row],[Original Metric]]),3,"demo")</f>
        <v>GR3 READ SCHOOL BELOW - demo (ISAT)</v>
      </c>
      <c r="H1557" s="23"/>
      <c r="I1557" s="23" t="s">
        <v>1499</v>
      </c>
    </row>
    <row r="1558" spans="1:9" x14ac:dyDescent="0.2">
      <c r="A1558" s="23">
        <v>2008</v>
      </c>
      <c r="B1558" s="24" t="s">
        <v>1411</v>
      </c>
      <c r="C1558" s="23" t="s">
        <v>1392</v>
      </c>
      <c r="D1558" s="24" cm="1">
        <f t="array" ref="D1558">_xlfn.XLOOKUP(Table44[[#This Row],[Metric]],Table1[#Headers],'Name Crosswalk'!$A$19:$NL$19)</f>
        <v>328</v>
      </c>
      <c r="E1558" s="23" t="s">
        <v>34</v>
      </c>
      <c r="F1558" s="23" t="b">
        <v>1</v>
      </c>
      <c r="G1558" s="23" t="str">
        <f>REPLACE(Table44[[#This Row],[Original Metric]],FIND("ALL",Table44[[#This Row],[Original Metric]]),3,"demo")</f>
        <v>GR3 READ SCHOOL MEETSS - demo (ISAT)</v>
      </c>
      <c r="H1558" s="23"/>
      <c r="I1558" s="23" t="s">
        <v>1499</v>
      </c>
    </row>
    <row r="1559" spans="1:9" x14ac:dyDescent="0.2">
      <c r="A1559" s="23">
        <v>2009</v>
      </c>
      <c r="B1559" s="24" t="s">
        <v>1411</v>
      </c>
      <c r="C1559" s="23" t="s">
        <v>1392</v>
      </c>
      <c r="D1559" s="24" cm="1">
        <f t="array" ref="D1559">_xlfn.XLOOKUP(Table44[[#This Row],[Metric]],Table1[#Headers],'Name Crosswalk'!$A$19:$NL$19)</f>
        <v>328</v>
      </c>
      <c r="E1559" s="23" t="s">
        <v>34</v>
      </c>
      <c r="F1559" s="23" t="b">
        <v>1</v>
      </c>
      <c r="G1559" s="23" t="str">
        <f>REPLACE(Table44[[#This Row],[Original Metric]],FIND("ALL",Table44[[#This Row],[Original Metric]]),3,"demo")</f>
        <v>GR3 READ SCHOOL MEETSS - demo (ISAT)</v>
      </c>
      <c r="H1559" s="23"/>
      <c r="I1559" s="23" t="s">
        <v>1499</v>
      </c>
    </row>
    <row r="1560" spans="1:9" x14ac:dyDescent="0.2">
      <c r="A1560" s="23">
        <v>2010</v>
      </c>
      <c r="B1560" s="24" t="s">
        <v>1411</v>
      </c>
      <c r="C1560" s="23" t="s">
        <v>1392</v>
      </c>
      <c r="D1560" s="24" cm="1">
        <f t="array" ref="D1560">_xlfn.XLOOKUP(Table44[[#This Row],[Metric]],Table1[#Headers],'Name Crosswalk'!$A$19:$NL$19)</f>
        <v>328</v>
      </c>
      <c r="E1560" s="23" t="s">
        <v>34</v>
      </c>
      <c r="F1560" s="23" t="b">
        <v>1</v>
      </c>
      <c r="G1560" s="23" t="str">
        <f>REPLACE(Table44[[#This Row],[Original Metric]],FIND("ALL",Table44[[#This Row],[Original Metric]]),3,"demo")</f>
        <v>GR3 READ SCHOOL MEETSS - demo (ISAT)</v>
      </c>
      <c r="H1560" s="23"/>
      <c r="I1560" s="23" t="s">
        <v>1499</v>
      </c>
    </row>
    <row r="1561" spans="1:9" x14ac:dyDescent="0.2">
      <c r="A1561" s="23">
        <v>2011</v>
      </c>
      <c r="B1561" s="24" t="s">
        <v>1411</v>
      </c>
      <c r="C1561" s="23" t="s">
        <v>1392</v>
      </c>
      <c r="D1561" s="24" cm="1">
        <f t="array" ref="D1561">_xlfn.XLOOKUP(Table44[[#This Row],[Metric]],Table1[#Headers],'Name Crosswalk'!$A$19:$NL$19)</f>
        <v>328</v>
      </c>
      <c r="E1561" s="23" t="s">
        <v>34</v>
      </c>
      <c r="F1561" s="23" t="b">
        <v>1</v>
      </c>
      <c r="G1561" s="23" t="str">
        <f>REPLACE(Table44[[#This Row],[Original Metric]],FIND("ALL",Table44[[#This Row],[Original Metric]]),3,"demo")</f>
        <v>GR3 READ SCHOOL MEETSS - demo (ISAT)</v>
      </c>
      <c r="H1561" s="23"/>
      <c r="I1561" s="23" t="s">
        <v>1499</v>
      </c>
    </row>
    <row r="1562" spans="1:9" x14ac:dyDescent="0.2">
      <c r="A1562" s="23">
        <v>2012</v>
      </c>
      <c r="B1562" s="24" t="s">
        <v>1411</v>
      </c>
      <c r="C1562" s="23" t="s">
        <v>1392</v>
      </c>
      <c r="D1562" s="24" cm="1">
        <f t="array" ref="D1562">_xlfn.XLOOKUP(Table44[[#This Row],[Metric]],Table1[#Headers],'Name Crosswalk'!$A$19:$NL$19)</f>
        <v>328</v>
      </c>
      <c r="E1562" s="23" t="s">
        <v>34</v>
      </c>
      <c r="F1562" s="23" t="b">
        <v>1</v>
      </c>
      <c r="G1562" s="23" t="str">
        <f>REPLACE(Table44[[#This Row],[Original Metric]],FIND("ALL",Table44[[#This Row],[Original Metric]]),3,"demo")</f>
        <v>GR3 READ SCHOOL MEETSS - demo (ISAT)</v>
      </c>
      <c r="H1562" s="23"/>
      <c r="I1562" s="23" t="s">
        <v>1499</v>
      </c>
    </row>
    <row r="1563" spans="1:9" x14ac:dyDescent="0.2">
      <c r="A1563" s="23">
        <v>2013</v>
      </c>
      <c r="B1563" s="24" t="s">
        <v>1411</v>
      </c>
      <c r="C1563" s="23" t="s">
        <v>1392</v>
      </c>
      <c r="D1563" s="24" cm="1">
        <f t="array" ref="D1563">_xlfn.XLOOKUP(Table44[[#This Row],[Metric]],Table1[#Headers],'Name Crosswalk'!$A$19:$NL$19)</f>
        <v>328</v>
      </c>
      <c r="E1563" s="23" t="s">
        <v>34</v>
      </c>
      <c r="F1563" s="23" t="b">
        <v>1</v>
      </c>
      <c r="G1563" s="23" t="str">
        <f>REPLACE(Table44[[#This Row],[Original Metric]],FIND("ALL",Table44[[#This Row],[Original Metric]]),3,"demo")</f>
        <v>GR3 READ SCHOOL MEETSS - demo (ISAT)</v>
      </c>
      <c r="H1563" s="23"/>
      <c r="I1563" s="23" t="s">
        <v>1499</v>
      </c>
    </row>
    <row r="1564" spans="1:9" x14ac:dyDescent="0.2">
      <c r="A1564" s="23">
        <v>2014</v>
      </c>
      <c r="B1564" s="24" t="s">
        <v>1411</v>
      </c>
      <c r="C1564" s="23" t="s">
        <v>1392</v>
      </c>
      <c r="D1564" s="24" cm="1">
        <f t="array" ref="D1564">_xlfn.XLOOKUP(Table44[[#This Row],[Metric]],Table1[#Headers],'Name Crosswalk'!$A$19:$NL$19)</f>
        <v>328</v>
      </c>
      <c r="E1564" s="23" t="s">
        <v>34</v>
      </c>
      <c r="F1564" s="23" t="b">
        <v>1</v>
      </c>
      <c r="G1564" s="23" t="str">
        <f>REPLACE(Table44[[#This Row],[Original Metric]],FIND("ALL",Table44[[#This Row],[Original Metric]]),3,"demo")</f>
        <v>GR3 READ SCHOOL MEETSS - demo (ISAT)</v>
      </c>
      <c r="H1564" s="23"/>
      <c r="I1564" s="23" t="s">
        <v>1499</v>
      </c>
    </row>
    <row r="1565" spans="1:9" x14ac:dyDescent="0.2">
      <c r="A1565" s="23">
        <v>2008</v>
      </c>
      <c r="B1565" s="24" t="s">
        <v>1412</v>
      </c>
      <c r="C1565" s="23" t="s">
        <v>1393</v>
      </c>
      <c r="D1565" s="24" cm="1">
        <f t="array" ref="D1565">_xlfn.XLOOKUP(Table44[[#This Row],[Metric]],Table1[#Headers],'Name Crosswalk'!$A$19:$NL$19)</f>
        <v>329</v>
      </c>
      <c r="E1565" s="23" t="s">
        <v>34</v>
      </c>
      <c r="F1565" s="23" t="b">
        <v>1</v>
      </c>
      <c r="G1565" s="23" t="str">
        <f>REPLACE(Table44[[#This Row],[Original Metric]],FIND("ALL",Table44[[#This Row],[Original Metric]]),3,"demo")</f>
        <v>GR3 READ SCHOOL EXCEEDS - demo (ISAT)</v>
      </c>
      <c r="H1565" s="23"/>
      <c r="I1565" s="23" t="s">
        <v>1499</v>
      </c>
    </row>
    <row r="1566" spans="1:9" x14ac:dyDescent="0.2">
      <c r="A1566" s="23">
        <v>2009</v>
      </c>
      <c r="B1566" s="24" t="s">
        <v>1412</v>
      </c>
      <c r="C1566" s="23" t="s">
        <v>1393</v>
      </c>
      <c r="D1566" s="24" cm="1">
        <f t="array" ref="D1566">_xlfn.XLOOKUP(Table44[[#This Row],[Metric]],Table1[#Headers],'Name Crosswalk'!$A$19:$NL$19)</f>
        <v>329</v>
      </c>
      <c r="E1566" s="23" t="s">
        <v>34</v>
      </c>
      <c r="F1566" s="23" t="b">
        <v>1</v>
      </c>
      <c r="G1566" s="23" t="str">
        <f>REPLACE(Table44[[#This Row],[Original Metric]],FIND("ALL",Table44[[#This Row],[Original Metric]]),3,"demo")</f>
        <v>GR3 READ SCHOOL EXCEEDS - demo (ISAT)</v>
      </c>
      <c r="H1566" s="23"/>
      <c r="I1566" s="23" t="s">
        <v>1499</v>
      </c>
    </row>
    <row r="1567" spans="1:9" x14ac:dyDescent="0.2">
      <c r="A1567" s="23">
        <v>2010</v>
      </c>
      <c r="B1567" s="24" t="s">
        <v>1412</v>
      </c>
      <c r="C1567" s="23" t="s">
        <v>1393</v>
      </c>
      <c r="D1567" s="24" cm="1">
        <f t="array" ref="D1567">_xlfn.XLOOKUP(Table44[[#This Row],[Metric]],Table1[#Headers],'Name Crosswalk'!$A$19:$NL$19)</f>
        <v>329</v>
      </c>
      <c r="E1567" s="23" t="s">
        <v>34</v>
      </c>
      <c r="F1567" s="23" t="b">
        <v>1</v>
      </c>
      <c r="G1567" s="23" t="str">
        <f>REPLACE(Table44[[#This Row],[Original Metric]],FIND("ALL",Table44[[#This Row],[Original Metric]]),3,"demo")</f>
        <v>GR3 READ SCHOOL EXCEEDS - demo (ISAT)</v>
      </c>
      <c r="H1567" s="23"/>
      <c r="I1567" s="23" t="s">
        <v>1499</v>
      </c>
    </row>
    <row r="1568" spans="1:9" x14ac:dyDescent="0.2">
      <c r="A1568" s="23">
        <v>2011</v>
      </c>
      <c r="B1568" s="24" t="s">
        <v>1412</v>
      </c>
      <c r="C1568" s="23" t="s">
        <v>1393</v>
      </c>
      <c r="D1568" s="24" cm="1">
        <f t="array" ref="D1568">_xlfn.XLOOKUP(Table44[[#This Row],[Metric]],Table1[#Headers],'Name Crosswalk'!$A$19:$NL$19)</f>
        <v>329</v>
      </c>
      <c r="E1568" s="23" t="s">
        <v>34</v>
      </c>
      <c r="F1568" s="23" t="b">
        <v>1</v>
      </c>
      <c r="G1568" s="23" t="str">
        <f>REPLACE(Table44[[#This Row],[Original Metric]],FIND("ALL",Table44[[#This Row],[Original Metric]]),3,"demo")</f>
        <v>GR3 READ SCHOOL EXCEEDS - demo (ISAT)</v>
      </c>
      <c r="H1568" s="23"/>
      <c r="I1568" s="23" t="s">
        <v>1499</v>
      </c>
    </row>
    <row r="1569" spans="1:9" x14ac:dyDescent="0.2">
      <c r="A1569" s="23">
        <v>2012</v>
      </c>
      <c r="B1569" s="24" t="s">
        <v>1412</v>
      </c>
      <c r="C1569" s="23" t="s">
        <v>1393</v>
      </c>
      <c r="D1569" s="24" cm="1">
        <f t="array" ref="D1569">_xlfn.XLOOKUP(Table44[[#This Row],[Metric]],Table1[#Headers],'Name Crosswalk'!$A$19:$NL$19)</f>
        <v>329</v>
      </c>
      <c r="E1569" s="23" t="s">
        <v>34</v>
      </c>
      <c r="F1569" s="23" t="b">
        <v>1</v>
      </c>
      <c r="G1569" s="23" t="str">
        <f>REPLACE(Table44[[#This Row],[Original Metric]],FIND("ALL",Table44[[#This Row],[Original Metric]]),3,"demo")</f>
        <v>GR3 READ SCHOOL EXCEEDS - demo (ISAT)</v>
      </c>
      <c r="H1569" s="23"/>
      <c r="I1569" s="23" t="s">
        <v>1499</v>
      </c>
    </row>
    <row r="1570" spans="1:9" x14ac:dyDescent="0.2">
      <c r="A1570" s="23">
        <v>2013</v>
      </c>
      <c r="B1570" s="24" t="s">
        <v>1412</v>
      </c>
      <c r="C1570" s="23" t="s">
        <v>1393</v>
      </c>
      <c r="D1570" s="24" cm="1">
        <f t="array" ref="D1570">_xlfn.XLOOKUP(Table44[[#This Row],[Metric]],Table1[#Headers],'Name Crosswalk'!$A$19:$NL$19)</f>
        <v>329</v>
      </c>
      <c r="E1570" s="23" t="s">
        <v>34</v>
      </c>
      <c r="F1570" s="23" t="b">
        <v>1</v>
      </c>
      <c r="G1570" s="23" t="str">
        <f>REPLACE(Table44[[#This Row],[Original Metric]],FIND("ALL",Table44[[#This Row],[Original Metric]]),3,"demo")</f>
        <v>GR3 READ SCHOOL EXCEEDS - demo (ISAT)</v>
      </c>
      <c r="H1570" s="23"/>
      <c r="I1570" s="23" t="s">
        <v>1499</v>
      </c>
    </row>
    <row r="1571" spans="1:9" x14ac:dyDescent="0.2">
      <c r="A1571" s="23">
        <v>2014</v>
      </c>
      <c r="B1571" s="24" t="s">
        <v>1412</v>
      </c>
      <c r="C1571" s="23" t="s">
        <v>1393</v>
      </c>
      <c r="D1571" s="24" cm="1">
        <f t="array" ref="D1571">_xlfn.XLOOKUP(Table44[[#This Row],[Metric]],Table1[#Headers],'Name Crosswalk'!$A$19:$NL$19)</f>
        <v>329</v>
      </c>
      <c r="E1571" s="23" t="s">
        <v>34</v>
      </c>
      <c r="F1571" s="23" t="b">
        <v>1</v>
      </c>
      <c r="G1571" s="23" t="str">
        <f>REPLACE(Table44[[#This Row],[Original Metric]],FIND("ALL",Table44[[#This Row],[Original Metric]]),3,"demo")</f>
        <v>GR3 READ SCHOOL EXCEEDS - demo (ISAT)</v>
      </c>
      <c r="H1571" s="23"/>
      <c r="I1571" s="23" t="s">
        <v>1499</v>
      </c>
    </row>
    <row r="1572" spans="1:9" x14ac:dyDescent="0.2">
      <c r="A1572" s="23">
        <v>2008</v>
      </c>
      <c r="B1572" s="24" t="s">
        <v>1414</v>
      </c>
      <c r="C1572" s="23" t="s">
        <v>1394</v>
      </c>
      <c r="D1572" s="24" cm="1">
        <f t="array" ref="D1572">_xlfn.XLOOKUP(Table44[[#This Row],[Metric]],Table1[#Headers],'Name Crosswalk'!$A$19:$NL$19)</f>
        <v>330</v>
      </c>
      <c r="E1572" s="23" t="s">
        <v>34</v>
      </c>
      <c r="F1572" s="23" t="b">
        <v>1</v>
      </c>
      <c r="G1572" s="23" t="str">
        <f>REPLACE(Table44[[#This Row],[Original Metric]],FIND("ALL",Table44[[#This Row],[Original Metric]]),3,"demo")</f>
        <v>GR3 MATH SCHOOL ACADEMIC WARNING - demo (ISAT)</v>
      </c>
      <c r="H1572" s="23"/>
      <c r="I1572" s="23" t="s">
        <v>1499</v>
      </c>
    </row>
    <row r="1573" spans="1:9" x14ac:dyDescent="0.2">
      <c r="A1573" s="23">
        <v>2009</v>
      </c>
      <c r="B1573" s="24" t="s">
        <v>1414</v>
      </c>
      <c r="C1573" s="23" t="s">
        <v>1394</v>
      </c>
      <c r="D1573" s="24" cm="1">
        <f t="array" ref="D1573">_xlfn.XLOOKUP(Table44[[#This Row],[Metric]],Table1[#Headers],'Name Crosswalk'!$A$19:$NL$19)</f>
        <v>330</v>
      </c>
      <c r="E1573" s="23" t="s">
        <v>34</v>
      </c>
      <c r="F1573" s="23" t="b">
        <v>1</v>
      </c>
      <c r="G1573" s="23" t="str">
        <f>REPLACE(Table44[[#This Row],[Original Metric]],FIND("ALL",Table44[[#This Row],[Original Metric]]),3,"demo")</f>
        <v>GR3 MATH SCHOOL ACADEMIC WARNING - demo (ISAT)</v>
      </c>
      <c r="H1573" s="23"/>
      <c r="I1573" s="23" t="s">
        <v>1499</v>
      </c>
    </row>
    <row r="1574" spans="1:9" x14ac:dyDescent="0.2">
      <c r="A1574" s="23">
        <v>2010</v>
      </c>
      <c r="B1574" s="24" t="s">
        <v>1414</v>
      </c>
      <c r="C1574" s="23" t="s">
        <v>1394</v>
      </c>
      <c r="D1574" s="24" cm="1">
        <f t="array" ref="D1574">_xlfn.XLOOKUP(Table44[[#This Row],[Metric]],Table1[#Headers],'Name Crosswalk'!$A$19:$NL$19)</f>
        <v>330</v>
      </c>
      <c r="E1574" s="23" t="s">
        <v>34</v>
      </c>
      <c r="F1574" s="23" t="b">
        <v>1</v>
      </c>
      <c r="G1574" s="23" t="str">
        <f>REPLACE(Table44[[#This Row],[Original Metric]],FIND("ALL",Table44[[#This Row],[Original Metric]]),3,"demo")</f>
        <v>GR3 MATH SCHOOL ACADEMIC WARNING - demo (ISAT)</v>
      </c>
      <c r="H1574" s="23"/>
      <c r="I1574" s="23" t="s">
        <v>1499</v>
      </c>
    </row>
    <row r="1575" spans="1:9" x14ac:dyDescent="0.2">
      <c r="A1575" s="23">
        <v>2011</v>
      </c>
      <c r="B1575" s="24" t="s">
        <v>1414</v>
      </c>
      <c r="C1575" s="23" t="s">
        <v>1394</v>
      </c>
      <c r="D1575" s="24" cm="1">
        <f t="array" ref="D1575">_xlfn.XLOOKUP(Table44[[#This Row],[Metric]],Table1[#Headers],'Name Crosswalk'!$A$19:$NL$19)</f>
        <v>330</v>
      </c>
      <c r="E1575" s="23" t="s">
        <v>34</v>
      </c>
      <c r="F1575" s="23" t="b">
        <v>1</v>
      </c>
      <c r="G1575" s="23" t="str">
        <f>REPLACE(Table44[[#This Row],[Original Metric]],FIND("ALL",Table44[[#This Row],[Original Metric]]),3,"demo")</f>
        <v>GR3 MATH SCHOOL ACADEMIC WARNING - demo (ISAT)</v>
      </c>
      <c r="H1575" s="23"/>
      <c r="I1575" s="23" t="s">
        <v>1499</v>
      </c>
    </row>
    <row r="1576" spans="1:9" x14ac:dyDescent="0.2">
      <c r="A1576" s="23">
        <v>2012</v>
      </c>
      <c r="B1576" s="24" t="s">
        <v>1414</v>
      </c>
      <c r="C1576" s="23" t="s">
        <v>1394</v>
      </c>
      <c r="D1576" s="24" cm="1">
        <f t="array" ref="D1576">_xlfn.XLOOKUP(Table44[[#This Row],[Metric]],Table1[#Headers],'Name Crosswalk'!$A$19:$NL$19)</f>
        <v>330</v>
      </c>
      <c r="E1576" s="23" t="s">
        <v>34</v>
      </c>
      <c r="F1576" s="23" t="b">
        <v>1</v>
      </c>
      <c r="G1576" s="23" t="str">
        <f>REPLACE(Table44[[#This Row],[Original Metric]],FIND("ALL",Table44[[#This Row],[Original Metric]]),3,"demo")</f>
        <v>GR3 MATH SCHOOL ACADEMIC WARNING - demo (ISAT)</v>
      </c>
      <c r="H1576" s="23"/>
      <c r="I1576" s="23" t="s">
        <v>1499</v>
      </c>
    </row>
    <row r="1577" spans="1:9" x14ac:dyDescent="0.2">
      <c r="A1577" s="23">
        <v>2013</v>
      </c>
      <c r="B1577" s="24" t="s">
        <v>1414</v>
      </c>
      <c r="C1577" s="23" t="s">
        <v>1394</v>
      </c>
      <c r="D1577" s="24" cm="1">
        <f t="array" ref="D1577">_xlfn.XLOOKUP(Table44[[#This Row],[Metric]],Table1[#Headers],'Name Crosswalk'!$A$19:$NL$19)</f>
        <v>330</v>
      </c>
      <c r="E1577" s="23" t="s">
        <v>34</v>
      </c>
      <c r="F1577" s="23" t="b">
        <v>1</v>
      </c>
      <c r="G1577" s="23" t="str">
        <f>REPLACE(Table44[[#This Row],[Original Metric]],FIND("ALL",Table44[[#This Row],[Original Metric]]),3,"demo")</f>
        <v>GR3 MATH SCHOOL ACADEMIC WARNING - demo (ISAT)</v>
      </c>
      <c r="H1577" s="23"/>
      <c r="I1577" s="23" t="s">
        <v>1499</v>
      </c>
    </row>
    <row r="1578" spans="1:9" x14ac:dyDescent="0.2">
      <c r="A1578" s="23">
        <v>2014</v>
      </c>
      <c r="B1578" s="24" t="s">
        <v>1414</v>
      </c>
      <c r="C1578" s="23" t="s">
        <v>1394</v>
      </c>
      <c r="D1578" s="24" cm="1">
        <f t="array" ref="D1578">_xlfn.XLOOKUP(Table44[[#This Row],[Metric]],Table1[#Headers],'Name Crosswalk'!$A$19:$NL$19)</f>
        <v>330</v>
      </c>
      <c r="E1578" s="23" t="s">
        <v>34</v>
      </c>
      <c r="F1578" s="23" t="b">
        <v>1</v>
      </c>
      <c r="G1578" s="23" t="str">
        <f>REPLACE(Table44[[#This Row],[Original Metric]],FIND("ALL",Table44[[#This Row],[Original Metric]]),3,"demo")</f>
        <v>GR3 MATH SCHOOL ACADEMIC WARNING - demo (ISAT)</v>
      </c>
      <c r="H1578" s="23"/>
      <c r="I1578" s="23" t="s">
        <v>1499</v>
      </c>
    </row>
    <row r="1579" spans="1:9" x14ac:dyDescent="0.2">
      <c r="A1579" s="23">
        <v>2008</v>
      </c>
      <c r="B1579" s="24" t="s">
        <v>1413</v>
      </c>
      <c r="C1579" s="23" t="s">
        <v>1395</v>
      </c>
      <c r="D1579" s="24" cm="1">
        <f t="array" ref="D1579">_xlfn.XLOOKUP(Table44[[#This Row],[Metric]],Table1[#Headers],'Name Crosswalk'!$A$19:$NL$19)</f>
        <v>331</v>
      </c>
      <c r="E1579" s="23" t="s">
        <v>34</v>
      </c>
      <c r="F1579" s="23" t="b">
        <v>1</v>
      </c>
      <c r="G1579" s="23" t="str">
        <f>REPLACE(Table44[[#This Row],[Original Metric]],FIND("ALL",Table44[[#This Row],[Original Metric]]),3,"demo")</f>
        <v>GR3 MATH SCHOOL BELOW - demo (ISAT)</v>
      </c>
      <c r="H1579" s="23"/>
      <c r="I1579" s="23" t="s">
        <v>1499</v>
      </c>
    </row>
    <row r="1580" spans="1:9" x14ac:dyDescent="0.2">
      <c r="A1580" s="23">
        <v>2009</v>
      </c>
      <c r="B1580" s="24" t="s">
        <v>1413</v>
      </c>
      <c r="C1580" s="23" t="s">
        <v>1395</v>
      </c>
      <c r="D1580" s="24" cm="1">
        <f t="array" ref="D1580">_xlfn.XLOOKUP(Table44[[#This Row],[Metric]],Table1[#Headers],'Name Crosswalk'!$A$19:$NL$19)</f>
        <v>331</v>
      </c>
      <c r="E1580" s="23" t="s">
        <v>34</v>
      </c>
      <c r="F1580" s="23" t="b">
        <v>1</v>
      </c>
      <c r="G1580" s="23" t="str">
        <f>REPLACE(Table44[[#This Row],[Original Metric]],FIND("ALL",Table44[[#This Row],[Original Metric]]),3,"demo")</f>
        <v>GR3 MATH SCHOOL BELOW - demo (ISAT)</v>
      </c>
      <c r="H1580" s="23"/>
      <c r="I1580" s="23" t="s">
        <v>1499</v>
      </c>
    </row>
    <row r="1581" spans="1:9" x14ac:dyDescent="0.2">
      <c r="A1581" s="23">
        <v>2010</v>
      </c>
      <c r="B1581" s="24" t="s">
        <v>1413</v>
      </c>
      <c r="C1581" s="23" t="s">
        <v>1395</v>
      </c>
      <c r="D1581" s="24" cm="1">
        <f t="array" ref="D1581">_xlfn.XLOOKUP(Table44[[#This Row],[Metric]],Table1[#Headers],'Name Crosswalk'!$A$19:$NL$19)</f>
        <v>331</v>
      </c>
      <c r="E1581" s="23" t="s">
        <v>34</v>
      </c>
      <c r="F1581" s="23" t="b">
        <v>1</v>
      </c>
      <c r="G1581" s="23" t="str">
        <f>REPLACE(Table44[[#This Row],[Original Metric]],FIND("ALL",Table44[[#This Row],[Original Metric]]),3,"demo")</f>
        <v>GR3 MATH SCHOOL BELOW - demo (ISAT)</v>
      </c>
      <c r="H1581" s="23"/>
      <c r="I1581" s="23" t="s">
        <v>1499</v>
      </c>
    </row>
    <row r="1582" spans="1:9" x14ac:dyDescent="0.2">
      <c r="A1582" s="23">
        <v>2011</v>
      </c>
      <c r="B1582" s="24" t="s">
        <v>1413</v>
      </c>
      <c r="C1582" s="23" t="s">
        <v>1395</v>
      </c>
      <c r="D1582" s="24" cm="1">
        <f t="array" ref="D1582">_xlfn.XLOOKUP(Table44[[#This Row],[Metric]],Table1[#Headers],'Name Crosswalk'!$A$19:$NL$19)</f>
        <v>331</v>
      </c>
      <c r="E1582" s="23" t="s">
        <v>34</v>
      </c>
      <c r="F1582" s="23" t="b">
        <v>1</v>
      </c>
      <c r="G1582" s="23" t="str">
        <f>REPLACE(Table44[[#This Row],[Original Metric]],FIND("ALL",Table44[[#This Row],[Original Metric]]),3,"demo")</f>
        <v>GR3 MATH SCHOOL BELOW - demo (ISAT)</v>
      </c>
      <c r="H1582" s="23"/>
      <c r="I1582" s="23" t="s">
        <v>1499</v>
      </c>
    </row>
    <row r="1583" spans="1:9" x14ac:dyDescent="0.2">
      <c r="A1583" s="23">
        <v>2012</v>
      </c>
      <c r="B1583" s="24" t="s">
        <v>1413</v>
      </c>
      <c r="C1583" s="23" t="s">
        <v>1395</v>
      </c>
      <c r="D1583" s="24" cm="1">
        <f t="array" ref="D1583">_xlfn.XLOOKUP(Table44[[#This Row],[Metric]],Table1[#Headers],'Name Crosswalk'!$A$19:$NL$19)</f>
        <v>331</v>
      </c>
      <c r="E1583" s="23" t="s">
        <v>34</v>
      </c>
      <c r="F1583" s="23" t="b">
        <v>1</v>
      </c>
      <c r="G1583" s="23" t="str">
        <f>REPLACE(Table44[[#This Row],[Original Metric]],FIND("ALL",Table44[[#This Row],[Original Metric]]),3,"demo")</f>
        <v>GR3 MATH SCHOOL BELOW - demo (ISAT)</v>
      </c>
      <c r="H1583" s="23"/>
      <c r="I1583" s="23" t="s">
        <v>1499</v>
      </c>
    </row>
    <row r="1584" spans="1:9" x14ac:dyDescent="0.2">
      <c r="A1584" s="23">
        <v>2013</v>
      </c>
      <c r="B1584" s="24" t="s">
        <v>1413</v>
      </c>
      <c r="C1584" s="23" t="s">
        <v>1395</v>
      </c>
      <c r="D1584" s="24" cm="1">
        <f t="array" ref="D1584">_xlfn.XLOOKUP(Table44[[#This Row],[Metric]],Table1[#Headers],'Name Crosswalk'!$A$19:$NL$19)</f>
        <v>331</v>
      </c>
      <c r="E1584" s="23" t="s">
        <v>34</v>
      </c>
      <c r="F1584" s="23" t="b">
        <v>1</v>
      </c>
      <c r="G1584" s="23" t="str">
        <f>REPLACE(Table44[[#This Row],[Original Metric]],FIND("ALL",Table44[[#This Row],[Original Metric]]),3,"demo")</f>
        <v>GR3 MATH SCHOOL BELOW - demo (ISAT)</v>
      </c>
      <c r="H1584" s="23"/>
      <c r="I1584" s="23" t="s">
        <v>1499</v>
      </c>
    </row>
    <row r="1585" spans="1:9" x14ac:dyDescent="0.2">
      <c r="A1585" s="23">
        <v>2014</v>
      </c>
      <c r="B1585" s="24" t="s">
        <v>1413</v>
      </c>
      <c r="C1585" s="23" t="s">
        <v>1395</v>
      </c>
      <c r="D1585" s="24" cm="1">
        <f t="array" ref="D1585">_xlfn.XLOOKUP(Table44[[#This Row],[Metric]],Table1[#Headers],'Name Crosswalk'!$A$19:$NL$19)</f>
        <v>331</v>
      </c>
      <c r="E1585" s="23" t="s">
        <v>34</v>
      </c>
      <c r="F1585" s="23" t="b">
        <v>1</v>
      </c>
      <c r="G1585" s="23" t="str">
        <f>REPLACE(Table44[[#This Row],[Original Metric]],FIND("ALL",Table44[[#This Row],[Original Metric]]),3,"demo")</f>
        <v>GR3 MATH SCHOOL BELOW - demo (ISAT)</v>
      </c>
      <c r="H1585" s="23"/>
      <c r="I1585" s="23" t="s">
        <v>1499</v>
      </c>
    </row>
    <row r="1586" spans="1:9" x14ac:dyDescent="0.2">
      <c r="A1586" s="23">
        <v>2008</v>
      </c>
      <c r="B1586" s="24" t="s">
        <v>1415</v>
      </c>
      <c r="C1586" s="23" t="s">
        <v>1396</v>
      </c>
      <c r="D1586" s="24" cm="1">
        <f t="array" ref="D1586">_xlfn.XLOOKUP(Table44[[#This Row],[Metric]],Table1[#Headers],'Name Crosswalk'!$A$19:$NL$19)</f>
        <v>332</v>
      </c>
      <c r="E1586" s="23" t="s">
        <v>34</v>
      </c>
      <c r="F1586" s="23" t="b">
        <v>1</v>
      </c>
      <c r="G1586" s="23" t="str">
        <f>REPLACE(Table44[[#This Row],[Original Metric]],FIND("ALL",Table44[[#This Row],[Original Metric]]),3,"demo")</f>
        <v>GR3 MATH SCHOOL MEETSS - demo (ISAT)</v>
      </c>
      <c r="H1586" s="23"/>
      <c r="I1586" s="23" t="s">
        <v>1499</v>
      </c>
    </row>
    <row r="1587" spans="1:9" x14ac:dyDescent="0.2">
      <c r="A1587" s="23">
        <v>2009</v>
      </c>
      <c r="B1587" s="24" t="s">
        <v>1415</v>
      </c>
      <c r="C1587" s="23" t="s">
        <v>1396</v>
      </c>
      <c r="D1587" s="24" cm="1">
        <f t="array" ref="D1587">_xlfn.XLOOKUP(Table44[[#This Row],[Metric]],Table1[#Headers],'Name Crosswalk'!$A$19:$NL$19)</f>
        <v>332</v>
      </c>
      <c r="E1587" s="23" t="s">
        <v>34</v>
      </c>
      <c r="F1587" s="23" t="b">
        <v>1</v>
      </c>
      <c r="G1587" s="23" t="str">
        <f>REPLACE(Table44[[#This Row],[Original Metric]],FIND("ALL",Table44[[#This Row],[Original Metric]]),3,"demo")</f>
        <v>GR3 MATH SCHOOL MEETSS - demo (ISAT)</v>
      </c>
      <c r="H1587" s="23"/>
      <c r="I1587" s="23" t="s">
        <v>1499</v>
      </c>
    </row>
    <row r="1588" spans="1:9" x14ac:dyDescent="0.2">
      <c r="A1588" s="33">
        <v>2010</v>
      </c>
      <c r="B1588" s="24" t="s">
        <v>1415</v>
      </c>
      <c r="C1588" s="33" t="s">
        <v>1396</v>
      </c>
      <c r="D1588" s="24" cm="1">
        <f t="array" ref="D1588">_xlfn.XLOOKUP(Table44[[#This Row],[Metric]],Table1[#Headers],'Name Crosswalk'!$A$19:$NL$19)</f>
        <v>332</v>
      </c>
      <c r="E1588" s="23" t="s">
        <v>34</v>
      </c>
      <c r="F1588" s="23" t="b">
        <v>1</v>
      </c>
      <c r="G1588" s="23" t="str">
        <f>REPLACE(Table44[[#This Row],[Original Metric]],FIND("ALL",Table44[[#This Row],[Original Metric]]),3,"demo")</f>
        <v>GR3 MATH SCHOOL MEETSS - demo (ISAT)</v>
      </c>
      <c r="H1588" s="23"/>
      <c r="I1588" s="23" t="s">
        <v>1499</v>
      </c>
    </row>
    <row r="1589" spans="1:9" x14ac:dyDescent="0.2">
      <c r="A1589" s="23">
        <v>2011</v>
      </c>
      <c r="B1589" s="24" t="s">
        <v>1415</v>
      </c>
      <c r="C1589" s="23" t="s">
        <v>1396</v>
      </c>
      <c r="D1589" s="24" cm="1">
        <f t="array" ref="D1589">_xlfn.XLOOKUP(Table44[[#This Row],[Metric]],Table1[#Headers],'Name Crosswalk'!$A$19:$NL$19)</f>
        <v>332</v>
      </c>
      <c r="E1589" s="23" t="s">
        <v>34</v>
      </c>
      <c r="F1589" s="23" t="b">
        <v>1</v>
      </c>
      <c r="G1589" s="23" t="str">
        <f>REPLACE(Table44[[#This Row],[Original Metric]],FIND("ALL",Table44[[#This Row],[Original Metric]]),3,"demo")</f>
        <v>GR3 MATH SCHOOL MEETSS - demo (ISAT)</v>
      </c>
      <c r="H1589" s="23"/>
      <c r="I1589" s="23" t="s">
        <v>1499</v>
      </c>
    </row>
    <row r="1590" spans="1:9" x14ac:dyDescent="0.2">
      <c r="A1590" s="23">
        <v>2012</v>
      </c>
      <c r="B1590" s="24" t="s">
        <v>1415</v>
      </c>
      <c r="C1590" s="23" t="s">
        <v>1396</v>
      </c>
      <c r="D1590" s="24" cm="1">
        <f t="array" ref="D1590">_xlfn.XLOOKUP(Table44[[#This Row],[Metric]],Table1[#Headers],'Name Crosswalk'!$A$19:$NL$19)</f>
        <v>332</v>
      </c>
      <c r="E1590" s="23" t="s">
        <v>34</v>
      </c>
      <c r="F1590" s="23" t="b">
        <v>1</v>
      </c>
      <c r="G1590" s="23" t="str">
        <f>REPLACE(Table44[[#This Row],[Original Metric]],FIND("ALL",Table44[[#This Row],[Original Metric]]),3,"demo")</f>
        <v>GR3 MATH SCHOOL MEETSS - demo (ISAT)</v>
      </c>
      <c r="H1590" s="23"/>
      <c r="I1590" s="23" t="s">
        <v>1499</v>
      </c>
    </row>
    <row r="1591" spans="1:9" x14ac:dyDescent="0.2">
      <c r="A1591" s="23">
        <v>2013</v>
      </c>
      <c r="B1591" s="24" t="s">
        <v>1415</v>
      </c>
      <c r="C1591" s="23" t="s">
        <v>1396</v>
      </c>
      <c r="D1591" s="24" cm="1">
        <f t="array" ref="D1591">_xlfn.XLOOKUP(Table44[[#This Row],[Metric]],Table1[#Headers],'Name Crosswalk'!$A$19:$NL$19)</f>
        <v>332</v>
      </c>
      <c r="E1591" s="23" t="s">
        <v>34</v>
      </c>
      <c r="F1591" s="23" t="b">
        <v>1</v>
      </c>
      <c r="G1591" s="23" t="str">
        <f>REPLACE(Table44[[#This Row],[Original Metric]],FIND("ALL",Table44[[#This Row],[Original Metric]]),3,"demo")</f>
        <v>GR3 MATH SCHOOL MEETSS - demo (ISAT)</v>
      </c>
      <c r="H1591" s="23"/>
      <c r="I1591" s="23" t="s">
        <v>1499</v>
      </c>
    </row>
    <row r="1592" spans="1:9" x14ac:dyDescent="0.2">
      <c r="A1592" s="23">
        <v>2014</v>
      </c>
      <c r="B1592" s="24" t="s">
        <v>1415</v>
      </c>
      <c r="C1592" s="23" t="s">
        <v>1396</v>
      </c>
      <c r="D1592" s="24" cm="1">
        <f t="array" ref="D1592">_xlfn.XLOOKUP(Table44[[#This Row],[Metric]],Table1[#Headers],'Name Crosswalk'!$A$19:$NL$19)</f>
        <v>332</v>
      </c>
      <c r="E1592" s="23" t="s">
        <v>34</v>
      </c>
      <c r="F1592" s="23" t="b">
        <v>1</v>
      </c>
      <c r="G1592" s="23" t="str">
        <f>REPLACE(Table44[[#This Row],[Original Metric]],FIND("ALL",Table44[[#This Row],[Original Metric]]),3,"demo")</f>
        <v>GR3 MATH SCHOOL MEETSS - demo (ISAT)</v>
      </c>
      <c r="H1592" s="23"/>
      <c r="I1592" s="23" t="s">
        <v>1499</v>
      </c>
    </row>
    <row r="1593" spans="1:9" x14ac:dyDescent="0.2">
      <c r="A1593" s="23">
        <v>2008</v>
      </c>
      <c r="B1593" s="24" t="s">
        <v>1416</v>
      </c>
      <c r="C1593" s="23" t="s">
        <v>1397</v>
      </c>
      <c r="D1593" s="24" cm="1">
        <f t="array" ref="D1593">_xlfn.XLOOKUP(Table44[[#This Row],[Metric]],Table1[#Headers],'Name Crosswalk'!$A$19:$NL$19)</f>
        <v>333</v>
      </c>
      <c r="E1593" s="23" t="s">
        <v>34</v>
      </c>
      <c r="F1593" s="23" t="b">
        <v>1</v>
      </c>
      <c r="G1593" s="23" t="str">
        <f>REPLACE(Table44[[#This Row],[Original Metric]],FIND("ALL",Table44[[#This Row],[Original Metric]]),3,"demo")</f>
        <v>GR3 MATH SCHOOL EXCEEDS - demo (ISAT)</v>
      </c>
      <c r="H1593" s="23"/>
      <c r="I1593" s="23" t="s">
        <v>1499</v>
      </c>
    </row>
    <row r="1594" spans="1:9" x14ac:dyDescent="0.2">
      <c r="A1594" s="23">
        <v>2009</v>
      </c>
      <c r="B1594" s="24" t="s">
        <v>1416</v>
      </c>
      <c r="C1594" s="23" t="s">
        <v>1397</v>
      </c>
      <c r="D1594" s="24" cm="1">
        <f t="array" ref="D1594">_xlfn.XLOOKUP(Table44[[#This Row],[Metric]],Table1[#Headers],'Name Crosswalk'!$A$19:$NL$19)</f>
        <v>333</v>
      </c>
      <c r="E1594" s="23" t="s">
        <v>34</v>
      </c>
      <c r="F1594" s="23" t="b">
        <v>1</v>
      </c>
      <c r="G1594" s="23" t="str">
        <f>REPLACE(Table44[[#This Row],[Original Metric]],FIND("ALL",Table44[[#This Row],[Original Metric]]),3,"demo")</f>
        <v>GR3 MATH SCHOOL EXCEEDS - demo (ISAT)</v>
      </c>
      <c r="H1594" s="23"/>
      <c r="I1594" s="23" t="s">
        <v>1499</v>
      </c>
    </row>
    <row r="1595" spans="1:9" x14ac:dyDescent="0.2">
      <c r="A1595" s="23">
        <v>2010</v>
      </c>
      <c r="B1595" s="24" t="s">
        <v>1416</v>
      </c>
      <c r="C1595" s="23" t="s">
        <v>1397</v>
      </c>
      <c r="D1595" s="24" cm="1">
        <f t="array" ref="D1595">_xlfn.XLOOKUP(Table44[[#This Row],[Metric]],Table1[#Headers],'Name Crosswalk'!$A$19:$NL$19)</f>
        <v>333</v>
      </c>
      <c r="E1595" s="23" t="s">
        <v>34</v>
      </c>
      <c r="F1595" s="23" t="b">
        <v>1</v>
      </c>
      <c r="G1595" s="23" t="str">
        <f>REPLACE(Table44[[#This Row],[Original Metric]],FIND("ALL",Table44[[#This Row],[Original Metric]]),3,"demo")</f>
        <v>GR3 MATH SCHOOL EXCEEDS - demo (ISAT)</v>
      </c>
      <c r="H1595" s="23"/>
      <c r="I1595" s="23" t="s">
        <v>1499</v>
      </c>
    </row>
    <row r="1596" spans="1:9" x14ac:dyDescent="0.2">
      <c r="A1596" s="23">
        <v>2011</v>
      </c>
      <c r="B1596" s="24" t="s">
        <v>1416</v>
      </c>
      <c r="C1596" s="23" t="s">
        <v>1397</v>
      </c>
      <c r="D1596" s="24" cm="1">
        <f t="array" ref="D1596">_xlfn.XLOOKUP(Table44[[#This Row],[Metric]],Table1[#Headers],'Name Crosswalk'!$A$19:$NL$19)</f>
        <v>333</v>
      </c>
      <c r="E1596" s="23" t="s">
        <v>34</v>
      </c>
      <c r="F1596" s="23" t="b">
        <v>1</v>
      </c>
      <c r="G1596" s="23" t="str">
        <f>REPLACE(Table44[[#This Row],[Original Metric]],FIND("ALL",Table44[[#This Row],[Original Metric]]),3,"demo")</f>
        <v>GR3 MATH SCHOOL EXCEEDS - demo (ISAT)</v>
      </c>
      <c r="H1596" s="23"/>
      <c r="I1596" s="23" t="s">
        <v>1499</v>
      </c>
    </row>
    <row r="1597" spans="1:9" x14ac:dyDescent="0.2">
      <c r="A1597" s="23">
        <v>2012</v>
      </c>
      <c r="B1597" s="24" t="s">
        <v>1416</v>
      </c>
      <c r="C1597" s="23" t="s">
        <v>1397</v>
      </c>
      <c r="D1597" s="24" cm="1">
        <f t="array" ref="D1597">_xlfn.XLOOKUP(Table44[[#This Row],[Metric]],Table1[#Headers],'Name Crosswalk'!$A$19:$NL$19)</f>
        <v>333</v>
      </c>
      <c r="E1597" s="23" t="s">
        <v>34</v>
      </c>
      <c r="F1597" s="23" t="b">
        <v>1</v>
      </c>
      <c r="G1597" s="23" t="str">
        <f>REPLACE(Table44[[#This Row],[Original Metric]],FIND("ALL",Table44[[#This Row],[Original Metric]]),3,"demo")</f>
        <v>GR3 MATH SCHOOL EXCEEDS - demo (ISAT)</v>
      </c>
      <c r="H1597" s="23"/>
      <c r="I1597" s="23" t="s">
        <v>1499</v>
      </c>
    </row>
    <row r="1598" spans="1:9" x14ac:dyDescent="0.2">
      <c r="A1598" s="23">
        <v>2013</v>
      </c>
      <c r="B1598" s="24" t="s">
        <v>1416</v>
      </c>
      <c r="C1598" s="23" t="s">
        <v>1397</v>
      </c>
      <c r="D1598" s="24" cm="1">
        <f t="array" ref="D1598">_xlfn.XLOOKUP(Table44[[#This Row],[Metric]],Table1[#Headers],'Name Crosswalk'!$A$19:$NL$19)</f>
        <v>333</v>
      </c>
      <c r="E1598" s="23" t="s">
        <v>34</v>
      </c>
      <c r="F1598" s="23" t="b">
        <v>1</v>
      </c>
      <c r="G1598" s="23" t="str">
        <f>REPLACE(Table44[[#This Row],[Original Metric]],FIND("ALL",Table44[[#This Row],[Original Metric]]),3,"demo")</f>
        <v>GR3 MATH SCHOOL EXCEEDS - demo (ISAT)</v>
      </c>
      <c r="H1598" s="23"/>
      <c r="I1598" s="23" t="s">
        <v>1499</v>
      </c>
    </row>
    <row r="1599" spans="1:9" x14ac:dyDescent="0.2">
      <c r="A1599" s="23">
        <v>2014</v>
      </c>
      <c r="B1599" s="24" t="s">
        <v>1416</v>
      </c>
      <c r="C1599" s="23" t="s">
        <v>1397</v>
      </c>
      <c r="D1599" s="24" cm="1">
        <f t="array" ref="D1599">_xlfn.XLOOKUP(Table44[[#This Row],[Metric]],Table1[#Headers],'Name Crosswalk'!$A$19:$NL$19)</f>
        <v>333</v>
      </c>
      <c r="E1599" s="23" t="s">
        <v>34</v>
      </c>
      <c r="F1599" s="23" t="b">
        <v>1</v>
      </c>
      <c r="G1599" s="23" t="str">
        <f>REPLACE(Table44[[#This Row],[Original Metric]],FIND("ALL",Table44[[#This Row],[Original Metric]]),3,"demo")</f>
        <v>GR3 MATH SCHOOL EXCEEDS - demo (ISAT)</v>
      </c>
      <c r="H1599" s="23"/>
      <c r="I1599" s="23" t="s">
        <v>1499</v>
      </c>
    </row>
    <row r="1600" spans="1:9" x14ac:dyDescent="0.2">
      <c r="A1600" s="23">
        <v>2008</v>
      </c>
      <c r="B1600" s="24" t="s">
        <v>1457</v>
      </c>
      <c r="C1600" s="23" t="s">
        <v>1417</v>
      </c>
      <c r="D1600" s="24" cm="1">
        <f t="array" ref="D1600">_xlfn.XLOOKUP(Table44[[#This Row],[Metric]],Table1[#Headers],'Name Crosswalk'!$A$19:$NL$19)</f>
        <v>334</v>
      </c>
      <c r="E1600" s="23" t="s">
        <v>34</v>
      </c>
      <c r="F1600" s="23" t="b">
        <v>1</v>
      </c>
      <c r="G1600" s="23" t="str">
        <f>REPLACE(Table44[[#This Row],[Original Metric]],FIND("ALL",Table44[[#This Row],[Original Metric]]),3,"demo")</f>
        <v>GR4 READ SCHOOL ACADEMIC WARNING - demo (ISAT)</v>
      </c>
      <c r="H1600" s="23"/>
      <c r="I1600" s="23" t="s">
        <v>1499</v>
      </c>
    </row>
    <row r="1601" spans="1:9" x14ac:dyDescent="0.2">
      <c r="A1601" s="23">
        <v>2009</v>
      </c>
      <c r="B1601" s="24" t="s">
        <v>1457</v>
      </c>
      <c r="C1601" s="23" t="s">
        <v>1417</v>
      </c>
      <c r="D1601" s="24" cm="1">
        <f t="array" ref="D1601">_xlfn.XLOOKUP(Table44[[#This Row],[Metric]],Table1[#Headers],'Name Crosswalk'!$A$19:$NL$19)</f>
        <v>334</v>
      </c>
      <c r="E1601" s="23" t="s">
        <v>34</v>
      </c>
      <c r="F1601" s="23" t="b">
        <v>1</v>
      </c>
      <c r="G1601" s="23" t="str">
        <f>REPLACE(Table44[[#This Row],[Original Metric]],FIND("ALL",Table44[[#This Row],[Original Metric]]),3,"demo")</f>
        <v>GR4 READ SCHOOL ACADEMIC WARNING - demo (ISAT)</v>
      </c>
      <c r="H1601" s="23"/>
      <c r="I1601" s="23" t="s">
        <v>1499</v>
      </c>
    </row>
    <row r="1602" spans="1:9" x14ac:dyDescent="0.2">
      <c r="A1602" s="23">
        <v>2010</v>
      </c>
      <c r="B1602" s="24" t="s">
        <v>1457</v>
      </c>
      <c r="C1602" s="23" t="s">
        <v>1417</v>
      </c>
      <c r="D1602" s="24" cm="1">
        <f t="array" ref="D1602">_xlfn.XLOOKUP(Table44[[#This Row],[Metric]],Table1[#Headers],'Name Crosswalk'!$A$19:$NL$19)</f>
        <v>334</v>
      </c>
      <c r="E1602" s="23" t="s">
        <v>34</v>
      </c>
      <c r="F1602" s="23" t="b">
        <v>1</v>
      </c>
      <c r="G1602" s="23" t="str">
        <f>REPLACE(Table44[[#This Row],[Original Metric]],FIND("ALL",Table44[[#This Row],[Original Metric]]),3,"demo")</f>
        <v>GR4 READ SCHOOL ACADEMIC WARNING - demo (ISAT)</v>
      </c>
      <c r="H1602" s="23"/>
      <c r="I1602" s="23" t="s">
        <v>1499</v>
      </c>
    </row>
    <row r="1603" spans="1:9" x14ac:dyDescent="0.2">
      <c r="A1603" s="23">
        <v>2011</v>
      </c>
      <c r="B1603" s="24" t="s">
        <v>1457</v>
      </c>
      <c r="C1603" s="23" t="s">
        <v>1417</v>
      </c>
      <c r="D1603" s="24" cm="1">
        <f t="array" ref="D1603">_xlfn.XLOOKUP(Table44[[#This Row],[Metric]],Table1[#Headers],'Name Crosswalk'!$A$19:$NL$19)</f>
        <v>334</v>
      </c>
      <c r="E1603" s="23" t="s">
        <v>34</v>
      </c>
      <c r="F1603" s="23" t="b">
        <v>1</v>
      </c>
      <c r="G1603" s="23" t="str">
        <f>REPLACE(Table44[[#This Row],[Original Metric]],FIND("ALL",Table44[[#This Row],[Original Metric]]),3,"demo")</f>
        <v>GR4 READ SCHOOL ACADEMIC WARNING - demo (ISAT)</v>
      </c>
      <c r="H1603" s="23"/>
      <c r="I1603" s="23" t="s">
        <v>1499</v>
      </c>
    </row>
    <row r="1604" spans="1:9" x14ac:dyDescent="0.2">
      <c r="A1604" s="23">
        <v>2012</v>
      </c>
      <c r="B1604" s="24" t="s">
        <v>1457</v>
      </c>
      <c r="C1604" s="23" t="s">
        <v>1417</v>
      </c>
      <c r="D1604" s="24" cm="1">
        <f t="array" ref="D1604">_xlfn.XLOOKUP(Table44[[#This Row],[Metric]],Table1[#Headers],'Name Crosswalk'!$A$19:$NL$19)</f>
        <v>334</v>
      </c>
      <c r="E1604" s="23" t="s">
        <v>34</v>
      </c>
      <c r="F1604" s="23" t="b">
        <v>1</v>
      </c>
      <c r="G1604" s="23" t="str">
        <f>REPLACE(Table44[[#This Row],[Original Metric]],FIND("ALL",Table44[[#This Row],[Original Metric]]),3,"demo")</f>
        <v>GR4 READ SCHOOL ACADEMIC WARNING - demo (ISAT)</v>
      </c>
      <c r="H1604" s="23"/>
      <c r="I1604" s="23" t="s">
        <v>1499</v>
      </c>
    </row>
    <row r="1605" spans="1:9" x14ac:dyDescent="0.2">
      <c r="A1605" s="23">
        <v>2013</v>
      </c>
      <c r="B1605" s="24" t="s">
        <v>1457</v>
      </c>
      <c r="C1605" s="23" t="s">
        <v>1417</v>
      </c>
      <c r="D1605" s="24" cm="1">
        <f t="array" ref="D1605">_xlfn.XLOOKUP(Table44[[#This Row],[Metric]],Table1[#Headers],'Name Crosswalk'!$A$19:$NL$19)</f>
        <v>334</v>
      </c>
      <c r="E1605" s="23" t="s">
        <v>34</v>
      </c>
      <c r="F1605" s="23" t="b">
        <v>1</v>
      </c>
      <c r="G1605" s="23" t="str">
        <f>REPLACE(Table44[[#This Row],[Original Metric]],FIND("ALL",Table44[[#This Row],[Original Metric]]),3,"demo")</f>
        <v>GR4 READ SCHOOL ACADEMIC WARNING - demo (ISAT)</v>
      </c>
      <c r="H1605" s="23"/>
      <c r="I1605" s="23" t="s">
        <v>1499</v>
      </c>
    </row>
    <row r="1606" spans="1:9" x14ac:dyDescent="0.2">
      <c r="A1606" s="23">
        <v>2014</v>
      </c>
      <c r="B1606" s="24" t="s">
        <v>1457</v>
      </c>
      <c r="C1606" s="23" t="s">
        <v>1417</v>
      </c>
      <c r="D1606" s="24" cm="1">
        <f t="array" ref="D1606">_xlfn.XLOOKUP(Table44[[#This Row],[Metric]],Table1[#Headers],'Name Crosswalk'!$A$19:$NL$19)</f>
        <v>334</v>
      </c>
      <c r="E1606" s="23" t="s">
        <v>34</v>
      </c>
      <c r="F1606" s="23" t="b">
        <v>1</v>
      </c>
      <c r="G1606" s="23" t="str">
        <f>REPLACE(Table44[[#This Row],[Original Metric]],FIND("ALL",Table44[[#This Row],[Original Metric]]),3,"demo")</f>
        <v>GR4 READ SCHOOL ACADEMIC WARNING - demo (ISAT)</v>
      </c>
      <c r="H1606" s="23"/>
      <c r="I1606" s="23" t="s">
        <v>1499</v>
      </c>
    </row>
    <row r="1607" spans="1:9" x14ac:dyDescent="0.2">
      <c r="A1607" s="23">
        <v>2008</v>
      </c>
      <c r="B1607" s="24" t="s">
        <v>1458</v>
      </c>
      <c r="C1607" s="23" t="s">
        <v>1418</v>
      </c>
      <c r="D1607" s="24" cm="1">
        <f t="array" ref="D1607">_xlfn.XLOOKUP(Table44[[#This Row],[Metric]],Table1[#Headers],'Name Crosswalk'!$A$19:$NL$19)</f>
        <v>335</v>
      </c>
      <c r="E1607" s="23" t="s">
        <v>34</v>
      </c>
      <c r="F1607" s="23" t="b">
        <v>1</v>
      </c>
      <c r="G1607" s="23" t="str">
        <f>REPLACE(Table44[[#This Row],[Original Metric]],FIND("ALL",Table44[[#This Row],[Original Metric]]),3,"demo")</f>
        <v>GR4 READ SCHOOL BELOW - demo (ISAT)</v>
      </c>
      <c r="H1607" s="23"/>
      <c r="I1607" s="23" t="s">
        <v>1499</v>
      </c>
    </row>
    <row r="1608" spans="1:9" x14ac:dyDescent="0.2">
      <c r="A1608" s="23">
        <v>2009</v>
      </c>
      <c r="B1608" s="24" t="s">
        <v>1458</v>
      </c>
      <c r="C1608" s="23" t="s">
        <v>1418</v>
      </c>
      <c r="D1608" s="24" cm="1">
        <f t="array" ref="D1608">_xlfn.XLOOKUP(Table44[[#This Row],[Metric]],Table1[#Headers],'Name Crosswalk'!$A$19:$NL$19)</f>
        <v>335</v>
      </c>
      <c r="E1608" s="23" t="s">
        <v>34</v>
      </c>
      <c r="F1608" s="23" t="b">
        <v>1</v>
      </c>
      <c r="G1608" s="23" t="str">
        <f>REPLACE(Table44[[#This Row],[Original Metric]],FIND("ALL",Table44[[#This Row],[Original Metric]]),3,"demo")</f>
        <v>GR4 READ SCHOOL BELOW - demo (ISAT)</v>
      </c>
      <c r="H1608" s="23"/>
      <c r="I1608" s="23" t="s">
        <v>1499</v>
      </c>
    </row>
    <row r="1609" spans="1:9" x14ac:dyDescent="0.2">
      <c r="A1609" s="23">
        <v>2010</v>
      </c>
      <c r="B1609" s="24" t="s">
        <v>1458</v>
      </c>
      <c r="C1609" s="23" t="s">
        <v>1418</v>
      </c>
      <c r="D1609" s="24" cm="1">
        <f t="array" ref="D1609">_xlfn.XLOOKUP(Table44[[#This Row],[Metric]],Table1[#Headers],'Name Crosswalk'!$A$19:$NL$19)</f>
        <v>335</v>
      </c>
      <c r="E1609" s="23" t="s">
        <v>34</v>
      </c>
      <c r="F1609" s="23" t="b">
        <v>1</v>
      </c>
      <c r="G1609" s="23" t="str">
        <f>REPLACE(Table44[[#This Row],[Original Metric]],FIND("ALL",Table44[[#This Row],[Original Metric]]),3,"demo")</f>
        <v>GR4 READ SCHOOL BELOW - demo (ISAT)</v>
      </c>
      <c r="H1609" s="23"/>
      <c r="I1609" s="23" t="s">
        <v>1499</v>
      </c>
    </row>
    <row r="1610" spans="1:9" x14ac:dyDescent="0.2">
      <c r="A1610" s="23">
        <v>2011</v>
      </c>
      <c r="B1610" s="24" t="s">
        <v>1458</v>
      </c>
      <c r="C1610" s="23" t="s">
        <v>1418</v>
      </c>
      <c r="D1610" s="24" cm="1">
        <f t="array" ref="D1610">_xlfn.XLOOKUP(Table44[[#This Row],[Metric]],Table1[#Headers],'Name Crosswalk'!$A$19:$NL$19)</f>
        <v>335</v>
      </c>
      <c r="E1610" s="23" t="s">
        <v>34</v>
      </c>
      <c r="F1610" s="23" t="b">
        <v>1</v>
      </c>
      <c r="G1610" s="23" t="str">
        <f>REPLACE(Table44[[#This Row],[Original Metric]],FIND("ALL",Table44[[#This Row],[Original Metric]]),3,"demo")</f>
        <v>GR4 READ SCHOOL BELOW - demo (ISAT)</v>
      </c>
      <c r="H1610" s="23"/>
      <c r="I1610" s="23" t="s">
        <v>1499</v>
      </c>
    </row>
    <row r="1611" spans="1:9" x14ac:dyDescent="0.2">
      <c r="A1611" s="23">
        <v>2012</v>
      </c>
      <c r="B1611" s="24" t="s">
        <v>1458</v>
      </c>
      <c r="C1611" s="23" t="s">
        <v>1418</v>
      </c>
      <c r="D1611" s="24" cm="1">
        <f t="array" ref="D1611">_xlfn.XLOOKUP(Table44[[#This Row],[Metric]],Table1[#Headers],'Name Crosswalk'!$A$19:$NL$19)</f>
        <v>335</v>
      </c>
      <c r="E1611" s="23" t="s">
        <v>34</v>
      </c>
      <c r="F1611" s="23" t="b">
        <v>1</v>
      </c>
      <c r="G1611" s="23" t="str">
        <f>REPLACE(Table44[[#This Row],[Original Metric]],FIND("ALL",Table44[[#This Row],[Original Metric]]),3,"demo")</f>
        <v>GR4 READ SCHOOL BELOW - demo (ISAT)</v>
      </c>
      <c r="H1611" s="23"/>
      <c r="I1611" s="23" t="s">
        <v>1499</v>
      </c>
    </row>
    <row r="1612" spans="1:9" x14ac:dyDescent="0.2">
      <c r="A1612" s="23">
        <v>2013</v>
      </c>
      <c r="B1612" s="24" t="s">
        <v>1458</v>
      </c>
      <c r="C1612" s="23" t="s">
        <v>1418</v>
      </c>
      <c r="D1612" s="24" cm="1">
        <f t="array" ref="D1612">_xlfn.XLOOKUP(Table44[[#This Row],[Metric]],Table1[#Headers],'Name Crosswalk'!$A$19:$NL$19)</f>
        <v>335</v>
      </c>
      <c r="E1612" s="23" t="s">
        <v>34</v>
      </c>
      <c r="F1612" s="23" t="b">
        <v>1</v>
      </c>
      <c r="G1612" s="23" t="str">
        <f>REPLACE(Table44[[#This Row],[Original Metric]],FIND("ALL",Table44[[#This Row],[Original Metric]]),3,"demo")</f>
        <v>GR4 READ SCHOOL BELOW - demo (ISAT)</v>
      </c>
      <c r="H1612" s="23"/>
      <c r="I1612" s="23" t="s">
        <v>1499</v>
      </c>
    </row>
    <row r="1613" spans="1:9" x14ac:dyDescent="0.2">
      <c r="A1613" s="23">
        <v>2014</v>
      </c>
      <c r="B1613" s="24" t="s">
        <v>1458</v>
      </c>
      <c r="C1613" s="23" t="s">
        <v>1418</v>
      </c>
      <c r="D1613" s="24" cm="1">
        <f t="array" ref="D1613">_xlfn.XLOOKUP(Table44[[#This Row],[Metric]],Table1[#Headers],'Name Crosswalk'!$A$19:$NL$19)</f>
        <v>335</v>
      </c>
      <c r="E1613" s="23" t="s">
        <v>34</v>
      </c>
      <c r="F1613" s="23" t="b">
        <v>1</v>
      </c>
      <c r="G1613" s="23" t="str">
        <f>REPLACE(Table44[[#This Row],[Original Metric]],FIND("ALL",Table44[[#This Row],[Original Metric]]),3,"demo")</f>
        <v>GR4 READ SCHOOL BELOW - demo (ISAT)</v>
      </c>
      <c r="H1613" s="23"/>
      <c r="I1613" s="23" t="s">
        <v>1499</v>
      </c>
    </row>
    <row r="1614" spans="1:9" x14ac:dyDescent="0.2">
      <c r="A1614" s="23">
        <v>2008</v>
      </c>
      <c r="B1614" s="24" t="s">
        <v>1459</v>
      </c>
      <c r="C1614" s="23" t="s">
        <v>1419</v>
      </c>
      <c r="D1614" s="24" cm="1">
        <f t="array" ref="D1614">_xlfn.XLOOKUP(Table44[[#This Row],[Metric]],Table1[#Headers],'Name Crosswalk'!$A$19:$NL$19)</f>
        <v>336</v>
      </c>
      <c r="E1614" s="23" t="s">
        <v>34</v>
      </c>
      <c r="F1614" s="23" t="b">
        <v>1</v>
      </c>
      <c r="G1614" s="23" t="str">
        <f>REPLACE(Table44[[#This Row],[Original Metric]],FIND("ALL",Table44[[#This Row],[Original Metric]]),3,"demo")</f>
        <v>GR4 READ SCHOOL MEETSS - demo (ISAT)</v>
      </c>
      <c r="H1614" s="23"/>
      <c r="I1614" s="23" t="s">
        <v>1499</v>
      </c>
    </row>
    <row r="1615" spans="1:9" x14ac:dyDescent="0.2">
      <c r="A1615" s="23">
        <v>2009</v>
      </c>
      <c r="B1615" s="24" t="s">
        <v>1459</v>
      </c>
      <c r="C1615" s="23" t="s">
        <v>1419</v>
      </c>
      <c r="D1615" s="24" cm="1">
        <f t="array" ref="D1615">_xlfn.XLOOKUP(Table44[[#This Row],[Metric]],Table1[#Headers],'Name Crosswalk'!$A$19:$NL$19)</f>
        <v>336</v>
      </c>
      <c r="E1615" s="23" t="s">
        <v>34</v>
      </c>
      <c r="F1615" s="23" t="b">
        <v>1</v>
      </c>
      <c r="G1615" s="23" t="str">
        <f>REPLACE(Table44[[#This Row],[Original Metric]],FIND("ALL",Table44[[#This Row],[Original Metric]]),3,"demo")</f>
        <v>GR4 READ SCHOOL MEETSS - demo (ISAT)</v>
      </c>
      <c r="H1615" s="23"/>
      <c r="I1615" s="23" t="s">
        <v>1499</v>
      </c>
    </row>
    <row r="1616" spans="1:9" x14ac:dyDescent="0.2">
      <c r="A1616" s="23">
        <v>2010</v>
      </c>
      <c r="B1616" s="24" t="s">
        <v>1459</v>
      </c>
      <c r="C1616" s="23" t="s">
        <v>1419</v>
      </c>
      <c r="D1616" s="24" cm="1">
        <f t="array" ref="D1616">_xlfn.XLOOKUP(Table44[[#This Row],[Metric]],Table1[#Headers],'Name Crosswalk'!$A$19:$NL$19)</f>
        <v>336</v>
      </c>
      <c r="E1616" s="23" t="s">
        <v>34</v>
      </c>
      <c r="F1616" s="23" t="b">
        <v>1</v>
      </c>
      <c r="G1616" s="23" t="str">
        <f>REPLACE(Table44[[#This Row],[Original Metric]],FIND("ALL",Table44[[#This Row],[Original Metric]]),3,"demo")</f>
        <v>GR4 READ SCHOOL MEETSS - demo (ISAT)</v>
      </c>
      <c r="H1616" s="23"/>
      <c r="I1616" s="23" t="s">
        <v>1499</v>
      </c>
    </row>
    <row r="1617" spans="1:9" x14ac:dyDescent="0.2">
      <c r="A1617" s="23">
        <v>2011</v>
      </c>
      <c r="B1617" s="24" t="s">
        <v>1459</v>
      </c>
      <c r="C1617" s="23" t="s">
        <v>1419</v>
      </c>
      <c r="D1617" s="24" cm="1">
        <f t="array" ref="D1617">_xlfn.XLOOKUP(Table44[[#This Row],[Metric]],Table1[#Headers],'Name Crosswalk'!$A$19:$NL$19)</f>
        <v>336</v>
      </c>
      <c r="E1617" s="23" t="s">
        <v>34</v>
      </c>
      <c r="F1617" s="23" t="b">
        <v>1</v>
      </c>
      <c r="G1617" s="23" t="str">
        <f>REPLACE(Table44[[#This Row],[Original Metric]],FIND("ALL",Table44[[#This Row],[Original Metric]]),3,"demo")</f>
        <v>GR4 READ SCHOOL MEETSS - demo (ISAT)</v>
      </c>
      <c r="H1617" s="23"/>
      <c r="I1617" s="23" t="s">
        <v>1499</v>
      </c>
    </row>
    <row r="1618" spans="1:9" x14ac:dyDescent="0.2">
      <c r="A1618" s="23">
        <v>2012</v>
      </c>
      <c r="B1618" s="24" t="s">
        <v>1459</v>
      </c>
      <c r="C1618" s="23" t="s">
        <v>1419</v>
      </c>
      <c r="D1618" s="24" cm="1">
        <f t="array" ref="D1618">_xlfn.XLOOKUP(Table44[[#This Row],[Metric]],Table1[#Headers],'Name Crosswalk'!$A$19:$NL$19)</f>
        <v>336</v>
      </c>
      <c r="E1618" s="23" t="s">
        <v>34</v>
      </c>
      <c r="F1618" s="23" t="b">
        <v>1</v>
      </c>
      <c r="G1618" s="23" t="str">
        <f>REPLACE(Table44[[#This Row],[Original Metric]],FIND("ALL",Table44[[#This Row],[Original Metric]]),3,"demo")</f>
        <v>GR4 READ SCHOOL MEETSS - demo (ISAT)</v>
      </c>
      <c r="H1618" s="23"/>
      <c r="I1618" s="23" t="s">
        <v>1499</v>
      </c>
    </row>
    <row r="1619" spans="1:9" x14ac:dyDescent="0.2">
      <c r="A1619" s="23">
        <v>2013</v>
      </c>
      <c r="B1619" s="24" t="s">
        <v>1459</v>
      </c>
      <c r="C1619" s="23" t="s">
        <v>1419</v>
      </c>
      <c r="D1619" s="24" cm="1">
        <f t="array" ref="D1619">_xlfn.XLOOKUP(Table44[[#This Row],[Metric]],Table1[#Headers],'Name Crosswalk'!$A$19:$NL$19)</f>
        <v>336</v>
      </c>
      <c r="E1619" s="23" t="s">
        <v>34</v>
      </c>
      <c r="F1619" s="23" t="b">
        <v>1</v>
      </c>
      <c r="G1619" s="23" t="str">
        <f>REPLACE(Table44[[#This Row],[Original Metric]],FIND("ALL",Table44[[#This Row],[Original Metric]]),3,"demo")</f>
        <v>GR4 READ SCHOOL MEETSS - demo (ISAT)</v>
      </c>
      <c r="H1619" s="23"/>
      <c r="I1619" s="23" t="s">
        <v>1499</v>
      </c>
    </row>
    <row r="1620" spans="1:9" x14ac:dyDescent="0.2">
      <c r="A1620" s="23">
        <v>2014</v>
      </c>
      <c r="B1620" s="24" t="s">
        <v>1459</v>
      </c>
      <c r="C1620" s="23" t="s">
        <v>1419</v>
      </c>
      <c r="D1620" s="24" cm="1">
        <f t="array" ref="D1620">_xlfn.XLOOKUP(Table44[[#This Row],[Metric]],Table1[#Headers],'Name Crosswalk'!$A$19:$NL$19)</f>
        <v>336</v>
      </c>
      <c r="E1620" s="23" t="s">
        <v>34</v>
      </c>
      <c r="F1620" s="23" t="b">
        <v>1</v>
      </c>
      <c r="G1620" s="23" t="str">
        <f>REPLACE(Table44[[#This Row],[Original Metric]],FIND("ALL",Table44[[#This Row],[Original Metric]]),3,"demo")</f>
        <v>GR4 READ SCHOOL MEETSS - demo (ISAT)</v>
      </c>
      <c r="H1620" s="23"/>
      <c r="I1620" s="23" t="s">
        <v>1499</v>
      </c>
    </row>
    <row r="1621" spans="1:9" x14ac:dyDescent="0.2">
      <c r="A1621" s="23">
        <v>2008</v>
      </c>
      <c r="B1621" s="24" t="s">
        <v>1460</v>
      </c>
      <c r="C1621" s="23" t="s">
        <v>1420</v>
      </c>
      <c r="D1621" s="24" cm="1">
        <f t="array" ref="D1621">_xlfn.XLOOKUP(Table44[[#This Row],[Metric]],Table1[#Headers],'Name Crosswalk'!$A$19:$NL$19)</f>
        <v>337</v>
      </c>
      <c r="E1621" s="23" t="s">
        <v>34</v>
      </c>
      <c r="F1621" s="23" t="b">
        <v>1</v>
      </c>
      <c r="G1621" s="23" t="str">
        <f>REPLACE(Table44[[#This Row],[Original Metric]],FIND("ALL",Table44[[#This Row],[Original Metric]]),3,"demo")</f>
        <v>GR4 READ SCHOOL EXCEEDS - demo (ISAT)</v>
      </c>
      <c r="H1621" s="23"/>
      <c r="I1621" s="23" t="s">
        <v>1499</v>
      </c>
    </row>
    <row r="1622" spans="1:9" x14ac:dyDescent="0.2">
      <c r="A1622" s="23">
        <v>2009</v>
      </c>
      <c r="B1622" s="24" t="s">
        <v>1460</v>
      </c>
      <c r="C1622" s="23" t="s">
        <v>1420</v>
      </c>
      <c r="D1622" s="24" cm="1">
        <f t="array" ref="D1622">_xlfn.XLOOKUP(Table44[[#This Row],[Metric]],Table1[#Headers],'Name Crosswalk'!$A$19:$NL$19)</f>
        <v>337</v>
      </c>
      <c r="E1622" s="23" t="s">
        <v>34</v>
      </c>
      <c r="F1622" s="23" t="b">
        <v>1</v>
      </c>
      <c r="G1622" s="23" t="str">
        <f>REPLACE(Table44[[#This Row],[Original Metric]],FIND("ALL",Table44[[#This Row],[Original Metric]]),3,"demo")</f>
        <v>GR4 READ SCHOOL EXCEEDS - demo (ISAT)</v>
      </c>
      <c r="H1622" s="23"/>
      <c r="I1622" s="23" t="s">
        <v>1499</v>
      </c>
    </row>
    <row r="1623" spans="1:9" x14ac:dyDescent="0.2">
      <c r="A1623" s="23">
        <v>2010</v>
      </c>
      <c r="B1623" s="24" t="s">
        <v>1460</v>
      </c>
      <c r="C1623" s="23" t="s">
        <v>1420</v>
      </c>
      <c r="D1623" s="24" cm="1">
        <f t="array" ref="D1623">_xlfn.XLOOKUP(Table44[[#This Row],[Metric]],Table1[#Headers],'Name Crosswalk'!$A$19:$NL$19)</f>
        <v>337</v>
      </c>
      <c r="E1623" s="23" t="s">
        <v>34</v>
      </c>
      <c r="F1623" s="23" t="b">
        <v>1</v>
      </c>
      <c r="G1623" s="23" t="str">
        <f>REPLACE(Table44[[#This Row],[Original Metric]],FIND("ALL",Table44[[#This Row],[Original Metric]]),3,"demo")</f>
        <v>GR4 READ SCHOOL EXCEEDS - demo (ISAT)</v>
      </c>
      <c r="H1623" s="23"/>
      <c r="I1623" s="23" t="s">
        <v>1499</v>
      </c>
    </row>
    <row r="1624" spans="1:9" x14ac:dyDescent="0.2">
      <c r="A1624" s="23">
        <v>2011</v>
      </c>
      <c r="B1624" s="24" t="s">
        <v>1460</v>
      </c>
      <c r="C1624" s="23" t="s">
        <v>1420</v>
      </c>
      <c r="D1624" s="24" cm="1">
        <f t="array" ref="D1624">_xlfn.XLOOKUP(Table44[[#This Row],[Metric]],Table1[#Headers],'Name Crosswalk'!$A$19:$NL$19)</f>
        <v>337</v>
      </c>
      <c r="E1624" s="23" t="s">
        <v>34</v>
      </c>
      <c r="F1624" s="23" t="b">
        <v>1</v>
      </c>
      <c r="G1624" s="23" t="str">
        <f>REPLACE(Table44[[#This Row],[Original Metric]],FIND("ALL",Table44[[#This Row],[Original Metric]]),3,"demo")</f>
        <v>GR4 READ SCHOOL EXCEEDS - demo (ISAT)</v>
      </c>
      <c r="H1624" s="23"/>
      <c r="I1624" s="23" t="s">
        <v>1499</v>
      </c>
    </row>
    <row r="1625" spans="1:9" x14ac:dyDescent="0.2">
      <c r="A1625" s="23">
        <v>2012</v>
      </c>
      <c r="B1625" s="24" t="s">
        <v>1460</v>
      </c>
      <c r="C1625" s="23" t="s">
        <v>1420</v>
      </c>
      <c r="D1625" s="24" cm="1">
        <f t="array" ref="D1625">_xlfn.XLOOKUP(Table44[[#This Row],[Metric]],Table1[#Headers],'Name Crosswalk'!$A$19:$NL$19)</f>
        <v>337</v>
      </c>
      <c r="E1625" s="23" t="s">
        <v>34</v>
      </c>
      <c r="F1625" s="23" t="b">
        <v>1</v>
      </c>
      <c r="G1625" s="23" t="str">
        <f>REPLACE(Table44[[#This Row],[Original Metric]],FIND("ALL",Table44[[#This Row],[Original Metric]]),3,"demo")</f>
        <v>GR4 READ SCHOOL EXCEEDS - demo (ISAT)</v>
      </c>
      <c r="H1625" s="23"/>
      <c r="I1625" s="23" t="s">
        <v>1499</v>
      </c>
    </row>
    <row r="1626" spans="1:9" x14ac:dyDescent="0.2">
      <c r="A1626" s="23">
        <v>2013</v>
      </c>
      <c r="B1626" s="24" t="s">
        <v>1460</v>
      </c>
      <c r="C1626" s="23" t="s">
        <v>1420</v>
      </c>
      <c r="D1626" s="24" cm="1">
        <f t="array" ref="D1626">_xlfn.XLOOKUP(Table44[[#This Row],[Metric]],Table1[#Headers],'Name Crosswalk'!$A$19:$NL$19)</f>
        <v>337</v>
      </c>
      <c r="E1626" s="23" t="s">
        <v>34</v>
      </c>
      <c r="F1626" s="23" t="b">
        <v>1</v>
      </c>
      <c r="G1626" s="23" t="str">
        <f>REPLACE(Table44[[#This Row],[Original Metric]],FIND("ALL",Table44[[#This Row],[Original Metric]]),3,"demo")</f>
        <v>GR4 READ SCHOOL EXCEEDS - demo (ISAT)</v>
      </c>
      <c r="H1626" s="23"/>
      <c r="I1626" s="23" t="s">
        <v>1499</v>
      </c>
    </row>
    <row r="1627" spans="1:9" x14ac:dyDescent="0.2">
      <c r="A1627" s="23">
        <v>2014</v>
      </c>
      <c r="B1627" s="24" t="s">
        <v>1460</v>
      </c>
      <c r="C1627" s="23" t="s">
        <v>1420</v>
      </c>
      <c r="D1627" s="24" cm="1">
        <f t="array" ref="D1627">_xlfn.XLOOKUP(Table44[[#This Row],[Metric]],Table1[#Headers],'Name Crosswalk'!$A$19:$NL$19)</f>
        <v>337</v>
      </c>
      <c r="E1627" s="23" t="s">
        <v>34</v>
      </c>
      <c r="F1627" s="23" t="b">
        <v>1</v>
      </c>
      <c r="G1627" s="23" t="str">
        <f>REPLACE(Table44[[#This Row],[Original Metric]],FIND("ALL",Table44[[#This Row],[Original Metric]]),3,"demo")</f>
        <v>GR4 READ SCHOOL EXCEEDS - demo (ISAT)</v>
      </c>
      <c r="H1627" s="23"/>
      <c r="I1627" s="23" t="s">
        <v>1499</v>
      </c>
    </row>
    <row r="1628" spans="1:9" x14ac:dyDescent="0.2">
      <c r="A1628" s="23">
        <v>2008</v>
      </c>
      <c r="B1628" s="24" t="s">
        <v>1461</v>
      </c>
      <c r="C1628" s="23" t="s">
        <v>1421</v>
      </c>
      <c r="D1628" s="24" cm="1">
        <f t="array" ref="D1628">_xlfn.XLOOKUP(Table44[[#This Row],[Metric]],Table1[#Headers],'Name Crosswalk'!$A$19:$NL$19)</f>
        <v>338</v>
      </c>
      <c r="E1628" s="23" t="s">
        <v>34</v>
      </c>
      <c r="F1628" s="23" t="b">
        <v>1</v>
      </c>
      <c r="G1628" s="23" t="str">
        <f>REPLACE(Table44[[#This Row],[Original Metric]],FIND("ALL",Table44[[#This Row],[Original Metric]]),3,"demo")</f>
        <v>GR4 MATH SCHOOL ACADEMIC WARNING - demo (ISAT)</v>
      </c>
      <c r="H1628" s="23"/>
      <c r="I1628" s="23" t="s">
        <v>1499</v>
      </c>
    </row>
    <row r="1629" spans="1:9" x14ac:dyDescent="0.2">
      <c r="A1629" s="23">
        <v>2009</v>
      </c>
      <c r="B1629" s="24" t="s">
        <v>1461</v>
      </c>
      <c r="C1629" s="23" t="s">
        <v>1421</v>
      </c>
      <c r="D1629" s="24" cm="1">
        <f t="array" ref="D1629">_xlfn.XLOOKUP(Table44[[#This Row],[Metric]],Table1[#Headers],'Name Crosswalk'!$A$19:$NL$19)</f>
        <v>338</v>
      </c>
      <c r="E1629" s="23" t="s">
        <v>34</v>
      </c>
      <c r="F1629" s="23" t="b">
        <v>1</v>
      </c>
      <c r="G1629" s="23" t="str">
        <f>REPLACE(Table44[[#This Row],[Original Metric]],FIND("ALL",Table44[[#This Row],[Original Metric]]),3,"demo")</f>
        <v>GR4 MATH SCHOOL ACADEMIC WARNING - demo (ISAT)</v>
      </c>
      <c r="H1629" s="23"/>
      <c r="I1629" s="23" t="s">
        <v>1499</v>
      </c>
    </row>
    <row r="1630" spans="1:9" x14ac:dyDescent="0.2">
      <c r="A1630" s="23">
        <v>2010</v>
      </c>
      <c r="B1630" s="24" t="s">
        <v>1461</v>
      </c>
      <c r="C1630" s="23" t="s">
        <v>1421</v>
      </c>
      <c r="D1630" s="24" cm="1">
        <f t="array" ref="D1630">_xlfn.XLOOKUP(Table44[[#This Row],[Metric]],Table1[#Headers],'Name Crosswalk'!$A$19:$NL$19)</f>
        <v>338</v>
      </c>
      <c r="E1630" s="23" t="s">
        <v>34</v>
      </c>
      <c r="F1630" s="23" t="b">
        <v>1</v>
      </c>
      <c r="G1630" s="23" t="str">
        <f>REPLACE(Table44[[#This Row],[Original Metric]],FIND("ALL",Table44[[#This Row],[Original Metric]]),3,"demo")</f>
        <v>GR4 MATH SCHOOL ACADEMIC WARNING - demo (ISAT)</v>
      </c>
      <c r="H1630" s="23"/>
      <c r="I1630" s="23" t="s">
        <v>1499</v>
      </c>
    </row>
    <row r="1631" spans="1:9" x14ac:dyDescent="0.2">
      <c r="A1631" s="23">
        <v>2011</v>
      </c>
      <c r="B1631" s="24" t="s">
        <v>1461</v>
      </c>
      <c r="C1631" s="23" t="s">
        <v>1421</v>
      </c>
      <c r="D1631" s="24" cm="1">
        <f t="array" ref="D1631">_xlfn.XLOOKUP(Table44[[#This Row],[Metric]],Table1[#Headers],'Name Crosswalk'!$A$19:$NL$19)</f>
        <v>338</v>
      </c>
      <c r="E1631" s="23" t="s">
        <v>34</v>
      </c>
      <c r="F1631" s="23" t="b">
        <v>1</v>
      </c>
      <c r="G1631" s="23" t="str">
        <f>REPLACE(Table44[[#This Row],[Original Metric]],FIND("ALL",Table44[[#This Row],[Original Metric]]),3,"demo")</f>
        <v>GR4 MATH SCHOOL ACADEMIC WARNING - demo (ISAT)</v>
      </c>
      <c r="H1631" s="23"/>
      <c r="I1631" s="23" t="s">
        <v>1499</v>
      </c>
    </row>
    <row r="1632" spans="1:9" x14ac:dyDescent="0.2">
      <c r="A1632" s="23">
        <v>2012</v>
      </c>
      <c r="B1632" s="24" t="s">
        <v>1461</v>
      </c>
      <c r="C1632" s="23" t="s">
        <v>1421</v>
      </c>
      <c r="D1632" s="24" cm="1">
        <f t="array" ref="D1632">_xlfn.XLOOKUP(Table44[[#This Row],[Metric]],Table1[#Headers],'Name Crosswalk'!$A$19:$NL$19)</f>
        <v>338</v>
      </c>
      <c r="E1632" s="23" t="s">
        <v>34</v>
      </c>
      <c r="F1632" s="23" t="b">
        <v>1</v>
      </c>
      <c r="G1632" s="23" t="str">
        <f>REPLACE(Table44[[#This Row],[Original Metric]],FIND("ALL",Table44[[#This Row],[Original Metric]]),3,"demo")</f>
        <v>GR4 MATH SCHOOL ACADEMIC WARNING - demo (ISAT)</v>
      </c>
      <c r="H1632" s="23"/>
      <c r="I1632" s="23" t="s">
        <v>1499</v>
      </c>
    </row>
    <row r="1633" spans="1:9" x14ac:dyDescent="0.2">
      <c r="A1633" s="23">
        <v>2013</v>
      </c>
      <c r="B1633" s="24" t="s">
        <v>1461</v>
      </c>
      <c r="C1633" s="23" t="s">
        <v>1421</v>
      </c>
      <c r="D1633" s="24" cm="1">
        <f t="array" ref="D1633">_xlfn.XLOOKUP(Table44[[#This Row],[Metric]],Table1[#Headers],'Name Crosswalk'!$A$19:$NL$19)</f>
        <v>338</v>
      </c>
      <c r="E1633" s="23" t="s">
        <v>34</v>
      </c>
      <c r="F1633" s="23" t="b">
        <v>1</v>
      </c>
      <c r="G1633" s="23" t="str">
        <f>REPLACE(Table44[[#This Row],[Original Metric]],FIND("ALL",Table44[[#This Row],[Original Metric]]),3,"demo")</f>
        <v>GR4 MATH SCHOOL ACADEMIC WARNING - demo (ISAT)</v>
      </c>
      <c r="H1633" s="23"/>
      <c r="I1633" s="23" t="s">
        <v>1499</v>
      </c>
    </row>
    <row r="1634" spans="1:9" x14ac:dyDescent="0.2">
      <c r="A1634" s="23">
        <v>2014</v>
      </c>
      <c r="B1634" s="24" t="s">
        <v>1461</v>
      </c>
      <c r="C1634" s="23" t="s">
        <v>1421</v>
      </c>
      <c r="D1634" s="24" cm="1">
        <f t="array" ref="D1634">_xlfn.XLOOKUP(Table44[[#This Row],[Metric]],Table1[#Headers],'Name Crosswalk'!$A$19:$NL$19)</f>
        <v>338</v>
      </c>
      <c r="E1634" s="23" t="s">
        <v>34</v>
      </c>
      <c r="F1634" s="23" t="b">
        <v>1</v>
      </c>
      <c r="G1634" s="23" t="str">
        <f>REPLACE(Table44[[#This Row],[Original Metric]],FIND("ALL",Table44[[#This Row],[Original Metric]]),3,"demo")</f>
        <v>GR4 MATH SCHOOL ACADEMIC WARNING - demo (ISAT)</v>
      </c>
      <c r="H1634" s="23"/>
      <c r="I1634" s="23" t="s">
        <v>1499</v>
      </c>
    </row>
    <row r="1635" spans="1:9" x14ac:dyDescent="0.2">
      <c r="A1635" s="23">
        <v>2008</v>
      </c>
      <c r="B1635" s="24" t="s">
        <v>1462</v>
      </c>
      <c r="C1635" s="23" t="s">
        <v>1422</v>
      </c>
      <c r="D1635" s="24" cm="1">
        <f t="array" ref="D1635">_xlfn.XLOOKUP(Table44[[#This Row],[Metric]],Table1[#Headers],'Name Crosswalk'!$A$19:$NL$19)</f>
        <v>339</v>
      </c>
      <c r="E1635" s="23" t="s">
        <v>34</v>
      </c>
      <c r="F1635" s="23" t="b">
        <v>1</v>
      </c>
      <c r="G1635" s="23" t="str">
        <f>REPLACE(Table44[[#This Row],[Original Metric]],FIND("ALL",Table44[[#This Row],[Original Metric]]),3,"demo")</f>
        <v>GR4 MATH SCHOOL BELOW - demo (ISAT)</v>
      </c>
      <c r="H1635" s="23"/>
      <c r="I1635" s="23" t="s">
        <v>1499</v>
      </c>
    </row>
    <row r="1636" spans="1:9" x14ac:dyDescent="0.2">
      <c r="A1636" s="23">
        <v>2009</v>
      </c>
      <c r="B1636" s="24" t="s">
        <v>1462</v>
      </c>
      <c r="C1636" s="23" t="s">
        <v>1422</v>
      </c>
      <c r="D1636" s="24" cm="1">
        <f t="array" ref="D1636">_xlfn.XLOOKUP(Table44[[#This Row],[Metric]],Table1[#Headers],'Name Crosswalk'!$A$19:$NL$19)</f>
        <v>339</v>
      </c>
      <c r="E1636" s="23" t="s">
        <v>34</v>
      </c>
      <c r="F1636" s="23" t="b">
        <v>1</v>
      </c>
      <c r="G1636" s="23" t="str">
        <f>REPLACE(Table44[[#This Row],[Original Metric]],FIND("ALL",Table44[[#This Row],[Original Metric]]),3,"demo")</f>
        <v>GR4 MATH SCHOOL BELOW - demo (ISAT)</v>
      </c>
      <c r="H1636" s="23"/>
      <c r="I1636" s="23" t="s">
        <v>1499</v>
      </c>
    </row>
    <row r="1637" spans="1:9" x14ac:dyDescent="0.2">
      <c r="A1637" s="23">
        <v>2010</v>
      </c>
      <c r="B1637" s="24" t="s">
        <v>1462</v>
      </c>
      <c r="C1637" s="23" t="s">
        <v>1422</v>
      </c>
      <c r="D1637" s="24" cm="1">
        <f t="array" ref="D1637">_xlfn.XLOOKUP(Table44[[#This Row],[Metric]],Table1[#Headers],'Name Crosswalk'!$A$19:$NL$19)</f>
        <v>339</v>
      </c>
      <c r="E1637" s="23" t="s">
        <v>34</v>
      </c>
      <c r="F1637" s="23" t="b">
        <v>1</v>
      </c>
      <c r="G1637" s="23" t="str">
        <f>REPLACE(Table44[[#This Row],[Original Metric]],FIND("ALL",Table44[[#This Row],[Original Metric]]),3,"demo")</f>
        <v>GR4 MATH SCHOOL BELOW - demo (ISAT)</v>
      </c>
      <c r="H1637" s="23"/>
      <c r="I1637" s="23" t="s">
        <v>1499</v>
      </c>
    </row>
    <row r="1638" spans="1:9" x14ac:dyDescent="0.2">
      <c r="A1638" s="23">
        <v>2011</v>
      </c>
      <c r="B1638" s="24" t="s">
        <v>1462</v>
      </c>
      <c r="C1638" s="23" t="s">
        <v>1422</v>
      </c>
      <c r="D1638" s="24" cm="1">
        <f t="array" ref="D1638">_xlfn.XLOOKUP(Table44[[#This Row],[Metric]],Table1[#Headers],'Name Crosswalk'!$A$19:$NL$19)</f>
        <v>339</v>
      </c>
      <c r="E1638" s="23" t="s">
        <v>34</v>
      </c>
      <c r="F1638" s="23" t="b">
        <v>1</v>
      </c>
      <c r="G1638" s="23" t="str">
        <f>REPLACE(Table44[[#This Row],[Original Metric]],FIND("ALL",Table44[[#This Row],[Original Metric]]),3,"demo")</f>
        <v>GR4 MATH SCHOOL BELOW - demo (ISAT)</v>
      </c>
      <c r="H1638" s="23"/>
      <c r="I1638" s="23" t="s">
        <v>1499</v>
      </c>
    </row>
    <row r="1639" spans="1:9" x14ac:dyDescent="0.2">
      <c r="A1639" s="23">
        <v>2012</v>
      </c>
      <c r="B1639" s="24" t="s">
        <v>1462</v>
      </c>
      <c r="C1639" s="23" t="s">
        <v>1422</v>
      </c>
      <c r="D1639" s="24" cm="1">
        <f t="array" ref="D1639">_xlfn.XLOOKUP(Table44[[#This Row],[Metric]],Table1[#Headers],'Name Crosswalk'!$A$19:$NL$19)</f>
        <v>339</v>
      </c>
      <c r="E1639" s="23" t="s">
        <v>34</v>
      </c>
      <c r="F1639" s="23" t="b">
        <v>1</v>
      </c>
      <c r="G1639" s="23" t="str">
        <f>REPLACE(Table44[[#This Row],[Original Metric]],FIND("ALL",Table44[[#This Row],[Original Metric]]),3,"demo")</f>
        <v>GR4 MATH SCHOOL BELOW - demo (ISAT)</v>
      </c>
      <c r="H1639" s="23"/>
      <c r="I1639" s="23" t="s">
        <v>1499</v>
      </c>
    </row>
    <row r="1640" spans="1:9" x14ac:dyDescent="0.2">
      <c r="A1640" s="23">
        <v>2013</v>
      </c>
      <c r="B1640" s="24" t="s">
        <v>1462</v>
      </c>
      <c r="C1640" s="23" t="s">
        <v>1422</v>
      </c>
      <c r="D1640" s="24" cm="1">
        <f t="array" ref="D1640">_xlfn.XLOOKUP(Table44[[#This Row],[Metric]],Table1[#Headers],'Name Crosswalk'!$A$19:$NL$19)</f>
        <v>339</v>
      </c>
      <c r="E1640" s="23" t="s">
        <v>34</v>
      </c>
      <c r="F1640" s="23" t="b">
        <v>1</v>
      </c>
      <c r="G1640" s="23" t="str">
        <f>REPLACE(Table44[[#This Row],[Original Metric]],FIND("ALL",Table44[[#This Row],[Original Metric]]),3,"demo")</f>
        <v>GR4 MATH SCHOOL BELOW - demo (ISAT)</v>
      </c>
      <c r="H1640" s="23"/>
      <c r="I1640" s="23" t="s">
        <v>1499</v>
      </c>
    </row>
    <row r="1641" spans="1:9" x14ac:dyDescent="0.2">
      <c r="A1641" s="23">
        <v>2014</v>
      </c>
      <c r="B1641" s="24" t="s">
        <v>1462</v>
      </c>
      <c r="C1641" s="23" t="s">
        <v>1422</v>
      </c>
      <c r="D1641" s="24" cm="1">
        <f t="array" ref="D1641">_xlfn.XLOOKUP(Table44[[#This Row],[Metric]],Table1[#Headers],'Name Crosswalk'!$A$19:$NL$19)</f>
        <v>339</v>
      </c>
      <c r="E1641" s="23" t="s">
        <v>34</v>
      </c>
      <c r="F1641" s="23" t="b">
        <v>1</v>
      </c>
      <c r="G1641" s="23" t="str">
        <f>REPLACE(Table44[[#This Row],[Original Metric]],FIND("ALL",Table44[[#This Row],[Original Metric]]),3,"demo")</f>
        <v>GR4 MATH SCHOOL BELOW - demo (ISAT)</v>
      </c>
      <c r="H1641" s="23"/>
      <c r="I1641" s="23" t="s">
        <v>1499</v>
      </c>
    </row>
    <row r="1642" spans="1:9" x14ac:dyDescent="0.2">
      <c r="A1642" s="23">
        <v>2008</v>
      </c>
      <c r="B1642" s="24" t="s">
        <v>1463</v>
      </c>
      <c r="C1642" s="23" t="s">
        <v>1423</v>
      </c>
      <c r="D1642" s="24" cm="1">
        <f t="array" ref="D1642">_xlfn.XLOOKUP(Table44[[#This Row],[Metric]],Table1[#Headers],'Name Crosswalk'!$A$19:$NL$19)</f>
        <v>340</v>
      </c>
      <c r="E1642" s="23" t="s">
        <v>34</v>
      </c>
      <c r="F1642" s="23" t="b">
        <v>1</v>
      </c>
      <c r="G1642" s="23" t="str">
        <f>REPLACE(Table44[[#This Row],[Original Metric]],FIND("ALL",Table44[[#This Row],[Original Metric]]),3,"demo")</f>
        <v>GR4 MATH SCHOOL MEETSS - demo (ISAT)</v>
      </c>
      <c r="H1642" s="23"/>
      <c r="I1642" s="23" t="s">
        <v>1499</v>
      </c>
    </row>
    <row r="1643" spans="1:9" x14ac:dyDescent="0.2">
      <c r="A1643" s="23">
        <v>2009</v>
      </c>
      <c r="B1643" s="24" t="s">
        <v>1463</v>
      </c>
      <c r="C1643" s="23" t="s">
        <v>1423</v>
      </c>
      <c r="D1643" s="24" cm="1">
        <f t="array" ref="D1643">_xlfn.XLOOKUP(Table44[[#This Row],[Metric]],Table1[#Headers],'Name Crosswalk'!$A$19:$NL$19)</f>
        <v>340</v>
      </c>
      <c r="E1643" s="23" t="s">
        <v>34</v>
      </c>
      <c r="F1643" s="23" t="b">
        <v>1</v>
      </c>
      <c r="G1643" s="23" t="str">
        <f>REPLACE(Table44[[#This Row],[Original Metric]],FIND("ALL",Table44[[#This Row],[Original Metric]]),3,"demo")</f>
        <v>GR4 MATH SCHOOL MEETSS - demo (ISAT)</v>
      </c>
      <c r="H1643" s="23"/>
      <c r="I1643" s="23" t="s">
        <v>1499</v>
      </c>
    </row>
    <row r="1644" spans="1:9" x14ac:dyDescent="0.2">
      <c r="A1644" s="33">
        <v>2010</v>
      </c>
      <c r="B1644" s="24" t="s">
        <v>1463</v>
      </c>
      <c r="C1644" s="33" t="s">
        <v>1423</v>
      </c>
      <c r="D1644" s="24" cm="1">
        <f t="array" ref="D1644">_xlfn.XLOOKUP(Table44[[#This Row],[Metric]],Table1[#Headers],'Name Crosswalk'!$A$19:$NL$19)</f>
        <v>340</v>
      </c>
      <c r="E1644" s="23" t="s">
        <v>34</v>
      </c>
      <c r="F1644" s="23" t="b">
        <v>1</v>
      </c>
      <c r="G1644" s="23" t="str">
        <f>REPLACE(Table44[[#This Row],[Original Metric]],FIND("ALL",Table44[[#This Row],[Original Metric]]),3,"demo")</f>
        <v>GR4 MATH SCHOOL MEETSS - demo (ISAT)</v>
      </c>
      <c r="H1644" s="23"/>
      <c r="I1644" s="23" t="s">
        <v>1499</v>
      </c>
    </row>
    <row r="1645" spans="1:9" x14ac:dyDescent="0.2">
      <c r="A1645" s="23">
        <v>2011</v>
      </c>
      <c r="B1645" s="24" t="s">
        <v>1463</v>
      </c>
      <c r="C1645" s="23" t="s">
        <v>1423</v>
      </c>
      <c r="D1645" s="24" cm="1">
        <f t="array" ref="D1645">_xlfn.XLOOKUP(Table44[[#This Row],[Metric]],Table1[#Headers],'Name Crosswalk'!$A$19:$NL$19)</f>
        <v>340</v>
      </c>
      <c r="E1645" s="23" t="s">
        <v>34</v>
      </c>
      <c r="F1645" s="23" t="b">
        <v>1</v>
      </c>
      <c r="G1645" s="23" t="str">
        <f>REPLACE(Table44[[#This Row],[Original Metric]],FIND("ALL",Table44[[#This Row],[Original Metric]]),3,"demo")</f>
        <v>GR4 MATH SCHOOL MEETSS - demo (ISAT)</v>
      </c>
      <c r="H1645" s="23"/>
      <c r="I1645" s="23" t="s">
        <v>1499</v>
      </c>
    </row>
    <row r="1646" spans="1:9" x14ac:dyDescent="0.2">
      <c r="A1646" s="23">
        <v>2012</v>
      </c>
      <c r="B1646" s="24" t="s">
        <v>1463</v>
      </c>
      <c r="C1646" s="23" t="s">
        <v>1423</v>
      </c>
      <c r="D1646" s="24" cm="1">
        <f t="array" ref="D1646">_xlfn.XLOOKUP(Table44[[#This Row],[Metric]],Table1[#Headers],'Name Crosswalk'!$A$19:$NL$19)</f>
        <v>340</v>
      </c>
      <c r="E1646" s="23" t="s">
        <v>34</v>
      </c>
      <c r="F1646" s="23" t="b">
        <v>1</v>
      </c>
      <c r="G1646" s="23" t="str">
        <f>REPLACE(Table44[[#This Row],[Original Metric]],FIND("ALL",Table44[[#This Row],[Original Metric]]),3,"demo")</f>
        <v>GR4 MATH SCHOOL MEETSS - demo (ISAT)</v>
      </c>
      <c r="H1646" s="23"/>
      <c r="I1646" s="23" t="s">
        <v>1499</v>
      </c>
    </row>
    <row r="1647" spans="1:9" x14ac:dyDescent="0.2">
      <c r="A1647" s="23">
        <v>2013</v>
      </c>
      <c r="B1647" s="24" t="s">
        <v>1463</v>
      </c>
      <c r="C1647" s="23" t="s">
        <v>1423</v>
      </c>
      <c r="D1647" s="24" cm="1">
        <f t="array" ref="D1647">_xlfn.XLOOKUP(Table44[[#This Row],[Metric]],Table1[#Headers],'Name Crosswalk'!$A$19:$NL$19)</f>
        <v>340</v>
      </c>
      <c r="E1647" s="23" t="s">
        <v>34</v>
      </c>
      <c r="F1647" s="23" t="b">
        <v>1</v>
      </c>
      <c r="G1647" s="23" t="str">
        <f>REPLACE(Table44[[#This Row],[Original Metric]],FIND("ALL",Table44[[#This Row],[Original Metric]]),3,"demo")</f>
        <v>GR4 MATH SCHOOL MEETSS - demo (ISAT)</v>
      </c>
      <c r="H1647" s="23"/>
      <c r="I1647" s="23" t="s">
        <v>1499</v>
      </c>
    </row>
    <row r="1648" spans="1:9" x14ac:dyDescent="0.2">
      <c r="A1648" s="23">
        <v>2014</v>
      </c>
      <c r="B1648" s="24" t="s">
        <v>1463</v>
      </c>
      <c r="C1648" s="23" t="s">
        <v>1423</v>
      </c>
      <c r="D1648" s="24" cm="1">
        <f t="array" ref="D1648">_xlfn.XLOOKUP(Table44[[#This Row],[Metric]],Table1[#Headers],'Name Crosswalk'!$A$19:$NL$19)</f>
        <v>340</v>
      </c>
      <c r="E1648" s="23" t="s">
        <v>34</v>
      </c>
      <c r="F1648" s="23" t="b">
        <v>1</v>
      </c>
      <c r="G1648" s="23" t="str">
        <f>REPLACE(Table44[[#This Row],[Original Metric]],FIND("ALL",Table44[[#This Row],[Original Metric]]),3,"demo")</f>
        <v>GR4 MATH SCHOOL MEETSS - demo (ISAT)</v>
      </c>
      <c r="H1648" s="23"/>
      <c r="I1648" s="23" t="s">
        <v>1499</v>
      </c>
    </row>
    <row r="1649" spans="1:9" x14ac:dyDescent="0.2">
      <c r="A1649" s="23">
        <v>2008</v>
      </c>
      <c r="B1649" s="24" t="s">
        <v>1464</v>
      </c>
      <c r="C1649" s="23" t="s">
        <v>1424</v>
      </c>
      <c r="D1649" s="24" cm="1">
        <f t="array" ref="D1649">_xlfn.XLOOKUP(Table44[[#This Row],[Metric]],Table1[#Headers],'Name Crosswalk'!$A$19:$NL$19)</f>
        <v>341</v>
      </c>
      <c r="E1649" s="23" t="s">
        <v>34</v>
      </c>
      <c r="F1649" s="23" t="b">
        <v>1</v>
      </c>
      <c r="G1649" s="23" t="str">
        <f>REPLACE(Table44[[#This Row],[Original Metric]],FIND("ALL",Table44[[#This Row],[Original Metric]]),3,"demo")</f>
        <v>GR4 MATH SCHOOL EXCEEDS - demo (ISAT)</v>
      </c>
      <c r="H1649" s="23"/>
      <c r="I1649" s="23" t="s">
        <v>1499</v>
      </c>
    </row>
    <row r="1650" spans="1:9" x14ac:dyDescent="0.2">
      <c r="A1650" s="23">
        <v>2009</v>
      </c>
      <c r="B1650" s="24" t="s">
        <v>1464</v>
      </c>
      <c r="C1650" s="23" t="s">
        <v>1424</v>
      </c>
      <c r="D1650" s="24" cm="1">
        <f t="array" ref="D1650">_xlfn.XLOOKUP(Table44[[#This Row],[Metric]],Table1[#Headers],'Name Crosswalk'!$A$19:$NL$19)</f>
        <v>341</v>
      </c>
      <c r="E1650" s="23" t="s">
        <v>34</v>
      </c>
      <c r="F1650" s="23" t="b">
        <v>1</v>
      </c>
      <c r="G1650" s="23" t="str">
        <f>REPLACE(Table44[[#This Row],[Original Metric]],FIND("ALL",Table44[[#This Row],[Original Metric]]),3,"demo")</f>
        <v>GR4 MATH SCHOOL EXCEEDS - demo (ISAT)</v>
      </c>
      <c r="H1650" s="23"/>
      <c r="I1650" s="23" t="s">
        <v>1499</v>
      </c>
    </row>
    <row r="1651" spans="1:9" x14ac:dyDescent="0.2">
      <c r="A1651" s="23">
        <v>2010</v>
      </c>
      <c r="B1651" s="24" t="s">
        <v>1464</v>
      </c>
      <c r="C1651" s="23" t="s">
        <v>1424</v>
      </c>
      <c r="D1651" s="24" cm="1">
        <f t="array" ref="D1651">_xlfn.XLOOKUP(Table44[[#This Row],[Metric]],Table1[#Headers],'Name Crosswalk'!$A$19:$NL$19)</f>
        <v>341</v>
      </c>
      <c r="E1651" s="23" t="s">
        <v>34</v>
      </c>
      <c r="F1651" s="23" t="b">
        <v>1</v>
      </c>
      <c r="G1651" s="23" t="str">
        <f>REPLACE(Table44[[#This Row],[Original Metric]],FIND("ALL",Table44[[#This Row],[Original Metric]]),3,"demo")</f>
        <v>GR4 MATH SCHOOL EXCEEDS - demo (ISAT)</v>
      </c>
      <c r="H1651" s="23"/>
      <c r="I1651" s="23" t="s">
        <v>1499</v>
      </c>
    </row>
    <row r="1652" spans="1:9" x14ac:dyDescent="0.2">
      <c r="A1652" s="23">
        <v>2011</v>
      </c>
      <c r="B1652" s="24" t="s">
        <v>1464</v>
      </c>
      <c r="C1652" s="23" t="s">
        <v>1424</v>
      </c>
      <c r="D1652" s="24" cm="1">
        <f t="array" ref="D1652">_xlfn.XLOOKUP(Table44[[#This Row],[Metric]],Table1[#Headers],'Name Crosswalk'!$A$19:$NL$19)</f>
        <v>341</v>
      </c>
      <c r="E1652" s="23" t="s">
        <v>34</v>
      </c>
      <c r="F1652" s="23" t="b">
        <v>1</v>
      </c>
      <c r="G1652" s="23" t="str">
        <f>REPLACE(Table44[[#This Row],[Original Metric]],FIND("ALL",Table44[[#This Row],[Original Metric]]),3,"demo")</f>
        <v>GR4 MATH SCHOOL EXCEEDS - demo (ISAT)</v>
      </c>
      <c r="H1652" s="23"/>
      <c r="I1652" s="23" t="s">
        <v>1499</v>
      </c>
    </row>
    <row r="1653" spans="1:9" x14ac:dyDescent="0.2">
      <c r="A1653" s="23">
        <v>2012</v>
      </c>
      <c r="B1653" s="24" t="s">
        <v>1464</v>
      </c>
      <c r="C1653" s="23" t="s">
        <v>1424</v>
      </c>
      <c r="D1653" s="24" cm="1">
        <f t="array" ref="D1653">_xlfn.XLOOKUP(Table44[[#This Row],[Metric]],Table1[#Headers],'Name Crosswalk'!$A$19:$NL$19)</f>
        <v>341</v>
      </c>
      <c r="E1653" s="23" t="s">
        <v>34</v>
      </c>
      <c r="F1653" s="23" t="b">
        <v>1</v>
      </c>
      <c r="G1653" s="23" t="str">
        <f>REPLACE(Table44[[#This Row],[Original Metric]],FIND("ALL",Table44[[#This Row],[Original Metric]]),3,"demo")</f>
        <v>GR4 MATH SCHOOL EXCEEDS - demo (ISAT)</v>
      </c>
      <c r="H1653" s="23"/>
      <c r="I1653" s="23" t="s">
        <v>1499</v>
      </c>
    </row>
    <row r="1654" spans="1:9" x14ac:dyDescent="0.2">
      <c r="A1654" s="23">
        <v>2013</v>
      </c>
      <c r="B1654" s="24" t="s">
        <v>1464</v>
      </c>
      <c r="C1654" s="23" t="s">
        <v>1424</v>
      </c>
      <c r="D1654" s="24" cm="1">
        <f t="array" ref="D1654">_xlfn.XLOOKUP(Table44[[#This Row],[Metric]],Table1[#Headers],'Name Crosswalk'!$A$19:$NL$19)</f>
        <v>341</v>
      </c>
      <c r="E1654" s="23" t="s">
        <v>34</v>
      </c>
      <c r="F1654" s="23" t="b">
        <v>1</v>
      </c>
      <c r="G1654" s="23" t="str">
        <f>REPLACE(Table44[[#This Row],[Original Metric]],FIND("ALL",Table44[[#This Row],[Original Metric]]),3,"demo")</f>
        <v>GR4 MATH SCHOOL EXCEEDS - demo (ISAT)</v>
      </c>
      <c r="H1654" s="23"/>
      <c r="I1654" s="23" t="s">
        <v>1499</v>
      </c>
    </row>
    <row r="1655" spans="1:9" x14ac:dyDescent="0.2">
      <c r="A1655" s="23">
        <v>2014</v>
      </c>
      <c r="B1655" s="24" t="s">
        <v>1464</v>
      </c>
      <c r="C1655" s="23" t="s">
        <v>1424</v>
      </c>
      <c r="D1655" s="24" cm="1">
        <f t="array" ref="D1655">_xlfn.XLOOKUP(Table44[[#This Row],[Metric]],Table1[#Headers],'Name Crosswalk'!$A$19:$NL$19)</f>
        <v>341</v>
      </c>
      <c r="E1655" s="23" t="s">
        <v>34</v>
      </c>
      <c r="F1655" s="23" t="b">
        <v>1</v>
      </c>
      <c r="G1655" s="23" t="str">
        <f>REPLACE(Table44[[#This Row],[Original Metric]],FIND("ALL",Table44[[#This Row],[Original Metric]]),3,"demo")</f>
        <v>GR4 MATH SCHOOL EXCEEDS - demo (ISAT)</v>
      </c>
      <c r="H1655" s="23"/>
      <c r="I1655" s="23" t="s">
        <v>1499</v>
      </c>
    </row>
    <row r="1656" spans="1:9" x14ac:dyDescent="0.2">
      <c r="A1656" s="23">
        <v>2008</v>
      </c>
      <c r="B1656" s="24" t="s">
        <v>1465</v>
      </c>
      <c r="C1656" s="23" t="s">
        <v>1425</v>
      </c>
      <c r="D1656" s="24" cm="1">
        <f t="array" ref="D1656">_xlfn.XLOOKUP(Table44[[#This Row],[Metric]],Table1[#Headers],'Name Crosswalk'!$A$19:$NL$19)</f>
        <v>342</v>
      </c>
      <c r="E1656" s="23" t="s">
        <v>34</v>
      </c>
      <c r="F1656" s="23" t="b">
        <v>1</v>
      </c>
      <c r="G1656" s="23" t="str">
        <f>REPLACE(Table44[[#This Row],[Original Metric]],FIND("ALL",Table44[[#This Row],[Original Metric]]),3,"demo")</f>
        <v>GR5 READ SCHOOL ACADEMIC WARNING - demo (ISAT)</v>
      </c>
      <c r="H1656" s="23"/>
      <c r="I1656" s="23" t="s">
        <v>1499</v>
      </c>
    </row>
    <row r="1657" spans="1:9" x14ac:dyDescent="0.2">
      <c r="A1657" s="23">
        <v>2009</v>
      </c>
      <c r="B1657" s="24" t="s">
        <v>1465</v>
      </c>
      <c r="C1657" s="23" t="s">
        <v>1425</v>
      </c>
      <c r="D1657" s="24" cm="1">
        <f t="array" ref="D1657">_xlfn.XLOOKUP(Table44[[#This Row],[Metric]],Table1[#Headers],'Name Crosswalk'!$A$19:$NL$19)</f>
        <v>342</v>
      </c>
      <c r="E1657" s="23" t="s">
        <v>34</v>
      </c>
      <c r="F1657" s="23" t="b">
        <v>1</v>
      </c>
      <c r="G1657" s="23" t="str">
        <f>REPLACE(Table44[[#This Row],[Original Metric]],FIND("ALL",Table44[[#This Row],[Original Metric]]),3,"demo")</f>
        <v>GR5 READ SCHOOL ACADEMIC WARNING - demo (ISAT)</v>
      </c>
      <c r="H1657" s="23"/>
      <c r="I1657" s="23" t="s">
        <v>1499</v>
      </c>
    </row>
    <row r="1658" spans="1:9" x14ac:dyDescent="0.2">
      <c r="A1658" s="23">
        <v>2010</v>
      </c>
      <c r="B1658" s="24" t="s">
        <v>1465</v>
      </c>
      <c r="C1658" s="23" t="s">
        <v>1425</v>
      </c>
      <c r="D1658" s="24" cm="1">
        <f t="array" ref="D1658">_xlfn.XLOOKUP(Table44[[#This Row],[Metric]],Table1[#Headers],'Name Crosswalk'!$A$19:$NL$19)</f>
        <v>342</v>
      </c>
      <c r="E1658" s="23" t="s">
        <v>34</v>
      </c>
      <c r="F1658" s="23" t="b">
        <v>1</v>
      </c>
      <c r="G1658" s="23" t="str">
        <f>REPLACE(Table44[[#This Row],[Original Metric]],FIND("ALL",Table44[[#This Row],[Original Metric]]),3,"demo")</f>
        <v>GR5 READ SCHOOL ACADEMIC WARNING - demo (ISAT)</v>
      </c>
      <c r="H1658" s="23"/>
      <c r="I1658" s="23" t="s">
        <v>1499</v>
      </c>
    </row>
    <row r="1659" spans="1:9" x14ac:dyDescent="0.2">
      <c r="A1659" s="23">
        <v>2011</v>
      </c>
      <c r="B1659" s="24" t="s">
        <v>1465</v>
      </c>
      <c r="C1659" s="23" t="s">
        <v>1425</v>
      </c>
      <c r="D1659" s="24" cm="1">
        <f t="array" ref="D1659">_xlfn.XLOOKUP(Table44[[#This Row],[Metric]],Table1[#Headers],'Name Crosswalk'!$A$19:$NL$19)</f>
        <v>342</v>
      </c>
      <c r="E1659" s="23" t="s">
        <v>34</v>
      </c>
      <c r="F1659" s="23" t="b">
        <v>1</v>
      </c>
      <c r="G1659" s="23" t="str">
        <f>REPLACE(Table44[[#This Row],[Original Metric]],FIND("ALL",Table44[[#This Row],[Original Metric]]),3,"demo")</f>
        <v>GR5 READ SCHOOL ACADEMIC WARNING - demo (ISAT)</v>
      </c>
      <c r="H1659" s="23"/>
      <c r="I1659" s="23" t="s">
        <v>1499</v>
      </c>
    </row>
    <row r="1660" spans="1:9" x14ac:dyDescent="0.2">
      <c r="A1660" s="23">
        <v>2012</v>
      </c>
      <c r="B1660" s="24" t="s">
        <v>1465</v>
      </c>
      <c r="C1660" s="23" t="s">
        <v>1425</v>
      </c>
      <c r="D1660" s="24" cm="1">
        <f t="array" ref="D1660">_xlfn.XLOOKUP(Table44[[#This Row],[Metric]],Table1[#Headers],'Name Crosswalk'!$A$19:$NL$19)</f>
        <v>342</v>
      </c>
      <c r="E1660" s="23" t="s">
        <v>34</v>
      </c>
      <c r="F1660" s="23" t="b">
        <v>1</v>
      </c>
      <c r="G1660" s="23" t="str">
        <f>REPLACE(Table44[[#This Row],[Original Metric]],FIND("ALL",Table44[[#This Row],[Original Metric]]),3,"demo")</f>
        <v>GR5 READ SCHOOL ACADEMIC WARNING - demo (ISAT)</v>
      </c>
      <c r="H1660" s="23"/>
      <c r="I1660" s="23" t="s">
        <v>1499</v>
      </c>
    </row>
    <row r="1661" spans="1:9" x14ac:dyDescent="0.2">
      <c r="A1661" s="23">
        <v>2013</v>
      </c>
      <c r="B1661" s="24" t="s">
        <v>1465</v>
      </c>
      <c r="C1661" s="23" t="s">
        <v>1425</v>
      </c>
      <c r="D1661" s="24" cm="1">
        <f t="array" ref="D1661">_xlfn.XLOOKUP(Table44[[#This Row],[Metric]],Table1[#Headers],'Name Crosswalk'!$A$19:$NL$19)</f>
        <v>342</v>
      </c>
      <c r="E1661" s="23" t="s">
        <v>34</v>
      </c>
      <c r="F1661" s="23" t="b">
        <v>1</v>
      </c>
      <c r="G1661" s="23" t="str">
        <f>REPLACE(Table44[[#This Row],[Original Metric]],FIND("ALL",Table44[[#This Row],[Original Metric]]),3,"demo")</f>
        <v>GR5 READ SCHOOL ACADEMIC WARNING - demo (ISAT)</v>
      </c>
      <c r="H1661" s="23"/>
      <c r="I1661" s="23" t="s">
        <v>1499</v>
      </c>
    </row>
    <row r="1662" spans="1:9" x14ac:dyDescent="0.2">
      <c r="A1662" s="23">
        <v>2014</v>
      </c>
      <c r="B1662" s="24" t="s">
        <v>1465</v>
      </c>
      <c r="C1662" s="23" t="s">
        <v>1425</v>
      </c>
      <c r="D1662" s="24" cm="1">
        <f t="array" ref="D1662">_xlfn.XLOOKUP(Table44[[#This Row],[Metric]],Table1[#Headers],'Name Crosswalk'!$A$19:$NL$19)</f>
        <v>342</v>
      </c>
      <c r="E1662" s="23" t="s">
        <v>34</v>
      </c>
      <c r="F1662" s="23" t="b">
        <v>1</v>
      </c>
      <c r="G1662" s="23" t="str">
        <f>REPLACE(Table44[[#This Row],[Original Metric]],FIND("ALL",Table44[[#This Row],[Original Metric]]),3,"demo")</f>
        <v>GR5 READ SCHOOL ACADEMIC WARNING - demo (ISAT)</v>
      </c>
      <c r="H1662" s="23"/>
      <c r="I1662" s="23" t="s">
        <v>1499</v>
      </c>
    </row>
    <row r="1663" spans="1:9" x14ac:dyDescent="0.2">
      <c r="A1663" s="23">
        <v>2008</v>
      </c>
      <c r="B1663" s="24" t="s">
        <v>1466</v>
      </c>
      <c r="C1663" s="23" t="s">
        <v>1426</v>
      </c>
      <c r="D1663" s="24" cm="1">
        <f t="array" ref="D1663">_xlfn.XLOOKUP(Table44[[#This Row],[Metric]],Table1[#Headers],'Name Crosswalk'!$A$19:$NL$19)</f>
        <v>343</v>
      </c>
      <c r="E1663" s="23" t="s">
        <v>34</v>
      </c>
      <c r="F1663" s="23" t="b">
        <v>1</v>
      </c>
      <c r="G1663" s="23" t="str">
        <f>REPLACE(Table44[[#This Row],[Original Metric]],FIND("ALL",Table44[[#This Row],[Original Metric]]),3,"demo")</f>
        <v>GR5 READ SCHOOL BELOW - demo (ISAT)</v>
      </c>
      <c r="H1663" s="23"/>
      <c r="I1663" s="23" t="s">
        <v>1499</v>
      </c>
    </row>
    <row r="1664" spans="1:9" x14ac:dyDescent="0.2">
      <c r="A1664" s="23">
        <v>2009</v>
      </c>
      <c r="B1664" s="24" t="s">
        <v>1466</v>
      </c>
      <c r="C1664" s="23" t="s">
        <v>1426</v>
      </c>
      <c r="D1664" s="24" cm="1">
        <f t="array" ref="D1664">_xlfn.XLOOKUP(Table44[[#This Row],[Metric]],Table1[#Headers],'Name Crosswalk'!$A$19:$NL$19)</f>
        <v>343</v>
      </c>
      <c r="E1664" s="23" t="s">
        <v>34</v>
      </c>
      <c r="F1664" s="23" t="b">
        <v>1</v>
      </c>
      <c r="G1664" s="23" t="str">
        <f>REPLACE(Table44[[#This Row],[Original Metric]],FIND("ALL",Table44[[#This Row],[Original Metric]]),3,"demo")</f>
        <v>GR5 READ SCHOOL BELOW - demo (ISAT)</v>
      </c>
      <c r="H1664" s="23"/>
      <c r="I1664" s="23" t="s">
        <v>1499</v>
      </c>
    </row>
    <row r="1665" spans="1:9" x14ac:dyDescent="0.2">
      <c r="A1665" s="23">
        <v>2010</v>
      </c>
      <c r="B1665" s="24" t="s">
        <v>1466</v>
      </c>
      <c r="C1665" s="23" t="s">
        <v>1426</v>
      </c>
      <c r="D1665" s="24" cm="1">
        <f t="array" ref="D1665">_xlfn.XLOOKUP(Table44[[#This Row],[Metric]],Table1[#Headers],'Name Crosswalk'!$A$19:$NL$19)</f>
        <v>343</v>
      </c>
      <c r="E1665" s="23" t="s">
        <v>34</v>
      </c>
      <c r="F1665" s="23" t="b">
        <v>1</v>
      </c>
      <c r="G1665" s="23" t="str">
        <f>REPLACE(Table44[[#This Row],[Original Metric]],FIND("ALL",Table44[[#This Row],[Original Metric]]),3,"demo")</f>
        <v>GR5 READ SCHOOL BELOW - demo (ISAT)</v>
      </c>
      <c r="H1665" s="23"/>
      <c r="I1665" s="23" t="s">
        <v>1499</v>
      </c>
    </row>
    <row r="1666" spans="1:9" x14ac:dyDescent="0.2">
      <c r="A1666" s="23">
        <v>2011</v>
      </c>
      <c r="B1666" s="24" t="s">
        <v>1466</v>
      </c>
      <c r="C1666" s="23" t="s">
        <v>1426</v>
      </c>
      <c r="D1666" s="24" cm="1">
        <f t="array" ref="D1666">_xlfn.XLOOKUP(Table44[[#This Row],[Metric]],Table1[#Headers],'Name Crosswalk'!$A$19:$NL$19)</f>
        <v>343</v>
      </c>
      <c r="E1666" s="23" t="s">
        <v>34</v>
      </c>
      <c r="F1666" s="23" t="b">
        <v>1</v>
      </c>
      <c r="G1666" s="23" t="str">
        <f>REPLACE(Table44[[#This Row],[Original Metric]],FIND("ALL",Table44[[#This Row],[Original Metric]]),3,"demo")</f>
        <v>GR5 READ SCHOOL BELOW - demo (ISAT)</v>
      </c>
      <c r="H1666" s="23"/>
      <c r="I1666" s="23" t="s">
        <v>1499</v>
      </c>
    </row>
    <row r="1667" spans="1:9" x14ac:dyDescent="0.2">
      <c r="A1667" s="23">
        <v>2012</v>
      </c>
      <c r="B1667" s="24" t="s">
        <v>1466</v>
      </c>
      <c r="C1667" s="23" t="s">
        <v>1426</v>
      </c>
      <c r="D1667" s="24" cm="1">
        <f t="array" ref="D1667">_xlfn.XLOOKUP(Table44[[#This Row],[Metric]],Table1[#Headers],'Name Crosswalk'!$A$19:$NL$19)</f>
        <v>343</v>
      </c>
      <c r="E1667" s="23" t="s">
        <v>34</v>
      </c>
      <c r="F1667" s="23" t="b">
        <v>1</v>
      </c>
      <c r="G1667" s="23" t="str">
        <f>REPLACE(Table44[[#This Row],[Original Metric]],FIND("ALL",Table44[[#This Row],[Original Metric]]),3,"demo")</f>
        <v>GR5 READ SCHOOL BELOW - demo (ISAT)</v>
      </c>
      <c r="H1667" s="23"/>
      <c r="I1667" s="23" t="s">
        <v>1499</v>
      </c>
    </row>
    <row r="1668" spans="1:9" x14ac:dyDescent="0.2">
      <c r="A1668" s="23">
        <v>2013</v>
      </c>
      <c r="B1668" s="24" t="s">
        <v>1466</v>
      </c>
      <c r="C1668" s="23" t="s">
        <v>1426</v>
      </c>
      <c r="D1668" s="24" cm="1">
        <f t="array" ref="D1668">_xlfn.XLOOKUP(Table44[[#This Row],[Metric]],Table1[#Headers],'Name Crosswalk'!$A$19:$NL$19)</f>
        <v>343</v>
      </c>
      <c r="E1668" s="23" t="s">
        <v>34</v>
      </c>
      <c r="F1668" s="23" t="b">
        <v>1</v>
      </c>
      <c r="G1668" s="23" t="str">
        <f>REPLACE(Table44[[#This Row],[Original Metric]],FIND("ALL",Table44[[#This Row],[Original Metric]]),3,"demo")</f>
        <v>GR5 READ SCHOOL BELOW - demo (ISAT)</v>
      </c>
      <c r="H1668" s="23"/>
      <c r="I1668" s="23" t="s">
        <v>1499</v>
      </c>
    </row>
    <row r="1669" spans="1:9" x14ac:dyDescent="0.2">
      <c r="A1669" s="23">
        <v>2014</v>
      </c>
      <c r="B1669" s="24" t="s">
        <v>1466</v>
      </c>
      <c r="C1669" s="23" t="s">
        <v>1426</v>
      </c>
      <c r="D1669" s="24" cm="1">
        <f t="array" ref="D1669">_xlfn.XLOOKUP(Table44[[#This Row],[Metric]],Table1[#Headers],'Name Crosswalk'!$A$19:$NL$19)</f>
        <v>343</v>
      </c>
      <c r="E1669" s="23" t="s">
        <v>34</v>
      </c>
      <c r="F1669" s="23" t="b">
        <v>1</v>
      </c>
      <c r="G1669" s="23" t="str">
        <f>REPLACE(Table44[[#This Row],[Original Metric]],FIND("ALL",Table44[[#This Row],[Original Metric]]),3,"demo")</f>
        <v>GR5 READ SCHOOL BELOW - demo (ISAT)</v>
      </c>
      <c r="H1669" s="23"/>
      <c r="I1669" s="23" t="s">
        <v>1499</v>
      </c>
    </row>
    <row r="1670" spans="1:9" x14ac:dyDescent="0.2">
      <c r="A1670" s="23">
        <v>2008</v>
      </c>
      <c r="B1670" s="24" t="s">
        <v>1467</v>
      </c>
      <c r="C1670" s="23" t="s">
        <v>1427</v>
      </c>
      <c r="D1670" s="24" cm="1">
        <f t="array" ref="D1670">_xlfn.XLOOKUP(Table44[[#This Row],[Metric]],Table1[#Headers],'Name Crosswalk'!$A$19:$NL$19)</f>
        <v>344</v>
      </c>
      <c r="E1670" s="23" t="s">
        <v>34</v>
      </c>
      <c r="F1670" s="23" t="b">
        <v>1</v>
      </c>
      <c r="G1670" s="23" t="str">
        <f>REPLACE(Table44[[#This Row],[Original Metric]],FIND("ALL",Table44[[#This Row],[Original Metric]]),3,"demo")</f>
        <v>GR5 READ SCHOOL MEETSS - demo (ISAT)</v>
      </c>
      <c r="H1670" s="23"/>
      <c r="I1670" s="23" t="s">
        <v>1499</v>
      </c>
    </row>
    <row r="1671" spans="1:9" x14ac:dyDescent="0.2">
      <c r="A1671" s="23">
        <v>2009</v>
      </c>
      <c r="B1671" s="24" t="s">
        <v>1467</v>
      </c>
      <c r="C1671" s="23" t="s">
        <v>1427</v>
      </c>
      <c r="D1671" s="24" cm="1">
        <f t="array" ref="D1671">_xlfn.XLOOKUP(Table44[[#This Row],[Metric]],Table1[#Headers],'Name Crosswalk'!$A$19:$NL$19)</f>
        <v>344</v>
      </c>
      <c r="E1671" s="23" t="s">
        <v>34</v>
      </c>
      <c r="F1671" s="23" t="b">
        <v>1</v>
      </c>
      <c r="G1671" s="23" t="str">
        <f>REPLACE(Table44[[#This Row],[Original Metric]],FIND("ALL",Table44[[#This Row],[Original Metric]]),3,"demo")</f>
        <v>GR5 READ SCHOOL MEETSS - demo (ISAT)</v>
      </c>
      <c r="H1671" s="23"/>
      <c r="I1671" s="23" t="s">
        <v>1499</v>
      </c>
    </row>
    <row r="1672" spans="1:9" x14ac:dyDescent="0.2">
      <c r="A1672" s="23">
        <v>2010</v>
      </c>
      <c r="B1672" s="24" t="s">
        <v>1467</v>
      </c>
      <c r="C1672" s="23" t="s">
        <v>1427</v>
      </c>
      <c r="D1672" s="24" cm="1">
        <f t="array" ref="D1672">_xlfn.XLOOKUP(Table44[[#This Row],[Metric]],Table1[#Headers],'Name Crosswalk'!$A$19:$NL$19)</f>
        <v>344</v>
      </c>
      <c r="E1672" s="23" t="s">
        <v>34</v>
      </c>
      <c r="F1672" s="23" t="b">
        <v>1</v>
      </c>
      <c r="G1672" s="23" t="str">
        <f>REPLACE(Table44[[#This Row],[Original Metric]],FIND("ALL",Table44[[#This Row],[Original Metric]]),3,"demo")</f>
        <v>GR5 READ SCHOOL MEETSS - demo (ISAT)</v>
      </c>
      <c r="H1672" s="23"/>
      <c r="I1672" s="23" t="s">
        <v>1499</v>
      </c>
    </row>
    <row r="1673" spans="1:9" x14ac:dyDescent="0.2">
      <c r="A1673" s="23">
        <v>2011</v>
      </c>
      <c r="B1673" s="24" t="s">
        <v>1467</v>
      </c>
      <c r="C1673" s="23" t="s">
        <v>1427</v>
      </c>
      <c r="D1673" s="24" cm="1">
        <f t="array" ref="D1673">_xlfn.XLOOKUP(Table44[[#This Row],[Metric]],Table1[#Headers],'Name Crosswalk'!$A$19:$NL$19)</f>
        <v>344</v>
      </c>
      <c r="E1673" s="23" t="s">
        <v>34</v>
      </c>
      <c r="F1673" s="23" t="b">
        <v>1</v>
      </c>
      <c r="G1673" s="23" t="str">
        <f>REPLACE(Table44[[#This Row],[Original Metric]],FIND("ALL",Table44[[#This Row],[Original Metric]]),3,"demo")</f>
        <v>GR5 READ SCHOOL MEETSS - demo (ISAT)</v>
      </c>
      <c r="H1673" s="23"/>
      <c r="I1673" s="23" t="s">
        <v>1499</v>
      </c>
    </row>
    <row r="1674" spans="1:9" x14ac:dyDescent="0.2">
      <c r="A1674" s="23">
        <v>2012</v>
      </c>
      <c r="B1674" s="24" t="s">
        <v>1467</v>
      </c>
      <c r="C1674" s="23" t="s">
        <v>1427</v>
      </c>
      <c r="D1674" s="24" cm="1">
        <f t="array" ref="D1674">_xlfn.XLOOKUP(Table44[[#This Row],[Metric]],Table1[#Headers],'Name Crosswalk'!$A$19:$NL$19)</f>
        <v>344</v>
      </c>
      <c r="E1674" s="23" t="s">
        <v>34</v>
      </c>
      <c r="F1674" s="23" t="b">
        <v>1</v>
      </c>
      <c r="G1674" s="23" t="str">
        <f>REPLACE(Table44[[#This Row],[Original Metric]],FIND("ALL",Table44[[#This Row],[Original Metric]]),3,"demo")</f>
        <v>GR5 READ SCHOOL MEETSS - demo (ISAT)</v>
      </c>
      <c r="H1674" s="23"/>
      <c r="I1674" s="23" t="s">
        <v>1499</v>
      </c>
    </row>
    <row r="1675" spans="1:9" x14ac:dyDescent="0.2">
      <c r="A1675" s="23">
        <v>2013</v>
      </c>
      <c r="B1675" s="24" t="s">
        <v>1467</v>
      </c>
      <c r="C1675" s="23" t="s">
        <v>1427</v>
      </c>
      <c r="D1675" s="24" cm="1">
        <f t="array" ref="D1675">_xlfn.XLOOKUP(Table44[[#This Row],[Metric]],Table1[#Headers],'Name Crosswalk'!$A$19:$NL$19)</f>
        <v>344</v>
      </c>
      <c r="E1675" s="23" t="s">
        <v>34</v>
      </c>
      <c r="F1675" s="23" t="b">
        <v>1</v>
      </c>
      <c r="G1675" s="23" t="str">
        <f>REPLACE(Table44[[#This Row],[Original Metric]],FIND("ALL",Table44[[#This Row],[Original Metric]]),3,"demo")</f>
        <v>GR5 READ SCHOOL MEETSS - demo (ISAT)</v>
      </c>
      <c r="H1675" s="23"/>
      <c r="I1675" s="23" t="s">
        <v>1499</v>
      </c>
    </row>
    <row r="1676" spans="1:9" x14ac:dyDescent="0.2">
      <c r="A1676" s="23">
        <v>2014</v>
      </c>
      <c r="B1676" s="24" t="s">
        <v>1467</v>
      </c>
      <c r="C1676" s="23" t="s">
        <v>1427</v>
      </c>
      <c r="D1676" s="24" cm="1">
        <f t="array" ref="D1676">_xlfn.XLOOKUP(Table44[[#This Row],[Metric]],Table1[#Headers],'Name Crosswalk'!$A$19:$NL$19)</f>
        <v>344</v>
      </c>
      <c r="E1676" s="23" t="s">
        <v>34</v>
      </c>
      <c r="F1676" s="23" t="b">
        <v>1</v>
      </c>
      <c r="G1676" s="23" t="str">
        <f>REPLACE(Table44[[#This Row],[Original Metric]],FIND("ALL",Table44[[#This Row],[Original Metric]]),3,"demo")</f>
        <v>GR5 READ SCHOOL MEETSS - demo (ISAT)</v>
      </c>
      <c r="H1676" s="23"/>
      <c r="I1676" s="23" t="s">
        <v>1499</v>
      </c>
    </row>
    <row r="1677" spans="1:9" x14ac:dyDescent="0.2">
      <c r="A1677" s="23">
        <v>2008</v>
      </c>
      <c r="B1677" s="24" t="s">
        <v>1468</v>
      </c>
      <c r="C1677" s="23" t="s">
        <v>1428</v>
      </c>
      <c r="D1677" s="24" cm="1">
        <f t="array" ref="D1677">_xlfn.XLOOKUP(Table44[[#This Row],[Metric]],Table1[#Headers],'Name Crosswalk'!$A$19:$NL$19)</f>
        <v>345</v>
      </c>
      <c r="E1677" s="23" t="s">
        <v>34</v>
      </c>
      <c r="F1677" s="23" t="b">
        <v>1</v>
      </c>
      <c r="G1677" s="23" t="str">
        <f>REPLACE(Table44[[#This Row],[Original Metric]],FIND("ALL",Table44[[#This Row],[Original Metric]]),3,"demo")</f>
        <v>GR5 READ SCHOOL EXCEEDS - demo (ISAT)</v>
      </c>
      <c r="H1677" s="23"/>
      <c r="I1677" s="23" t="s">
        <v>1499</v>
      </c>
    </row>
    <row r="1678" spans="1:9" x14ac:dyDescent="0.2">
      <c r="A1678" s="23">
        <v>2009</v>
      </c>
      <c r="B1678" s="24" t="s">
        <v>1468</v>
      </c>
      <c r="C1678" s="23" t="s">
        <v>1428</v>
      </c>
      <c r="D1678" s="24" cm="1">
        <f t="array" ref="D1678">_xlfn.XLOOKUP(Table44[[#This Row],[Metric]],Table1[#Headers],'Name Crosswalk'!$A$19:$NL$19)</f>
        <v>345</v>
      </c>
      <c r="E1678" s="23" t="s">
        <v>34</v>
      </c>
      <c r="F1678" s="23" t="b">
        <v>1</v>
      </c>
      <c r="G1678" s="23" t="str">
        <f>REPLACE(Table44[[#This Row],[Original Metric]],FIND("ALL",Table44[[#This Row],[Original Metric]]),3,"demo")</f>
        <v>GR5 READ SCHOOL EXCEEDS - demo (ISAT)</v>
      </c>
      <c r="H1678" s="23"/>
      <c r="I1678" s="23" t="s">
        <v>1499</v>
      </c>
    </row>
    <row r="1679" spans="1:9" x14ac:dyDescent="0.2">
      <c r="A1679" s="23">
        <v>2010</v>
      </c>
      <c r="B1679" s="24" t="s">
        <v>1468</v>
      </c>
      <c r="C1679" s="23" t="s">
        <v>1428</v>
      </c>
      <c r="D1679" s="24" cm="1">
        <f t="array" ref="D1679">_xlfn.XLOOKUP(Table44[[#This Row],[Metric]],Table1[#Headers],'Name Crosswalk'!$A$19:$NL$19)</f>
        <v>345</v>
      </c>
      <c r="E1679" s="23" t="s">
        <v>34</v>
      </c>
      <c r="F1679" s="23" t="b">
        <v>1</v>
      </c>
      <c r="G1679" s="23" t="str">
        <f>REPLACE(Table44[[#This Row],[Original Metric]],FIND("ALL",Table44[[#This Row],[Original Metric]]),3,"demo")</f>
        <v>GR5 READ SCHOOL EXCEEDS - demo (ISAT)</v>
      </c>
      <c r="H1679" s="23"/>
      <c r="I1679" s="23" t="s">
        <v>1499</v>
      </c>
    </row>
    <row r="1680" spans="1:9" x14ac:dyDescent="0.2">
      <c r="A1680" s="23">
        <v>2011</v>
      </c>
      <c r="B1680" s="24" t="s">
        <v>1468</v>
      </c>
      <c r="C1680" s="23" t="s">
        <v>1428</v>
      </c>
      <c r="D1680" s="24" cm="1">
        <f t="array" ref="D1680">_xlfn.XLOOKUP(Table44[[#This Row],[Metric]],Table1[#Headers],'Name Crosswalk'!$A$19:$NL$19)</f>
        <v>345</v>
      </c>
      <c r="E1680" s="23" t="s">
        <v>34</v>
      </c>
      <c r="F1680" s="23" t="b">
        <v>1</v>
      </c>
      <c r="G1680" s="23" t="str">
        <f>REPLACE(Table44[[#This Row],[Original Metric]],FIND("ALL",Table44[[#This Row],[Original Metric]]),3,"demo")</f>
        <v>GR5 READ SCHOOL EXCEEDS - demo (ISAT)</v>
      </c>
      <c r="H1680" s="23"/>
      <c r="I1680" s="23" t="s">
        <v>1499</v>
      </c>
    </row>
    <row r="1681" spans="1:9" x14ac:dyDescent="0.2">
      <c r="A1681" s="23">
        <v>2012</v>
      </c>
      <c r="B1681" s="24" t="s">
        <v>1468</v>
      </c>
      <c r="C1681" s="23" t="s">
        <v>1428</v>
      </c>
      <c r="D1681" s="24" cm="1">
        <f t="array" ref="D1681">_xlfn.XLOOKUP(Table44[[#This Row],[Metric]],Table1[#Headers],'Name Crosswalk'!$A$19:$NL$19)</f>
        <v>345</v>
      </c>
      <c r="E1681" s="23" t="s">
        <v>34</v>
      </c>
      <c r="F1681" s="23" t="b">
        <v>1</v>
      </c>
      <c r="G1681" s="23" t="str">
        <f>REPLACE(Table44[[#This Row],[Original Metric]],FIND("ALL",Table44[[#This Row],[Original Metric]]),3,"demo")</f>
        <v>GR5 READ SCHOOL EXCEEDS - demo (ISAT)</v>
      </c>
      <c r="H1681" s="23"/>
      <c r="I1681" s="23" t="s">
        <v>1499</v>
      </c>
    </row>
    <row r="1682" spans="1:9" x14ac:dyDescent="0.2">
      <c r="A1682" s="23">
        <v>2013</v>
      </c>
      <c r="B1682" s="24" t="s">
        <v>1468</v>
      </c>
      <c r="C1682" s="23" t="s">
        <v>1428</v>
      </c>
      <c r="D1682" s="24" cm="1">
        <f t="array" ref="D1682">_xlfn.XLOOKUP(Table44[[#This Row],[Metric]],Table1[#Headers],'Name Crosswalk'!$A$19:$NL$19)</f>
        <v>345</v>
      </c>
      <c r="E1682" s="23" t="s">
        <v>34</v>
      </c>
      <c r="F1682" s="23" t="b">
        <v>1</v>
      </c>
      <c r="G1682" s="23" t="str">
        <f>REPLACE(Table44[[#This Row],[Original Metric]],FIND("ALL",Table44[[#This Row],[Original Metric]]),3,"demo")</f>
        <v>GR5 READ SCHOOL EXCEEDS - demo (ISAT)</v>
      </c>
      <c r="H1682" s="23"/>
      <c r="I1682" s="23" t="s">
        <v>1499</v>
      </c>
    </row>
    <row r="1683" spans="1:9" x14ac:dyDescent="0.2">
      <c r="A1683" s="23">
        <v>2014</v>
      </c>
      <c r="B1683" s="24" t="s">
        <v>1468</v>
      </c>
      <c r="C1683" s="23" t="s">
        <v>1428</v>
      </c>
      <c r="D1683" s="24" cm="1">
        <f t="array" ref="D1683">_xlfn.XLOOKUP(Table44[[#This Row],[Metric]],Table1[#Headers],'Name Crosswalk'!$A$19:$NL$19)</f>
        <v>345</v>
      </c>
      <c r="E1683" s="23" t="s">
        <v>34</v>
      </c>
      <c r="F1683" s="23" t="b">
        <v>1</v>
      </c>
      <c r="G1683" s="23" t="str">
        <f>REPLACE(Table44[[#This Row],[Original Metric]],FIND("ALL",Table44[[#This Row],[Original Metric]]),3,"demo")</f>
        <v>GR5 READ SCHOOL EXCEEDS - demo (ISAT)</v>
      </c>
      <c r="H1683" s="23"/>
      <c r="I1683" s="23" t="s">
        <v>1499</v>
      </c>
    </row>
    <row r="1684" spans="1:9" x14ac:dyDescent="0.2">
      <c r="A1684" s="23">
        <v>2008</v>
      </c>
      <c r="B1684" s="24" t="s">
        <v>1469</v>
      </c>
      <c r="C1684" s="23" t="s">
        <v>1429</v>
      </c>
      <c r="D1684" s="24" cm="1">
        <f t="array" ref="D1684">_xlfn.XLOOKUP(Table44[[#This Row],[Metric]],Table1[#Headers],'Name Crosswalk'!$A$19:$NL$19)</f>
        <v>346</v>
      </c>
      <c r="E1684" s="23" t="s">
        <v>34</v>
      </c>
      <c r="F1684" s="23" t="b">
        <v>1</v>
      </c>
      <c r="G1684" s="23" t="str">
        <f>REPLACE(Table44[[#This Row],[Original Metric]],FIND("ALL",Table44[[#This Row],[Original Metric]]),3,"demo")</f>
        <v>GR5 MATH SCHOOL ACADEMIC WARNING - demo (ISAT)</v>
      </c>
      <c r="H1684" s="23"/>
      <c r="I1684" s="23" t="s">
        <v>1499</v>
      </c>
    </row>
    <row r="1685" spans="1:9" x14ac:dyDescent="0.2">
      <c r="A1685" s="23">
        <v>2009</v>
      </c>
      <c r="B1685" s="24" t="s">
        <v>1469</v>
      </c>
      <c r="C1685" s="23" t="s">
        <v>1429</v>
      </c>
      <c r="D1685" s="24" cm="1">
        <f t="array" ref="D1685">_xlfn.XLOOKUP(Table44[[#This Row],[Metric]],Table1[#Headers],'Name Crosswalk'!$A$19:$NL$19)</f>
        <v>346</v>
      </c>
      <c r="E1685" s="23" t="s">
        <v>34</v>
      </c>
      <c r="F1685" s="23" t="b">
        <v>1</v>
      </c>
      <c r="G1685" s="23" t="str">
        <f>REPLACE(Table44[[#This Row],[Original Metric]],FIND("ALL",Table44[[#This Row],[Original Metric]]),3,"demo")</f>
        <v>GR5 MATH SCHOOL ACADEMIC WARNING - demo (ISAT)</v>
      </c>
      <c r="H1685" s="23"/>
      <c r="I1685" s="23" t="s">
        <v>1499</v>
      </c>
    </row>
    <row r="1686" spans="1:9" x14ac:dyDescent="0.2">
      <c r="A1686" s="23">
        <v>2010</v>
      </c>
      <c r="B1686" s="24" t="s">
        <v>1469</v>
      </c>
      <c r="C1686" s="23" t="s">
        <v>1429</v>
      </c>
      <c r="D1686" s="24" cm="1">
        <f t="array" ref="D1686">_xlfn.XLOOKUP(Table44[[#This Row],[Metric]],Table1[#Headers],'Name Crosswalk'!$A$19:$NL$19)</f>
        <v>346</v>
      </c>
      <c r="E1686" s="23" t="s">
        <v>34</v>
      </c>
      <c r="F1686" s="23" t="b">
        <v>1</v>
      </c>
      <c r="G1686" s="23" t="str">
        <f>REPLACE(Table44[[#This Row],[Original Metric]],FIND("ALL",Table44[[#This Row],[Original Metric]]),3,"demo")</f>
        <v>GR5 MATH SCHOOL ACADEMIC WARNING - demo (ISAT)</v>
      </c>
      <c r="H1686" s="23"/>
      <c r="I1686" s="23" t="s">
        <v>1499</v>
      </c>
    </row>
    <row r="1687" spans="1:9" x14ac:dyDescent="0.2">
      <c r="A1687" s="23">
        <v>2011</v>
      </c>
      <c r="B1687" s="24" t="s">
        <v>1469</v>
      </c>
      <c r="C1687" s="23" t="s">
        <v>1429</v>
      </c>
      <c r="D1687" s="24" cm="1">
        <f t="array" ref="D1687">_xlfn.XLOOKUP(Table44[[#This Row],[Metric]],Table1[#Headers],'Name Crosswalk'!$A$19:$NL$19)</f>
        <v>346</v>
      </c>
      <c r="E1687" s="23" t="s">
        <v>34</v>
      </c>
      <c r="F1687" s="23" t="b">
        <v>1</v>
      </c>
      <c r="G1687" s="23" t="str">
        <f>REPLACE(Table44[[#This Row],[Original Metric]],FIND("ALL",Table44[[#This Row],[Original Metric]]),3,"demo")</f>
        <v>GR5 MATH SCHOOL ACADEMIC WARNING - demo (ISAT)</v>
      </c>
      <c r="H1687" s="23"/>
      <c r="I1687" s="23" t="s">
        <v>1499</v>
      </c>
    </row>
    <row r="1688" spans="1:9" x14ac:dyDescent="0.2">
      <c r="A1688" s="23">
        <v>2012</v>
      </c>
      <c r="B1688" s="24" t="s">
        <v>1469</v>
      </c>
      <c r="C1688" s="23" t="s">
        <v>1429</v>
      </c>
      <c r="D1688" s="24" cm="1">
        <f t="array" ref="D1688">_xlfn.XLOOKUP(Table44[[#This Row],[Metric]],Table1[#Headers],'Name Crosswalk'!$A$19:$NL$19)</f>
        <v>346</v>
      </c>
      <c r="E1688" s="23" t="s">
        <v>34</v>
      </c>
      <c r="F1688" s="23" t="b">
        <v>1</v>
      </c>
      <c r="G1688" s="23" t="str">
        <f>REPLACE(Table44[[#This Row],[Original Metric]],FIND("ALL",Table44[[#This Row],[Original Metric]]),3,"demo")</f>
        <v>GR5 MATH SCHOOL ACADEMIC WARNING - demo (ISAT)</v>
      </c>
      <c r="H1688" s="23"/>
      <c r="I1688" s="23" t="s">
        <v>1499</v>
      </c>
    </row>
    <row r="1689" spans="1:9" x14ac:dyDescent="0.2">
      <c r="A1689" s="23">
        <v>2013</v>
      </c>
      <c r="B1689" s="24" t="s">
        <v>1469</v>
      </c>
      <c r="C1689" s="23" t="s">
        <v>1429</v>
      </c>
      <c r="D1689" s="24" cm="1">
        <f t="array" ref="D1689">_xlfn.XLOOKUP(Table44[[#This Row],[Metric]],Table1[#Headers],'Name Crosswalk'!$A$19:$NL$19)</f>
        <v>346</v>
      </c>
      <c r="E1689" s="23" t="s">
        <v>34</v>
      </c>
      <c r="F1689" s="23" t="b">
        <v>1</v>
      </c>
      <c r="G1689" s="23" t="str">
        <f>REPLACE(Table44[[#This Row],[Original Metric]],FIND("ALL",Table44[[#This Row],[Original Metric]]),3,"demo")</f>
        <v>GR5 MATH SCHOOL ACADEMIC WARNING - demo (ISAT)</v>
      </c>
      <c r="H1689" s="23"/>
      <c r="I1689" s="23" t="s">
        <v>1499</v>
      </c>
    </row>
    <row r="1690" spans="1:9" x14ac:dyDescent="0.2">
      <c r="A1690" s="23">
        <v>2014</v>
      </c>
      <c r="B1690" s="24" t="s">
        <v>1469</v>
      </c>
      <c r="C1690" s="23" t="s">
        <v>1429</v>
      </c>
      <c r="D1690" s="24" cm="1">
        <f t="array" ref="D1690">_xlfn.XLOOKUP(Table44[[#This Row],[Metric]],Table1[#Headers],'Name Crosswalk'!$A$19:$NL$19)</f>
        <v>346</v>
      </c>
      <c r="E1690" s="23" t="s">
        <v>34</v>
      </c>
      <c r="F1690" s="23" t="b">
        <v>1</v>
      </c>
      <c r="G1690" s="23" t="str">
        <f>REPLACE(Table44[[#This Row],[Original Metric]],FIND("ALL",Table44[[#This Row],[Original Metric]]),3,"demo")</f>
        <v>GR5 MATH SCHOOL ACADEMIC WARNING - demo (ISAT)</v>
      </c>
      <c r="H1690" s="23"/>
      <c r="I1690" s="23" t="s">
        <v>1499</v>
      </c>
    </row>
    <row r="1691" spans="1:9" x14ac:dyDescent="0.2">
      <c r="A1691" s="23">
        <v>2008</v>
      </c>
      <c r="B1691" s="24" t="s">
        <v>1470</v>
      </c>
      <c r="C1691" s="23" t="s">
        <v>1430</v>
      </c>
      <c r="D1691" s="24" cm="1">
        <f t="array" ref="D1691">_xlfn.XLOOKUP(Table44[[#This Row],[Metric]],Table1[#Headers],'Name Crosswalk'!$A$19:$NL$19)</f>
        <v>347</v>
      </c>
      <c r="E1691" s="23" t="s">
        <v>34</v>
      </c>
      <c r="F1691" s="23" t="b">
        <v>1</v>
      </c>
      <c r="G1691" s="23" t="str">
        <f>REPLACE(Table44[[#This Row],[Original Metric]],FIND("ALL",Table44[[#This Row],[Original Metric]]),3,"demo")</f>
        <v>GR5 MATH SCHOOL BELOW - demo (ISAT)</v>
      </c>
      <c r="H1691" s="23"/>
      <c r="I1691" s="23" t="s">
        <v>1499</v>
      </c>
    </row>
    <row r="1692" spans="1:9" x14ac:dyDescent="0.2">
      <c r="A1692" s="23">
        <v>2009</v>
      </c>
      <c r="B1692" s="24" t="s">
        <v>1470</v>
      </c>
      <c r="C1692" s="23" t="s">
        <v>1430</v>
      </c>
      <c r="D1692" s="24" cm="1">
        <f t="array" ref="D1692">_xlfn.XLOOKUP(Table44[[#This Row],[Metric]],Table1[#Headers],'Name Crosswalk'!$A$19:$NL$19)</f>
        <v>347</v>
      </c>
      <c r="E1692" s="23" t="s">
        <v>34</v>
      </c>
      <c r="F1692" s="23" t="b">
        <v>1</v>
      </c>
      <c r="G1692" s="23" t="str">
        <f>REPLACE(Table44[[#This Row],[Original Metric]],FIND("ALL",Table44[[#This Row],[Original Metric]]),3,"demo")</f>
        <v>GR5 MATH SCHOOL BELOW - demo (ISAT)</v>
      </c>
      <c r="H1692" s="23"/>
      <c r="I1692" s="23" t="s">
        <v>1499</v>
      </c>
    </row>
    <row r="1693" spans="1:9" x14ac:dyDescent="0.2">
      <c r="A1693" s="23">
        <v>2010</v>
      </c>
      <c r="B1693" s="24" t="s">
        <v>1470</v>
      </c>
      <c r="C1693" s="23" t="s">
        <v>1430</v>
      </c>
      <c r="D1693" s="24" cm="1">
        <f t="array" ref="D1693">_xlfn.XLOOKUP(Table44[[#This Row],[Metric]],Table1[#Headers],'Name Crosswalk'!$A$19:$NL$19)</f>
        <v>347</v>
      </c>
      <c r="E1693" s="23" t="s">
        <v>34</v>
      </c>
      <c r="F1693" s="23" t="b">
        <v>1</v>
      </c>
      <c r="G1693" s="23" t="str">
        <f>REPLACE(Table44[[#This Row],[Original Metric]],FIND("ALL",Table44[[#This Row],[Original Metric]]),3,"demo")</f>
        <v>GR5 MATH SCHOOL BELOW - demo (ISAT)</v>
      </c>
      <c r="H1693" s="23"/>
      <c r="I1693" s="23" t="s">
        <v>1499</v>
      </c>
    </row>
    <row r="1694" spans="1:9" x14ac:dyDescent="0.2">
      <c r="A1694" s="23">
        <v>2011</v>
      </c>
      <c r="B1694" s="24" t="s">
        <v>1470</v>
      </c>
      <c r="C1694" s="23" t="s">
        <v>1430</v>
      </c>
      <c r="D1694" s="24" cm="1">
        <f t="array" ref="D1694">_xlfn.XLOOKUP(Table44[[#This Row],[Metric]],Table1[#Headers],'Name Crosswalk'!$A$19:$NL$19)</f>
        <v>347</v>
      </c>
      <c r="E1694" s="23" t="s">
        <v>34</v>
      </c>
      <c r="F1694" s="23" t="b">
        <v>1</v>
      </c>
      <c r="G1694" s="23" t="str">
        <f>REPLACE(Table44[[#This Row],[Original Metric]],FIND("ALL",Table44[[#This Row],[Original Metric]]),3,"demo")</f>
        <v>GR5 MATH SCHOOL BELOW - demo (ISAT)</v>
      </c>
      <c r="H1694" s="23"/>
      <c r="I1694" s="23" t="s">
        <v>1499</v>
      </c>
    </row>
    <row r="1695" spans="1:9" x14ac:dyDescent="0.2">
      <c r="A1695" s="23">
        <v>2012</v>
      </c>
      <c r="B1695" s="24" t="s">
        <v>1470</v>
      </c>
      <c r="C1695" s="23" t="s">
        <v>1430</v>
      </c>
      <c r="D1695" s="24" cm="1">
        <f t="array" ref="D1695">_xlfn.XLOOKUP(Table44[[#This Row],[Metric]],Table1[#Headers],'Name Crosswalk'!$A$19:$NL$19)</f>
        <v>347</v>
      </c>
      <c r="E1695" s="23" t="s">
        <v>34</v>
      </c>
      <c r="F1695" s="23" t="b">
        <v>1</v>
      </c>
      <c r="G1695" s="23" t="str">
        <f>REPLACE(Table44[[#This Row],[Original Metric]],FIND("ALL",Table44[[#This Row],[Original Metric]]),3,"demo")</f>
        <v>GR5 MATH SCHOOL BELOW - demo (ISAT)</v>
      </c>
      <c r="H1695" s="23"/>
      <c r="I1695" s="23" t="s">
        <v>1499</v>
      </c>
    </row>
    <row r="1696" spans="1:9" x14ac:dyDescent="0.2">
      <c r="A1696" s="23">
        <v>2013</v>
      </c>
      <c r="B1696" s="24" t="s">
        <v>1470</v>
      </c>
      <c r="C1696" s="23" t="s">
        <v>1430</v>
      </c>
      <c r="D1696" s="24" cm="1">
        <f t="array" ref="D1696">_xlfn.XLOOKUP(Table44[[#This Row],[Metric]],Table1[#Headers],'Name Crosswalk'!$A$19:$NL$19)</f>
        <v>347</v>
      </c>
      <c r="E1696" s="23" t="s">
        <v>34</v>
      </c>
      <c r="F1696" s="23" t="b">
        <v>1</v>
      </c>
      <c r="G1696" s="23" t="str">
        <f>REPLACE(Table44[[#This Row],[Original Metric]],FIND("ALL",Table44[[#This Row],[Original Metric]]),3,"demo")</f>
        <v>GR5 MATH SCHOOL BELOW - demo (ISAT)</v>
      </c>
      <c r="H1696" s="23"/>
      <c r="I1696" s="23" t="s">
        <v>1499</v>
      </c>
    </row>
    <row r="1697" spans="1:9" x14ac:dyDescent="0.2">
      <c r="A1697" s="23">
        <v>2014</v>
      </c>
      <c r="B1697" s="24" t="s">
        <v>1470</v>
      </c>
      <c r="C1697" s="23" t="s">
        <v>1430</v>
      </c>
      <c r="D1697" s="24" cm="1">
        <f t="array" ref="D1697">_xlfn.XLOOKUP(Table44[[#This Row],[Metric]],Table1[#Headers],'Name Crosswalk'!$A$19:$NL$19)</f>
        <v>347</v>
      </c>
      <c r="E1697" s="23" t="s">
        <v>34</v>
      </c>
      <c r="F1697" s="23" t="b">
        <v>1</v>
      </c>
      <c r="G1697" s="23" t="str">
        <f>REPLACE(Table44[[#This Row],[Original Metric]],FIND("ALL",Table44[[#This Row],[Original Metric]]),3,"demo")</f>
        <v>GR5 MATH SCHOOL BELOW - demo (ISAT)</v>
      </c>
      <c r="H1697" s="23"/>
      <c r="I1697" s="23" t="s">
        <v>1499</v>
      </c>
    </row>
    <row r="1698" spans="1:9" x14ac:dyDescent="0.2">
      <c r="A1698" s="23">
        <v>2008</v>
      </c>
      <c r="B1698" s="24" t="s">
        <v>1471</v>
      </c>
      <c r="C1698" s="23" t="s">
        <v>1431</v>
      </c>
      <c r="D1698" s="24" cm="1">
        <f t="array" ref="D1698">_xlfn.XLOOKUP(Table44[[#This Row],[Metric]],Table1[#Headers],'Name Crosswalk'!$A$19:$NL$19)</f>
        <v>348</v>
      </c>
      <c r="E1698" s="23" t="s">
        <v>34</v>
      </c>
      <c r="F1698" s="23" t="b">
        <v>1</v>
      </c>
      <c r="G1698" s="23" t="str">
        <f>REPLACE(Table44[[#This Row],[Original Metric]],FIND("ALL",Table44[[#This Row],[Original Metric]]),3,"demo")</f>
        <v>GR5 MATH SCHOOL MEETSS - demo (ISAT)</v>
      </c>
      <c r="H1698" s="23"/>
      <c r="I1698" s="23" t="s">
        <v>1499</v>
      </c>
    </row>
    <row r="1699" spans="1:9" x14ac:dyDescent="0.2">
      <c r="A1699" s="23">
        <v>2009</v>
      </c>
      <c r="B1699" s="24" t="s">
        <v>1471</v>
      </c>
      <c r="C1699" s="23" t="s">
        <v>1431</v>
      </c>
      <c r="D1699" s="24" cm="1">
        <f t="array" ref="D1699">_xlfn.XLOOKUP(Table44[[#This Row],[Metric]],Table1[#Headers],'Name Crosswalk'!$A$19:$NL$19)</f>
        <v>348</v>
      </c>
      <c r="E1699" s="23" t="s">
        <v>34</v>
      </c>
      <c r="F1699" s="23" t="b">
        <v>1</v>
      </c>
      <c r="G1699" s="23" t="str">
        <f>REPLACE(Table44[[#This Row],[Original Metric]],FIND("ALL",Table44[[#This Row],[Original Metric]]),3,"demo")</f>
        <v>GR5 MATH SCHOOL MEETSS - demo (ISAT)</v>
      </c>
      <c r="H1699" s="23"/>
      <c r="I1699" s="23" t="s">
        <v>1499</v>
      </c>
    </row>
    <row r="1700" spans="1:9" x14ac:dyDescent="0.2">
      <c r="A1700" s="33">
        <v>2010</v>
      </c>
      <c r="B1700" s="24" t="s">
        <v>1471</v>
      </c>
      <c r="C1700" s="33" t="s">
        <v>1431</v>
      </c>
      <c r="D1700" s="24" cm="1">
        <f t="array" ref="D1700">_xlfn.XLOOKUP(Table44[[#This Row],[Metric]],Table1[#Headers],'Name Crosswalk'!$A$19:$NL$19)</f>
        <v>348</v>
      </c>
      <c r="E1700" s="23" t="s">
        <v>34</v>
      </c>
      <c r="F1700" s="23" t="b">
        <v>1</v>
      </c>
      <c r="G1700" s="23" t="str">
        <f>REPLACE(Table44[[#This Row],[Original Metric]],FIND("ALL",Table44[[#This Row],[Original Metric]]),3,"demo")</f>
        <v>GR5 MATH SCHOOL MEETSS - demo (ISAT)</v>
      </c>
      <c r="H1700" s="23"/>
      <c r="I1700" s="23" t="s">
        <v>1499</v>
      </c>
    </row>
    <row r="1701" spans="1:9" x14ac:dyDescent="0.2">
      <c r="A1701" s="23">
        <v>2011</v>
      </c>
      <c r="B1701" s="24" t="s">
        <v>1471</v>
      </c>
      <c r="C1701" s="23" t="s">
        <v>1431</v>
      </c>
      <c r="D1701" s="24" cm="1">
        <f t="array" ref="D1701">_xlfn.XLOOKUP(Table44[[#This Row],[Metric]],Table1[#Headers],'Name Crosswalk'!$A$19:$NL$19)</f>
        <v>348</v>
      </c>
      <c r="E1701" s="23" t="s">
        <v>34</v>
      </c>
      <c r="F1701" s="23" t="b">
        <v>1</v>
      </c>
      <c r="G1701" s="23" t="str">
        <f>REPLACE(Table44[[#This Row],[Original Metric]],FIND("ALL",Table44[[#This Row],[Original Metric]]),3,"demo")</f>
        <v>GR5 MATH SCHOOL MEETSS - demo (ISAT)</v>
      </c>
      <c r="H1701" s="23"/>
      <c r="I1701" s="23" t="s">
        <v>1499</v>
      </c>
    </row>
    <row r="1702" spans="1:9" x14ac:dyDescent="0.2">
      <c r="A1702" s="23">
        <v>2012</v>
      </c>
      <c r="B1702" s="24" t="s">
        <v>1471</v>
      </c>
      <c r="C1702" s="23" t="s">
        <v>1431</v>
      </c>
      <c r="D1702" s="24" cm="1">
        <f t="array" ref="D1702">_xlfn.XLOOKUP(Table44[[#This Row],[Metric]],Table1[#Headers],'Name Crosswalk'!$A$19:$NL$19)</f>
        <v>348</v>
      </c>
      <c r="E1702" s="23" t="s">
        <v>34</v>
      </c>
      <c r="F1702" s="23" t="b">
        <v>1</v>
      </c>
      <c r="G1702" s="23" t="str">
        <f>REPLACE(Table44[[#This Row],[Original Metric]],FIND("ALL",Table44[[#This Row],[Original Metric]]),3,"demo")</f>
        <v>GR5 MATH SCHOOL MEETSS - demo (ISAT)</v>
      </c>
      <c r="H1702" s="23"/>
      <c r="I1702" s="23" t="s">
        <v>1499</v>
      </c>
    </row>
    <row r="1703" spans="1:9" x14ac:dyDescent="0.2">
      <c r="A1703" s="23">
        <v>2013</v>
      </c>
      <c r="B1703" s="24" t="s">
        <v>1471</v>
      </c>
      <c r="C1703" s="23" t="s">
        <v>1431</v>
      </c>
      <c r="D1703" s="24" cm="1">
        <f t="array" ref="D1703">_xlfn.XLOOKUP(Table44[[#This Row],[Metric]],Table1[#Headers],'Name Crosswalk'!$A$19:$NL$19)</f>
        <v>348</v>
      </c>
      <c r="E1703" s="23" t="s">
        <v>34</v>
      </c>
      <c r="F1703" s="23" t="b">
        <v>1</v>
      </c>
      <c r="G1703" s="23" t="str">
        <f>REPLACE(Table44[[#This Row],[Original Metric]],FIND("ALL",Table44[[#This Row],[Original Metric]]),3,"demo")</f>
        <v>GR5 MATH SCHOOL MEETSS - demo (ISAT)</v>
      </c>
      <c r="H1703" s="23"/>
      <c r="I1703" s="23" t="s">
        <v>1499</v>
      </c>
    </row>
    <row r="1704" spans="1:9" x14ac:dyDescent="0.2">
      <c r="A1704" s="23">
        <v>2014</v>
      </c>
      <c r="B1704" s="24" t="s">
        <v>1471</v>
      </c>
      <c r="C1704" s="23" t="s">
        <v>1431</v>
      </c>
      <c r="D1704" s="24" cm="1">
        <f t="array" ref="D1704">_xlfn.XLOOKUP(Table44[[#This Row],[Metric]],Table1[#Headers],'Name Crosswalk'!$A$19:$NL$19)</f>
        <v>348</v>
      </c>
      <c r="E1704" s="23" t="s">
        <v>34</v>
      </c>
      <c r="F1704" s="23" t="b">
        <v>1</v>
      </c>
      <c r="G1704" s="23" t="str">
        <f>REPLACE(Table44[[#This Row],[Original Metric]],FIND("ALL",Table44[[#This Row],[Original Metric]]),3,"demo")</f>
        <v>GR5 MATH SCHOOL MEETSS - demo (ISAT)</v>
      </c>
      <c r="H1704" s="23"/>
      <c r="I1704" s="23" t="s">
        <v>1499</v>
      </c>
    </row>
    <row r="1705" spans="1:9" x14ac:dyDescent="0.2">
      <c r="A1705" s="23">
        <v>2008</v>
      </c>
      <c r="B1705" s="24" t="s">
        <v>1472</v>
      </c>
      <c r="C1705" s="23" t="s">
        <v>1432</v>
      </c>
      <c r="D1705" s="24" cm="1">
        <f t="array" ref="D1705">_xlfn.XLOOKUP(Table44[[#This Row],[Metric]],Table1[#Headers],'Name Crosswalk'!$A$19:$NL$19)</f>
        <v>349</v>
      </c>
      <c r="E1705" s="23" t="s">
        <v>34</v>
      </c>
      <c r="F1705" s="23" t="b">
        <v>1</v>
      </c>
      <c r="G1705" s="23" t="str">
        <f>REPLACE(Table44[[#This Row],[Original Metric]],FIND("ALL",Table44[[#This Row],[Original Metric]]),3,"demo")</f>
        <v>GR5 MATH SCHOOL EXCEEDS - demo (ISAT)</v>
      </c>
      <c r="H1705" s="23"/>
      <c r="I1705" s="23" t="s">
        <v>1499</v>
      </c>
    </row>
    <row r="1706" spans="1:9" x14ac:dyDescent="0.2">
      <c r="A1706" s="23">
        <v>2009</v>
      </c>
      <c r="B1706" s="24" t="s">
        <v>1472</v>
      </c>
      <c r="C1706" s="23" t="s">
        <v>1432</v>
      </c>
      <c r="D1706" s="24" cm="1">
        <f t="array" ref="D1706">_xlfn.XLOOKUP(Table44[[#This Row],[Metric]],Table1[#Headers],'Name Crosswalk'!$A$19:$NL$19)</f>
        <v>349</v>
      </c>
      <c r="E1706" s="23" t="s">
        <v>34</v>
      </c>
      <c r="F1706" s="23" t="b">
        <v>1</v>
      </c>
      <c r="G1706" s="23" t="str">
        <f>REPLACE(Table44[[#This Row],[Original Metric]],FIND("ALL",Table44[[#This Row],[Original Metric]]),3,"demo")</f>
        <v>GR5 MATH SCHOOL EXCEEDS - demo (ISAT)</v>
      </c>
      <c r="H1706" s="23"/>
      <c r="I1706" s="23" t="s">
        <v>1499</v>
      </c>
    </row>
    <row r="1707" spans="1:9" x14ac:dyDescent="0.2">
      <c r="A1707" s="23">
        <v>2010</v>
      </c>
      <c r="B1707" s="24" t="s">
        <v>1472</v>
      </c>
      <c r="C1707" s="23" t="s">
        <v>1432</v>
      </c>
      <c r="D1707" s="24" cm="1">
        <f t="array" ref="D1707">_xlfn.XLOOKUP(Table44[[#This Row],[Metric]],Table1[#Headers],'Name Crosswalk'!$A$19:$NL$19)</f>
        <v>349</v>
      </c>
      <c r="E1707" s="23" t="s">
        <v>34</v>
      </c>
      <c r="F1707" s="23" t="b">
        <v>1</v>
      </c>
      <c r="G1707" s="23" t="str">
        <f>REPLACE(Table44[[#This Row],[Original Metric]],FIND("ALL",Table44[[#This Row],[Original Metric]]),3,"demo")</f>
        <v>GR5 MATH SCHOOL EXCEEDS - demo (ISAT)</v>
      </c>
      <c r="H1707" s="23"/>
      <c r="I1707" s="23" t="s">
        <v>1499</v>
      </c>
    </row>
    <row r="1708" spans="1:9" x14ac:dyDescent="0.2">
      <c r="A1708" s="23">
        <v>2011</v>
      </c>
      <c r="B1708" s="24" t="s">
        <v>1472</v>
      </c>
      <c r="C1708" s="23" t="s">
        <v>1432</v>
      </c>
      <c r="D1708" s="24" cm="1">
        <f t="array" ref="D1708">_xlfn.XLOOKUP(Table44[[#This Row],[Metric]],Table1[#Headers],'Name Crosswalk'!$A$19:$NL$19)</f>
        <v>349</v>
      </c>
      <c r="E1708" s="23" t="s">
        <v>34</v>
      </c>
      <c r="F1708" s="23" t="b">
        <v>1</v>
      </c>
      <c r="G1708" s="23" t="str">
        <f>REPLACE(Table44[[#This Row],[Original Metric]],FIND("ALL",Table44[[#This Row],[Original Metric]]),3,"demo")</f>
        <v>GR5 MATH SCHOOL EXCEEDS - demo (ISAT)</v>
      </c>
      <c r="H1708" s="23"/>
      <c r="I1708" s="23" t="s">
        <v>1499</v>
      </c>
    </row>
    <row r="1709" spans="1:9" x14ac:dyDescent="0.2">
      <c r="A1709" s="23">
        <v>2012</v>
      </c>
      <c r="B1709" s="24" t="s">
        <v>1472</v>
      </c>
      <c r="C1709" s="23" t="s">
        <v>1432</v>
      </c>
      <c r="D1709" s="24" cm="1">
        <f t="array" ref="D1709">_xlfn.XLOOKUP(Table44[[#This Row],[Metric]],Table1[#Headers],'Name Crosswalk'!$A$19:$NL$19)</f>
        <v>349</v>
      </c>
      <c r="E1709" s="23" t="s">
        <v>34</v>
      </c>
      <c r="F1709" s="23" t="b">
        <v>1</v>
      </c>
      <c r="G1709" s="23" t="str">
        <f>REPLACE(Table44[[#This Row],[Original Metric]],FIND("ALL",Table44[[#This Row],[Original Metric]]),3,"demo")</f>
        <v>GR5 MATH SCHOOL EXCEEDS - demo (ISAT)</v>
      </c>
      <c r="H1709" s="23"/>
      <c r="I1709" s="23" t="s">
        <v>1499</v>
      </c>
    </row>
    <row r="1710" spans="1:9" x14ac:dyDescent="0.2">
      <c r="A1710" s="23">
        <v>2013</v>
      </c>
      <c r="B1710" s="24" t="s">
        <v>1472</v>
      </c>
      <c r="C1710" s="23" t="s">
        <v>1432</v>
      </c>
      <c r="D1710" s="24" cm="1">
        <f t="array" ref="D1710">_xlfn.XLOOKUP(Table44[[#This Row],[Metric]],Table1[#Headers],'Name Crosswalk'!$A$19:$NL$19)</f>
        <v>349</v>
      </c>
      <c r="E1710" s="23" t="s">
        <v>34</v>
      </c>
      <c r="F1710" s="23" t="b">
        <v>1</v>
      </c>
      <c r="G1710" s="23" t="str">
        <f>REPLACE(Table44[[#This Row],[Original Metric]],FIND("ALL",Table44[[#This Row],[Original Metric]]),3,"demo")</f>
        <v>GR5 MATH SCHOOL EXCEEDS - demo (ISAT)</v>
      </c>
      <c r="H1710" s="23"/>
      <c r="I1710" s="23" t="s">
        <v>1499</v>
      </c>
    </row>
    <row r="1711" spans="1:9" x14ac:dyDescent="0.2">
      <c r="A1711" s="23">
        <v>2014</v>
      </c>
      <c r="B1711" s="24" t="s">
        <v>1472</v>
      </c>
      <c r="C1711" s="23" t="s">
        <v>1432</v>
      </c>
      <c r="D1711" s="24" cm="1">
        <f t="array" ref="D1711">_xlfn.XLOOKUP(Table44[[#This Row],[Metric]],Table1[#Headers],'Name Crosswalk'!$A$19:$NL$19)</f>
        <v>349</v>
      </c>
      <c r="E1711" s="23" t="s">
        <v>34</v>
      </c>
      <c r="F1711" s="23" t="b">
        <v>1</v>
      </c>
      <c r="G1711" s="23" t="str">
        <f>REPLACE(Table44[[#This Row],[Original Metric]],FIND("ALL",Table44[[#This Row],[Original Metric]]),3,"demo")</f>
        <v>GR5 MATH SCHOOL EXCEEDS - demo (ISAT)</v>
      </c>
      <c r="H1711" s="23"/>
      <c r="I1711" s="23" t="s">
        <v>1499</v>
      </c>
    </row>
    <row r="1712" spans="1:9" x14ac:dyDescent="0.2">
      <c r="A1712" s="23">
        <v>2008</v>
      </c>
      <c r="B1712" s="24" t="s">
        <v>1473</v>
      </c>
      <c r="C1712" s="23" t="s">
        <v>1433</v>
      </c>
      <c r="D1712" s="24" cm="1">
        <f t="array" ref="D1712">_xlfn.XLOOKUP(Table44[[#This Row],[Metric]],Table1[#Headers],'Name Crosswalk'!$A$19:$NL$19)</f>
        <v>350</v>
      </c>
      <c r="E1712" s="23" t="s">
        <v>34</v>
      </c>
      <c r="F1712" s="23" t="b">
        <v>1</v>
      </c>
      <c r="G1712" s="23" t="str">
        <f>REPLACE(Table44[[#This Row],[Original Metric]],FIND("ALL",Table44[[#This Row],[Original Metric]]),3,"demo")</f>
        <v>GR6 READ SCHOOL ACADEMIC WARNING - demo (ISAT)</v>
      </c>
      <c r="H1712" s="23"/>
      <c r="I1712" s="23" t="s">
        <v>1499</v>
      </c>
    </row>
    <row r="1713" spans="1:9" x14ac:dyDescent="0.2">
      <c r="A1713" s="23">
        <v>2009</v>
      </c>
      <c r="B1713" s="24" t="s">
        <v>1473</v>
      </c>
      <c r="C1713" s="23" t="s">
        <v>1433</v>
      </c>
      <c r="D1713" s="24" cm="1">
        <f t="array" ref="D1713">_xlfn.XLOOKUP(Table44[[#This Row],[Metric]],Table1[#Headers],'Name Crosswalk'!$A$19:$NL$19)</f>
        <v>350</v>
      </c>
      <c r="E1713" s="23" t="s">
        <v>34</v>
      </c>
      <c r="F1713" s="23" t="b">
        <v>1</v>
      </c>
      <c r="G1713" s="23" t="str">
        <f>REPLACE(Table44[[#This Row],[Original Metric]],FIND("ALL",Table44[[#This Row],[Original Metric]]),3,"demo")</f>
        <v>GR6 READ SCHOOL ACADEMIC WARNING - demo (ISAT)</v>
      </c>
      <c r="H1713" s="23"/>
      <c r="I1713" s="23" t="s">
        <v>1499</v>
      </c>
    </row>
    <row r="1714" spans="1:9" x14ac:dyDescent="0.2">
      <c r="A1714" s="23">
        <v>2010</v>
      </c>
      <c r="B1714" s="24" t="s">
        <v>1473</v>
      </c>
      <c r="C1714" s="23" t="s">
        <v>1433</v>
      </c>
      <c r="D1714" s="24" cm="1">
        <f t="array" ref="D1714">_xlfn.XLOOKUP(Table44[[#This Row],[Metric]],Table1[#Headers],'Name Crosswalk'!$A$19:$NL$19)</f>
        <v>350</v>
      </c>
      <c r="E1714" s="23" t="s">
        <v>34</v>
      </c>
      <c r="F1714" s="23" t="b">
        <v>1</v>
      </c>
      <c r="G1714" s="23" t="str">
        <f>REPLACE(Table44[[#This Row],[Original Metric]],FIND("ALL",Table44[[#This Row],[Original Metric]]),3,"demo")</f>
        <v>GR6 READ SCHOOL ACADEMIC WARNING - demo (ISAT)</v>
      </c>
      <c r="H1714" s="23"/>
      <c r="I1714" s="23" t="s">
        <v>1499</v>
      </c>
    </row>
    <row r="1715" spans="1:9" x14ac:dyDescent="0.2">
      <c r="A1715" s="23">
        <v>2011</v>
      </c>
      <c r="B1715" s="24" t="s">
        <v>1473</v>
      </c>
      <c r="C1715" s="23" t="s">
        <v>1433</v>
      </c>
      <c r="D1715" s="24" cm="1">
        <f t="array" ref="D1715">_xlfn.XLOOKUP(Table44[[#This Row],[Metric]],Table1[#Headers],'Name Crosswalk'!$A$19:$NL$19)</f>
        <v>350</v>
      </c>
      <c r="E1715" s="23" t="s">
        <v>34</v>
      </c>
      <c r="F1715" s="23" t="b">
        <v>1</v>
      </c>
      <c r="G1715" s="23" t="str">
        <f>REPLACE(Table44[[#This Row],[Original Metric]],FIND("ALL",Table44[[#This Row],[Original Metric]]),3,"demo")</f>
        <v>GR6 READ SCHOOL ACADEMIC WARNING - demo (ISAT)</v>
      </c>
      <c r="H1715" s="23"/>
      <c r="I1715" s="23" t="s">
        <v>1499</v>
      </c>
    </row>
    <row r="1716" spans="1:9" x14ac:dyDescent="0.2">
      <c r="A1716" s="23">
        <v>2012</v>
      </c>
      <c r="B1716" s="24" t="s">
        <v>1473</v>
      </c>
      <c r="C1716" s="23" t="s">
        <v>1433</v>
      </c>
      <c r="D1716" s="24" cm="1">
        <f t="array" ref="D1716">_xlfn.XLOOKUP(Table44[[#This Row],[Metric]],Table1[#Headers],'Name Crosswalk'!$A$19:$NL$19)</f>
        <v>350</v>
      </c>
      <c r="E1716" s="23" t="s">
        <v>34</v>
      </c>
      <c r="F1716" s="23" t="b">
        <v>1</v>
      </c>
      <c r="G1716" s="23" t="str">
        <f>REPLACE(Table44[[#This Row],[Original Metric]],FIND("ALL",Table44[[#This Row],[Original Metric]]),3,"demo")</f>
        <v>GR6 READ SCHOOL ACADEMIC WARNING - demo (ISAT)</v>
      </c>
      <c r="H1716" s="23"/>
      <c r="I1716" s="23" t="s">
        <v>1499</v>
      </c>
    </row>
    <row r="1717" spans="1:9" x14ac:dyDescent="0.2">
      <c r="A1717" s="23">
        <v>2013</v>
      </c>
      <c r="B1717" s="24" t="s">
        <v>1473</v>
      </c>
      <c r="C1717" s="23" t="s">
        <v>1433</v>
      </c>
      <c r="D1717" s="24" cm="1">
        <f t="array" ref="D1717">_xlfn.XLOOKUP(Table44[[#This Row],[Metric]],Table1[#Headers],'Name Crosswalk'!$A$19:$NL$19)</f>
        <v>350</v>
      </c>
      <c r="E1717" s="23" t="s">
        <v>34</v>
      </c>
      <c r="F1717" s="23" t="b">
        <v>1</v>
      </c>
      <c r="G1717" s="23" t="str">
        <f>REPLACE(Table44[[#This Row],[Original Metric]],FIND("ALL",Table44[[#This Row],[Original Metric]]),3,"demo")</f>
        <v>GR6 READ SCHOOL ACADEMIC WARNING - demo (ISAT)</v>
      </c>
      <c r="H1717" s="23"/>
      <c r="I1717" s="23" t="s">
        <v>1499</v>
      </c>
    </row>
    <row r="1718" spans="1:9" x14ac:dyDescent="0.2">
      <c r="A1718" s="23">
        <v>2014</v>
      </c>
      <c r="B1718" s="24" t="s">
        <v>1473</v>
      </c>
      <c r="C1718" s="23" t="s">
        <v>1433</v>
      </c>
      <c r="D1718" s="24" cm="1">
        <f t="array" ref="D1718">_xlfn.XLOOKUP(Table44[[#This Row],[Metric]],Table1[#Headers],'Name Crosswalk'!$A$19:$NL$19)</f>
        <v>350</v>
      </c>
      <c r="E1718" s="23" t="s">
        <v>34</v>
      </c>
      <c r="F1718" s="23" t="b">
        <v>1</v>
      </c>
      <c r="G1718" s="23" t="str">
        <f>REPLACE(Table44[[#This Row],[Original Metric]],FIND("ALL",Table44[[#This Row],[Original Metric]]),3,"demo")</f>
        <v>GR6 READ SCHOOL ACADEMIC WARNING - demo (ISAT)</v>
      </c>
      <c r="H1718" s="23"/>
      <c r="I1718" s="23" t="s">
        <v>1499</v>
      </c>
    </row>
    <row r="1719" spans="1:9" x14ac:dyDescent="0.2">
      <c r="A1719" s="23">
        <v>2008</v>
      </c>
      <c r="B1719" s="24" t="s">
        <v>1474</v>
      </c>
      <c r="C1719" s="23" t="s">
        <v>1434</v>
      </c>
      <c r="D1719" s="24" cm="1">
        <f t="array" ref="D1719">_xlfn.XLOOKUP(Table44[[#This Row],[Metric]],Table1[#Headers],'Name Crosswalk'!$A$19:$NL$19)</f>
        <v>351</v>
      </c>
      <c r="E1719" s="23" t="s">
        <v>34</v>
      </c>
      <c r="F1719" s="23" t="b">
        <v>1</v>
      </c>
      <c r="G1719" s="23" t="str">
        <f>REPLACE(Table44[[#This Row],[Original Metric]],FIND("ALL",Table44[[#This Row],[Original Metric]]),3,"demo")</f>
        <v>GR6 READ SCHOOL BELOW - demo (ISAT)</v>
      </c>
      <c r="H1719" s="23"/>
      <c r="I1719" s="23" t="s">
        <v>1499</v>
      </c>
    </row>
    <row r="1720" spans="1:9" x14ac:dyDescent="0.2">
      <c r="A1720" s="23">
        <v>2009</v>
      </c>
      <c r="B1720" s="24" t="s">
        <v>1474</v>
      </c>
      <c r="C1720" s="23" t="s">
        <v>1434</v>
      </c>
      <c r="D1720" s="24" cm="1">
        <f t="array" ref="D1720">_xlfn.XLOOKUP(Table44[[#This Row],[Metric]],Table1[#Headers],'Name Crosswalk'!$A$19:$NL$19)</f>
        <v>351</v>
      </c>
      <c r="E1720" s="23" t="s">
        <v>34</v>
      </c>
      <c r="F1720" s="23" t="b">
        <v>1</v>
      </c>
      <c r="G1720" s="23" t="str">
        <f>REPLACE(Table44[[#This Row],[Original Metric]],FIND("ALL",Table44[[#This Row],[Original Metric]]),3,"demo")</f>
        <v>GR6 READ SCHOOL BELOW - demo (ISAT)</v>
      </c>
      <c r="H1720" s="23"/>
      <c r="I1720" s="23" t="s">
        <v>1499</v>
      </c>
    </row>
    <row r="1721" spans="1:9" x14ac:dyDescent="0.2">
      <c r="A1721" s="23">
        <v>2010</v>
      </c>
      <c r="B1721" s="24" t="s">
        <v>1474</v>
      </c>
      <c r="C1721" s="23" t="s">
        <v>1434</v>
      </c>
      <c r="D1721" s="24" cm="1">
        <f t="array" ref="D1721">_xlfn.XLOOKUP(Table44[[#This Row],[Metric]],Table1[#Headers],'Name Crosswalk'!$A$19:$NL$19)</f>
        <v>351</v>
      </c>
      <c r="E1721" s="23" t="s">
        <v>34</v>
      </c>
      <c r="F1721" s="23" t="b">
        <v>1</v>
      </c>
      <c r="G1721" s="23" t="str">
        <f>REPLACE(Table44[[#This Row],[Original Metric]],FIND("ALL",Table44[[#This Row],[Original Metric]]),3,"demo")</f>
        <v>GR6 READ SCHOOL BELOW - demo (ISAT)</v>
      </c>
      <c r="H1721" s="23"/>
      <c r="I1721" s="23" t="s">
        <v>1499</v>
      </c>
    </row>
    <row r="1722" spans="1:9" x14ac:dyDescent="0.2">
      <c r="A1722" s="23">
        <v>2011</v>
      </c>
      <c r="B1722" s="24" t="s">
        <v>1474</v>
      </c>
      <c r="C1722" s="23" t="s">
        <v>1434</v>
      </c>
      <c r="D1722" s="24" cm="1">
        <f t="array" ref="D1722">_xlfn.XLOOKUP(Table44[[#This Row],[Metric]],Table1[#Headers],'Name Crosswalk'!$A$19:$NL$19)</f>
        <v>351</v>
      </c>
      <c r="E1722" s="23" t="s">
        <v>34</v>
      </c>
      <c r="F1722" s="23" t="b">
        <v>1</v>
      </c>
      <c r="G1722" s="23" t="str">
        <f>REPLACE(Table44[[#This Row],[Original Metric]],FIND("ALL",Table44[[#This Row],[Original Metric]]),3,"demo")</f>
        <v>GR6 READ SCHOOL BELOW - demo (ISAT)</v>
      </c>
      <c r="H1722" s="23"/>
      <c r="I1722" s="23" t="s">
        <v>1499</v>
      </c>
    </row>
    <row r="1723" spans="1:9" x14ac:dyDescent="0.2">
      <c r="A1723" s="23">
        <v>2012</v>
      </c>
      <c r="B1723" s="24" t="s">
        <v>1474</v>
      </c>
      <c r="C1723" s="23" t="s">
        <v>1434</v>
      </c>
      <c r="D1723" s="24" cm="1">
        <f t="array" ref="D1723">_xlfn.XLOOKUP(Table44[[#This Row],[Metric]],Table1[#Headers],'Name Crosswalk'!$A$19:$NL$19)</f>
        <v>351</v>
      </c>
      <c r="E1723" s="23" t="s">
        <v>34</v>
      </c>
      <c r="F1723" s="23" t="b">
        <v>1</v>
      </c>
      <c r="G1723" s="23" t="str">
        <f>REPLACE(Table44[[#This Row],[Original Metric]],FIND("ALL",Table44[[#This Row],[Original Metric]]),3,"demo")</f>
        <v>GR6 READ SCHOOL BELOW - demo (ISAT)</v>
      </c>
      <c r="H1723" s="23"/>
      <c r="I1723" s="23" t="s">
        <v>1499</v>
      </c>
    </row>
    <row r="1724" spans="1:9" x14ac:dyDescent="0.2">
      <c r="A1724" s="23">
        <v>2013</v>
      </c>
      <c r="B1724" s="24" t="s">
        <v>1474</v>
      </c>
      <c r="C1724" s="23" t="s">
        <v>1434</v>
      </c>
      <c r="D1724" s="24" cm="1">
        <f t="array" ref="D1724">_xlfn.XLOOKUP(Table44[[#This Row],[Metric]],Table1[#Headers],'Name Crosswalk'!$A$19:$NL$19)</f>
        <v>351</v>
      </c>
      <c r="E1724" s="23" t="s">
        <v>34</v>
      </c>
      <c r="F1724" s="23" t="b">
        <v>1</v>
      </c>
      <c r="G1724" s="23" t="str">
        <f>REPLACE(Table44[[#This Row],[Original Metric]],FIND("ALL",Table44[[#This Row],[Original Metric]]),3,"demo")</f>
        <v>GR6 READ SCHOOL BELOW - demo (ISAT)</v>
      </c>
      <c r="H1724" s="23"/>
      <c r="I1724" s="23" t="s">
        <v>1499</v>
      </c>
    </row>
    <row r="1725" spans="1:9" x14ac:dyDescent="0.2">
      <c r="A1725" s="23">
        <v>2014</v>
      </c>
      <c r="B1725" s="24" t="s">
        <v>1474</v>
      </c>
      <c r="C1725" s="23" t="s">
        <v>1434</v>
      </c>
      <c r="D1725" s="24" cm="1">
        <f t="array" ref="D1725">_xlfn.XLOOKUP(Table44[[#This Row],[Metric]],Table1[#Headers],'Name Crosswalk'!$A$19:$NL$19)</f>
        <v>351</v>
      </c>
      <c r="E1725" s="23" t="s">
        <v>34</v>
      </c>
      <c r="F1725" s="23" t="b">
        <v>1</v>
      </c>
      <c r="G1725" s="23" t="str">
        <f>REPLACE(Table44[[#This Row],[Original Metric]],FIND("ALL",Table44[[#This Row],[Original Metric]]),3,"demo")</f>
        <v>GR6 READ SCHOOL BELOW - demo (ISAT)</v>
      </c>
      <c r="H1725" s="23"/>
      <c r="I1725" s="23" t="s">
        <v>1499</v>
      </c>
    </row>
    <row r="1726" spans="1:9" x14ac:dyDescent="0.2">
      <c r="A1726" s="23">
        <v>2008</v>
      </c>
      <c r="B1726" s="24" t="s">
        <v>1475</v>
      </c>
      <c r="C1726" s="23" t="s">
        <v>1435</v>
      </c>
      <c r="D1726" s="24" cm="1">
        <f t="array" ref="D1726">_xlfn.XLOOKUP(Table44[[#This Row],[Metric]],Table1[#Headers],'Name Crosswalk'!$A$19:$NL$19)</f>
        <v>352</v>
      </c>
      <c r="E1726" s="23" t="s">
        <v>34</v>
      </c>
      <c r="F1726" s="23" t="b">
        <v>1</v>
      </c>
      <c r="G1726" s="23" t="str">
        <f>REPLACE(Table44[[#This Row],[Original Metric]],FIND("ALL",Table44[[#This Row],[Original Metric]]),3,"demo")</f>
        <v>GR6 READ SCHOOL MEETSS - demo (ISAT)</v>
      </c>
      <c r="H1726" s="23"/>
      <c r="I1726" s="23" t="s">
        <v>1499</v>
      </c>
    </row>
    <row r="1727" spans="1:9" x14ac:dyDescent="0.2">
      <c r="A1727" s="23">
        <v>2009</v>
      </c>
      <c r="B1727" s="24" t="s">
        <v>1475</v>
      </c>
      <c r="C1727" s="23" t="s">
        <v>1435</v>
      </c>
      <c r="D1727" s="24" cm="1">
        <f t="array" ref="D1727">_xlfn.XLOOKUP(Table44[[#This Row],[Metric]],Table1[#Headers],'Name Crosswalk'!$A$19:$NL$19)</f>
        <v>352</v>
      </c>
      <c r="E1727" s="23" t="s">
        <v>34</v>
      </c>
      <c r="F1727" s="23" t="b">
        <v>1</v>
      </c>
      <c r="G1727" s="23" t="str">
        <f>REPLACE(Table44[[#This Row],[Original Metric]],FIND("ALL",Table44[[#This Row],[Original Metric]]),3,"demo")</f>
        <v>GR6 READ SCHOOL MEETSS - demo (ISAT)</v>
      </c>
      <c r="H1727" s="23"/>
      <c r="I1727" s="23" t="s">
        <v>1499</v>
      </c>
    </row>
    <row r="1728" spans="1:9" x14ac:dyDescent="0.2">
      <c r="A1728" s="23">
        <v>2010</v>
      </c>
      <c r="B1728" s="24" t="s">
        <v>1475</v>
      </c>
      <c r="C1728" s="23" t="s">
        <v>1435</v>
      </c>
      <c r="D1728" s="24" cm="1">
        <f t="array" ref="D1728">_xlfn.XLOOKUP(Table44[[#This Row],[Metric]],Table1[#Headers],'Name Crosswalk'!$A$19:$NL$19)</f>
        <v>352</v>
      </c>
      <c r="E1728" s="23" t="s">
        <v>34</v>
      </c>
      <c r="F1728" s="23" t="b">
        <v>1</v>
      </c>
      <c r="G1728" s="23" t="str">
        <f>REPLACE(Table44[[#This Row],[Original Metric]],FIND("ALL",Table44[[#This Row],[Original Metric]]),3,"demo")</f>
        <v>GR6 READ SCHOOL MEETSS - demo (ISAT)</v>
      </c>
      <c r="H1728" s="23"/>
      <c r="I1728" s="23" t="s">
        <v>1499</v>
      </c>
    </row>
    <row r="1729" spans="1:9" x14ac:dyDescent="0.2">
      <c r="A1729" s="23">
        <v>2011</v>
      </c>
      <c r="B1729" s="24" t="s">
        <v>1475</v>
      </c>
      <c r="C1729" s="23" t="s">
        <v>1435</v>
      </c>
      <c r="D1729" s="24" cm="1">
        <f t="array" ref="D1729">_xlfn.XLOOKUP(Table44[[#This Row],[Metric]],Table1[#Headers],'Name Crosswalk'!$A$19:$NL$19)</f>
        <v>352</v>
      </c>
      <c r="E1729" s="23" t="s">
        <v>34</v>
      </c>
      <c r="F1729" s="23" t="b">
        <v>1</v>
      </c>
      <c r="G1729" s="23" t="str">
        <f>REPLACE(Table44[[#This Row],[Original Metric]],FIND("ALL",Table44[[#This Row],[Original Metric]]),3,"demo")</f>
        <v>GR6 READ SCHOOL MEETSS - demo (ISAT)</v>
      </c>
      <c r="H1729" s="23"/>
      <c r="I1729" s="23" t="s">
        <v>1499</v>
      </c>
    </row>
    <row r="1730" spans="1:9" x14ac:dyDescent="0.2">
      <c r="A1730" s="23">
        <v>2012</v>
      </c>
      <c r="B1730" s="24" t="s">
        <v>1475</v>
      </c>
      <c r="C1730" s="23" t="s">
        <v>1435</v>
      </c>
      <c r="D1730" s="24" cm="1">
        <f t="array" ref="D1730">_xlfn.XLOOKUP(Table44[[#This Row],[Metric]],Table1[#Headers],'Name Crosswalk'!$A$19:$NL$19)</f>
        <v>352</v>
      </c>
      <c r="E1730" s="23" t="s">
        <v>34</v>
      </c>
      <c r="F1730" s="23" t="b">
        <v>1</v>
      </c>
      <c r="G1730" s="23" t="str">
        <f>REPLACE(Table44[[#This Row],[Original Metric]],FIND("ALL",Table44[[#This Row],[Original Metric]]),3,"demo")</f>
        <v>GR6 READ SCHOOL MEETSS - demo (ISAT)</v>
      </c>
      <c r="H1730" s="23"/>
      <c r="I1730" s="23" t="s">
        <v>1499</v>
      </c>
    </row>
    <row r="1731" spans="1:9" x14ac:dyDescent="0.2">
      <c r="A1731" s="23">
        <v>2013</v>
      </c>
      <c r="B1731" s="24" t="s">
        <v>1475</v>
      </c>
      <c r="C1731" s="23" t="s">
        <v>1435</v>
      </c>
      <c r="D1731" s="24" cm="1">
        <f t="array" ref="D1731">_xlfn.XLOOKUP(Table44[[#This Row],[Metric]],Table1[#Headers],'Name Crosswalk'!$A$19:$NL$19)</f>
        <v>352</v>
      </c>
      <c r="E1731" s="23" t="s">
        <v>34</v>
      </c>
      <c r="F1731" s="23" t="b">
        <v>1</v>
      </c>
      <c r="G1731" s="23" t="str">
        <f>REPLACE(Table44[[#This Row],[Original Metric]],FIND("ALL",Table44[[#This Row],[Original Metric]]),3,"demo")</f>
        <v>GR6 READ SCHOOL MEETSS - demo (ISAT)</v>
      </c>
      <c r="H1731" s="23"/>
      <c r="I1731" s="23" t="s">
        <v>1499</v>
      </c>
    </row>
    <row r="1732" spans="1:9" x14ac:dyDescent="0.2">
      <c r="A1732" s="23">
        <v>2014</v>
      </c>
      <c r="B1732" s="24" t="s">
        <v>1475</v>
      </c>
      <c r="C1732" s="23" t="s">
        <v>1435</v>
      </c>
      <c r="D1732" s="24" cm="1">
        <f t="array" ref="D1732">_xlfn.XLOOKUP(Table44[[#This Row],[Metric]],Table1[#Headers],'Name Crosswalk'!$A$19:$NL$19)</f>
        <v>352</v>
      </c>
      <c r="E1732" s="23" t="s">
        <v>34</v>
      </c>
      <c r="F1732" s="23" t="b">
        <v>1</v>
      </c>
      <c r="G1732" s="23" t="str">
        <f>REPLACE(Table44[[#This Row],[Original Metric]],FIND("ALL",Table44[[#This Row],[Original Metric]]),3,"demo")</f>
        <v>GR6 READ SCHOOL MEETSS - demo (ISAT)</v>
      </c>
      <c r="H1732" s="23"/>
      <c r="I1732" s="23" t="s">
        <v>1499</v>
      </c>
    </row>
    <row r="1733" spans="1:9" x14ac:dyDescent="0.2">
      <c r="A1733" s="23">
        <v>2008</v>
      </c>
      <c r="B1733" s="24" t="s">
        <v>1476</v>
      </c>
      <c r="C1733" s="23" t="s">
        <v>1436</v>
      </c>
      <c r="D1733" s="24" cm="1">
        <f t="array" ref="D1733">_xlfn.XLOOKUP(Table44[[#This Row],[Metric]],Table1[#Headers],'Name Crosswalk'!$A$19:$NL$19)</f>
        <v>353</v>
      </c>
      <c r="E1733" s="23" t="s">
        <v>34</v>
      </c>
      <c r="F1733" s="23" t="b">
        <v>1</v>
      </c>
      <c r="G1733" s="23" t="str">
        <f>REPLACE(Table44[[#This Row],[Original Metric]],FIND("ALL",Table44[[#This Row],[Original Metric]]),3,"demo")</f>
        <v>GR6 READ SCHOOL EXCEEDS - demo (ISAT)</v>
      </c>
      <c r="H1733" s="23"/>
      <c r="I1733" s="23" t="s">
        <v>1499</v>
      </c>
    </row>
    <row r="1734" spans="1:9" x14ac:dyDescent="0.2">
      <c r="A1734" s="23">
        <v>2009</v>
      </c>
      <c r="B1734" s="24" t="s">
        <v>1476</v>
      </c>
      <c r="C1734" s="23" t="s">
        <v>1436</v>
      </c>
      <c r="D1734" s="24" cm="1">
        <f t="array" ref="D1734">_xlfn.XLOOKUP(Table44[[#This Row],[Metric]],Table1[#Headers],'Name Crosswalk'!$A$19:$NL$19)</f>
        <v>353</v>
      </c>
      <c r="E1734" s="23" t="s">
        <v>34</v>
      </c>
      <c r="F1734" s="23" t="b">
        <v>1</v>
      </c>
      <c r="G1734" s="23" t="str">
        <f>REPLACE(Table44[[#This Row],[Original Metric]],FIND("ALL",Table44[[#This Row],[Original Metric]]),3,"demo")</f>
        <v>GR6 READ SCHOOL EXCEEDS - demo (ISAT)</v>
      </c>
      <c r="H1734" s="23"/>
      <c r="I1734" s="23" t="s">
        <v>1499</v>
      </c>
    </row>
    <row r="1735" spans="1:9" x14ac:dyDescent="0.2">
      <c r="A1735" s="23">
        <v>2010</v>
      </c>
      <c r="B1735" s="24" t="s">
        <v>1476</v>
      </c>
      <c r="C1735" s="23" t="s">
        <v>1436</v>
      </c>
      <c r="D1735" s="24" cm="1">
        <f t="array" ref="D1735">_xlfn.XLOOKUP(Table44[[#This Row],[Metric]],Table1[#Headers],'Name Crosswalk'!$A$19:$NL$19)</f>
        <v>353</v>
      </c>
      <c r="E1735" s="23" t="s">
        <v>34</v>
      </c>
      <c r="F1735" s="23" t="b">
        <v>1</v>
      </c>
      <c r="G1735" s="23" t="str">
        <f>REPLACE(Table44[[#This Row],[Original Metric]],FIND("ALL",Table44[[#This Row],[Original Metric]]),3,"demo")</f>
        <v>GR6 READ SCHOOL EXCEEDS - demo (ISAT)</v>
      </c>
      <c r="H1735" s="23"/>
      <c r="I1735" s="23" t="s">
        <v>1499</v>
      </c>
    </row>
    <row r="1736" spans="1:9" x14ac:dyDescent="0.2">
      <c r="A1736" s="23">
        <v>2011</v>
      </c>
      <c r="B1736" s="24" t="s">
        <v>1476</v>
      </c>
      <c r="C1736" s="23" t="s">
        <v>1436</v>
      </c>
      <c r="D1736" s="24" cm="1">
        <f t="array" ref="D1736">_xlfn.XLOOKUP(Table44[[#This Row],[Metric]],Table1[#Headers],'Name Crosswalk'!$A$19:$NL$19)</f>
        <v>353</v>
      </c>
      <c r="E1736" s="23" t="s">
        <v>34</v>
      </c>
      <c r="F1736" s="23" t="b">
        <v>1</v>
      </c>
      <c r="G1736" s="23" t="str">
        <f>REPLACE(Table44[[#This Row],[Original Metric]],FIND("ALL",Table44[[#This Row],[Original Metric]]),3,"demo")</f>
        <v>GR6 READ SCHOOL EXCEEDS - demo (ISAT)</v>
      </c>
      <c r="H1736" s="23"/>
      <c r="I1736" s="23" t="s">
        <v>1499</v>
      </c>
    </row>
    <row r="1737" spans="1:9" x14ac:dyDescent="0.2">
      <c r="A1737" s="23">
        <v>2012</v>
      </c>
      <c r="B1737" s="24" t="s">
        <v>1476</v>
      </c>
      <c r="C1737" s="23" t="s">
        <v>1436</v>
      </c>
      <c r="D1737" s="24" cm="1">
        <f t="array" ref="D1737">_xlfn.XLOOKUP(Table44[[#This Row],[Metric]],Table1[#Headers],'Name Crosswalk'!$A$19:$NL$19)</f>
        <v>353</v>
      </c>
      <c r="E1737" s="23" t="s">
        <v>34</v>
      </c>
      <c r="F1737" s="23" t="b">
        <v>1</v>
      </c>
      <c r="G1737" s="23" t="str">
        <f>REPLACE(Table44[[#This Row],[Original Metric]],FIND("ALL",Table44[[#This Row],[Original Metric]]),3,"demo")</f>
        <v>GR6 READ SCHOOL EXCEEDS - demo (ISAT)</v>
      </c>
      <c r="H1737" s="23"/>
      <c r="I1737" s="23" t="s">
        <v>1499</v>
      </c>
    </row>
    <row r="1738" spans="1:9" x14ac:dyDescent="0.2">
      <c r="A1738" s="23">
        <v>2013</v>
      </c>
      <c r="B1738" s="24" t="s">
        <v>1476</v>
      </c>
      <c r="C1738" s="23" t="s">
        <v>1436</v>
      </c>
      <c r="D1738" s="24" cm="1">
        <f t="array" ref="D1738">_xlfn.XLOOKUP(Table44[[#This Row],[Metric]],Table1[#Headers],'Name Crosswalk'!$A$19:$NL$19)</f>
        <v>353</v>
      </c>
      <c r="E1738" s="23" t="s">
        <v>34</v>
      </c>
      <c r="F1738" s="23" t="b">
        <v>1</v>
      </c>
      <c r="G1738" s="23" t="str">
        <f>REPLACE(Table44[[#This Row],[Original Metric]],FIND("ALL",Table44[[#This Row],[Original Metric]]),3,"demo")</f>
        <v>GR6 READ SCHOOL EXCEEDS - demo (ISAT)</v>
      </c>
      <c r="H1738" s="23"/>
      <c r="I1738" s="23" t="s">
        <v>1499</v>
      </c>
    </row>
    <row r="1739" spans="1:9" x14ac:dyDescent="0.2">
      <c r="A1739" s="23">
        <v>2014</v>
      </c>
      <c r="B1739" s="24" t="s">
        <v>1476</v>
      </c>
      <c r="C1739" s="23" t="s">
        <v>1436</v>
      </c>
      <c r="D1739" s="24" cm="1">
        <f t="array" ref="D1739">_xlfn.XLOOKUP(Table44[[#This Row],[Metric]],Table1[#Headers],'Name Crosswalk'!$A$19:$NL$19)</f>
        <v>353</v>
      </c>
      <c r="E1739" s="23" t="s">
        <v>34</v>
      </c>
      <c r="F1739" s="23" t="b">
        <v>1</v>
      </c>
      <c r="G1739" s="23" t="str">
        <f>REPLACE(Table44[[#This Row],[Original Metric]],FIND("ALL",Table44[[#This Row],[Original Metric]]),3,"demo")</f>
        <v>GR6 READ SCHOOL EXCEEDS - demo (ISAT)</v>
      </c>
      <c r="H1739" s="23"/>
      <c r="I1739" s="23" t="s">
        <v>1499</v>
      </c>
    </row>
    <row r="1740" spans="1:9" x14ac:dyDescent="0.2">
      <c r="A1740" s="23">
        <v>2008</v>
      </c>
      <c r="B1740" s="24" t="s">
        <v>1477</v>
      </c>
      <c r="C1740" s="23" t="s">
        <v>1437</v>
      </c>
      <c r="D1740" s="24" cm="1">
        <f t="array" ref="D1740">_xlfn.XLOOKUP(Table44[[#This Row],[Metric]],Table1[#Headers],'Name Crosswalk'!$A$19:$NL$19)</f>
        <v>354</v>
      </c>
      <c r="E1740" s="23" t="s">
        <v>34</v>
      </c>
      <c r="F1740" s="23" t="b">
        <v>1</v>
      </c>
      <c r="G1740" s="23" t="str">
        <f>REPLACE(Table44[[#This Row],[Original Metric]],FIND("ALL",Table44[[#This Row],[Original Metric]]),3,"demo")</f>
        <v>GR6 MATH SCHOOL ACADEMIC WARNING - demo (ISAT)</v>
      </c>
      <c r="H1740" s="23"/>
      <c r="I1740" s="23" t="s">
        <v>1499</v>
      </c>
    </row>
    <row r="1741" spans="1:9" x14ac:dyDescent="0.2">
      <c r="A1741" s="23">
        <v>2009</v>
      </c>
      <c r="B1741" s="24" t="s">
        <v>1477</v>
      </c>
      <c r="C1741" s="23" t="s">
        <v>1437</v>
      </c>
      <c r="D1741" s="24" cm="1">
        <f t="array" ref="D1741">_xlfn.XLOOKUP(Table44[[#This Row],[Metric]],Table1[#Headers],'Name Crosswalk'!$A$19:$NL$19)</f>
        <v>354</v>
      </c>
      <c r="E1741" s="23" t="s">
        <v>34</v>
      </c>
      <c r="F1741" s="23" t="b">
        <v>1</v>
      </c>
      <c r="G1741" s="23" t="str">
        <f>REPLACE(Table44[[#This Row],[Original Metric]],FIND("ALL",Table44[[#This Row],[Original Metric]]),3,"demo")</f>
        <v>GR6 MATH SCHOOL ACADEMIC WARNING - demo (ISAT)</v>
      </c>
      <c r="H1741" s="23"/>
      <c r="I1741" s="23" t="s">
        <v>1499</v>
      </c>
    </row>
    <row r="1742" spans="1:9" x14ac:dyDescent="0.2">
      <c r="A1742" s="23">
        <v>2010</v>
      </c>
      <c r="B1742" s="24" t="s">
        <v>1477</v>
      </c>
      <c r="C1742" s="23" t="s">
        <v>1437</v>
      </c>
      <c r="D1742" s="24" cm="1">
        <f t="array" ref="D1742">_xlfn.XLOOKUP(Table44[[#This Row],[Metric]],Table1[#Headers],'Name Crosswalk'!$A$19:$NL$19)</f>
        <v>354</v>
      </c>
      <c r="E1742" s="23" t="s">
        <v>34</v>
      </c>
      <c r="F1742" s="23" t="b">
        <v>1</v>
      </c>
      <c r="G1742" s="23" t="str">
        <f>REPLACE(Table44[[#This Row],[Original Metric]],FIND("ALL",Table44[[#This Row],[Original Metric]]),3,"demo")</f>
        <v>GR6 MATH SCHOOL ACADEMIC WARNING - demo (ISAT)</v>
      </c>
      <c r="H1742" s="23"/>
      <c r="I1742" s="23" t="s">
        <v>1499</v>
      </c>
    </row>
    <row r="1743" spans="1:9" x14ac:dyDescent="0.2">
      <c r="A1743" s="23">
        <v>2011</v>
      </c>
      <c r="B1743" s="24" t="s">
        <v>1477</v>
      </c>
      <c r="C1743" s="23" t="s">
        <v>1437</v>
      </c>
      <c r="D1743" s="24" cm="1">
        <f t="array" ref="D1743">_xlfn.XLOOKUP(Table44[[#This Row],[Metric]],Table1[#Headers],'Name Crosswalk'!$A$19:$NL$19)</f>
        <v>354</v>
      </c>
      <c r="E1743" s="23" t="s">
        <v>34</v>
      </c>
      <c r="F1743" s="23" t="b">
        <v>1</v>
      </c>
      <c r="G1743" s="23" t="str">
        <f>REPLACE(Table44[[#This Row],[Original Metric]],FIND("ALL",Table44[[#This Row],[Original Metric]]),3,"demo")</f>
        <v>GR6 MATH SCHOOL ACADEMIC WARNING - demo (ISAT)</v>
      </c>
      <c r="H1743" s="23"/>
      <c r="I1743" s="23" t="s">
        <v>1499</v>
      </c>
    </row>
    <row r="1744" spans="1:9" x14ac:dyDescent="0.2">
      <c r="A1744" s="23">
        <v>2012</v>
      </c>
      <c r="B1744" s="24" t="s">
        <v>1477</v>
      </c>
      <c r="C1744" s="23" t="s">
        <v>1437</v>
      </c>
      <c r="D1744" s="24" cm="1">
        <f t="array" ref="D1744">_xlfn.XLOOKUP(Table44[[#This Row],[Metric]],Table1[#Headers],'Name Crosswalk'!$A$19:$NL$19)</f>
        <v>354</v>
      </c>
      <c r="E1744" s="23" t="s">
        <v>34</v>
      </c>
      <c r="F1744" s="23" t="b">
        <v>1</v>
      </c>
      <c r="G1744" s="23" t="str">
        <f>REPLACE(Table44[[#This Row],[Original Metric]],FIND("ALL",Table44[[#This Row],[Original Metric]]),3,"demo")</f>
        <v>GR6 MATH SCHOOL ACADEMIC WARNING - demo (ISAT)</v>
      </c>
      <c r="H1744" s="23"/>
      <c r="I1744" s="23" t="s">
        <v>1499</v>
      </c>
    </row>
    <row r="1745" spans="1:9" x14ac:dyDescent="0.2">
      <c r="A1745" s="23">
        <v>2013</v>
      </c>
      <c r="B1745" s="24" t="s">
        <v>1477</v>
      </c>
      <c r="C1745" s="23" t="s">
        <v>1437</v>
      </c>
      <c r="D1745" s="24" cm="1">
        <f t="array" ref="D1745">_xlfn.XLOOKUP(Table44[[#This Row],[Metric]],Table1[#Headers],'Name Crosswalk'!$A$19:$NL$19)</f>
        <v>354</v>
      </c>
      <c r="E1745" s="23" t="s">
        <v>34</v>
      </c>
      <c r="F1745" s="23" t="b">
        <v>1</v>
      </c>
      <c r="G1745" s="23" t="str">
        <f>REPLACE(Table44[[#This Row],[Original Metric]],FIND("ALL",Table44[[#This Row],[Original Metric]]),3,"demo")</f>
        <v>GR6 MATH SCHOOL ACADEMIC WARNING - demo (ISAT)</v>
      </c>
      <c r="H1745" s="23"/>
      <c r="I1745" s="23" t="s">
        <v>1499</v>
      </c>
    </row>
    <row r="1746" spans="1:9" x14ac:dyDescent="0.2">
      <c r="A1746" s="23">
        <v>2014</v>
      </c>
      <c r="B1746" s="24" t="s">
        <v>1477</v>
      </c>
      <c r="C1746" s="23" t="s">
        <v>1437</v>
      </c>
      <c r="D1746" s="24" cm="1">
        <f t="array" ref="D1746">_xlfn.XLOOKUP(Table44[[#This Row],[Metric]],Table1[#Headers],'Name Crosswalk'!$A$19:$NL$19)</f>
        <v>354</v>
      </c>
      <c r="E1746" s="23" t="s">
        <v>34</v>
      </c>
      <c r="F1746" s="23" t="b">
        <v>1</v>
      </c>
      <c r="G1746" s="23" t="str">
        <f>REPLACE(Table44[[#This Row],[Original Metric]],FIND("ALL",Table44[[#This Row],[Original Metric]]),3,"demo")</f>
        <v>GR6 MATH SCHOOL ACADEMIC WARNING - demo (ISAT)</v>
      </c>
      <c r="H1746" s="23"/>
      <c r="I1746" s="23" t="s">
        <v>1499</v>
      </c>
    </row>
    <row r="1747" spans="1:9" x14ac:dyDescent="0.2">
      <c r="A1747" s="23">
        <v>2008</v>
      </c>
      <c r="B1747" s="24" t="s">
        <v>1478</v>
      </c>
      <c r="C1747" s="23" t="s">
        <v>1438</v>
      </c>
      <c r="D1747" s="24" cm="1">
        <f t="array" ref="D1747">_xlfn.XLOOKUP(Table44[[#This Row],[Metric]],Table1[#Headers],'Name Crosswalk'!$A$19:$NL$19)</f>
        <v>355</v>
      </c>
      <c r="E1747" s="23" t="s">
        <v>34</v>
      </c>
      <c r="F1747" s="23" t="b">
        <v>1</v>
      </c>
      <c r="G1747" s="23" t="str">
        <f>REPLACE(Table44[[#This Row],[Original Metric]],FIND("ALL",Table44[[#This Row],[Original Metric]]),3,"demo")</f>
        <v>GR6 MATH SCHOOL BELOW - demo (ISAT)</v>
      </c>
      <c r="H1747" s="23"/>
      <c r="I1747" s="23" t="s">
        <v>1499</v>
      </c>
    </row>
    <row r="1748" spans="1:9" x14ac:dyDescent="0.2">
      <c r="A1748" s="23">
        <v>2009</v>
      </c>
      <c r="B1748" s="24" t="s">
        <v>1478</v>
      </c>
      <c r="C1748" s="23" t="s">
        <v>1438</v>
      </c>
      <c r="D1748" s="24" cm="1">
        <f t="array" ref="D1748">_xlfn.XLOOKUP(Table44[[#This Row],[Metric]],Table1[#Headers],'Name Crosswalk'!$A$19:$NL$19)</f>
        <v>355</v>
      </c>
      <c r="E1748" s="23" t="s">
        <v>34</v>
      </c>
      <c r="F1748" s="23" t="b">
        <v>1</v>
      </c>
      <c r="G1748" s="23" t="str">
        <f>REPLACE(Table44[[#This Row],[Original Metric]],FIND("ALL",Table44[[#This Row],[Original Metric]]),3,"demo")</f>
        <v>GR6 MATH SCHOOL BELOW - demo (ISAT)</v>
      </c>
      <c r="H1748" s="23"/>
      <c r="I1748" s="23" t="s">
        <v>1499</v>
      </c>
    </row>
    <row r="1749" spans="1:9" x14ac:dyDescent="0.2">
      <c r="A1749" s="23">
        <v>2010</v>
      </c>
      <c r="B1749" s="24" t="s">
        <v>1478</v>
      </c>
      <c r="C1749" s="23" t="s">
        <v>1438</v>
      </c>
      <c r="D1749" s="24" cm="1">
        <f t="array" ref="D1749">_xlfn.XLOOKUP(Table44[[#This Row],[Metric]],Table1[#Headers],'Name Crosswalk'!$A$19:$NL$19)</f>
        <v>355</v>
      </c>
      <c r="E1749" s="23" t="s">
        <v>34</v>
      </c>
      <c r="F1749" s="23" t="b">
        <v>1</v>
      </c>
      <c r="G1749" s="23" t="str">
        <f>REPLACE(Table44[[#This Row],[Original Metric]],FIND("ALL",Table44[[#This Row],[Original Metric]]),3,"demo")</f>
        <v>GR6 MATH SCHOOL BELOW - demo (ISAT)</v>
      </c>
      <c r="H1749" s="23"/>
      <c r="I1749" s="23" t="s">
        <v>1499</v>
      </c>
    </row>
    <row r="1750" spans="1:9" x14ac:dyDescent="0.2">
      <c r="A1750" s="23">
        <v>2011</v>
      </c>
      <c r="B1750" s="24" t="s">
        <v>1478</v>
      </c>
      <c r="C1750" s="23" t="s">
        <v>1438</v>
      </c>
      <c r="D1750" s="24" cm="1">
        <f t="array" ref="D1750">_xlfn.XLOOKUP(Table44[[#This Row],[Metric]],Table1[#Headers],'Name Crosswalk'!$A$19:$NL$19)</f>
        <v>355</v>
      </c>
      <c r="E1750" s="23" t="s">
        <v>34</v>
      </c>
      <c r="F1750" s="23" t="b">
        <v>1</v>
      </c>
      <c r="G1750" s="23" t="str">
        <f>REPLACE(Table44[[#This Row],[Original Metric]],FIND("ALL",Table44[[#This Row],[Original Metric]]),3,"demo")</f>
        <v>GR6 MATH SCHOOL BELOW - demo (ISAT)</v>
      </c>
      <c r="H1750" s="23"/>
      <c r="I1750" s="23" t="s">
        <v>1499</v>
      </c>
    </row>
    <row r="1751" spans="1:9" x14ac:dyDescent="0.2">
      <c r="A1751" s="23">
        <v>2012</v>
      </c>
      <c r="B1751" s="24" t="s">
        <v>1478</v>
      </c>
      <c r="C1751" s="23" t="s">
        <v>1438</v>
      </c>
      <c r="D1751" s="24" cm="1">
        <f t="array" ref="D1751">_xlfn.XLOOKUP(Table44[[#This Row],[Metric]],Table1[#Headers],'Name Crosswalk'!$A$19:$NL$19)</f>
        <v>355</v>
      </c>
      <c r="E1751" s="23" t="s">
        <v>34</v>
      </c>
      <c r="F1751" s="23" t="b">
        <v>1</v>
      </c>
      <c r="G1751" s="23" t="str">
        <f>REPLACE(Table44[[#This Row],[Original Metric]],FIND("ALL",Table44[[#This Row],[Original Metric]]),3,"demo")</f>
        <v>GR6 MATH SCHOOL BELOW - demo (ISAT)</v>
      </c>
      <c r="H1751" s="23"/>
      <c r="I1751" s="23" t="s">
        <v>1499</v>
      </c>
    </row>
    <row r="1752" spans="1:9" x14ac:dyDescent="0.2">
      <c r="A1752" s="23">
        <v>2013</v>
      </c>
      <c r="B1752" s="24" t="s">
        <v>1478</v>
      </c>
      <c r="C1752" s="23" t="s">
        <v>1438</v>
      </c>
      <c r="D1752" s="24" cm="1">
        <f t="array" ref="D1752">_xlfn.XLOOKUP(Table44[[#This Row],[Metric]],Table1[#Headers],'Name Crosswalk'!$A$19:$NL$19)</f>
        <v>355</v>
      </c>
      <c r="E1752" s="23" t="s">
        <v>34</v>
      </c>
      <c r="F1752" s="23" t="b">
        <v>1</v>
      </c>
      <c r="G1752" s="23" t="str">
        <f>REPLACE(Table44[[#This Row],[Original Metric]],FIND("ALL",Table44[[#This Row],[Original Metric]]),3,"demo")</f>
        <v>GR6 MATH SCHOOL BELOW - demo (ISAT)</v>
      </c>
      <c r="H1752" s="23"/>
      <c r="I1752" s="23" t="s">
        <v>1499</v>
      </c>
    </row>
    <row r="1753" spans="1:9" x14ac:dyDescent="0.2">
      <c r="A1753" s="23">
        <v>2014</v>
      </c>
      <c r="B1753" s="24" t="s">
        <v>1478</v>
      </c>
      <c r="C1753" s="23" t="s">
        <v>1438</v>
      </c>
      <c r="D1753" s="24" cm="1">
        <f t="array" ref="D1753">_xlfn.XLOOKUP(Table44[[#This Row],[Metric]],Table1[#Headers],'Name Crosswalk'!$A$19:$NL$19)</f>
        <v>355</v>
      </c>
      <c r="E1753" s="23" t="s">
        <v>34</v>
      </c>
      <c r="F1753" s="23" t="b">
        <v>1</v>
      </c>
      <c r="G1753" s="23" t="str">
        <f>REPLACE(Table44[[#This Row],[Original Metric]],FIND("ALL",Table44[[#This Row],[Original Metric]]),3,"demo")</f>
        <v>GR6 MATH SCHOOL BELOW - demo (ISAT)</v>
      </c>
      <c r="H1753" s="23"/>
      <c r="I1753" s="23" t="s">
        <v>1499</v>
      </c>
    </row>
    <row r="1754" spans="1:9" x14ac:dyDescent="0.2">
      <c r="A1754" s="23">
        <v>2008</v>
      </c>
      <c r="B1754" s="24" t="s">
        <v>1479</v>
      </c>
      <c r="C1754" s="23" t="s">
        <v>1439</v>
      </c>
      <c r="D1754" s="24" cm="1">
        <f t="array" ref="D1754">_xlfn.XLOOKUP(Table44[[#This Row],[Metric]],Table1[#Headers],'Name Crosswalk'!$A$19:$NL$19)</f>
        <v>356</v>
      </c>
      <c r="E1754" s="23" t="s">
        <v>34</v>
      </c>
      <c r="F1754" s="23" t="b">
        <v>1</v>
      </c>
      <c r="G1754" s="23" t="str">
        <f>REPLACE(Table44[[#This Row],[Original Metric]],FIND("ALL",Table44[[#This Row],[Original Metric]]),3,"demo")</f>
        <v>GR6 MATH SCHOOL MEETSS - demo (ISAT)</v>
      </c>
      <c r="H1754" s="23"/>
      <c r="I1754" s="23" t="s">
        <v>1499</v>
      </c>
    </row>
    <row r="1755" spans="1:9" x14ac:dyDescent="0.2">
      <c r="A1755" s="23">
        <v>2009</v>
      </c>
      <c r="B1755" s="24" t="s">
        <v>1479</v>
      </c>
      <c r="C1755" s="23" t="s">
        <v>1439</v>
      </c>
      <c r="D1755" s="24" cm="1">
        <f t="array" ref="D1755">_xlfn.XLOOKUP(Table44[[#This Row],[Metric]],Table1[#Headers],'Name Crosswalk'!$A$19:$NL$19)</f>
        <v>356</v>
      </c>
      <c r="E1755" s="23" t="s">
        <v>34</v>
      </c>
      <c r="F1755" s="23" t="b">
        <v>1</v>
      </c>
      <c r="G1755" s="23" t="str">
        <f>REPLACE(Table44[[#This Row],[Original Metric]],FIND("ALL",Table44[[#This Row],[Original Metric]]),3,"demo")</f>
        <v>GR6 MATH SCHOOL MEETSS - demo (ISAT)</v>
      </c>
      <c r="H1755" s="23"/>
      <c r="I1755" s="23" t="s">
        <v>1499</v>
      </c>
    </row>
    <row r="1756" spans="1:9" x14ac:dyDescent="0.2">
      <c r="A1756" s="33">
        <v>2010</v>
      </c>
      <c r="B1756" s="24" t="s">
        <v>1479</v>
      </c>
      <c r="C1756" s="33" t="s">
        <v>1439</v>
      </c>
      <c r="D1756" s="24" cm="1">
        <f t="array" ref="D1756">_xlfn.XLOOKUP(Table44[[#This Row],[Metric]],Table1[#Headers],'Name Crosswalk'!$A$19:$NL$19)</f>
        <v>356</v>
      </c>
      <c r="E1756" s="23" t="s">
        <v>34</v>
      </c>
      <c r="F1756" s="23" t="b">
        <v>1</v>
      </c>
      <c r="G1756" s="23" t="str">
        <f>REPLACE(Table44[[#This Row],[Original Metric]],FIND("ALL",Table44[[#This Row],[Original Metric]]),3,"demo")</f>
        <v>GR6 MATH SCHOOL MEETSS - demo (ISAT)</v>
      </c>
      <c r="H1756" s="23"/>
      <c r="I1756" s="23" t="s">
        <v>1499</v>
      </c>
    </row>
    <row r="1757" spans="1:9" x14ac:dyDescent="0.2">
      <c r="A1757" s="23">
        <v>2011</v>
      </c>
      <c r="B1757" s="24" t="s">
        <v>1479</v>
      </c>
      <c r="C1757" s="23" t="s">
        <v>1439</v>
      </c>
      <c r="D1757" s="24" cm="1">
        <f t="array" ref="D1757">_xlfn.XLOOKUP(Table44[[#This Row],[Metric]],Table1[#Headers],'Name Crosswalk'!$A$19:$NL$19)</f>
        <v>356</v>
      </c>
      <c r="E1757" s="23" t="s">
        <v>34</v>
      </c>
      <c r="F1757" s="23" t="b">
        <v>1</v>
      </c>
      <c r="G1757" s="23" t="str">
        <f>REPLACE(Table44[[#This Row],[Original Metric]],FIND("ALL",Table44[[#This Row],[Original Metric]]),3,"demo")</f>
        <v>GR6 MATH SCHOOL MEETSS - demo (ISAT)</v>
      </c>
      <c r="H1757" s="23"/>
      <c r="I1757" s="23" t="s">
        <v>1499</v>
      </c>
    </row>
    <row r="1758" spans="1:9" x14ac:dyDescent="0.2">
      <c r="A1758" s="23">
        <v>2012</v>
      </c>
      <c r="B1758" s="24" t="s">
        <v>1479</v>
      </c>
      <c r="C1758" s="23" t="s">
        <v>1439</v>
      </c>
      <c r="D1758" s="24" cm="1">
        <f t="array" ref="D1758">_xlfn.XLOOKUP(Table44[[#This Row],[Metric]],Table1[#Headers],'Name Crosswalk'!$A$19:$NL$19)</f>
        <v>356</v>
      </c>
      <c r="E1758" s="23" t="s">
        <v>34</v>
      </c>
      <c r="F1758" s="23" t="b">
        <v>1</v>
      </c>
      <c r="G1758" s="23" t="str">
        <f>REPLACE(Table44[[#This Row],[Original Metric]],FIND("ALL",Table44[[#This Row],[Original Metric]]),3,"demo")</f>
        <v>GR6 MATH SCHOOL MEETSS - demo (ISAT)</v>
      </c>
      <c r="H1758" s="23"/>
      <c r="I1758" s="23" t="s">
        <v>1499</v>
      </c>
    </row>
    <row r="1759" spans="1:9" x14ac:dyDescent="0.2">
      <c r="A1759" s="23">
        <v>2013</v>
      </c>
      <c r="B1759" s="24" t="s">
        <v>1479</v>
      </c>
      <c r="C1759" s="23" t="s">
        <v>1439</v>
      </c>
      <c r="D1759" s="24" cm="1">
        <f t="array" ref="D1759">_xlfn.XLOOKUP(Table44[[#This Row],[Metric]],Table1[#Headers],'Name Crosswalk'!$A$19:$NL$19)</f>
        <v>356</v>
      </c>
      <c r="E1759" s="23" t="s">
        <v>34</v>
      </c>
      <c r="F1759" s="23" t="b">
        <v>1</v>
      </c>
      <c r="G1759" s="23" t="str">
        <f>REPLACE(Table44[[#This Row],[Original Metric]],FIND("ALL",Table44[[#This Row],[Original Metric]]),3,"demo")</f>
        <v>GR6 MATH SCHOOL MEETSS - demo (ISAT)</v>
      </c>
      <c r="H1759" s="23"/>
      <c r="I1759" s="23" t="s">
        <v>1499</v>
      </c>
    </row>
    <row r="1760" spans="1:9" x14ac:dyDescent="0.2">
      <c r="A1760" s="23">
        <v>2014</v>
      </c>
      <c r="B1760" s="24" t="s">
        <v>1479</v>
      </c>
      <c r="C1760" s="23" t="s">
        <v>1439</v>
      </c>
      <c r="D1760" s="24" cm="1">
        <f t="array" ref="D1760">_xlfn.XLOOKUP(Table44[[#This Row],[Metric]],Table1[#Headers],'Name Crosswalk'!$A$19:$NL$19)</f>
        <v>356</v>
      </c>
      <c r="E1760" s="23" t="s">
        <v>34</v>
      </c>
      <c r="F1760" s="23" t="b">
        <v>1</v>
      </c>
      <c r="G1760" s="23" t="str">
        <f>REPLACE(Table44[[#This Row],[Original Metric]],FIND("ALL",Table44[[#This Row],[Original Metric]]),3,"demo")</f>
        <v>GR6 MATH SCHOOL MEETSS - demo (ISAT)</v>
      </c>
      <c r="H1760" s="23"/>
      <c r="I1760" s="23" t="s">
        <v>1499</v>
      </c>
    </row>
    <row r="1761" spans="1:9" x14ac:dyDescent="0.2">
      <c r="A1761" s="23">
        <v>2008</v>
      </c>
      <c r="B1761" s="24" t="s">
        <v>1480</v>
      </c>
      <c r="C1761" s="23" t="s">
        <v>1440</v>
      </c>
      <c r="D1761" s="24" cm="1">
        <f t="array" ref="D1761">_xlfn.XLOOKUP(Table44[[#This Row],[Metric]],Table1[#Headers],'Name Crosswalk'!$A$19:$NL$19)</f>
        <v>357</v>
      </c>
      <c r="E1761" s="23" t="s">
        <v>34</v>
      </c>
      <c r="F1761" s="23" t="b">
        <v>1</v>
      </c>
      <c r="G1761" s="23" t="str">
        <f>REPLACE(Table44[[#This Row],[Original Metric]],FIND("ALL",Table44[[#This Row],[Original Metric]]),3,"demo")</f>
        <v>GR6 MATH SCHOOL EXCEEDS - demo (ISAT)</v>
      </c>
      <c r="H1761" s="23"/>
      <c r="I1761" s="23" t="s">
        <v>1499</v>
      </c>
    </row>
    <row r="1762" spans="1:9" x14ac:dyDescent="0.2">
      <c r="A1762" s="23">
        <v>2009</v>
      </c>
      <c r="B1762" s="24" t="s">
        <v>1480</v>
      </c>
      <c r="C1762" s="23" t="s">
        <v>1440</v>
      </c>
      <c r="D1762" s="24" cm="1">
        <f t="array" ref="D1762">_xlfn.XLOOKUP(Table44[[#This Row],[Metric]],Table1[#Headers],'Name Crosswalk'!$A$19:$NL$19)</f>
        <v>357</v>
      </c>
      <c r="E1762" s="23" t="s">
        <v>34</v>
      </c>
      <c r="F1762" s="23" t="b">
        <v>1</v>
      </c>
      <c r="G1762" s="23" t="str">
        <f>REPLACE(Table44[[#This Row],[Original Metric]],FIND("ALL",Table44[[#This Row],[Original Metric]]),3,"demo")</f>
        <v>GR6 MATH SCHOOL EXCEEDS - demo (ISAT)</v>
      </c>
      <c r="H1762" s="23"/>
      <c r="I1762" s="23" t="s">
        <v>1499</v>
      </c>
    </row>
    <row r="1763" spans="1:9" x14ac:dyDescent="0.2">
      <c r="A1763" s="23">
        <v>2010</v>
      </c>
      <c r="B1763" s="24" t="s">
        <v>1480</v>
      </c>
      <c r="C1763" s="23" t="s">
        <v>1440</v>
      </c>
      <c r="D1763" s="24" cm="1">
        <f t="array" ref="D1763">_xlfn.XLOOKUP(Table44[[#This Row],[Metric]],Table1[#Headers],'Name Crosswalk'!$A$19:$NL$19)</f>
        <v>357</v>
      </c>
      <c r="E1763" s="23" t="s">
        <v>34</v>
      </c>
      <c r="F1763" s="23" t="b">
        <v>1</v>
      </c>
      <c r="G1763" s="23" t="str">
        <f>REPLACE(Table44[[#This Row],[Original Metric]],FIND("ALL",Table44[[#This Row],[Original Metric]]),3,"demo")</f>
        <v>GR6 MATH SCHOOL EXCEEDS - demo (ISAT)</v>
      </c>
      <c r="H1763" s="23"/>
      <c r="I1763" s="23" t="s">
        <v>1499</v>
      </c>
    </row>
    <row r="1764" spans="1:9" x14ac:dyDescent="0.2">
      <c r="A1764" s="23">
        <v>2011</v>
      </c>
      <c r="B1764" s="24" t="s">
        <v>1480</v>
      </c>
      <c r="C1764" s="23" t="s">
        <v>1440</v>
      </c>
      <c r="D1764" s="24" cm="1">
        <f t="array" ref="D1764">_xlfn.XLOOKUP(Table44[[#This Row],[Metric]],Table1[#Headers],'Name Crosswalk'!$A$19:$NL$19)</f>
        <v>357</v>
      </c>
      <c r="E1764" s="23" t="s">
        <v>34</v>
      </c>
      <c r="F1764" s="23" t="b">
        <v>1</v>
      </c>
      <c r="G1764" s="23" t="str">
        <f>REPLACE(Table44[[#This Row],[Original Metric]],FIND("ALL",Table44[[#This Row],[Original Metric]]),3,"demo")</f>
        <v>GR6 MATH SCHOOL EXCEEDS - demo (ISAT)</v>
      </c>
      <c r="H1764" s="23"/>
      <c r="I1764" s="23" t="s">
        <v>1499</v>
      </c>
    </row>
    <row r="1765" spans="1:9" x14ac:dyDescent="0.2">
      <c r="A1765" s="23">
        <v>2012</v>
      </c>
      <c r="B1765" s="24" t="s">
        <v>1480</v>
      </c>
      <c r="C1765" s="23" t="s">
        <v>1440</v>
      </c>
      <c r="D1765" s="24" cm="1">
        <f t="array" ref="D1765">_xlfn.XLOOKUP(Table44[[#This Row],[Metric]],Table1[#Headers],'Name Crosswalk'!$A$19:$NL$19)</f>
        <v>357</v>
      </c>
      <c r="E1765" s="23" t="s">
        <v>34</v>
      </c>
      <c r="F1765" s="23" t="b">
        <v>1</v>
      </c>
      <c r="G1765" s="23" t="str">
        <f>REPLACE(Table44[[#This Row],[Original Metric]],FIND("ALL",Table44[[#This Row],[Original Metric]]),3,"demo")</f>
        <v>GR6 MATH SCHOOL EXCEEDS - demo (ISAT)</v>
      </c>
      <c r="H1765" s="23"/>
      <c r="I1765" s="23" t="s">
        <v>1499</v>
      </c>
    </row>
    <row r="1766" spans="1:9" x14ac:dyDescent="0.2">
      <c r="A1766" s="23">
        <v>2013</v>
      </c>
      <c r="B1766" s="24" t="s">
        <v>1480</v>
      </c>
      <c r="C1766" s="23" t="s">
        <v>1440</v>
      </c>
      <c r="D1766" s="24" cm="1">
        <f t="array" ref="D1766">_xlfn.XLOOKUP(Table44[[#This Row],[Metric]],Table1[#Headers],'Name Crosswalk'!$A$19:$NL$19)</f>
        <v>357</v>
      </c>
      <c r="E1766" s="23" t="s">
        <v>34</v>
      </c>
      <c r="F1766" s="23" t="b">
        <v>1</v>
      </c>
      <c r="G1766" s="23" t="str">
        <f>REPLACE(Table44[[#This Row],[Original Metric]],FIND("ALL",Table44[[#This Row],[Original Metric]]),3,"demo")</f>
        <v>GR6 MATH SCHOOL EXCEEDS - demo (ISAT)</v>
      </c>
      <c r="H1766" s="23"/>
      <c r="I1766" s="23" t="s">
        <v>1499</v>
      </c>
    </row>
    <row r="1767" spans="1:9" x14ac:dyDescent="0.2">
      <c r="A1767" s="23">
        <v>2014</v>
      </c>
      <c r="B1767" s="24" t="s">
        <v>1480</v>
      </c>
      <c r="C1767" s="23" t="s">
        <v>1440</v>
      </c>
      <c r="D1767" s="24" cm="1">
        <f t="array" ref="D1767">_xlfn.XLOOKUP(Table44[[#This Row],[Metric]],Table1[#Headers],'Name Crosswalk'!$A$19:$NL$19)</f>
        <v>357</v>
      </c>
      <c r="E1767" s="23" t="s">
        <v>34</v>
      </c>
      <c r="F1767" s="23" t="b">
        <v>1</v>
      </c>
      <c r="G1767" s="23" t="str">
        <f>REPLACE(Table44[[#This Row],[Original Metric]],FIND("ALL",Table44[[#This Row],[Original Metric]]),3,"demo")</f>
        <v>GR6 MATH SCHOOL EXCEEDS - demo (ISAT)</v>
      </c>
      <c r="H1767" s="23"/>
      <c r="I1767" s="23" t="s">
        <v>1499</v>
      </c>
    </row>
    <row r="1768" spans="1:9" x14ac:dyDescent="0.2">
      <c r="A1768" s="23">
        <v>2008</v>
      </c>
      <c r="B1768" s="24" t="s">
        <v>1481</v>
      </c>
      <c r="C1768" s="23" t="s">
        <v>1441</v>
      </c>
      <c r="D1768" s="24" cm="1">
        <f t="array" ref="D1768">_xlfn.XLOOKUP(Table44[[#This Row],[Metric]],Table1[#Headers],'Name Crosswalk'!$A$19:$NL$19)</f>
        <v>358</v>
      </c>
      <c r="E1768" s="23" t="s">
        <v>34</v>
      </c>
      <c r="F1768" s="23" t="b">
        <v>1</v>
      </c>
      <c r="G1768" s="23" t="str">
        <f>REPLACE(Table44[[#This Row],[Original Metric]],FIND("ALL",Table44[[#This Row],[Original Metric]]),3,"demo")</f>
        <v>GR7 READ SCHOOL ACADEMIC WARNING - demo (ISAT)</v>
      </c>
      <c r="H1768" s="23"/>
      <c r="I1768" s="23" t="s">
        <v>1499</v>
      </c>
    </row>
    <row r="1769" spans="1:9" x14ac:dyDescent="0.2">
      <c r="A1769" s="23">
        <v>2009</v>
      </c>
      <c r="B1769" s="24" t="s">
        <v>1481</v>
      </c>
      <c r="C1769" s="23" t="s">
        <v>1441</v>
      </c>
      <c r="D1769" s="24" cm="1">
        <f t="array" ref="D1769">_xlfn.XLOOKUP(Table44[[#This Row],[Metric]],Table1[#Headers],'Name Crosswalk'!$A$19:$NL$19)</f>
        <v>358</v>
      </c>
      <c r="E1769" s="23" t="s">
        <v>34</v>
      </c>
      <c r="F1769" s="23" t="b">
        <v>1</v>
      </c>
      <c r="G1769" s="23" t="str">
        <f>REPLACE(Table44[[#This Row],[Original Metric]],FIND("ALL",Table44[[#This Row],[Original Metric]]),3,"demo")</f>
        <v>GR7 READ SCHOOL ACADEMIC WARNING - demo (ISAT)</v>
      </c>
      <c r="H1769" s="23"/>
      <c r="I1769" s="23" t="s">
        <v>1499</v>
      </c>
    </row>
    <row r="1770" spans="1:9" x14ac:dyDescent="0.2">
      <c r="A1770" s="23">
        <v>2010</v>
      </c>
      <c r="B1770" s="24" t="s">
        <v>1481</v>
      </c>
      <c r="C1770" s="23" t="s">
        <v>1441</v>
      </c>
      <c r="D1770" s="24" cm="1">
        <f t="array" ref="D1770">_xlfn.XLOOKUP(Table44[[#This Row],[Metric]],Table1[#Headers],'Name Crosswalk'!$A$19:$NL$19)</f>
        <v>358</v>
      </c>
      <c r="E1770" s="23" t="s">
        <v>34</v>
      </c>
      <c r="F1770" s="23" t="b">
        <v>1</v>
      </c>
      <c r="G1770" s="23" t="str">
        <f>REPLACE(Table44[[#This Row],[Original Metric]],FIND("ALL",Table44[[#This Row],[Original Metric]]),3,"demo")</f>
        <v>GR7 READ SCHOOL ACADEMIC WARNING - demo (ISAT)</v>
      </c>
      <c r="H1770" s="23"/>
      <c r="I1770" s="23" t="s">
        <v>1499</v>
      </c>
    </row>
    <row r="1771" spans="1:9" x14ac:dyDescent="0.2">
      <c r="A1771" s="23">
        <v>2011</v>
      </c>
      <c r="B1771" s="24" t="s">
        <v>1481</v>
      </c>
      <c r="C1771" s="23" t="s">
        <v>1441</v>
      </c>
      <c r="D1771" s="24" cm="1">
        <f t="array" ref="D1771">_xlfn.XLOOKUP(Table44[[#This Row],[Metric]],Table1[#Headers],'Name Crosswalk'!$A$19:$NL$19)</f>
        <v>358</v>
      </c>
      <c r="E1771" s="23" t="s">
        <v>34</v>
      </c>
      <c r="F1771" s="23" t="b">
        <v>1</v>
      </c>
      <c r="G1771" s="23" t="str">
        <f>REPLACE(Table44[[#This Row],[Original Metric]],FIND("ALL",Table44[[#This Row],[Original Metric]]),3,"demo")</f>
        <v>GR7 READ SCHOOL ACADEMIC WARNING - demo (ISAT)</v>
      </c>
      <c r="H1771" s="23"/>
      <c r="I1771" s="23" t="s">
        <v>1499</v>
      </c>
    </row>
    <row r="1772" spans="1:9" x14ac:dyDescent="0.2">
      <c r="A1772" s="23">
        <v>2012</v>
      </c>
      <c r="B1772" s="24" t="s">
        <v>1481</v>
      </c>
      <c r="C1772" s="23" t="s">
        <v>1441</v>
      </c>
      <c r="D1772" s="24" cm="1">
        <f t="array" ref="D1772">_xlfn.XLOOKUP(Table44[[#This Row],[Metric]],Table1[#Headers],'Name Crosswalk'!$A$19:$NL$19)</f>
        <v>358</v>
      </c>
      <c r="E1772" s="23" t="s">
        <v>34</v>
      </c>
      <c r="F1772" s="23" t="b">
        <v>1</v>
      </c>
      <c r="G1772" s="23" t="str">
        <f>REPLACE(Table44[[#This Row],[Original Metric]],FIND("ALL",Table44[[#This Row],[Original Metric]]),3,"demo")</f>
        <v>GR7 READ SCHOOL ACADEMIC WARNING - demo (ISAT)</v>
      </c>
      <c r="H1772" s="23"/>
      <c r="I1772" s="23" t="s">
        <v>1499</v>
      </c>
    </row>
    <row r="1773" spans="1:9" x14ac:dyDescent="0.2">
      <c r="A1773" s="23">
        <v>2013</v>
      </c>
      <c r="B1773" s="24" t="s">
        <v>1481</v>
      </c>
      <c r="C1773" s="23" t="s">
        <v>1441</v>
      </c>
      <c r="D1773" s="24" cm="1">
        <f t="array" ref="D1773">_xlfn.XLOOKUP(Table44[[#This Row],[Metric]],Table1[#Headers],'Name Crosswalk'!$A$19:$NL$19)</f>
        <v>358</v>
      </c>
      <c r="E1773" s="23" t="s">
        <v>34</v>
      </c>
      <c r="F1773" s="23" t="b">
        <v>1</v>
      </c>
      <c r="G1773" s="23" t="str">
        <f>REPLACE(Table44[[#This Row],[Original Metric]],FIND("ALL",Table44[[#This Row],[Original Metric]]),3,"demo")</f>
        <v>GR7 READ SCHOOL ACADEMIC WARNING - demo (ISAT)</v>
      </c>
      <c r="H1773" s="23"/>
      <c r="I1773" s="23" t="s">
        <v>1499</v>
      </c>
    </row>
    <row r="1774" spans="1:9" x14ac:dyDescent="0.2">
      <c r="A1774" s="23">
        <v>2014</v>
      </c>
      <c r="B1774" s="24" t="s">
        <v>1481</v>
      </c>
      <c r="C1774" s="23" t="s">
        <v>1441</v>
      </c>
      <c r="D1774" s="24" cm="1">
        <f t="array" ref="D1774">_xlfn.XLOOKUP(Table44[[#This Row],[Metric]],Table1[#Headers],'Name Crosswalk'!$A$19:$NL$19)</f>
        <v>358</v>
      </c>
      <c r="E1774" s="23" t="s">
        <v>34</v>
      </c>
      <c r="F1774" s="23" t="b">
        <v>1</v>
      </c>
      <c r="G1774" s="23" t="str">
        <f>REPLACE(Table44[[#This Row],[Original Metric]],FIND("ALL",Table44[[#This Row],[Original Metric]]),3,"demo")</f>
        <v>GR7 READ SCHOOL ACADEMIC WARNING - demo (ISAT)</v>
      </c>
      <c r="H1774" s="23"/>
      <c r="I1774" s="23" t="s">
        <v>1499</v>
      </c>
    </row>
    <row r="1775" spans="1:9" x14ac:dyDescent="0.2">
      <c r="A1775" s="23">
        <v>2008</v>
      </c>
      <c r="B1775" s="24" t="s">
        <v>1482</v>
      </c>
      <c r="C1775" s="23" t="s">
        <v>1442</v>
      </c>
      <c r="D1775" s="24" cm="1">
        <f t="array" ref="D1775">_xlfn.XLOOKUP(Table44[[#This Row],[Metric]],Table1[#Headers],'Name Crosswalk'!$A$19:$NL$19)</f>
        <v>359</v>
      </c>
      <c r="E1775" s="23" t="s">
        <v>34</v>
      </c>
      <c r="F1775" s="23" t="b">
        <v>1</v>
      </c>
      <c r="G1775" s="23" t="str">
        <f>REPLACE(Table44[[#This Row],[Original Metric]],FIND("ALL",Table44[[#This Row],[Original Metric]]),3,"demo")</f>
        <v>GR7 READ SCHOOL BELOW - demo (ISAT)</v>
      </c>
      <c r="H1775" s="23"/>
      <c r="I1775" s="23" t="s">
        <v>1499</v>
      </c>
    </row>
    <row r="1776" spans="1:9" x14ac:dyDescent="0.2">
      <c r="A1776" s="23">
        <v>2009</v>
      </c>
      <c r="B1776" s="24" t="s">
        <v>1482</v>
      </c>
      <c r="C1776" s="23" t="s">
        <v>1442</v>
      </c>
      <c r="D1776" s="24" cm="1">
        <f t="array" ref="D1776">_xlfn.XLOOKUP(Table44[[#This Row],[Metric]],Table1[#Headers],'Name Crosswalk'!$A$19:$NL$19)</f>
        <v>359</v>
      </c>
      <c r="E1776" s="23" t="s">
        <v>34</v>
      </c>
      <c r="F1776" s="23" t="b">
        <v>1</v>
      </c>
      <c r="G1776" s="23" t="str">
        <f>REPLACE(Table44[[#This Row],[Original Metric]],FIND("ALL",Table44[[#This Row],[Original Metric]]),3,"demo")</f>
        <v>GR7 READ SCHOOL BELOW - demo (ISAT)</v>
      </c>
      <c r="H1776" s="23"/>
      <c r="I1776" s="23" t="s">
        <v>1499</v>
      </c>
    </row>
    <row r="1777" spans="1:9" x14ac:dyDescent="0.2">
      <c r="A1777" s="23">
        <v>2010</v>
      </c>
      <c r="B1777" s="24" t="s">
        <v>1482</v>
      </c>
      <c r="C1777" s="23" t="s">
        <v>1442</v>
      </c>
      <c r="D1777" s="24" cm="1">
        <f t="array" ref="D1777">_xlfn.XLOOKUP(Table44[[#This Row],[Metric]],Table1[#Headers],'Name Crosswalk'!$A$19:$NL$19)</f>
        <v>359</v>
      </c>
      <c r="E1777" s="23" t="s">
        <v>34</v>
      </c>
      <c r="F1777" s="23" t="b">
        <v>1</v>
      </c>
      <c r="G1777" s="23" t="str">
        <f>REPLACE(Table44[[#This Row],[Original Metric]],FIND("ALL",Table44[[#This Row],[Original Metric]]),3,"demo")</f>
        <v>GR7 READ SCHOOL BELOW - demo (ISAT)</v>
      </c>
      <c r="H1777" s="23"/>
      <c r="I1777" s="23" t="s">
        <v>1499</v>
      </c>
    </row>
    <row r="1778" spans="1:9" x14ac:dyDescent="0.2">
      <c r="A1778" s="23">
        <v>2011</v>
      </c>
      <c r="B1778" s="24" t="s">
        <v>1482</v>
      </c>
      <c r="C1778" s="23" t="s">
        <v>1442</v>
      </c>
      <c r="D1778" s="24" cm="1">
        <f t="array" ref="D1778">_xlfn.XLOOKUP(Table44[[#This Row],[Metric]],Table1[#Headers],'Name Crosswalk'!$A$19:$NL$19)</f>
        <v>359</v>
      </c>
      <c r="E1778" s="23" t="s">
        <v>34</v>
      </c>
      <c r="F1778" s="23" t="b">
        <v>1</v>
      </c>
      <c r="G1778" s="23" t="str">
        <f>REPLACE(Table44[[#This Row],[Original Metric]],FIND("ALL",Table44[[#This Row],[Original Metric]]),3,"demo")</f>
        <v>GR7 READ SCHOOL BELOW - demo (ISAT)</v>
      </c>
      <c r="H1778" s="23"/>
      <c r="I1778" s="23" t="s">
        <v>1499</v>
      </c>
    </row>
    <row r="1779" spans="1:9" x14ac:dyDescent="0.2">
      <c r="A1779" s="23">
        <v>2012</v>
      </c>
      <c r="B1779" s="24" t="s">
        <v>1482</v>
      </c>
      <c r="C1779" s="23" t="s">
        <v>1442</v>
      </c>
      <c r="D1779" s="24" cm="1">
        <f t="array" ref="D1779">_xlfn.XLOOKUP(Table44[[#This Row],[Metric]],Table1[#Headers],'Name Crosswalk'!$A$19:$NL$19)</f>
        <v>359</v>
      </c>
      <c r="E1779" s="23" t="s">
        <v>34</v>
      </c>
      <c r="F1779" s="23" t="b">
        <v>1</v>
      </c>
      <c r="G1779" s="23" t="str">
        <f>REPLACE(Table44[[#This Row],[Original Metric]],FIND("ALL",Table44[[#This Row],[Original Metric]]),3,"demo")</f>
        <v>GR7 READ SCHOOL BELOW - demo (ISAT)</v>
      </c>
      <c r="H1779" s="23"/>
      <c r="I1779" s="23" t="s">
        <v>1499</v>
      </c>
    </row>
    <row r="1780" spans="1:9" x14ac:dyDescent="0.2">
      <c r="A1780" s="23">
        <v>2013</v>
      </c>
      <c r="B1780" s="24" t="s">
        <v>1482</v>
      </c>
      <c r="C1780" s="23" t="s">
        <v>1442</v>
      </c>
      <c r="D1780" s="24" cm="1">
        <f t="array" ref="D1780">_xlfn.XLOOKUP(Table44[[#This Row],[Metric]],Table1[#Headers],'Name Crosswalk'!$A$19:$NL$19)</f>
        <v>359</v>
      </c>
      <c r="E1780" s="23" t="s">
        <v>34</v>
      </c>
      <c r="F1780" s="23" t="b">
        <v>1</v>
      </c>
      <c r="G1780" s="23" t="str">
        <f>REPLACE(Table44[[#This Row],[Original Metric]],FIND("ALL",Table44[[#This Row],[Original Metric]]),3,"demo")</f>
        <v>GR7 READ SCHOOL BELOW - demo (ISAT)</v>
      </c>
      <c r="H1780" s="23"/>
      <c r="I1780" s="23" t="s">
        <v>1499</v>
      </c>
    </row>
    <row r="1781" spans="1:9" x14ac:dyDescent="0.2">
      <c r="A1781" s="23">
        <v>2014</v>
      </c>
      <c r="B1781" s="24" t="s">
        <v>1482</v>
      </c>
      <c r="C1781" s="23" t="s">
        <v>1442</v>
      </c>
      <c r="D1781" s="24" cm="1">
        <f t="array" ref="D1781">_xlfn.XLOOKUP(Table44[[#This Row],[Metric]],Table1[#Headers],'Name Crosswalk'!$A$19:$NL$19)</f>
        <v>359</v>
      </c>
      <c r="E1781" s="23" t="s">
        <v>34</v>
      </c>
      <c r="F1781" s="23" t="b">
        <v>1</v>
      </c>
      <c r="G1781" s="23" t="str">
        <f>REPLACE(Table44[[#This Row],[Original Metric]],FIND("ALL",Table44[[#This Row],[Original Metric]]),3,"demo")</f>
        <v>GR7 READ SCHOOL BELOW - demo (ISAT)</v>
      </c>
      <c r="H1781" s="23"/>
      <c r="I1781" s="23" t="s">
        <v>1499</v>
      </c>
    </row>
    <row r="1782" spans="1:9" x14ac:dyDescent="0.2">
      <c r="A1782" s="23">
        <v>2008</v>
      </c>
      <c r="B1782" s="24" t="s">
        <v>1483</v>
      </c>
      <c r="C1782" s="23" t="s">
        <v>1443</v>
      </c>
      <c r="D1782" s="24" cm="1">
        <f t="array" ref="D1782">_xlfn.XLOOKUP(Table44[[#This Row],[Metric]],Table1[#Headers],'Name Crosswalk'!$A$19:$NL$19)</f>
        <v>360</v>
      </c>
      <c r="E1782" s="23" t="s">
        <v>34</v>
      </c>
      <c r="F1782" s="23" t="b">
        <v>1</v>
      </c>
      <c r="G1782" s="23" t="str">
        <f>REPLACE(Table44[[#This Row],[Original Metric]],FIND("ALL",Table44[[#This Row],[Original Metric]]),3,"demo")</f>
        <v>GR7 READ SCHOOL MEETSS - demo (ISAT)</v>
      </c>
      <c r="H1782" s="23"/>
      <c r="I1782" s="23" t="s">
        <v>1499</v>
      </c>
    </row>
    <row r="1783" spans="1:9" x14ac:dyDescent="0.2">
      <c r="A1783" s="23">
        <v>2009</v>
      </c>
      <c r="B1783" s="24" t="s">
        <v>1483</v>
      </c>
      <c r="C1783" s="33" t="s">
        <v>1443</v>
      </c>
      <c r="D1783" s="24" cm="1">
        <f t="array" ref="D1783">_xlfn.XLOOKUP(Table44[[#This Row],[Metric]],Table1[#Headers],'Name Crosswalk'!$A$19:$NL$19)</f>
        <v>360</v>
      </c>
      <c r="E1783" s="23" t="s">
        <v>34</v>
      </c>
      <c r="F1783" s="23" t="b">
        <v>1</v>
      </c>
      <c r="G1783" s="23" t="str">
        <f>REPLACE(Table44[[#This Row],[Original Metric]],FIND("ALL",Table44[[#This Row],[Original Metric]]),3,"demo")</f>
        <v>GR7 READ SCHOOL MEETSS - demo (ISAT)</v>
      </c>
      <c r="H1783" s="23"/>
      <c r="I1783" s="23" t="s">
        <v>1499</v>
      </c>
    </row>
    <row r="1784" spans="1:9" x14ac:dyDescent="0.2">
      <c r="A1784" s="23">
        <v>2010</v>
      </c>
      <c r="B1784" s="24" t="s">
        <v>1483</v>
      </c>
      <c r="C1784" s="23" t="s">
        <v>1443</v>
      </c>
      <c r="D1784" s="24" cm="1">
        <f t="array" ref="D1784">_xlfn.XLOOKUP(Table44[[#This Row],[Metric]],Table1[#Headers],'Name Crosswalk'!$A$19:$NL$19)</f>
        <v>360</v>
      </c>
      <c r="E1784" s="23" t="s">
        <v>34</v>
      </c>
      <c r="F1784" s="23" t="b">
        <v>1</v>
      </c>
      <c r="G1784" s="23" t="str">
        <f>REPLACE(Table44[[#This Row],[Original Metric]],FIND("ALL",Table44[[#This Row],[Original Metric]]),3,"demo")</f>
        <v>GR7 READ SCHOOL MEETSS - demo (ISAT)</v>
      </c>
      <c r="H1784" s="23"/>
      <c r="I1784" s="23" t="s">
        <v>1499</v>
      </c>
    </row>
    <row r="1785" spans="1:9" x14ac:dyDescent="0.2">
      <c r="A1785" s="23">
        <v>2011</v>
      </c>
      <c r="B1785" s="24" t="s">
        <v>1483</v>
      </c>
      <c r="C1785" s="23" t="s">
        <v>1443</v>
      </c>
      <c r="D1785" s="24" cm="1">
        <f t="array" ref="D1785">_xlfn.XLOOKUP(Table44[[#This Row],[Metric]],Table1[#Headers],'Name Crosswalk'!$A$19:$NL$19)</f>
        <v>360</v>
      </c>
      <c r="E1785" s="23" t="s">
        <v>34</v>
      </c>
      <c r="F1785" s="23" t="b">
        <v>1</v>
      </c>
      <c r="G1785" s="23" t="str">
        <f>REPLACE(Table44[[#This Row],[Original Metric]],FIND("ALL",Table44[[#This Row],[Original Metric]]),3,"demo")</f>
        <v>GR7 READ SCHOOL MEETSS - demo (ISAT)</v>
      </c>
      <c r="H1785" s="23"/>
      <c r="I1785" s="23" t="s">
        <v>1499</v>
      </c>
    </row>
    <row r="1786" spans="1:9" x14ac:dyDescent="0.2">
      <c r="A1786" s="23">
        <v>2012</v>
      </c>
      <c r="B1786" s="24" t="s">
        <v>1483</v>
      </c>
      <c r="C1786" s="23" t="s">
        <v>1443</v>
      </c>
      <c r="D1786" s="24" cm="1">
        <f t="array" ref="D1786">_xlfn.XLOOKUP(Table44[[#This Row],[Metric]],Table1[#Headers],'Name Crosswalk'!$A$19:$NL$19)</f>
        <v>360</v>
      </c>
      <c r="E1786" s="23" t="s">
        <v>34</v>
      </c>
      <c r="F1786" s="23" t="b">
        <v>1</v>
      </c>
      <c r="G1786" s="23" t="str">
        <f>REPLACE(Table44[[#This Row],[Original Metric]],FIND("ALL",Table44[[#This Row],[Original Metric]]),3,"demo")</f>
        <v>GR7 READ SCHOOL MEETSS - demo (ISAT)</v>
      </c>
      <c r="H1786" s="23"/>
      <c r="I1786" s="23" t="s">
        <v>1499</v>
      </c>
    </row>
    <row r="1787" spans="1:9" x14ac:dyDescent="0.2">
      <c r="A1787" s="23">
        <v>2013</v>
      </c>
      <c r="B1787" s="24" t="s">
        <v>1483</v>
      </c>
      <c r="C1787" s="23" t="s">
        <v>1443</v>
      </c>
      <c r="D1787" s="24" cm="1">
        <f t="array" ref="D1787">_xlfn.XLOOKUP(Table44[[#This Row],[Metric]],Table1[#Headers],'Name Crosswalk'!$A$19:$NL$19)</f>
        <v>360</v>
      </c>
      <c r="E1787" s="23" t="s">
        <v>34</v>
      </c>
      <c r="F1787" s="23" t="b">
        <v>1</v>
      </c>
      <c r="G1787" s="23" t="str">
        <f>REPLACE(Table44[[#This Row],[Original Metric]],FIND("ALL",Table44[[#This Row],[Original Metric]]),3,"demo")</f>
        <v>GR7 READ SCHOOL MEETSS - demo (ISAT)</v>
      </c>
      <c r="H1787" s="23"/>
      <c r="I1787" s="23" t="s">
        <v>1499</v>
      </c>
    </row>
    <row r="1788" spans="1:9" x14ac:dyDescent="0.2">
      <c r="A1788" s="23">
        <v>2014</v>
      </c>
      <c r="B1788" s="24" t="s">
        <v>1483</v>
      </c>
      <c r="C1788" s="23" t="s">
        <v>1443</v>
      </c>
      <c r="D1788" s="24" cm="1">
        <f t="array" ref="D1788">_xlfn.XLOOKUP(Table44[[#This Row],[Metric]],Table1[#Headers],'Name Crosswalk'!$A$19:$NL$19)</f>
        <v>360</v>
      </c>
      <c r="E1788" s="23" t="s">
        <v>34</v>
      </c>
      <c r="F1788" s="23" t="b">
        <v>1</v>
      </c>
      <c r="G1788" s="23" t="str">
        <f>REPLACE(Table44[[#This Row],[Original Metric]],FIND("ALL",Table44[[#This Row],[Original Metric]]),3,"demo")</f>
        <v>GR7 READ SCHOOL MEETSS - demo (ISAT)</v>
      </c>
      <c r="H1788" s="23"/>
      <c r="I1788" s="23" t="s">
        <v>1499</v>
      </c>
    </row>
    <row r="1789" spans="1:9" x14ac:dyDescent="0.2">
      <c r="A1789" s="23">
        <v>2008</v>
      </c>
      <c r="B1789" s="24" t="s">
        <v>1484</v>
      </c>
      <c r="C1789" s="23" t="s">
        <v>1444</v>
      </c>
      <c r="D1789" s="24" cm="1">
        <f t="array" ref="D1789">_xlfn.XLOOKUP(Table44[[#This Row],[Metric]],Table1[#Headers],'Name Crosswalk'!$A$19:$NL$19)</f>
        <v>361</v>
      </c>
      <c r="E1789" s="23" t="s">
        <v>34</v>
      </c>
      <c r="F1789" s="23" t="b">
        <v>1</v>
      </c>
      <c r="G1789" s="23" t="str">
        <f>REPLACE(Table44[[#This Row],[Original Metric]],FIND("ALL",Table44[[#This Row],[Original Metric]]),3,"demo")</f>
        <v>GR7 READ SCHOOL EXCEEDS - demo (ISAT)</v>
      </c>
      <c r="H1789" s="23"/>
      <c r="I1789" s="23" t="s">
        <v>1499</v>
      </c>
    </row>
    <row r="1790" spans="1:9" x14ac:dyDescent="0.2">
      <c r="A1790" s="23">
        <v>2009</v>
      </c>
      <c r="B1790" s="24" t="s">
        <v>1484</v>
      </c>
      <c r="C1790" s="23" t="s">
        <v>1444</v>
      </c>
      <c r="D1790" s="24" cm="1">
        <f t="array" ref="D1790">_xlfn.XLOOKUP(Table44[[#This Row],[Metric]],Table1[#Headers],'Name Crosswalk'!$A$19:$NL$19)</f>
        <v>361</v>
      </c>
      <c r="E1790" s="23" t="s">
        <v>34</v>
      </c>
      <c r="F1790" s="23" t="b">
        <v>1</v>
      </c>
      <c r="G1790" s="23" t="str">
        <f>REPLACE(Table44[[#This Row],[Original Metric]],FIND("ALL",Table44[[#This Row],[Original Metric]]),3,"demo")</f>
        <v>GR7 READ SCHOOL EXCEEDS - demo (ISAT)</v>
      </c>
      <c r="H1790" s="23"/>
      <c r="I1790" s="23" t="s">
        <v>1499</v>
      </c>
    </row>
    <row r="1791" spans="1:9" x14ac:dyDescent="0.2">
      <c r="A1791" s="23">
        <v>2010</v>
      </c>
      <c r="B1791" s="24" t="s">
        <v>1484</v>
      </c>
      <c r="C1791" s="23" t="s">
        <v>1444</v>
      </c>
      <c r="D1791" s="24" cm="1">
        <f t="array" ref="D1791">_xlfn.XLOOKUP(Table44[[#This Row],[Metric]],Table1[#Headers],'Name Crosswalk'!$A$19:$NL$19)</f>
        <v>361</v>
      </c>
      <c r="E1791" s="23" t="s">
        <v>34</v>
      </c>
      <c r="F1791" s="23" t="b">
        <v>1</v>
      </c>
      <c r="G1791" s="23" t="str">
        <f>REPLACE(Table44[[#This Row],[Original Metric]],FIND("ALL",Table44[[#This Row],[Original Metric]]),3,"demo")</f>
        <v>GR7 READ SCHOOL EXCEEDS - demo (ISAT)</v>
      </c>
      <c r="H1791" s="23"/>
      <c r="I1791" s="23" t="s">
        <v>1499</v>
      </c>
    </row>
    <row r="1792" spans="1:9" x14ac:dyDescent="0.2">
      <c r="A1792" s="23">
        <v>2011</v>
      </c>
      <c r="B1792" s="24" t="s">
        <v>1484</v>
      </c>
      <c r="C1792" s="23" t="s">
        <v>1444</v>
      </c>
      <c r="D1792" s="24" cm="1">
        <f t="array" ref="D1792">_xlfn.XLOOKUP(Table44[[#This Row],[Metric]],Table1[#Headers],'Name Crosswalk'!$A$19:$NL$19)</f>
        <v>361</v>
      </c>
      <c r="E1792" s="23" t="s">
        <v>34</v>
      </c>
      <c r="F1792" s="23" t="b">
        <v>1</v>
      </c>
      <c r="G1792" s="23" t="str">
        <f>REPLACE(Table44[[#This Row],[Original Metric]],FIND("ALL",Table44[[#This Row],[Original Metric]]),3,"demo")</f>
        <v>GR7 READ SCHOOL EXCEEDS - demo (ISAT)</v>
      </c>
      <c r="H1792" s="23"/>
      <c r="I1792" s="23" t="s">
        <v>1499</v>
      </c>
    </row>
    <row r="1793" spans="1:9" x14ac:dyDescent="0.2">
      <c r="A1793" s="23">
        <v>2012</v>
      </c>
      <c r="B1793" s="24" t="s">
        <v>1484</v>
      </c>
      <c r="C1793" s="23" t="s">
        <v>1444</v>
      </c>
      <c r="D1793" s="24" cm="1">
        <f t="array" ref="D1793">_xlfn.XLOOKUP(Table44[[#This Row],[Metric]],Table1[#Headers],'Name Crosswalk'!$A$19:$NL$19)</f>
        <v>361</v>
      </c>
      <c r="E1793" s="23" t="s">
        <v>34</v>
      </c>
      <c r="F1793" s="23" t="b">
        <v>1</v>
      </c>
      <c r="G1793" s="23" t="str">
        <f>REPLACE(Table44[[#This Row],[Original Metric]],FIND("ALL",Table44[[#This Row],[Original Metric]]),3,"demo")</f>
        <v>GR7 READ SCHOOL EXCEEDS - demo (ISAT)</v>
      </c>
      <c r="H1793" s="23"/>
      <c r="I1793" s="23" t="s">
        <v>1499</v>
      </c>
    </row>
    <row r="1794" spans="1:9" x14ac:dyDescent="0.2">
      <c r="A1794" s="23">
        <v>2013</v>
      </c>
      <c r="B1794" s="24" t="s">
        <v>1484</v>
      </c>
      <c r="C1794" s="23" t="s">
        <v>1444</v>
      </c>
      <c r="D1794" s="24" cm="1">
        <f t="array" ref="D1794">_xlfn.XLOOKUP(Table44[[#This Row],[Metric]],Table1[#Headers],'Name Crosswalk'!$A$19:$NL$19)</f>
        <v>361</v>
      </c>
      <c r="E1794" s="23" t="s">
        <v>34</v>
      </c>
      <c r="F1794" s="23" t="b">
        <v>1</v>
      </c>
      <c r="G1794" s="23" t="str">
        <f>REPLACE(Table44[[#This Row],[Original Metric]],FIND("ALL",Table44[[#This Row],[Original Metric]]),3,"demo")</f>
        <v>GR7 READ SCHOOL EXCEEDS - demo (ISAT)</v>
      </c>
      <c r="H1794" s="23"/>
      <c r="I1794" s="23" t="s">
        <v>1499</v>
      </c>
    </row>
    <row r="1795" spans="1:9" x14ac:dyDescent="0.2">
      <c r="A1795" s="23">
        <v>2014</v>
      </c>
      <c r="B1795" s="24" t="s">
        <v>1484</v>
      </c>
      <c r="C1795" s="23" t="s">
        <v>1444</v>
      </c>
      <c r="D1795" s="24" cm="1">
        <f t="array" ref="D1795">_xlfn.XLOOKUP(Table44[[#This Row],[Metric]],Table1[#Headers],'Name Crosswalk'!$A$19:$NL$19)</f>
        <v>361</v>
      </c>
      <c r="E1795" s="23" t="s">
        <v>34</v>
      </c>
      <c r="F1795" s="23" t="b">
        <v>1</v>
      </c>
      <c r="G1795" s="23" t="str">
        <f>REPLACE(Table44[[#This Row],[Original Metric]],FIND("ALL",Table44[[#This Row],[Original Metric]]),3,"demo")</f>
        <v>GR7 READ SCHOOL EXCEEDS - demo (ISAT)</v>
      </c>
      <c r="H1795" s="23"/>
      <c r="I1795" s="23" t="s">
        <v>1499</v>
      </c>
    </row>
    <row r="1796" spans="1:9" x14ac:dyDescent="0.2">
      <c r="A1796" s="23">
        <v>2008</v>
      </c>
      <c r="B1796" s="24" t="s">
        <v>1485</v>
      </c>
      <c r="C1796" s="23" t="s">
        <v>1445</v>
      </c>
      <c r="D1796" s="24" cm="1">
        <f t="array" ref="D1796">_xlfn.XLOOKUP(Table44[[#This Row],[Metric]],Table1[#Headers],'Name Crosswalk'!$A$19:$NL$19)</f>
        <v>362</v>
      </c>
      <c r="E1796" s="23" t="s">
        <v>34</v>
      </c>
      <c r="F1796" s="23" t="b">
        <v>1</v>
      </c>
      <c r="G1796" s="23" t="str">
        <f>REPLACE(Table44[[#This Row],[Original Metric]],FIND("ALL",Table44[[#This Row],[Original Metric]]),3,"demo")</f>
        <v>GR7 MATH SCHOOL ACADEMIC WARNING - demo (ISAT)</v>
      </c>
      <c r="H1796" s="23"/>
      <c r="I1796" s="23" t="s">
        <v>1499</v>
      </c>
    </row>
    <row r="1797" spans="1:9" x14ac:dyDescent="0.2">
      <c r="A1797" s="23">
        <v>2009</v>
      </c>
      <c r="B1797" s="24" t="s">
        <v>1485</v>
      </c>
      <c r="C1797" s="23" t="s">
        <v>1445</v>
      </c>
      <c r="D1797" s="24" cm="1">
        <f t="array" ref="D1797">_xlfn.XLOOKUP(Table44[[#This Row],[Metric]],Table1[#Headers],'Name Crosswalk'!$A$19:$NL$19)</f>
        <v>362</v>
      </c>
      <c r="E1797" s="23" t="s">
        <v>34</v>
      </c>
      <c r="F1797" s="23" t="b">
        <v>1</v>
      </c>
      <c r="G1797" s="23" t="str">
        <f>REPLACE(Table44[[#This Row],[Original Metric]],FIND("ALL",Table44[[#This Row],[Original Metric]]),3,"demo")</f>
        <v>GR7 MATH SCHOOL ACADEMIC WARNING - demo (ISAT)</v>
      </c>
      <c r="H1797" s="23"/>
      <c r="I1797" s="23" t="s">
        <v>1499</v>
      </c>
    </row>
    <row r="1798" spans="1:9" x14ac:dyDescent="0.2">
      <c r="A1798" s="23">
        <v>2010</v>
      </c>
      <c r="B1798" s="24" t="s">
        <v>1485</v>
      </c>
      <c r="C1798" s="23" t="s">
        <v>1445</v>
      </c>
      <c r="D1798" s="24" cm="1">
        <f t="array" ref="D1798">_xlfn.XLOOKUP(Table44[[#This Row],[Metric]],Table1[#Headers],'Name Crosswalk'!$A$19:$NL$19)</f>
        <v>362</v>
      </c>
      <c r="E1798" s="23" t="s">
        <v>34</v>
      </c>
      <c r="F1798" s="23" t="b">
        <v>1</v>
      </c>
      <c r="G1798" s="23" t="str">
        <f>REPLACE(Table44[[#This Row],[Original Metric]],FIND("ALL",Table44[[#This Row],[Original Metric]]),3,"demo")</f>
        <v>GR7 MATH SCHOOL ACADEMIC WARNING - demo (ISAT)</v>
      </c>
      <c r="H1798" s="23"/>
      <c r="I1798" s="23" t="s">
        <v>1499</v>
      </c>
    </row>
    <row r="1799" spans="1:9" x14ac:dyDescent="0.2">
      <c r="A1799" s="23">
        <v>2011</v>
      </c>
      <c r="B1799" s="24" t="s">
        <v>1485</v>
      </c>
      <c r="C1799" s="23" t="s">
        <v>1445</v>
      </c>
      <c r="D1799" s="24" cm="1">
        <f t="array" ref="D1799">_xlfn.XLOOKUP(Table44[[#This Row],[Metric]],Table1[#Headers],'Name Crosswalk'!$A$19:$NL$19)</f>
        <v>362</v>
      </c>
      <c r="E1799" s="23" t="s">
        <v>34</v>
      </c>
      <c r="F1799" s="23" t="b">
        <v>1</v>
      </c>
      <c r="G1799" s="23" t="str">
        <f>REPLACE(Table44[[#This Row],[Original Metric]],FIND("ALL",Table44[[#This Row],[Original Metric]]),3,"demo")</f>
        <v>GR7 MATH SCHOOL ACADEMIC WARNING - demo (ISAT)</v>
      </c>
      <c r="H1799" s="23"/>
      <c r="I1799" s="23" t="s">
        <v>1499</v>
      </c>
    </row>
    <row r="1800" spans="1:9" x14ac:dyDescent="0.2">
      <c r="A1800" s="23">
        <v>2012</v>
      </c>
      <c r="B1800" s="24" t="s">
        <v>1485</v>
      </c>
      <c r="C1800" s="23" t="s">
        <v>1445</v>
      </c>
      <c r="D1800" s="24" cm="1">
        <f t="array" ref="D1800">_xlfn.XLOOKUP(Table44[[#This Row],[Metric]],Table1[#Headers],'Name Crosswalk'!$A$19:$NL$19)</f>
        <v>362</v>
      </c>
      <c r="E1800" s="23" t="s">
        <v>34</v>
      </c>
      <c r="F1800" s="23" t="b">
        <v>1</v>
      </c>
      <c r="G1800" s="23" t="str">
        <f>REPLACE(Table44[[#This Row],[Original Metric]],FIND("ALL",Table44[[#This Row],[Original Metric]]),3,"demo")</f>
        <v>GR7 MATH SCHOOL ACADEMIC WARNING - demo (ISAT)</v>
      </c>
      <c r="H1800" s="23"/>
      <c r="I1800" s="23" t="s">
        <v>1499</v>
      </c>
    </row>
    <row r="1801" spans="1:9" x14ac:dyDescent="0.2">
      <c r="A1801" s="23">
        <v>2013</v>
      </c>
      <c r="B1801" s="24" t="s">
        <v>1485</v>
      </c>
      <c r="C1801" s="23" t="s">
        <v>1445</v>
      </c>
      <c r="D1801" s="24" cm="1">
        <f t="array" ref="D1801">_xlfn.XLOOKUP(Table44[[#This Row],[Metric]],Table1[#Headers],'Name Crosswalk'!$A$19:$NL$19)</f>
        <v>362</v>
      </c>
      <c r="E1801" s="23" t="s">
        <v>34</v>
      </c>
      <c r="F1801" s="23" t="b">
        <v>1</v>
      </c>
      <c r="G1801" s="23" t="str">
        <f>REPLACE(Table44[[#This Row],[Original Metric]],FIND("ALL",Table44[[#This Row],[Original Metric]]),3,"demo")</f>
        <v>GR7 MATH SCHOOL ACADEMIC WARNING - demo (ISAT)</v>
      </c>
      <c r="H1801" s="23"/>
      <c r="I1801" s="23" t="s">
        <v>1499</v>
      </c>
    </row>
    <row r="1802" spans="1:9" x14ac:dyDescent="0.2">
      <c r="A1802" s="23">
        <v>2014</v>
      </c>
      <c r="B1802" s="24" t="s">
        <v>1485</v>
      </c>
      <c r="C1802" s="23" t="s">
        <v>1445</v>
      </c>
      <c r="D1802" s="24" cm="1">
        <f t="array" ref="D1802">_xlfn.XLOOKUP(Table44[[#This Row],[Metric]],Table1[#Headers],'Name Crosswalk'!$A$19:$NL$19)</f>
        <v>362</v>
      </c>
      <c r="E1802" s="23" t="s">
        <v>34</v>
      </c>
      <c r="F1802" s="23" t="b">
        <v>1</v>
      </c>
      <c r="G1802" s="23" t="str">
        <f>REPLACE(Table44[[#This Row],[Original Metric]],FIND("ALL",Table44[[#This Row],[Original Metric]]),3,"demo")</f>
        <v>GR7 MATH SCHOOL ACADEMIC WARNING - demo (ISAT)</v>
      </c>
      <c r="H1802" s="23"/>
      <c r="I1802" s="23" t="s">
        <v>1499</v>
      </c>
    </row>
    <row r="1803" spans="1:9" x14ac:dyDescent="0.2">
      <c r="A1803" s="23">
        <v>2008</v>
      </c>
      <c r="B1803" s="24" t="s">
        <v>1486</v>
      </c>
      <c r="C1803" s="23" t="s">
        <v>1446</v>
      </c>
      <c r="D1803" s="24" cm="1">
        <f t="array" ref="D1803">_xlfn.XLOOKUP(Table44[[#This Row],[Metric]],Table1[#Headers],'Name Crosswalk'!$A$19:$NL$19)</f>
        <v>363</v>
      </c>
      <c r="E1803" s="23" t="s">
        <v>34</v>
      </c>
      <c r="F1803" s="23" t="b">
        <v>1</v>
      </c>
      <c r="G1803" s="23" t="str">
        <f>REPLACE(Table44[[#This Row],[Original Metric]],FIND("ALL",Table44[[#This Row],[Original Metric]]),3,"demo")</f>
        <v>GR7 MATH SCHOOL BELOW - demo (ISAT)</v>
      </c>
      <c r="H1803" s="23"/>
      <c r="I1803" s="23" t="s">
        <v>1499</v>
      </c>
    </row>
    <row r="1804" spans="1:9" x14ac:dyDescent="0.2">
      <c r="A1804" s="23">
        <v>2009</v>
      </c>
      <c r="B1804" s="24" t="s">
        <v>1486</v>
      </c>
      <c r="C1804" s="23" t="s">
        <v>1446</v>
      </c>
      <c r="D1804" s="24" cm="1">
        <f t="array" ref="D1804">_xlfn.XLOOKUP(Table44[[#This Row],[Metric]],Table1[#Headers],'Name Crosswalk'!$A$19:$NL$19)</f>
        <v>363</v>
      </c>
      <c r="E1804" s="23" t="s">
        <v>34</v>
      </c>
      <c r="F1804" s="23" t="b">
        <v>1</v>
      </c>
      <c r="G1804" s="23" t="str">
        <f>REPLACE(Table44[[#This Row],[Original Metric]],FIND("ALL",Table44[[#This Row],[Original Metric]]),3,"demo")</f>
        <v>GR7 MATH SCHOOL BELOW - demo (ISAT)</v>
      </c>
      <c r="H1804" s="23"/>
      <c r="I1804" s="23" t="s">
        <v>1499</v>
      </c>
    </row>
    <row r="1805" spans="1:9" x14ac:dyDescent="0.2">
      <c r="A1805" s="23">
        <v>2010</v>
      </c>
      <c r="B1805" s="24" t="s">
        <v>1486</v>
      </c>
      <c r="C1805" s="23" t="s">
        <v>1446</v>
      </c>
      <c r="D1805" s="24" cm="1">
        <f t="array" ref="D1805">_xlfn.XLOOKUP(Table44[[#This Row],[Metric]],Table1[#Headers],'Name Crosswalk'!$A$19:$NL$19)</f>
        <v>363</v>
      </c>
      <c r="E1805" s="23" t="s">
        <v>34</v>
      </c>
      <c r="F1805" s="23" t="b">
        <v>1</v>
      </c>
      <c r="G1805" s="23" t="str">
        <f>REPLACE(Table44[[#This Row],[Original Metric]],FIND("ALL",Table44[[#This Row],[Original Metric]]),3,"demo")</f>
        <v>GR7 MATH SCHOOL BELOW - demo (ISAT)</v>
      </c>
      <c r="H1805" s="23"/>
      <c r="I1805" s="23" t="s">
        <v>1499</v>
      </c>
    </row>
    <row r="1806" spans="1:9" x14ac:dyDescent="0.2">
      <c r="A1806" s="23">
        <v>2011</v>
      </c>
      <c r="B1806" s="24" t="s">
        <v>1486</v>
      </c>
      <c r="C1806" s="23" t="s">
        <v>1446</v>
      </c>
      <c r="D1806" s="24" cm="1">
        <f t="array" ref="D1806">_xlfn.XLOOKUP(Table44[[#This Row],[Metric]],Table1[#Headers],'Name Crosswalk'!$A$19:$NL$19)</f>
        <v>363</v>
      </c>
      <c r="E1806" s="23" t="s">
        <v>34</v>
      </c>
      <c r="F1806" s="23" t="b">
        <v>1</v>
      </c>
      <c r="G1806" s="23" t="str">
        <f>REPLACE(Table44[[#This Row],[Original Metric]],FIND("ALL",Table44[[#This Row],[Original Metric]]),3,"demo")</f>
        <v>GR7 MATH SCHOOL BELOW - demo (ISAT)</v>
      </c>
      <c r="H1806" s="23"/>
      <c r="I1806" s="23" t="s">
        <v>1499</v>
      </c>
    </row>
    <row r="1807" spans="1:9" x14ac:dyDescent="0.2">
      <c r="A1807" s="23">
        <v>2012</v>
      </c>
      <c r="B1807" s="24" t="s">
        <v>1486</v>
      </c>
      <c r="C1807" s="23" t="s">
        <v>1446</v>
      </c>
      <c r="D1807" s="24" cm="1">
        <f t="array" ref="D1807">_xlfn.XLOOKUP(Table44[[#This Row],[Metric]],Table1[#Headers],'Name Crosswalk'!$A$19:$NL$19)</f>
        <v>363</v>
      </c>
      <c r="E1807" s="23" t="s">
        <v>34</v>
      </c>
      <c r="F1807" s="23" t="b">
        <v>1</v>
      </c>
      <c r="G1807" s="23" t="str">
        <f>REPLACE(Table44[[#This Row],[Original Metric]],FIND("ALL",Table44[[#This Row],[Original Metric]]),3,"demo")</f>
        <v>GR7 MATH SCHOOL BELOW - demo (ISAT)</v>
      </c>
      <c r="H1807" s="23"/>
      <c r="I1807" s="23" t="s">
        <v>1499</v>
      </c>
    </row>
    <row r="1808" spans="1:9" x14ac:dyDescent="0.2">
      <c r="A1808" s="23">
        <v>2013</v>
      </c>
      <c r="B1808" s="24" t="s">
        <v>1486</v>
      </c>
      <c r="C1808" s="23" t="s">
        <v>1446</v>
      </c>
      <c r="D1808" s="24" cm="1">
        <f t="array" ref="D1808">_xlfn.XLOOKUP(Table44[[#This Row],[Metric]],Table1[#Headers],'Name Crosswalk'!$A$19:$NL$19)</f>
        <v>363</v>
      </c>
      <c r="E1808" s="23" t="s">
        <v>34</v>
      </c>
      <c r="F1808" s="23" t="b">
        <v>1</v>
      </c>
      <c r="G1808" s="23" t="str">
        <f>REPLACE(Table44[[#This Row],[Original Metric]],FIND("ALL",Table44[[#This Row],[Original Metric]]),3,"demo")</f>
        <v>GR7 MATH SCHOOL BELOW - demo (ISAT)</v>
      </c>
      <c r="H1808" s="23"/>
      <c r="I1808" s="23" t="s">
        <v>1499</v>
      </c>
    </row>
    <row r="1809" spans="1:9" x14ac:dyDescent="0.2">
      <c r="A1809" s="23">
        <v>2014</v>
      </c>
      <c r="B1809" s="24" t="s">
        <v>1486</v>
      </c>
      <c r="C1809" s="23" t="s">
        <v>1446</v>
      </c>
      <c r="D1809" s="24" cm="1">
        <f t="array" ref="D1809">_xlfn.XLOOKUP(Table44[[#This Row],[Metric]],Table1[#Headers],'Name Crosswalk'!$A$19:$NL$19)</f>
        <v>363</v>
      </c>
      <c r="E1809" s="23" t="s">
        <v>34</v>
      </c>
      <c r="F1809" s="23" t="b">
        <v>1</v>
      </c>
      <c r="G1809" s="23" t="str">
        <f>REPLACE(Table44[[#This Row],[Original Metric]],FIND("ALL",Table44[[#This Row],[Original Metric]]),3,"demo")</f>
        <v>GR7 MATH SCHOOL BELOW - demo (ISAT)</v>
      </c>
      <c r="H1809" s="23"/>
      <c r="I1809" s="23" t="s">
        <v>1499</v>
      </c>
    </row>
    <row r="1810" spans="1:9" x14ac:dyDescent="0.2">
      <c r="A1810" s="23">
        <v>2008</v>
      </c>
      <c r="B1810" s="24" t="s">
        <v>1487</v>
      </c>
      <c r="C1810" s="23" t="s">
        <v>1447</v>
      </c>
      <c r="D1810" s="24" cm="1">
        <f t="array" ref="D1810">_xlfn.XLOOKUP(Table44[[#This Row],[Metric]],Table1[#Headers],'Name Crosswalk'!$A$19:$NL$19)</f>
        <v>364</v>
      </c>
      <c r="E1810" s="23" t="s">
        <v>34</v>
      </c>
      <c r="F1810" s="23" t="b">
        <v>1</v>
      </c>
      <c r="G1810" s="23" t="str">
        <f>REPLACE(Table44[[#This Row],[Original Metric]],FIND("ALL",Table44[[#This Row],[Original Metric]]),3,"demo")</f>
        <v>GR7 MATH SCHOOL MEETSS - demo (ISAT)</v>
      </c>
      <c r="H1810" s="23"/>
      <c r="I1810" s="23" t="s">
        <v>1499</v>
      </c>
    </row>
    <row r="1811" spans="1:9" x14ac:dyDescent="0.2">
      <c r="A1811" s="23">
        <v>2009</v>
      </c>
      <c r="B1811" s="24" t="s">
        <v>1487</v>
      </c>
      <c r="C1811" s="23" t="s">
        <v>1447</v>
      </c>
      <c r="D1811" s="24" cm="1">
        <f t="array" ref="D1811">_xlfn.XLOOKUP(Table44[[#This Row],[Metric]],Table1[#Headers],'Name Crosswalk'!$A$19:$NL$19)</f>
        <v>364</v>
      </c>
      <c r="E1811" s="23" t="s">
        <v>34</v>
      </c>
      <c r="F1811" s="23" t="b">
        <v>1</v>
      </c>
      <c r="G1811" s="23" t="str">
        <f>REPLACE(Table44[[#This Row],[Original Metric]],FIND("ALL",Table44[[#This Row],[Original Metric]]),3,"demo")</f>
        <v>GR7 MATH SCHOOL MEETSS - demo (ISAT)</v>
      </c>
      <c r="H1811" s="23"/>
      <c r="I1811" s="23" t="s">
        <v>1499</v>
      </c>
    </row>
    <row r="1812" spans="1:9" x14ac:dyDescent="0.2">
      <c r="A1812" s="33">
        <v>2010</v>
      </c>
      <c r="B1812" s="24" t="s">
        <v>1487</v>
      </c>
      <c r="C1812" s="33" t="s">
        <v>1447</v>
      </c>
      <c r="D1812" s="24" cm="1">
        <f t="array" ref="D1812">_xlfn.XLOOKUP(Table44[[#This Row],[Metric]],Table1[#Headers],'Name Crosswalk'!$A$19:$NL$19)</f>
        <v>364</v>
      </c>
      <c r="E1812" s="23" t="s">
        <v>34</v>
      </c>
      <c r="F1812" s="23" t="b">
        <v>1</v>
      </c>
      <c r="G1812" s="23" t="str">
        <f>REPLACE(Table44[[#This Row],[Original Metric]],FIND("ALL",Table44[[#This Row],[Original Metric]]),3,"demo")</f>
        <v>GR7 MATH SCHOOL MEETSS - demo (ISAT)</v>
      </c>
      <c r="H1812" s="23"/>
      <c r="I1812" s="23" t="s">
        <v>1499</v>
      </c>
    </row>
    <row r="1813" spans="1:9" x14ac:dyDescent="0.2">
      <c r="A1813" s="23">
        <v>2011</v>
      </c>
      <c r="B1813" s="24" t="s">
        <v>1487</v>
      </c>
      <c r="C1813" s="23" t="s">
        <v>1447</v>
      </c>
      <c r="D1813" s="24" cm="1">
        <f t="array" ref="D1813">_xlfn.XLOOKUP(Table44[[#This Row],[Metric]],Table1[#Headers],'Name Crosswalk'!$A$19:$NL$19)</f>
        <v>364</v>
      </c>
      <c r="E1813" s="23" t="s">
        <v>34</v>
      </c>
      <c r="F1813" s="23" t="b">
        <v>1</v>
      </c>
      <c r="G1813" s="23" t="str">
        <f>REPLACE(Table44[[#This Row],[Original Metric]],FIND("ALL",Table44[[#This Row],[Original Metric]]),3,"demo")</f>
        <v>GR7 MATH SCHOOL MEETSS - demo (ISAT)</v>
      </c>
      <c r="H1813" s="23"/>
      <c r="I1813" s="23" t="s">
        <v>1499</v>
      </c>
    </row>
    <row r="1814" spans="1:9" x14ac:dyDescent="0.2">
      <c r="A1814" s="23">
        <v>2012</v>
      </c>
      <c r="B1814" s="24" t="s">
        <v>1487</v>
      </c>
      <c r="C1814" s="23" t="s">
        <v>1447</v>
      </c>
      <c r="D1814" s="24" cm="1">
        <f t="array" ref="D1814">_xlfn.XLOOKUP(Table44[[#This Row],[Metric]],Table1[#Headers],'Name Crosswalk'!$A$19:$NL$19)</f>
        <v>364</v>
      </c>
      <c r="E1814" s="23" t="s">
        <v>34</v>
      </c>
      <c r="F1814" s="23" t="b">
        <v>1</v>
      </c>
      <c r="G1814" s="23" t="str">
        <f>REPLACE(Table44[[#This Row],[Original Metric]],FIND("ALL",Table44[[#This Row],[Original Metric]]),3,"demo")</f>
        <v>GR7 MATH SCHOOL MEETSS - demo (ISAT)</v>
      </c>
      <c r="H1814" s="23"/>
      <c r="I1814" s="23" t="s">
        <v>1499</v>
      </c>
    </row>
    <row r="1815" spans="1:9" x14ac:dyDescent="0.2">
      <c r="A1815" s="23">
        <v>2013</v>
      </c>
      <c r="B1815" s="24" t="s">
        <v>1487</v>
      </c>
      <c r="C1815" s="23" t="s">
        <v>1447</v>
      </c>
      <c r="D1815" s="24" cm="1">
        <f t="array" ref="D1815">_xlfn.XLOOKUP(Table44[[#This Row],[Metric]],Table1[#Headers],'Name Crosswalk'!$A$19:$NL$19)</f>
        <v>364</v>
      </c>
      <c r="E1815" s="23" t="s">
        <v>34</v>
      </c>
      <c r="F1815" s="23" t="b">
        <v>1</v>
      </c>
      <c r="G1815" s="23" t="str">
        <f>REPLACE(Table44[[#This Row],[Original Metric]],FIND("ALL",Table44[[#This Row],[Original Metric]]),3,"demo")</f>
        <v>GR7 MATH SCHOOL MEETSS - demo (ISAT)</v>
      </c>
      <c r="H1815" s="23"/>
      <c r="I1815" s="23" t="s">
        <v>1499</v>
      </c>
    </row>
    <row r="1816" spans="1:9" x14ac:dyDescent="0.2">
      <c r="A1816" s="23">
        <v>2014</v>
      </c>
      <c r="B1816" s="24" t="s">
        <v>1487</v>
      </c>
      <c r="C1816" s="23" t="s">
        <v>1447</v>
      </c>
      <c r="D1816" s="24" cm="1">
        <f t="array" ref="D1816">_xlfn.XLOOKUP(Table44[[#This Row],[Metric]],Table1[#Headers],'Name Crosswalk'!$A$19:$NL$19)</f>
        <v>364</v>
      </c>
      <c r="E1816" s="23" t="s">
        <v>34</v>
      </c>
      <c r="F1816" s="23" t="b">
        <v>1</v>
      </c>
      <c r="G1816" s="23" t="str">
        <f>REPLACE(Table44[[#This Row],[Original Metric]],FIND("ALL",Table44[[#This Row],[Original Metric]]),3,"demo")</f>
        <v>GR7 MATH SCHOOL MEETSS - demo (ISAT)</v>
      </c>
      <c r="H1816" s="23"/>
      <c r="I1816" s="23" t="s">
        <v>1499</v>
      </c>
    </row>
    <row r="1817" spans="1:9" x14ac:dyDescent="0.2">
      <c r="A1817" s="23">
        <v>2008</v>
      </c>
      <c r="B1817" s="24" t="s">
        <v>1488</v>
      </c>
      <c r="C1817" s="23" t="s">
        <v>1448</v>
      </c>
      <c r="D1817" s="24" cm="1">
        <f t="array" ref="D1817">_xlfn.XLOOKUP(Table44[[#This Row],[Metric]],Table1[#Headers],'Name Crosswalk'!$A$19:$NL$19)</f>
        <v>365</v>
      </c>
      <c r="E1817" s="23" t="s">
        <v>34</v>
      </c>
      <c r="F1817" s="23" t="b">
        <v>1</v>
      </c>
      <c r="G1817" s="23" t="str">
        <f>REPLACE(Table44[[#This Row],[Original Metric]],FIND("ALL",Table44[[#This Row],[Original Metric]]),3,"demo")</f>
        <v>GR7 MATH SCHOOL EXCEEDS - demo (ISAT)</v>
      </c>
      <c r="H1817" s="23"/>
      <c r="I1817" s="23" t="s">
        <v>1499</v>
      </c>
    </row>
    <row r="1818" spans="1:9" x14ac:dyDescent="0.2">
      <c r="A1818" s="23">
        <v>2009</v>
      </c>
      <c r="B1818" s="24" t="s">
        <v>1488</v>
      </c>
      <c r="C1818" s="23" t="s">
        <v>1448</v>
      </c>
      <c r="D1818" s="24" cm="1">
        <f t="array" ref="D1818">_xlfn.XLOOKUP(Table44[[#This Row],[Metric]],Table1[#Headers],'Name Crosswalk'!$A$19:$NL$19)</f>
        <v>365</v>
      </c>
      <c r="E1818" s="23" t="s">
        <v>34</v>
      </c>
      <c r="F1818" s="23" t="b">
        <v>1</v>
      </c>
      <c r="G1818" s="23" t="str">
        <f>REPLACE(Table44[[#This Row],[Original Metric]],FIND("ALL",Table44[[#This Row],[Original Metric]]),3,"demo")</f>
        <v>GR7 MATH SCHOOL EXCEEDS - demo (ISAT)</v>
      </c>
      <c r="H1818" s="23"/>
      <c r="I1818" s="23" t="s">
        <v>1499</v>
      </c>
    </row>
    <row r="1819" spans="1:9" x14ac:dyDescent="0.2">
      <c r="A1819" s="23">
        <v>2010</v>
      </c>
      <c r="B1819" s="24" t="s">
        <v>1488</v>
      </c>
      <c r="C1819" s="23" t="s">
        <v>1448</v>
      </c>
      <c r="D1819" s="24" cm="1">
        <f t="array" ref="D1819">_xlfn.XLOOKUP(Table44[[#This Row],[Metric]],Table1[#Headers],'Name Crosswalk'!$A$19:$NL$19)</f>
        <v>365</v>
      </c>
      <c r="E1819" s="23" t="s">
        <v>34</v>
      </c>
      <c r="F1819" s="23" t="b">
        <v>1</v>
      </c>
      <c r="G1819" s="23" t="str">
        <f>REPLACE(Table44[[#This Row],[Original Metric]],FIND("ALL",Table44[[#This Row],[Original Metric]]),3,"demo")</f>
        <v>GR7 MATH SCHOOL EXCEEDS - demo (ISAT)</v>
      </c>
      <c r="H1819" s="23"/>
      <c r="I1819" s="23" t="s">
        <v>1499</v>
      </c>
    </row>
    <row r="1820" spans="1:9" x14ac:dyDescent="0.2">
      <c r="A1820" s="23">
        <v>2011</v>
      </c>
      <c r="B1820" s="24" t="s">
        <v>1488</v>
      </c>
      <c r="C1820" s="23" t="s">
        <v>1448</v>
      </c>
      <c r="D1820" s="24" cm="1">
        <f t="array" ref="D1820">_xlfn.XLOOKUP(Table44[[#This Row],[Metric]],Table1[#Headers],'Name Crosswalk'!$A$19:$NL$19)</f>
        <v>365</v>
      </c>
      <c r="E1820" s="23" t="s">
        <v>34</v>
      </c>
      <c r="F1820" s="23" t="b">
        <v>1</v>
      </c>
      <c r="G1820" s="23" t="str">
        <f>REPLACE(Table44[[#This Row],[Original Metric]],FIND("ALL",Table44[[#This Row],[Original Metric]]),3,"demo")</f>
        <v>GR7 MATH SCHOOL EXCEEDS - demo (ISAT)</v>
      </c>
      <c r="H1820" s="23"/>
      <c r="I1820" s="23" t="s">
        <v>1499</v>
      </c>
    </row>
    <row r="1821" spans="1:9" x14ac:dyDescent="0.2">
      <c r="A1821" s="23">
        <v>2012</v>
      </c>
      <c r="B1821" s="24" t="s">
        <v>1488</v>
      </c>
      <c r="C1821" s="23" t="s">
        <v>1448</v>
      </c>
      <c r="D1821" s="24" cm="1">
        <f t="array" ref="D1821">_xlfn.XLOOKUP(Table44[[#This Row],[Metric]],Table1[#Headers],'Name Crosswalk'!$A$19:$NL$19)</f>
        <v>365</v>
      </c>
      <c r="E1821" s="23" t="s">
        <v>34</v>
      </c>
      <c r="F1821" s="23" t="b">
        <v>1</v>
      </c>
      <c r="G1821" s="23" t="str">
        <f>REPLACE(Table44[[#This Row],[Original Metric]],FIND("ALL",Table44[[#This Row],[Original Metric]]),3,"demo")</f>
        <v>GR7 MATH SCHOOL EXCEEDS - demo (ISAT)</v>
      </c>
      <c r="H1821" s="23"/>
      <c r="I1821" s="23" t="s">
        <v>1499</v>
      </c>
    </row>
    <row r="1822" spans="1:9" x14ac:dyDescent="0.2">
      <c r="A1822" s="23">
        <v>2013</v>
      </c>
      <c r="B1822" s="24" t="s">
        <v>1488</v>
      </c>
      <c r="C1822" s="23" t="s">
        <v>1448</v>
      </c>
      <c r="D1822" s="24" cm="1">
        <f t="array" ref="D1822">_xlfn.XLOOKUP(Table44[[#This Row],[Metric]],Table1[#Headers],'Name Crosswalk'!$A$19:$NL$19)</f>
        <v>365</v>
      </c>
      <c r="E1822" s="23" t="s">
        <v>34</v>
      </c>
      <c r="F1822" s="23" t="b">
        <v>1</v>
      </c>
      <c r="G1822" s="23" t="str">
        <f>REPLACE(Table44[[#This Row],[Original Metric]],FIND("ALL",Table44[[#This Row],[Original Metric]]),3,"demo")</f>
        <v>GR7 MATH SCHOOL EXCEEDS - demo (ISAT)</v>
      </c>
      <c r="H1822" s="23"/>
      <c r="I1822" s="23" t="s">
        <v>1499</v>
      </c>
    </row>
    <row r="1823" spans="1:9" x14ac:dyDescent="0.2">
      <c r="A1823" s="23">
        <v>2014</v>
      </c>
      <c r="B1823" s="24" t="s">
        <v>1488</v>
      </c>
      <c r="C1823" s="23" t="s">
        <v>1448</v>
      </c>
      <c r="D1823" s="24" cm="1">
        <f t="array" ref="D1823">_xlfn.XLOOKUP(Table44[[#This Row],[Metric]],Table1[#Headers],'Name Crosswalk'!$A$19:$NL$19)</f>
        <v>365</v>
      </c>
      <c r="E1823" s="23" t="s">
        <v>34</v>
      </c>
      <c r="F1823" s="23" t="b">
        <v>1</v>
      </c>
      <c r="G1823" s="23" t="str">
        <f>REPLACE(Table44[[#This Row],[Original Metric]],FIND("ALL",Table44[[#This Row],[Original Metric]]),3,"demo")</f>
        <v>GR7 MATH SCHOOL EXCEEDS - demo (ISAT)</v>
      </c>
      <c r="H1823" s="23"/>
      <c r="I1823" s="23" t="s">
        <v>1499</v>
      </c>
    </row>
    <row r="1824" spans="1:9" x14ac:dyDescent="0.2">
      <c r="A1824" s="23">
        <v>2008</v>
      </c>
      <c r="B1824" s="24" t="s">
        <v>1489</v>
      </c>
      <c r="C1824" s="23" t="s">
        <v>1449</v>
      </c>
      <c r="D1824" s="24" cm="1">
        <f t="array" ref="D1824">_xlfn.XLOOKUP(Table44[[#This Row],[Metric]],Table1[#Headers],'Name Crosswalk'!$A$19:$NL$19)</f>
        <v>366</v>
      </c>
      <c r="E1824" s="23" t="s">
        <v>34</v>
      </c>
      <c r="F1824" s="23" t="b">
        <v>1</v>
      </c>
      <c r="G1824" s="23" t="str">
        <f>REPLACE(Table44[[#This Row],[Original Metric]],FIND("ALL",Table44[[#This Row],[Original Metric]]),3,"demo")</f>
        <v>GR8 READ SCHOOL ACADEMIC WARNING - demo (ISAT)</v>
      </c>
      <c r="H1824" s="23"/>
      <c r="I1824" s="23" t="s">
        <v>1499</v>
      </c>
    </row>
    <row r="1825" spans="1:9" x14ac:dyDescent="0.2">
      <c r="A1825" s="23">
        <v>2009</v>
      </c>
      <c r="B1825" s="24" t="s">
        <v>1489</v>
      </c>
      <c r="C1825" s="23" t="s">
        <v>1449</v>
      </c>
      <c r="D1825" s="24" cm="1">
        <f t="array" ref="D1825">_xlfn.XLOOKUP(Table44[[#This Row],[Metric]],Table1[#Headers],'Name Crosswalk'!$A$19:$NL$19)</f>
        <v>366</v>
      </c>
      <c r="E1825" s="23" t="s">
        <v>34</v>
      </c>
      <c r="F1825" s="23" t="b">
        <v>1</v>
      </c>
      <c r="G1825" s="23" t="str">
        <f>REPLACE(Table44[[#This Row],[Original Metric]],FIND("ALL",Table44[[#This Row],[Original Metric]]),3,"demo")</f>
        <v>GR8 READ SCHOOL ACADEMIC WARNING - demo (ISAT)</v>
      </c>
      <c r="H1825" s="23"/>
      <c r="I1825" s="23" t="s">
        <v>1499</v>
      </c>
    </row>
    <row r="1826" spans="1:9" x14ac:dyDescent="0.2">
      <c r="A1826" s="23">
        <v>2010</v>
      </c>
      <c r="B1826" s="24" t="s">
        <v>1489</v>
      </c>
      <c r="C1826" s="23" t="s">
        <v>1449</v>
      </c>
      <c r="D1826" s="24" cm="1">
        <f t="array" ref="D1826">_xlfn.XLOOKUP(Table44[[#This Row],[Metric]],Table1[#Headers],'Name Crosswalk'!$A$19:$NL$19)</f>
        <v>366</v>
      </c>
      <c r="E1826" s="23" t="s">
        <v>34</v>
      </c>
      <c r="F1826" s="23" t="b">
        <v>1</v>
      </c>
      <c r="G1826" s="23" t="str">
        <f>REPLACE(Table44[[#This Row],[Original Metric]],FIND("ALL",Table44[[#This Row],[Original Metric]]),3,"demo")</f>
        <v>GR8 READ SCHOOL ACADEMIC WARNING - demo (ISAT)</v>
      </c>
      <c r="H1826" s="23"/>
      <c r="I1826" s="23" t="s">
        <v>1499</v>
      </c>
    </row>
    <row r="1827" spans="1:9" x14ac:dyDescent="0.2">
      <c r="A1827" s="23">
        <v>2011</v>
      </c>
      <c r="B1827" s="24" t="s">
        <v>1489</v>
      </c>
      <c r="C1827" s="23" t="s">
        <v>1449</v>
      </c>
      <c r="D1827" s="24" cm="1">
        <f t="array" ref="D1827">_xlfn.XLOOKUP(Table44[[#This Row],[Metric]],Table1[#Headers],'Name Crosswalk'!$A$19:$NL$19)</f>
        <v>366</v>
      </c>
      <c r="E1827" s="23" t="s">
        <v>34</v>
      </c>
      <c r="F1827" s="23" t="b">
        <v>1</v>
      </c>
      <c r="G1827" s="23" t="str">
        <f>REPLACE(Table44[[#This Row],[Original Metric]],FIND("ALL",Table44[[#This Row],[Original Metric]]),3,"demo")</f>
        <v>GR8 READ SCHOOL ACADEMIC WARNING - demo (ISAT)</v>
      </c>
      <c r="H1827" s="23"/>
      <c r="I1827" s="23" t="s">
        <v>1499</v>
      </c>
    </row>
    <row r="1828" spans="1:9" x14ac:dyDescent="0.2">
      <c r="A1828" s="23">
        <v>2012</v>
      </c>
      <c r="B1828" s="24" t="s">
        <v>1489</v>
      </c>
      <c r="C1828" s="23" t="s">
        <v>1449</v>
      </c>
      <c r="D1828" s="24" cm="1">
        <f t="array" ref="D1828">_xlfn.XLOOKUP(Table44[[#This Row],[Metric]],Table1[#Headers],'Name Crosswalk'!$A$19:$NL$19)</f>
        <v>366</v>
      </c>
      <c r="E1828" s="23" t="s">
        <v>34</v>
      </c>
      <c r="F1828" s="23" t="b">
        <v>1</v>
      </c>
      <c r="G1828" s="23" t="str">
        <f>REPLACE(Table44[[#This Row],[Original Metric]],FIND("ALL",Table44[[#This Row],[Original Metric]]),3,"demo")</f>
        <v>GR8 READ SCHOOL ACADEMIC WARNING - demo (ISAT)</v>
      </c>
      <c r="H1828" s="23"/>
      <c r="I1828" s="23" t="s">
        <v>1499</v>
      </c>
    </row>
    <row r="1829" spans="1:9" x14ac:dyDescent="0.2">
      <c r="A1829" s="23">
        <v>2013</v>
      </c>
      <c r="B1829" s="24" t="s">
        <v>1489</v>
      </c>
      <c r="C1829" s="23" t="s">
        <v>1449</v>
      </c>
      <c r="D1829" s="24" cm="1">
        <f t="array" ref="D1829">_xlfn.XLOOKUP(Table44[[#This Row],[Metric]],Table1[#Headers],'Name Crosswalk'!$A$19:$NL$19)</f>
        <v>366</v>
      </c>
      <c r="E1829" s="23" t="s">
        <v>34</v>
      </c>
      <c r="F1829" s="23" t="b">
        <v>1</v>
      </c>
      <c r="G1829" s="23" t="str">
        <f>REPLACE(Table44[[#This Row],[Original Metric]],FIND("ALL",Table44[[#This Row],[Original Metric]]),3,"demo")</f>
        <v>GR8 READ SCHOOL ACADEMIC WARNING - demo (ISAT)</v>
      </c>
      <c r="H1829" s="23"/>
      <c r="I1829" s="23" t="s">
        <v>1499</v>
      </c>
    </row>
    <row r="1830" spans="1:9" x14ac:dyDescent="0.2">
      <c r="A1830" s="23">
        <v>2014</v>
      </c>
      <c r="B1830" s="24" t="s">
        <v>1489</v>
      </c>
      <c r="C1830" s="23" t="s">
        <v>1449</v>
      </c>
      <c r="D1830" s="24" cm="1">
        <f t="array" ref="D1830">_xlfn.XLOOKUP(Table44[[#This Row],[Metric]],Table1[#Headers],'Name Crosswalk'!$A$19:$NL$19)</f>
        <v>366</v>
      </c>
      <c r="E1830" s="23" t="s">
        <v>34</v>
      </c>
      <c r="F1830" s="23" t="b">
        <v>1</v>
      </c>
      <c r="G1830" s="23" t="str">
        <f>REPLACE(Table44[[#This Row],[Original Metric]],FIND("ALL",Table44[[#This Row],[Original Metric]]),3,"demo")</f>
        <v>GR8 READ SCHOOL ACADEMIC WARNING - demo (ISAT)</v>
      </c>
      <c r="H1830" s="23"/>
      <c r="I1830" s="23" t="s">
        <v>1499</v>
      </c>
    </row>
    <row r="1831" spans="1:9" x14ac:dyDescent="0.2">
      <c r="A1831" s="23">
        <v>2008</v>
      </c>
      <c r="B1831" s="24" t="s">
        <v>1490</v>
      </c>
      <c r="C1831" s="23" t="s">
        <v>1450</v>
      </c>
      <c r="D1831" s="24" cm="1">
        <f t="array" ref="D1831">_xlfn.XLOOKUP(Table44[[#This Row],[Metric]],Table1[#Headers],'Name Crosswalk'!$A$19:$NL$19)</f>
        <v>367</v>
      </c>
      <c r="E1831" s="23" t="s">
        <v>34</v>
      </c>
      <c r="F1831" s="23" t="b">
        <v>1</v>
      </c>
      <c r="G1831" s="23" t="str">
        <f>REPLACE(Table44[[#This Row],[Original Metric]],FIND("ALL",Table44[[#This Row],[Original Metric]]),3,"demo")</f>
        <v>GR8 READ SCHOOL BELOW - demo (ISAT)</v>
      </c>
      <c r="H1831" s="23"/>
      <c r="I1831" s="23" t="s">
        <v>1499</v>
      </c>
    </row>
    <row r="1832" spans="1:9" x14ac:dyDescent="0.2">
      <c r="A1832" s="23">
        <v>2009</v>
      </c>
      <c r="B1832" s="24" t="s">
        <v>1490</v>
      </c>
      <c r="C1832" s="23" t="s">
        <v>1450</v>
      </c>
      <c r="D1832" s="24" cm="1">
        <f t="array" ref="D1832">_xlfn.XLOOKUP(Table44[[#This Row],[Metric]],Table1[#Headers],'Name Crosswalk'!$A$19:$NL$19)</f>
        <v>367</v>
      </c>
      <c r="E1832" s="23" t="s">
        <v>34</v>
      </c>
      <c r="F1832" s="23" t="b">
        <v>1</v>
      </c>
      <c r="G1832" s="23" t="str">
        <f>REPLACE(Table44[[#This Row],[Original Metric]],FIND("ALL",Table44[[#This Row],[Original Metric]]),3,"demo")</f>
        <v>GR8 READ SCHOOL BELOW - demo (ISAT)</v>
      </c>
      <c r="H1832" s="23"/>
      <c r="I1832" s="23" t="s">
        <v>1499</v>
      </c>
    </row>
    <row r="1833" spans="1:9" x14ac:dyDescent="0.2">
      <c r="A1833" s="23">
        <v>2010</v>
      </c>
      <c r="B1833" s="24" t="s">
        <v>1490</v>
      </c>
      <c r="C1833" s="23" t="s">
        <v>1450</v>
      </c>
      <c r="D1833" s="24" cm="1">
        <f t="array" ref="D1833">_xlfn.XLOOKUP(Table44[[#This Row],[Metric]],Table1[#Headers],'Name Crosswalk'!$A$19:$NL$19)</f>
        <v>367</v>
      </c>
      <c r="E1833" s="23" t="s">
        <v>34</v>
      </c>
      <c r="F1833" s="23" t="b">
        <v>1</v>
      </c>
      <c r="G1833" s="23" t="str">
        <f>REPLACE(Table44[[#This Row],[Original Metric]],FIND("ALL",Table44[[#This Row],[Original Metric]]),3,"demo")</f>
        <v>GR8 READ SCHOOL BELOW - demo (ISAT)</v>
      </c>
      <c r="H1833" s="23"/>
      <c r="I1833" s="23" t="s">
        <v>1499</v>
      </c>
    </row>
    <row r="1834" spans="1:9" x14ac:dyDescent="0.2">
      <c r="A1834" s="23">
        <v>2011</v>
      </c>
      <c r="B1834" s="24" t="s">
        <v>1490</v>
      </c>
      <c r="C1834" s="23" t="s">
        <v>1450</v>
      </c>
      <c r="D1834" s="24" cm="1">
        <f t="array" ref="D1834">_xlfn.XLOOKUP(Table44[[#This Row],[Metric]],Table1[#Headers],'Name Crosswalk'!$A$19:$NL$19)</f>
        <v>367</v>
      </c>
      <c r="E1834" s="23" t="s">
        <v>34</v>
      </c>
      <c r="F1834" s="23" t="b">
        <v>1</v>
      </c>
      <c r="G1834" s="23" t="str">
        <f>REPLACE(Table44[[#This Row],[Original Metric]],FIND("ALL",Table44[[#This Row],[Original Metric]]),3,"demo")</f>
        <v>GR8 READ SCHOOL BELOW - demo (ISAT)</v>
      </c>
      <c r="H1834" s="23"/>
      <c r="I1834" s="23" t="s">
        <v>1499</v>
      </c>
    </row>
    <row r="1835" spans="1:9" x14ac:dyDescent="0.2">
      <c r="A1835" s="23">
        <v>2012</v>
      </c>
      <c r="B1835" s="24" t="s">
        <v>1490</v>
      </c>
      <c r="C1835" s="23" t="s">
        <v>1450</v>
      </c>
      <c r="D1835" s="24" cm="1">
        <f t="array" ref="D1835">_xlfn.XLOOKUP(Table44[[#This Row],[Metric]],Table1[#Headers],'Name Crosswalk'!$A$19:$NL$19)</f>
        <v>367</v>
      </c>
      <c r="E1835" s="23" t="s">
        <v>34</v>
      </c>
      <c r="F1835" s="23" t="b">
        <v>1</v>
      </c>
      <c r="G1835" s="23" t="str">
        <f>REPLACE(Table44[[#This Row],[Original Metric]],FIND("ALL",Table44[[#This Row],[Original Metric]]),3,"demo")</f>
        <v>GR8 READ SCHOOL BELOW - demo (ISAT)</v>
      </c>
      <c r="H1835" s="23"/>
      <c r="I1835" s="23" t="s">
        <v>1499</v>
      </c>
    </row>
    <row r="1836" spans="1:9" x14ac:dyDescent="0.2">
      <c r="A1836" s="23">
        <v>2013</v>
      </c>
      <c r="B1836" s="24" t="s">
        <v>1490</v>
      </c>
      <c r="C1836" s="23" t="s">
        <v>1450</v>
      </c>
      <c r="D1836" s="24" cm="1">
        <f t="array" ref="D1836">_xlfn.XLOOKUP(Table44[[#This Row],[Metric]],Table1[#Headers],'Name Crosswalk'!$A$19:$NL$19)</f>
        <v>367</v>
      </c>
      <c r="E1836" s="23" t="s">
        <v>34</v>
      </c>
      <c r="F1836" s="23" t="b">
        <v>1</v>
      </c>
      <c r="G1836" s="23" t="str">
        <f>REPLACE(Table44[[#This Row],[Original Metric]],FIND("ALL",Table44[[#This Row],[Original Metric]]),3,"demo")</f>
        <v>GR8 READ SCHOOL BELOW - demo (ISAT)</v>
      </c>
      <c r="H1836" s="23"/>
      <c r="I1836" s="23" t="s">
        <v>1499</v>
      </c>
    </row>
    <row r="1837" spans="1:9" x14ac:dyDescent="0.2">
      <c r="A1837" s="23">
        <v>2014</v>
      </c>
      <c r="B1837" s="24" t="s">
        <v>1490</v>
      </c>
      <c r="C1837" s="23" t="s">
        <v>1450</v>
      </c>
      <c r="D1837" s="24" cm="1">
        <f t="array" ref="D1837">_xlfn.XLOOKUP(Table44[[#This Row],[Metric]],Table1[#Headers],'Name Crosswalk'!$A$19:$NL$19)</f>
        <v>367</v>
      </c>
      <c r="E1837" s="23" t="s">
        <v>34</v>
      </c>
      <c r="F1837" s="23" t="b">
        <v>1</v>
      </c>
      <c r="G1837" s="23" t="str">
        <f>REPLACE(Table44[[#This Row],[Original Metric]],FIND("ALL",Table44[[#This Row],[Original Metric]]),3,"demo")</f>
        <v>GR8 READ SCHOOL BELOW - demo (ISAT)</v>
      </c>
      <c r="H1837" s="23"/>
      <c r="I1837" s="23" t="s">
        <v>1499</v>
      </c>
    </row>
    <row r="1838" spans="1:9" x14ac:dyDescent="0.2">
      <c r="A1838" s="23">
        <v>2008</v>
      </c>
      <c r="B1838" s="24" t="s">
        <v>1491</v>
      </c>
      <c r="C1838" s="23" t="s">
        <v>1451</v>
      </c>
      <c r="D1838" s="24" cm="1">
        <f t="array" ref="D1838">_xlfn.XLOOKUP(Table44[[#This Row],[Metric]],Table1[#Headers],'Name Crosswalk'!$A$19:$NL$19)</f>
        <v>368</v>
      </c>
      <c r="E1838" s="23" t="s">
        <v>34</v>
      </c>
      <c r="F1838" s="23" t="b">
        <v>1</v>
      </c>
      <c r="G1838" s="23" t="str">
        <f>REPLACE(Table44[[#This Row],[Original Metric]],FIND("ALL",Table44[[#This Row],[Original Metric]]),3,"demo")</f>
        <v>GR8 READ SCHOOL MEETSS - demo (ISAT)</v>
      </c>
      <c r="H1838" s="23"/>
      <c r="I1838" s="23" t="s">
        <v>1499</v>
      </c>
    </row>
    <row r="1839" spans="1:9" x14ac:dyDescent="0.2">
      <c r="A1839" s="23">
        <v>2009</v>
      </c>
      <c r="B1839" s="24" t="s">
        <v>1491</v>
      </c>
      <c r="C1839" s="23" t="s">
        <v>1451</v>
      </c>
      <c r="D1839" s="24" cm="1">
        <f t="array" ref="D1839">_xlfn.XLOOKUP(Table44[[#This Row],[Metric]],Table1[#Headers],'Name Crosswalk'!$A$19:$NL$19)</f>
        <v>368</v>
      </c>
      <c r="E1839" s="23" t="s">
        <v>34</v>
      </c>
      <c r="F1839" s="23" t="b">
        <v>1</v>
      </c>
      <c r="G1839" s="23" t="str">
        <f>REPLACE(Table44[[#This Row],[Original Metric]],FIND("ALL",Table44[[#This Row],[Original Metric]]),3,"demo")</f>
        <v>GR8 READ SCHOOL MEETSS - demo (ISAT)</v>
      </c>
      <c r="H1839" s="23"/>
      <c r="I1839" s="23" t="s">
        <v>1499</v>
      </c>
    </row>
    <row r="1840" spans="1:9" x14ac:dyDescent="0.2">
      <c r="A1840" s="23">
        <v>2010</v>
      </c>
      <c r="B1840" s="24" t="s">
        <v>1491</v>
      </c>
      <c r="C1840" s="23" t="s">
        <v>1451</v>
      </c>
      <c r="D1840" s="24" cm="1">
        <f t="array" ref="D1840">_xlfn.XLOOKUP(Table44[[#This Row],[Metric]],Table1[#Headers],'Name Crosswalk'!$A$19:$NL$19)</f>
        <v>368</v>
      </c>
      <c r="E1840" s="23" t="s">
        <v>34</v>
      </c>
      <c r="F1840" s="23" t="b">
        <v>1</v>
      </c>
      <c r="G1840" s="23" t="str">
        <f>REPLACE(Table44[[#This Row],[Original Metric]],FIND("ALL",Table44[[#This Row],[Original Metric]]),3,"demo")</f>
        <v>GR8 READ SCHOOL MEETSS - demo (ISAT)</v>
      </c>
      <c r="H1840" s="23"/>
      <c r="I1840" s="23" t="s">
        <v>1499</v>
      </c>
    </row>
    <row r="1841" spans="1:9" x14ac:dyDescent="0.2">
      <c r="A1841" s="23">
        <v>2011</v>
      </c>
      <c r="B1841" s="24" t="s">
        <v>1491</v>
      </c>
      <c r="C1841" s="23" t="s">
        <v>1451</v>
      </c>
      <c r="D1841" s="24" cm="1">
        <f t="array" ref="D1841">_xlfn.XLOOKUP(Table44[[#This Row],[Metric]],Table1[#Headers],'Name Crosswalk'!$A$19:$NL$19)</f>
        <v>368</v>
      </c>
      <c r="E1841" s="23" t="s">
        <v>34</v>
      </c>
      <c r="F1841" s="23" t="b">
        <v>1</v>
      </c>
      <c r="G1841" s="23" t="str">
        <f>REPLACE(Table44[[#This Row],[Original Metric]],FIND("ALL",Table44[[#This Row],[Original Metric]]),3,"demo")</f>
        <v>GR8 READ SCHOOL MEETSS - demo (ISAT)</v>
      </c>
      <c r="H1841" s="23"/>
      <c r="I1841" s="23" t="s">
        <v>1499</v>
      </c>
    </row>
    <row r="1842" spans="1:9" x14ac:dyDescent="0.2">
      <c r="A1842" s="23">
        <v>2012</v>
      </c>
      <c r="B1842" s="24" t="s">
        <v>1491</v>
      </c>
      <c r="C1842" s="23" t="s">
        <v>1451</v>
      </c>
      <c r="D1842" s="24" cm="1">
        <f t="array" ref="D1842">_xlfn.XLOOKUP(Table44[[#This Row],[Metric]],Table1[#Headers],'Name Crosswalk'!$A$19:$NL$19)</f>
        <v>368</v>
      </c>
      <c r="E1842" s="23" t="s">
        <v>34</v>
      </c>
      <c r="F1842" s="23" t="b">
        <v>1</v>
      </c>
      <c r="G1842" s="23" t="str">
        <f>REPLACE(Table44[[#This Row],[Original Metric]],FIND("ALL",Table44[[#This Row],[Original Metric]]),3,"demo")</f>
        <v>GR8 READ SCHOOL MEETSS - demo (ISAT)</v>
      </c>
      <c r="H1842" s="23"/>
      <c r="I1842" s="23" t="s">
        <v>1499</v>
      </c>
    </row>
    <row r="1843" spans="1:9" x14ac:dyDescent="0.2">
      <c r="A1843" s="23">
        <v>2013</v>
      </c>
      <c r="B1843" s="24" t="s">
        <v>1491</v>
      </c>
      <c r="C1843" s="23" t="s">
        <v>1451</v>
      </c>
      <c r="D1843" s="24" cm="1">
        <f t="array" ref="D1843">_xlfn.XLOOKUP(Table44[[#This Row],[Metric]],Table1[#Headers],'Name Crosswalk'!$A$19:$NL$19)</f>
        <v>368</v>
      </c>
      <c r="E1843" s="23" t="s">
        <v>34</v>
      </c>
      <c r="F1843" s="23" t="b">
        <v>1</v>
      </c>
      <c r="G1843" s="23" t="str">
        <f>REPLACE(Table44[[#This Row],[Original Metric]],FIND("ALL",Table44[[#This Row],[Original Metric]]),3,"demo")</f>
        <v>GR8 READ SCHOOL MEETSS - demo (ISAT)</v>
      </c>
      <c r="H1843" s="23"/>
      <c r="I1843" s="23" t="s">
        <v>1499</v>
      </c>
    </row>
    <row r="1844" spans="1:9" x14ac:dyDescent="0.2">
      <c r="A1844" s="23">
        <v>2014</v>
      </c>
      <c r="B1844" s="24" t="s">
        <v>1491</v>
      </c>
      <c r="C1844" s="23" t="s">
        <v>1451</v>
      </c>
      <c r="D1844" s="24" cm="1">
        <f t="array" ref="D1844">_xlfn.XLOOKUP(Table44[[#This Row],[Metric]],Table1[#Headers],'Name Crosswalk'!$A$19:$NL$19)</f>
        <v>368</v>
      </c>
      <c r="E1844" s="23" t="s">
        <v>34</v>
      </c>
      <c r="F1844" s="23" t="b">
        <v>1</v>
      </c>
      <c r="G1844" s="23" t="str">
        <f>REPLACE(Table44[[#This Row],[Original Metric]],FIND("ALL",Table44[[#This Row],[Original Metric]]),3,"demo")</f>
        <v>GR8 READ SCHOOL MEETSS - demo (ISAT)</v>
      </c>
      <c r="H1844" s="23"/>
      <c r="I1844" s="23" t="s">
        <v>1499</v>
      </c>
    </row>
    <row r="1845" spans="1:9" x14ac:dyDescent="0.2">
      <c r="A1845" s="23">
        <v>2008</v>
      </c>
      <c r="B1845" s="24" t="s">
        <v>1492</v>
      </c>
      <c r="C1845" s="23" t="s">
        <v>1452</v>
      </c>
      <c r="D1845" s="24" cm="1">
        <f t="array" ref="D1845">_xlfn.XLOOKUP(Table44[[#This Row],[Metric]],Table1[#Headers],'Name Crosswalk'!$A$19:$NL$19)</f>
        <v>369</v>
      </c>
      <c r="E1845" s="23" t="s">
        <v>34</v>
      </c>
      <c r="F1845" s="23" t="b">
        <v>1</v>
      </c>
      <c r="G1845" s="23" t="str">
        <f>REPLACE(Table44[[#This Row],[Original Metric]],FIND("ALL",Table44[[#This Row],[Original Metric]]),3,"demo")</f>
        <v>GR8 READ SCHOOL EXCEEDS - demo (ISAT)</v>
      </c>
      <c r="H1845" s="23"/>
      <c r="I1845" s="23" t="s">
        <v>1499</v>
      </c>
    </row>
    <row r="1846" spans="1:9" x14ac:dyDescent="0.2">
      <c r="A1846" s="23">
        <v>2009</v>
      </c>
      <c r="B1846" s="24" t="s">
        <v>1492</v>
      </c>
      <c r="C1846" s="23" t="s">
        <v>1452</v>
      </c>
      <c r="D1846" s="24" cm="1">
        <f t="array" ref="D1846">_xlfn.XLOOKUP(Table44[[#This Row],[Metric]],Table1[#Headers],'Name Crosswalk'!$A$19:$NL$19)</f>
        <v>369</v>
      </c>
      <c r="E1846" s="23" t="s">
        <v>34</v>
      </c>
      <c r="F1846" s="23" t="b">
        <v>1</v>
      </c>
      <c r="G1846" s="23" t="str">
        <f>REPLACE(Table44[[#This Row],[Original Metric]],FIND("ALL",Table44[[#This Row],[Original Metric]]),3,"demo")</f>
        <v>GR8 READ SCHOOL EXCEEDS - demo (ISAT)</v>
      </c>
      <c r="H1846" s="23"/>
      <c r="I1846" s="23" t="s">
        <v>1499</v>
      </c>
    </row>
    <row r="1847" spans="1:9" x14ac:dyDescent="0.2">
      <c r="A1847" s="23">
        <v>2010</v>
      </c>
      <c r="B1847" s="24" t="s">
        <v>1492</v>
      </c>
      <c r="C1847" s="23" t="s">
        <v>1452</v>
      </c>
      <c r="D1847" s="24" cm="1">
        <f t="array" ref="D1847">_xlfn.XLOOKUP(Table44[[#This Row],[Metric]],Table1[#Headers],'Name Crosswalk'!$A$19:$NL$19)</f>
        <v>369</v>
      </c>
      <c r="E1847" s="23" t="s">
        <v>34</v>
      </c>
      <c r="F1847" s="23" t="b">
        <v>1</v>
      </c>
      <c r="G1847" s="23" t="str">
        <f>REPLACE(Table44[[#This Row],[Original Metric]],FIND("ALL",Table44[[#This Row],[Original Metric]]),3,"demo")</f>
        <v>GR8 READ SCHOOL EXCEEDS - demo (ISAT)</v>
      </c>
      <c r="H1847" s="23"/>
      <c r="I1847" s="23" t="s">
        <v>1499</v>
      </c>
    </row>
    <row r="1848" spans="1:9" x14ac:dyDescent="0.2">
      <c r="A1848" s="23">
        <v>2011</v>
      </c>
      <c r="B1848" s="24" t="s">
        <v>1492</v>
      </c>
      <c r="C1848" s="23" t="s">
        <v>1452</v>
      </c>
      <c r="D1848" s="24" cm="1">
        <f t="array" ref="D1848">_xlfn.XLOOKUP(Table44[[#This Row],[Metric]],Table1[#Headers],'Name Crosswalk'!$A$19:$NL$19)</f>
        <v>369</v>
      </c>
      <c r="E1848" s="23" t="s">
        <v>34</v>
      </c>
      <c r="F1848" s="23" t="b">
        <v>1</v>
      </c>
      <c r="G1848" s="23" t="str">
        <f>REPLACE(Table44[[#This Row],[Original Metric]],FIND("ALL",Table44[[#This Row],[Original Metric]]),3,"demo")</f>
        <v>GR8 READ SCHOOL EXCEEDS - demo (ISAT)</v>
      </c>
      <c r="H1848" s="23"/>
      <c r="I1848" s="23" t="s">
        <v>1499</v>
      </c>
    </row>
    <row r="1849" spans="1:9" x14ac:dyDescent="0.2">
      <c r="A1849" s="23">
        <v>2012</v>
      </c>
      <c r="B1849" s="24" t="s">
        <v>1492</v>
      </c>
      <c r="C1849" s="23" t="s">
        <v>1452</v>
      </c>
      <c r="D1849" s="24" cm="1">
        <f t="array" ref="D1849">_xlfn.XLOOKUP(Table44[[#This Row],[Metric]],Table1[#Headers],'Name Crosswalk'!$A$19:$NL$19)</f>
        <v>369</v>
      </c>
      <c r="E1849" s="23" t="s">
        <v>34</v>
      </c>
      <c r="F1849" s="23" t="b">
        <v>1</v>
      </c>
      <c r="G1849" s="23" t="str">
        <f>REPLACE(Table44[[#This Row],[Original Metric]],FIND("ALL",Table44[[#This Row],[Original Metric]]),3,"demo")</f>
        <v>GR8 READ SCHOOL EXCEEDS - demo (ISAT)</v>
      </c>
      <c r="H1849" s="23"/>
      <c r="I1849" s="23" t="s">
        <v>1499</v>
      </c>
    </row>
    <row r="1850" spans="1:9" x14ac:dyDescent="0.2">
      <c r="A1850" s="23">
        <v>2013</v>
      </c>
      <c r="B1850" s="24" t="s">
        <v>1492</v>
      </c>
      <c r="C1850" s="23" t="s">
        <v>1452</v>
      </c>
      <c r="D1850" s="24" cm="1">
        <f t="array" ref="D1850">_xlfn.XLOOKUP(Table44[[#This Row],[Metric]],Table1[#Headers],'Name Crosswalk'!$A$19:$NL$19)</f>
        <v>369</v>
      </c>
      <c r="E1850" s="23" t="s">
        <v>34</v>
      </c>
      <c r="F1850" s="23" t="b">
        <v>1</v>
      </c>
      <c r="G1850" s="23" t="str">
        <f>REPLACE(Table44[[#This Row],[Original Metric]],FIND("ALL",Table44[[#This Row],[Original Metric]]),3,"demo")</f>
        <v>GR8 READ SCHOOL EXCEEDS - demo (ISAT)</v>
      </c>
      <c r="H1850" s="23"/>
      <c r="I1850" s="23" t="s">
        <v>1499</v>
      </c>
    </row>
    <row r="1851" spans="1:9" x14ac:dyDescent="0.2">
      <c r="A1851" s="23">
        <v>2014</v>
      </c>
      <c r="B1851" s="24" t="s">
        <v>1492</v>
      </c>
      <c r="C1851" s="23" t="s">
        <v>1452</v>
      </c>
      <c r="D1851" s="24" cm="1">
        <f t="array" ref="D1851">_xlfn.XLOOKUP(Table44[[#This Row],[Metric]],Table1[#Headers],'Name Crosswalk'!$A$19:$NL$19)</f>
        <v>369</v>
      </c>
      <c r="E1851" s="23" t="s">
        <v>34</v>
      </c>
      <c r="F1851" s="23" t="b">
        <v>1</v>
      </c>
      <c r="G1851" s="23" t="str">
        <f>REPLACE(Table44[[#This Row],[Original Metric]],FIND("ALL",Table44[[#This Row],[Original Metric]]),3,"demo")</f>
        <v>GR8 READ SCHOOL EXCEEDS - demo (ISAT)</v>
      </c>
      <c r="H1851" s="23"/>
      <c r="I1851" s="23" t="s">
        <v>1499</v>
      </c>
    </row>
    <row r="1852" spans="1:9" x14ac:dyDescent="0.2">
      <c r="A1852" s="23">
        <v>2008</v>
      </c>
      <c r="B1852" s="24" t="s">
        <v>1493</v>
      </c>
      <c r="C1852" s="23" t="s">
        <v>1453</v>
      </c>
      <c r="D1852" s="24" cm="1">
        <f t="array" ref="D1852">_xlfn.XLOOKUP(Table44[[#This Row],[Metric]],Table1[#Headers],'Name Crosswalk'!$A$19:$NL$19)</f>
        <v>370</v>
      </c>
      <c r="E1852" s="23" t="s">
        <v>34</v>
      </c>
      <c r="F1852" s="23" t="b">
        <v>1</v>
      </c>
      <c r="G1852" s="23" t="str">
        <f>REPLACE(Table44[[#This Row],[Original Metric]],FIND("ALL",Table44[[#This Row],[Original Metric]]),3,"demo")</f>
        <v>GR8 MATH SCHOOL ACADEMIC WARNING - demo (ISAT)</v>
      </c>
      <c r="H1852" s="23"/>
      <c r="I1852" s="23" t="s">
        <v>1499</v>
      </c>
    </row>
    <row r="1853" spans="1:9" x14ac:dyDescent="0.2">
      <c r="A1853" s="23">
        <v>2009</v>
      </c>
      <c r="B1853" s="24" t="s">
        <v>1493</v>
      </c>
      <c r="C1853" s="23" t="s">
        <v>1453</v>
      </c>
      <c r="D1853" s="24" cm="1">
        <f t="array" ref="D1853">_xlfn.XLOOKUP(Table44[[#This Row],[Metric]],Table1[#Headers],'Name Crosswalk'!$A$19:$NL$19)</f>
        <v>370</v>
      </c>
      <c r="E1853" s="23" t="s">
        <v>34</v>
      </c>
      <c r="F1853" s="23" t="b">
        <v>1</v>
      </c>
      <c r="G1853" s="23" t="str">
        <f>REPLACE(Table44[[#This Row],[Original Metric]],FIND("ALL",Table44[[#This Row],[Original Metric]]),3,"demo")</f>
        <v>GR8 MATH SCHOOL ACADEMIC WARNING - demo (ISAT)</v>
      </c>
      <c r="H1853" s="23"/>
      <c r="I1853" s="23" t="s">
        <v>1499</v>
      </c>
    </row>
    <row r="1854" spans="1:9" x14ac:dyDescent="0.2">
      <c r="A1854" s="23">
        <v>2010</v>
      </c>
      <c r="B1854" s="24" t="s">
        <v>1493</v>
      </c>
      <c r="C1854" s="23" t="s">
        <v>1453</v>
      </c>
      <c r="D1854" s="24" cm="1">
        <f t="array" ref="D1854">_xlfn.XLOOKUP(Table44[[#This Row],[Metric]],Table1[#Headers],'Name Crosswalk'!$A$19:$NL$19)</f>
        <v>370</v>
      </c>
      <c r="E1854" s="23" t="s">
        <v>34</v>
      </c>
      <c r="F1854" s="23" t="b">
        <v>1</v>
      </c>
      <c r="G1854" s="23" t="str">
        <f>REPLACE(Table44[[#This Row],[Original Metric]],FIND("ALL",Table44[[#This Row],[Original Metric]]),3,"demo")</f>
        <v>GR8 MATH SCHOOL ACADEMIC WARNING - demo (ISAT)</v>
      </c>
      <c r="H1854" s="23"/>
      <c r="I1854" s="23" t="s">
        <v>1499</v>
      </c>
    </row>
    <row r="1855" spans="1:9" x14ac:dyDescent="0.2">
      <c r="A1855" s="23">
        <v>2011</v>
      </c>
      <c r="B1855" s="24" t="s">
        <v>1493</v>
      </c>
      <c r="C1855" s="23" t="s">
        <v>1453</v>
      </c>
      <c r="D1855" s="24" cm="1">
        <f t="array" ref="D1855">_xlfn.XLOOKUP(Table44[[#This Row],[Metric]],Table1[#Headers],'Name Crosswalk'!$A$19:$NL$19)</f>
        <v>370</v>
      </c>
      <c r="E1855" s="23" t="s">
        <v>34</v>
      </c>
      <c r="F1855" s="23" t="b">
        <v>1</v>
      </c>
      <c r="G1855" s="23" t="str">
        <f>REPLACE(Table44[[#This Row],[Original Metric]],FIND("ALL",Table44[[#This Row],[Original Metric]]),3,"demo")</f>
        <v>GR8 MATH SCHOOL ACADEMIC WARNING - demo (ISAT)</v>
      </c>
      <c r="H1855" s="23"/>
      <c r="I1855" s="23" t="s">
        <v>1499</v>
      </c>
    </row>
    <row r="1856" spans="1:9" x14ac:dyDescent="0.2">
      <c r="A1856" s="23">
        <v>2012</v>
      </c>
      <c r="B1856" s="24" t="s">
        <v>1493</v>
      </c>
      <c r="C1856" s="23" t="s">
        <v>1453</v>
      </c>
      <c r="D1856" s="24" cm="1">
        <f t="array" ref="D1856">_xlfn.XLOOKUP(Table44[[#This Row],[Metric]],Table1[#Headers],'Name Crosswalk'!$A$19:$NL$19)</f>
        <v>370</v>
      </c>
      <c r="E1856" s="23" t="s">
        <v>34</v>
      </c>
      <c r="F1856" s="23" t="b">
        <v>1</v>
      </c>
      <c r="G1856" s="23" t="str">
        <f>REPLACE(Table44[[#This Row],[Original Metric]],FIND("ALL",Table44[[#This Row],[Original Metric]]),3,"demo")</f>
        <v>GR8 MATH SCHOOL ACADEMIC WARNING - demo (ISAT)</v>
      </c>
      <c r="H1856" s="23"/>
      <c r="I1856" s="23" t="s">
        <v>1499</v>
      </c>
    </row>
    <row r="1857" spans="1:9" x14ac:dyDescent="0.2">
      <c r="A1857" s="23">
        <v>2013</v>
      </c>
      <c r="B1857" s="24" t="s">
        <v>1493</v>
      </c>
      <c r="C1857" s="23" t="s">
        <v>1453</v>
      </c>
      <c r="D1857" s="24" cm="1">
        <f t="array" ref="D1857">_xlfn.XLOOKUP(Table44[[#This Row],[Metric]],Table1[#Headers],'Name Crosswalk'!$A$19:$NL$19)</f>
        <v>370</v>
      </c>
      <c r="E1857" s="23" t="s">
        <v>34</v>
      </c>
      <c r="F1857" s="23" t="b">
        <v>1</v>
      </c>
      <c r="G1857" s="23" t="str">
        <f>REPLACE(Table44[[#This Row],[Original Metric]],FIND("ALL",Table44[[#This Row],[Original Metric]]),3,"demo")</f>
        <v>GR8 MATH SCHOOL ACADEMIC WARNING - demo (ISAT)</v>
      </c>
      <c r="H1857" s="23"/>
      <c r="I1857" s="23" t="s">
        <v>1499</v>
      </c>
    </row>
    <row r="1858" spans="1:9" x14ac:dyDescent="0.2">
      <c r="A1858" s="23">
        <v>2014</v>
      </c>
      <c r="B1858" s="24" t="s">
        <v>1493</v>
      </c>
      <c r="C1858" s="23" t="s">
        <v>1453</v>
      </c>
      <c r="D1858" s="24" cm="1">
        <f t="array" ref="D1858">_xlfn.XLOOKUP(Table44[[#This Row],[Metric]],Table1[#Headers],'Name Crosswalk'!$A$19:$NL$19)</f>
        <v>370</v>
      </c>
      <c r="E1858" s="23" t="s">
        <v>34</v>
      </c>
      <c r="F1858" s="23" t="b">
        <v>1</v>
      </c>
      <c r="G1858" s="23" t="str">
        <f>REPLACE(Table44[[#This Row],[Original Metric]],FIND("ALL",Table44[[#This Row],[Original Metric]]),3,"demo")</f>
        <v>GR8 MATH SCHOOL ACADEMIC WARNING - demo (ISAT)</v>
      </c>
      <c r="H1858" s="23"/>
      <c r="I1858" s="23" t="s">
        <v>1499</v>
      </c>
    </row>
    <row r="1859" spans="1:9" x14ac:dyDescent="0.2">
      <c r="A1859" s="23">
        <v>2008</v>
      </c>
      <c r="B1859" s="24" t="s">
        <v>1494</v>
      </c>
      <c r="C1859" s="23" t="s">
        <v>1454</v>
      </c>
      <c r="D1859" s="24" cm="1">
        <f t="array" ref="D1859">_xlfn.XLOOKUP(Table44[[#This Row],[Metric]],Table1[#Headers],'Name Crosswalk'!$A$19:$NL$19)</f>
        <v>371</v>
      </c>
      <c r="E1859" s="23" t="s">
        <v>34</v>
      </c>
      <c r="F1859" s="23" t="b">
        <v>1</v>
      </c>
      <c r="G1859" s="23" t="str">
        <f>REPLACE(Table44[[#This Row],[Original Metric]],FIND("ALL",Table44[[#This Row],[Original Metric]]),3,"demo")</f>
        <v>GR8 MATH SCHOOL BELOW - demo (ISAT)</v>
      </c>
      <c r="H1859" s="23"/>
      <c r="I1859" s="23" t="s">
        <v>1499</v>
      </c>
    </row>
    <row r="1860" spans="1:9" x14ac:dyDescent="0.2">
      <c r="A1860" s="23">
        <v>2009</v>
      </c>
      <c r="B1860" s="24" t="s">
        <v>1494</v>
      </c>
      <c r="C1860" s="23" t="s">
        <v>1454</v>
      </c>
      <c r="D1860" s="24" cm="1">
        <f t="array" ref="D1860">_xlfn.XLOOKUP(Table44[[#This Row],[Metric]],Table1[#Headers],'Name Crosswalk'!$A$19:$NL$19)</f>
        <v>371</v>
      </c>
      <c r="E1860" s="23" t="s">
        <v>34</v>
      </c>
      <c r="F1860" s="23" t="b">
        <v>1</v>
      </c>
      <c r="G1860" s="23" t="str">
        <f>REPLACE(Table44[[#This Row],[Original Metric]],FIND("ALL",Table44[[#This Row],[Original Metric]]),3,"demo")</f>
        <v>GR8 MATH SCHOOL BELOW - demo (ISAT)</v>
      </c>
      <c r="H1860" s="23"/>
      <c r="I1860" s="23" t="s">
        <v>1499</v>
      </c>
    </row>
    <row r="1861" spans="1:9" x14ac:dyDescent="0.2">
      <c r="A1861" s="23">
        <v>2010</v>
      </c>
      <c r="B1861" s="24" t="s">
        <v>1494</v>
      </c>
      <c r="C1861" s="23" t="s">
        <v>1454</v>
      </c>
      <c r="D1861" s="24" cm="1">
        <f t="array" ref="D1861">_xlfn.XLOOKUP(Table44[[#This Row],[Metric]],Table1[#Headers],'Name Crosswalk'!$A$19:$NL$19)</f>
        <v>371</v>
      </c>
      <c r="E1861" s="23" t="s">
        <v>34</v>
      </c>
      <c r="F1861" s="23" t="b">
        <v>1</v>
      </c>
      <c r="G1861" s="23" t="str">
        <f>REPLACE(Table44[[#This Row],[Original Metric]],FIND("ALL",Table44[[#This Row],[Original Metric]]),3,"demo")</f>
        <v>GR8 MATH SCHOOL BELOW - demo (ISAT)</v>
      </c>
      <c r="H1861" s="23"/>
      <c r="I1861" s="23" t="s">
        <v>1499</v>
      </c>
    </row>
    <row r="1862" spans="1:9" x14ac:dyDescent="0.2">
      <c r="A1862" s="23">
        <v>2011</v>
      </c>
      <c r="B1862" s="24" t="s">
        <v>1494</v>
      </c>
      <c r="C1862" s="23" t="s">
        <v>1454</v>
      </c>
      <c r="D1862" s="24" cm="1">
        <f t="array" ref="D1862">_xlfn.XLOOKUP(Table44[[#This Row],[Metric]],Table1[#Headers],'Name Crosswalk'!$A$19:$NL$19)</f>
        <v>371</v>
      </c>
      <c r="E1862" s="23" t="s">
        <v>34</v>
      </c>
      <c r="F1862" s="23" t="b">
        <v>1</v>
      </c>
      <c r="G1862" s="23" t="str">
        <f>REPLACE(Table44[[#This Row],[Original Metric]],FIND("ALL",Table44[[#This Row],[Original Metric]]),3,"demo")</f>
        <v>GR8 MATH SCHOOL BELOW - demo (ISAT)</v>
      </c>
      <c r="H1862" s="23"/>
      <c r="I1862" s="23" t="s">
        <v>1499</v>
      </c>
    </row>
    <row r="1863" spans="1:9" x14ac:dyDescent="0.2">
      <c r="A1863" s="23">
        <v>2012</v>
      </c>
      <c r="B1863" s="24" t="s">
        <v>1494</v>
      </c>
      <c r="C1863" s="23" t="s">
        <v>1454</v>
      </c>
      <c r="D1863" s="24" cm="1">
        <f t="array" ref="D1863">_xlfn.XLOOKUP(Table44[[#This Row],[Metric]],Table1[#Headers],'Name Crosswalk'!$A$19:$NL$19)</f>
        <v>371</v>
      </c>
      <c r="E1863" s="23" t="s">
        <v>34</v>
      </c>
      <c r="F1863" s="23" t="b">
        <v>1</v>
      </c>
      <c r="G1863" s="23" t="str">
        <f>REPLACE(Table44[[#This Row],[Original Metric]],FIND("ALL",Table44[[#This Row],[Original Metric]]),3,"demo")</f>
        <v>GR8 MATH SCHOOL BELOW - demo (ISAT)</v>
      </c>
      <c r="H1863" s="23"/>
      <c r="I1863" s="23" t="s">
        <v>1499</v>
      </c>
    </row>
    <row r="1864" spans="1:9" x14ac:dyDescent="0.2">
      <c r="A1864" s="23">
        <v>2013</v>
      </c>
      <c r="B1864" s="24" t="s">
        <v>1494</v>
      </c>
      <c r="C1864" s="23" t="s">
        <v>1454</v>
      </c>
      <c r="D1864" s="24" cm="1">
        <f t="array" ref="D1864">_xlfn.XLOOKUP(Table44[[#This Row],[Metric]],Table1[#Headers],'Name Crosswalk'!$A$19:$NL$19)</f>
        <v>371</v>
      </c>
      <c r="E1864" s="23" t="s">
        <v>34</v>
      </c>
      <c r="F1864" s="23" t="b">
        <v>1</v>
      </c>
      <c r="G1864" s="23" t="str">
        <f>REPLACE(Table44[[#This Row],[Original Metric]],FIND("ALL",Table44[[#This Row],[Original Metric]]),3,"demo")</f>
        <v>GR8 MATH SCHOOL BELOW - demo (ISAT)</v>
      </c>
      <c r="H1864" s="23"/>
      <c r="I1864" s="23" t="s">
        <v>1499</v>
      </c>
    </row>
    <row r="1865" spans="1:9" x14ac:dyDescent="0.2">
      <c r="A1865" s="23">
        <v>2014</v>
      </c>
      <c r="B1865" s="24" t="s">
        <v>1494</v>
      </c>
      <c r="C1865" s="23" t="s">
        <v>1454</v>
      </c>
      <c r="D1865" s="24" cm="1">
        <f t="array" ref="D1865">_xlfn.XLOOKUP(Table44[[#This Row],[Metric]],Table1[#Headers],'Name Crosswalk'!$A$19:$NL$19)</f>
        <v>371</v>
      </c>
      <c r="E1865" s="23" t="s">
        <v>34</v>
      </c>
      <c r="F1865" s="23" t="b">
        <v>1</v>
      </c>
      <c r="G1865" s="23" t="str">
        <f>REPLACE(Table44[[#This Row],[Original Metric]],FIND("ALL",Table44[[#This Row],[Original Metric]]),3,"demo")</f>
        <v>GR8 MATH SCHOOL BELOW - demo (ISAT)</v>
      </c>
      <c r="H1865" s="23"/>
      <c r="I1865" s="23" t="s">
        <v>1499</v>
      </c>
    </row>
    <row r="1866" spans="1:9" x14ac:dyDescent="0.2">
      <c r="A1866" s="23">
        <v>2008</v>
      </c>
      <c r="B1866" s="24" t="s">
        <v>1495</v>
      </c>
      <c r="C1866" s="23" t="s">
        <v>1455</v>
      </c>
      <c r="D1866" s="24" cm="1">
        <f t="array" ref="D1866">_xlfn.XLOOKUP(Table44[[#This Row],[Metric]],Table1[#Headers],'Name Crosswalk'!$A$19:$NL$19)</f>
        <v>372</v>
      </c>
      <c r="E1866" s="23" t="s">
        <v>34</v>
      </c>
      <c r="F1866" s="23" t="b">
        <v>1</v>
      </c>
      <c r="G1866" s="23" t="str">
        <f>REPLACE(Table44[[#This Row],[Original Metric]],FIND("ALL",Table44[[#This Row],[Original Metric]]),3,"demo")</f>
        <v>GR8 MATH SCHOOL MEETSS - demo (ISAT)</v>
      </c>
      <c r="H1866" s="23"/>
      <c r="I1866" s="23" t="s">
        <v>1499</v>
      </c>
    </row>
    <row r="1867" spans="1:9" x14ac:dyDescent="0.2">
      <c r="A1867" s="23">
        <v>2009</v>
      </c>
      <c r="B1867" s="24" t="s">
        <v>1495</v>
      </c>
      <c r="C1867" s="23" t="s">
        <v>1455</v>
      </c>
      <c r="D1867" s="24" cm="1">
        <f t="array" ref="D1867">_xlfn.XLOOKUP(Table44[[#This Row],[Metric]],Table1[#Headers],'Name Crosswalk'!$A$19:$NL$19)</f>
        <v>372</v>
      </c>
      <c r="E1867" s="23" t="s">
        <v>34</v>
      </c>
      <c r="F1867" s="23" t="b">
        <v>1</v>
      </c>
      <c r="G1867" s="23" t="str">
        <f>REPLACE(Table44[[#This Row],[Original Metric]],FIND("ALL",Table44[[#This Row],[Original Metric]]),3,"demo")</f>
        <v>GR8 MATH SCHOOL MEETSS - demo (ISAT)</v>
      </c>
      <c r="H1867" s="23"/>
      <c r="I1867" s="23" t="s">
        <v>1499</v>
      </c>
    </row>
    <row r="1868" spans="1:9" x14ac:dyDescent="0.2">
      <c r="A1868" s="23">
        <v>2010</v>
      </c>
      <c r="B1868" s="24" t="s">
        <v>1495</v>
      </c>
      <c r="C1868" s="23" t="s">
        <v>1455</v>
      </c>
      <c r="D1868" s="24" cm="1">
        <f t="array" ref="D1868">_xlfn.XLOOKUP(Table44[[#This Row],[Metric]],Table1[#Headers],'Name Crosswalk'!$A$19:$NL$19)</f>
        <v>372</v>
      </c>
      <c r="E1868" s="23" t="s">
        <v>34</v>
      </c>
      <c r="F1868" s="23" t="b">
        <v>1</v>
      </c>
      <c r="G1868" s="23" t="str">
        <f>REPLACE(Table44[[#This Row],[Original Metric]],FIND("ALL",Table44[[#This Row],[Original Metric]]),3,"demo")</f>
        <v>GR8 MATH SCHOOL MEETSS - demo (ISAT)</v>
      </c>
      <c r="H1868" s="23"/>
      <c r="I1868" s="23" t="s">
        <v>1499</v>
      </c>
    </row>
    <row r="1869" spans="1:9" x14ac:dyDescent="0.2">
      <c r="A1869" s="23">
        <v>2011</v>
      </c>
      <c r="B1869" s="24" t="s">
        <v>1495</v>
      </c>
      <c r="C1869" s="23" t="s">
        <v>1455</v>
      </c>
      <c r="D1869" s="24" cm="1">
        <f t="array" ref="D1869">_xlfn.XLOOKUP(Table44[[#This Row],[Metric]],Table1[#Headers],'Name Crosswalk'!$A$19:$NL$19)</f>
        <v>372</v>
      </c>
      <c r="E1869" s="23" t="s">
        <v>34</v>
      </c>
      <c r="F1869" s="23" t="b">
        <v>1</v>
      </c>
      <c r="G1869" s="23" t="str">
        <f>REPLACE(Table44[[#This Row],[Original Metric]],FIND("ALL",Table44[[#This Row],[Original Metric]]),3,"demo")</f>
        <v>GR8 MATH SCHOOL MEETSS - demo (ISAT)</v>
      </c>
      <c r="H1869" s="23"/>
      <c r="I1869" s="23" t="s">
        <v>1499</v>
      </c>
    </row>
    <row r="1870" spans="1:9" x14ac:dyDescent="0.2">
      <c r="A1870" s="23">
        <v>2012</v>
      </c>
      <c r="B1870" s="24" t="s">
        <v>1495</v>
      </c>
      <c r="C1870" s="23" t="s">
        <v>1455</v>
      </c>
      <c r="D1870" s="24" cm="1">
        <f t="array" ref="D1870">_xlfn.XLOOKUP(Table44[[#This Row],[Metric]],Table1[#Headers],'Name Crosswalk'!$A$19:$NL$19)</f>
        <v>372</v>
      </c>
      <c r="E1870" s="23" t="s">
        <v>34</v>
      </c>
      <c r="F1870" s="23" t="b">
        <v>1</v>
      </c>
      <c r="G1870" s="23" t="str">
        <f>REPLACE(Table44[[#This Row],[Original Metric]],FIND("ALL",Table44[[#This Row],[Original Metric]]),3,"demo")</f>
        <v>GR8 MATH SCHOOL MEETSS - demo (ISAT)</v>
      </c>
      <c r="H1870" s="23"/>
      <c r="I1870" s="23" t="s">
        <v>1499</v>
      </c>
    </row>
    <row r="1871" spans="1:9" x14ac:dyDescent="0.2">
      <c r="A1871" s="23">
        <v>2013</v>
      </c>
      <c r="B1871" s="24" t="s">
        <v>1495</v>
      </c>
      <c r="C1871" s="23" t="s">
        <v>1455</v>
      </c>
      <c r="D1871" s="24" cm="1">
        <f t="array" ref="D1871">_xlfn.XLOOKUP(Table44[[#This Row],[Metric]],Table1[#Headers],'Name Crosswalk'!$A$19:$NL$19)</f>
        <v>372</v>
      </c>
      <c r="E1871" s="23" t="s">
        <v>34</v>
      </c>
      <c r="F1871" s="23" t="b">
        <v>1</v>
      </c>
      <c r="G1871" s="23" t="str">
        <f>REPLACE(Table44[[#This Row],[Original Metric]],FIND("ALL",Table44[[#This Row],[Original Metric]]),3,"demo")</f>
        <v>GR8 MATH SCHOOL MEETSS - demo (ISAT)</v>
      </c>
      <c r="H1871" s="23"/>
      <c r="I1871" s="23" t="s">
        <v>1499</v>
      </c>
    </row>
    <row r="1872" spans="1:9" x14ac:dyDescent="0.2">
      <c r="A1872" s="23">
        <v>2014</v>
      </c>
      <c r="B1872" s="34" t="s">
        <v>1495</v>
      </c>
      <c r="C1872" s="23" t="s">
        <v>1455</v>
      </c>
      <c r="D1872" s="24" cm="1">
        <f t="array" ref="D1872">_xlfn.XLOOKUP(Table44[[#This Row],[Metric]],Table1[#Headers],'Name Crosswalk'!$A$19:$NL$19)</f>
        <v>372</v>
      </c>
      <c r="E1872" s="23" t="s">
        <v>34</v>
      </c>
      <c r="F1872" s="23" t="b">
        <v>1</v>
      </c>
      <c r="G1872" s="23" t="str">
        <f>REPLACE(Table44[[#This Row],[Original Metric]],FIND("ALL",Table44[[#This Row],[Original Metric]]),3,"demo")</f>
        <v>GR8 MATH SCHOOL MEETSS - demo (ISAT)</v>
      </c>
      <c r="H1872" s="23"/>
      <c r="I1872" s="23" t="s">
        <v>1499</v>
      </c>
    </row>
    <row r="1873" spans="1:9" x14ac:dyDescent="0.2">
      <c r="A1873" s="23">
        <v>2008</v>
      </c>
      <c r="B1873" s="24" t="s">
        <v>1496</v>
      </c>
      <c r="C1873" s="23" t="s">
        <v>1456</v>
      </c>
      <c r="D1873" s="24" cm="1">
        <f t="array" ref="D1873">_xlfn.XLOOKUP(Table44[[#This Row],[Metric]],Table1[#Headers],'Name Crosswalk'!$A$19:$NL$19)</f>
        <v>373</v>
      </c>
      <c r="E1873" s="23" t="s">
        <v>34</v>
      </c>
      <c r="F1873" s="23" t="b">
        <v>1</v>
      </c>
      <c r="G1873" s="23" t="str">
        <f>REPLACE(Table44[[#This Row],[Original Metric]],FIND("ALL",Table44[[#This Row],[Original Metric]]),3,"demo")</f>
        <v>GR8 MATH SCHOOL EXCEEDS - demo (ISAT)</v>
      </c>
      <c r="H1873" s="23"/>
      <c r="I1873" s="23" t="s">
        <v>1499</v>
      </c>
    </row>
    <row r="1874" spans="1:9" x14ac:dyDescent="0.2">
      <c r="A1874" s="23">
        <v>2009</v>
      </c>
      <c r="B1874" s="24" t="s">
        <v>1496</v>
      </c>
      <c r="C1874" s="23" t="s">
        <v>1456</v>
      </c>
      <c r="D1874" s="24" cm="1">
        <f t="array" ref="D1874">_xlfn.XLOOKUP(Table44[[#This Row],[Metric]],Table1[#Headers],'Name Crosswalk'!$A$19:$NL$19)</f>
        <v>373</v>
      </c>
      <c r="E1874" s="23" t="s">
        <v>34</v>
      </c>
      <c r="F1874" s="23" t="b">
        <v>1</v>
      </c>
      <c r="G1874" s="23" t="str">
        <f>REPLACE(Table44[[#This Row],[Original Metric]],FIND("ALL",Table44[[#This Row],[Original Metric]]),3,"demo")</f>
        <v>GR8 MATH SCHOOL EXCEEDS - demo (ISAT)</v>
      </c>
      <c r="H1874" s="23"/>
      <c r="I1874" s="23" t="s">
        <v>1499</v>
      </c>
    </row>
    <row r="1875" spans="1:9" x14ac:dyDescent="0.2">
      <c r="A1875" s="33">
        <v>2010</v>
      </c>
      <c r="B1875" s="24" t="s">
        <v>1496</v>
      </c>
      <c r="C1875" s="33" t="s">
        <v>1456</v>
      </c>
      <c r="D1875" s="24" cm="1">
        <f t="array" ref="D1875">_xlfn.XLOOKUP(Table44[[#This Row],[Metric]],Table1[#Headers],'Name Crosswalk'!$A$19:$NL$19)</f>
        <v>373</v>
      </c>
      <c r="E1875" s="23" t="s">
        <v>34</v>
      </c>
      <c r="F1875" s="23" t="b">
        <v>1</v>
      </c>
      <c r="G1875" s="23" t="str">
        <f>REPLACE(Table44[[#This Row],[Original Metric]],FIND("ALL",Table44[[#This Row],[Original Metric]]),3,"demo")</f>
        <v>GR8 MATH SCHOOL EXCEEDS - demo (ISAT)</v>
      </c>
      <c r="H1875" s="23"/>
      <c r="I1875" s="23" t="s">
        <v>1499</v>
      </c>
    </row>
    <row r="1876" spans="1:9" x14ac:dyDescent="0.2">
      <c r="A1876" s="23">
        <v>2011</v>
      </c>
      <c r="B1876" s="24" t="s">
        <v>1496</v>
      </c>
      <c r="C1876" s="23" t="s">
        <v>1456</v>
      </c>
      <c r="D1876" s="24" cm="1">
        <f t="array" ref="D1876">_xlfn.XLOOKUP(Table44[[#This Row],[Metric]],Table1[#Headers],'Name Crosswalk'!$A$19:$NL$19)</f>
        <v>373</v>
      </c>
      <c r="E1876" s="23" t="s">
        <v>34</v>
      </c>
      <c r="F1876" s="23" t="b">
        <v>1</v>
      </c>
      <c r="G1876" s="23" t="str">
        <f>REPLACE(Table44[[#This Row],[Original Metric]],FIND("ALL",Table44[[#This Row],[Original Metric]]),3,"demo")</f>
        <v>GR8 MATH SCHOOL EXCEEDS - demo (ISAT)</v>
      </c>
      <c r="H1876" s="23"/>
      <c r="I1876" s="23" t="s">
        <v>1499</v>
      </c>
    </row>
    <row r="1877" spans="1:9" x14ac:dyDescent="0.2">
      <c r="A1877" s="23">
        <v>2012</v>
      </c>
      <c r="B1877" s="24" t="s">
        <v>1496</v>
      </c>
      <c r="C1877" s="23" t="s">
        <v>1456</v>
      </c>
      <c r="D1877" s="24" cm="1">
        <f t="array" ref="D1877">_xlfn.XLOOKUP(Table44[[#This Row],[Metric]],Table1[#Headers],'Name Crosswalk'!$A$19:$NL$19)</f>
        <v>373</v>
      </c>
      <c r="E1877" s="23" t="s">
        <v>34</v>
      </c>
      <c r="F1877" s="23" t="b">
        <v>1</v>
      </c>
      <c r="G1877" s="23" t="str">
        <f>REPLACE(Table44[[#This Row],[Original Metric]],FIND("ALL",Table44[[#This Row],[Original Metric]]),3,"demo")</f>
        <v>GR8 MATH SCHOOL EXCEEDS - demo (ISAT)</v>
      </c>
      <c r="H1877" s="23"/>
      <c r="I1877" s="23" t="s">
        <v>1499</v>
      </c>
    </row>
    <row r="1878" spans="1:9" x14ac:dyDescent="0.2">
      <c r="A1878" s="23">
        <v>2013</v>
      </c>
      <c r="B1878" s="24" t="s">
        <v>1496</v>
      </c>
      <c r="C1878" s="23" t="s">
        <v>1456</v>
      </c>
      <c r="D1878" s="24" cm="1">
        <f t="array" ref="D1878">_xlfn.XLOOKUP(Table44[[#This Row],[Metric]],Table1[#Headers],'Name Crosswalk'!$A$19:$NL$19)</f>
        <v>373</v>
      </c>
      <c r="E1878" s="23" t="s">
        <v>34</v>
      </c>
      <c r="F1878" s="23" t="b">
        <v>1</v>
      </c>
      <c r="G1878" s="23" t="str">
        <f>REPLACE(Table44[[#This Row],[Original Metric]],FIND("ALL",Table44[[#This Row],[Original Metric]]),3,"demo")</f>
        <v>GR8 MATH SCHOOL EXCEEDS - demo (ISAT)</v>
      </c>
      <c r="H1878" s="23"/>
      <c r="I1878" s="23" t="s">
        <v>1499</v>
      </c>
    </row>
    <row r="1879" spans="1:9" x14ac:dyDescent="0.2">
      <c r="A1879" s="23">
        <v>2014</v>
      </c>
      <c r="B1879" s="24" t="s">
        <v>1496</v>
      </c>
      <c r="C1879" s="23" t="s">
        <v>1456</v>
      </c>
      <c r="D1879" s="24" cm="1">
        <f t="array" ref="D1879">_xlfn.XLOOKUP(Table44[[#This Row],[Metric]],Table1[#Headers],'Name Crosswalk'!$A$19:$NL$19)</f>
        <v>373</v>
      </c>
      <c r="E1879" s="23" t="s">
        <v>34</v>
      </c>
      <c r="F1879" s="23" t="b">
        <v>1</v>
      </c>
      <c r="G1879" s="23" t="str">
        <f>REPLACE(Table44[[#This Row],[Original Metric]],FIND("ALL",Table44[[#This Row],[Original Metric]]),3,"demo")</f>
        <v>GR8 MATH SCHOOL EXCEEDS - demo (ISAT)</v>
      </c>
      <c r="H1879" s="23"/>
      <c r="I1879" s="23" t="s">
        <v>1499</v>
      </c>
    </row>
    <row r="1880" spans="1:9" x14ac:dyDescent="0.2">
      <c r="A1880" s="23">
        <v>2008</v>
      </c>
      <c r="B1880" s="24" t="s">
        <v>1497</v>
      </c>
      <c r="C1880" s="23" t="s">
        <v>1407</v>
      </c>
      <c r="D1880" s="24" cm="1">
        <f t="array" ref="D1880">_xlfn.XLOOKUP(Table44[[#This Row],[Metric]],Table1[#Headers],'Name Crosswalk'!$A$19:$NL$19)</f>
        <v>374</v>
      </c>
      <c r="E1880" s="23" t="s">
        <v>34</v>
      </c>
      <c r="F1880" s="23" t="b">
        <v>0</v>
      </c>
      <c r="G1880" s="23"/>
      <c r="H1880" s="23"/>
      <c r="I1880" s="23" t="s">
        <v>1499</v>
      </c>
    </row>
    <row r="1881" spans="1:9" x14ac:dyDescent="0.2">
      <c r="A1881" s="23">
        <v>2009</v>
      </c>
      <c r="B1881" s="24" t="s">
        <v>1497</v>
      </c>
      <c r="C1881" s="23" t="s">
        <v>1407</v>
      </c>
      <c r="D1881" s="24" cm="1">
        <f t="array" ref="D1881">_xlfn.XLOOKUP(Table44[[#This Row],[Metric]],Table1[#Headers],'Name Crosswalk'!$A$19:$NL$19)</f>
        <v>374</v>
      </c>
      <c r="E1881" s="23" t="s">
        <v>34</v>
      </c>
      <c r="F1881" s="23" t="b">
        <v>0</v>
      </c>
      <c r="G1881" s="23"/>
      <c r="H1881" s="23"/>
      <c r="I1881" s="23" t="s">
        <v>1499</v>
      </c>
    </row>
    <row r="1882" spans="1:9" x14ac:dyDescent="0.2">
      <c r="A1882" s="23">
        <v>2010</v>
      </c>
      <c r="B1882" s="24" t="s">
        <v>1497</v>
      </c>
      <c r="C1882" s="23" t="s">
        <v>1407</v>
      </c>
      <c r="D1882" s="24" cm="1">
        <f t="array" ref="D1882">_xlfn.XLOOKUP(Table44[[#This Row],[Metric]],Table1[#Headers],'Name Crosswalk'!$A$19:$NL$19)</f>
        <v>374</v>
      </c>
      <c r="E1882" s="23" t="s">
        <v>34</v>
      </c>
      <c r="F1882" s="23" t="b">
        <v>0</v>
      </c>
      <c r="G1882" s="23"/>
      <c r="H1882" s="23"/>
      <c r="I1882" s="23" t="s">
        <v>1499</v>
      </c>
    </row>
    <row r="1883" spans="1:9" x14ac:dyDescent="0.2">
      <c r="A1883" s="23">
        <v>2011</v>
      </c>
      <c r="B1883" s="24" t="s">
        <v>1497</v>
      </c>
      <c r="C1883" s="23" t="s">
        <v>1407</v>
      </c>
      <c r="D1883" s="24" cm="1">
        <f t="array" ref="D1883">_xlfn.XLOOKUP(Table44[[#This Row],[Metric]],Table1[#Headers],'Name Crosswalk'!$A$19:$NL$19)</f>
        <v>374</v>
      </c>
      <c r="E1883" s="23" t="s">
        <v>34</v>
      </c>
      <c r="F1883" s="23" t="b">
        <v>0</v>
      </c>
      <c r="G1883" s="23"/>
      <c r="H1883" s="23"/>
      <c r="I1883" s="23" t="s">
        <v>1499</v>
      </c>
    </row>
    <row r="1884" spans="1:9" x14ac:dyDescent="0.2">
      <c r="A1884" s="23">
        <v>2012</v>
      </c>
      <c r="B1884" s="24" t="s">
        <v>1497</v>
      </c>
      <c r="C1884" s="23" t="s">
        <v>1407</v>
      </c>
      <c r="D1884" s="24" cm="1">
        <f t="array" ref="D1884">_xlfn.XLOOKUP(Table44[[#This Row],[Metric]],Table1[#Headers],'Name Crosswalk'!$A$19:$NL$19)</f>
        <v>374</v>
      </c>
      <c r="E1884" s="23" t="s">
        <v>34</v>
      </c>
      <c r="F1884" s="23" t="b">
        <v>0</v>
      </c>
      <c r="G1884" s="23"/>
      <c r="H1884" s="23"/>
      <c r="I1884" s="23" t="s">
        <v>1499</v>
      </c>
    </row>
    <row r="1885" spans="1:9" x14ac:dyDescent="0.2">
      <c r="A1885" s="23">
        <v>2013</v>
      </c>
      <c r="B1885" s="24" t="s">
        <v>1497</v>
      </c>
      <c r="C1885" s="23" t="s">
        <v>1407</v>
      </c>
      <c r="D1885" s="24" cm="1">
        <f t="array" ref="D1885">_xlfn.XLOOKUP(Table44[[#This Row],[Metric]],Table1[#Headers],'Name Crosswalk'!$A$19:$NL$19)</f>
        <v>374</v>
      </c>
      <c r="E1885" s="23" t="s">
        <v>34</v>
      </c>
      <c r="F1885" s="23" t="b">
        <v>0</v>
      </c>
      <c r="G1885" s="23"/>
      <c r="H1885" s="23"/>
      <c r="I1885" s="23" t="s">
        <v>1499</v>
      </c>
    </row>
    <row r="1886" spans="1:9" x14ac:dyDescent="0.2">
      <c r="A1886" s="23">
        <v>2014</v>
      </c>
      <c r="B1886" s="24" t="s">
        <v>1497</v>
      </c>
      <c r="C1886" s="23" t="s">
        <v>1407</v>
      </c>
      <c r="D1886" s="24" cm="1">
        <f t="array" ref="D1886">_xlfn.XLOOKUP(Table44[[#This Row],[Metric]],Table1[#Headers],'Name Crosswalk'!$A$19:$NL$19)</f>
        <v>374</v>
      </c>
      <c r="E1886" s="23" t="s">
        <v>34</v>
      </c>
      <c r="F1886" s="23" t="b">
        <v>0</v>
      </c>
      <c r="G1886" s="23"/>
      <c r="H1886" s="23"/>
      <c r="I1886" s="23" t="s">
        <v>1499</v>
      </c>
    </row>
    <row r="1887" spans="1:9" x14ac:dyDescent="0.2">
      <c r="A1887" s="23">
        <v>2008</v>
      </c>
      <c r="B1887" s="24" t="s">
        <v>1498</v>
      </c>
      <c r="C1887" s="23" t="s">
        <v>1408</v>
      </c>
      <c r="D1887" s="24" cm="1">
        <f t="array" ref="D1887">_xlfn.XLOOKUP(Table44[[#This Row],[Metric]],Table1[#Headers],'Name Crosswalk'!$A$19:$NL$19)</f>
        <v>375</v>
      </c>
      <c r="E1887" s="23" t="s">
        <v>34</v>
      </c>
      <c r="F1887" s="23" t="b">
        <v>0</v>
      </c>
      <c r="G1887" s="23"/>
      <c r="H1887" s="23"/>
      <c r="I1887" s="23" t="s">
        <v>1499</v>
      </c>
    </row>
    <row r="1888" spans="1:9" x14ac:dyDescent="0.2">
      <c r="A1888" s="23">
        <v>2009</v>
      </c>
      <c r="B1888" s="24" t="s">
        <v>1498</v>
      </c>
      <c r="C1888" s="23" t="s">
        <v>1408</v>
      </c>
      <c r="D1888" s="24" cm="1">
        <f t="array" ref="D1888">_xlfn.XLOOKUP(Table44[[#This Row],[Metric]],Table1[#Headers],'Name Crosswalk'!$A$19:$NL$19)</f>
        <v>375</v>
      </c>
      <c r="E1888" s="23" t="s">
        <v>34</v>
      </c>
      <c r="F1888" s="23" t="b">
        <v>0</v>
      </c>
      <c r="G1888" s="23"/>
      <c r="H1888" s="23"/>
      <c r="I1888" s="23" t="s">
        <v>1499</v>
      </c>
    </row>
    <row r="1889" spans="1:9" x14ac:dyDescent="0.2">
      <c r="A1889" s="23">
        <v>2010</v>
      </c>
      <c r="B1889" s="24" t="s">
        <v>1498</v>
      </c>
      <c r="C1889" s="23" t="s">
        <v>1408</v>
      </c>
      <c r="D1889" s="24" cm="1">
        <f t="array" ref="D1889">_xlfn.XLOOKUP(Table44[[#This Row],[Metric]],Table1[#Headers],'Name Crosswalk'!$A$19:$NL$19)</f>
        <v>375</v>
      </c>
      <c r="E1889" s="23" t="s">
        <v>34</v>
      </c>
      <c r="F1889" s="23" t="b">
        <v>0</v>
      </c>
      <c r="G1889" s="23"/>
      <c r="H1889" s="23"/>
      <c r="I1889" s="23" t="s">
        <v>1499</v>
      </c>
    </row>
    <row r="1890" spans="1:9" x14ac:dyDescent="0.2">
      <c r="A1890" s="23">
        <v>2011</v>
      </c>
      <c r="B1890" s="24" t="s">
        <v>1498</v>
      </c>
      <c r="C1890" s="23" t="s">
        <v>1408</v>
      </c>
      <c r="D1890" s="24" cm="1">
        <f t="array" ref="D1890">_xlfn.XLOOKUP(Table44[[#This Row],[Metric]],Table1[#Headers],'Name Crosswalk'!$A$19:$NL$19)</f>
        <v>375</v>
      </c>
      <c r="E1890" s="23" t="s">
        <v>34</v>
      </c>
      <c r="F1890" s="23" t="b">
        <v>0</v>
      </c>
      <c r="G1890" s="23"/>
      <c r="H1890" s="23"/>
      <c r="I1890" s="23" t="s">
        <v>1499</v>
      </c>
    </row>
    <row r="1891" spans="1:9" x14ac:dyDescent="0.2">
      <c r="A1891" s="23">
        <v>2012</v>
      </c>
      <c r="B1891" s="24" t="s">
        <v>1498</v>
      </c>
      <c r="C1891" s="23" t="s">
        <v>1408</v>
      </c>
      <c r="D1891" s="24" cm="1">
        <f t="array" ref="D1891">_xlfn.XLOOKUP(Table44[[#This Row],[Metric]],Table1[#Headers],'Name Crosswalk'!$A$19:$NL$19)</f>
        <v>375</v>
      </c>
      <c r="E1891" s="23" t="s">
        <v>34</v>
      </c>
      <c r="F1891" s="23" t="b">
        <v>0</v>
      </c>
      <c r="G1891" s="23"/>
      <c r="H1891" s="23"/>
      <c r="I1891" s="23" t="s">
        <v>1499</v>
      </c>
    </row>
    <row r="1892" spans="1:9" x14ac:dyDescent="0.2">
      <c r="A1892" s="23">
        <v>2013</v>
      </c>
      <c r="B1892" s="24" t="s">
        <v>1498</v>
      </c>
      <c r="C1892" s="23" t="s">
        <v>1408</v>
      </c>
      <c r="D1892" s="24" cm="1">
        <f t="array" ref="D1892">_xlfn.XLOOKUP(Table44[[#This Row],[Metric]],Table1[#Headers],'Name Crosswalk'!$A$19:$NL$19)</f>
        <v>375</v>
      </c>
      <c r="E1892" s="23" t="s">
        <v>34</v>
      </c>
      <c r="F1892" s="23" t="b">
        <v>0</v>
      </c>
      <c r="G1892" s="23"/>
      <c r="H1892" s="23"/>
      <c r="I1892" s="23" t="s">
        <v>1499</v>
      </c>
    </row>
    <row r="1893" spans="1:9" x14ac:dyDescent="0.2">
      <c r="A1893" s="23">
        <v>2014</v>
      </c>
      <c r="B1893" s="24" t="s">
        <v>1498</v>
      </c>
      <c r="C1893" s="23" t="s">
        <v>1408</v>
      </c>
      <c r="D1893" s="24" cm="1">
        <f t="array" ref="D1893">_xlfn.XLOOKUP(Table44[[#This Row],[Metric]],Table1[#Headers],'Name Crosswalk'!$A$19:$NL$19)</f>
        <v>375</v>
      </c>
      <c r="E1893" s="23" t="s">
        <v>34</v>
      </c>
      <c r="F1893" s="23" t="b">
        <v>0</v>
      </c>
      <c r="G1893" s="23"/>
      <c r="H1893" s="23"/>
      <c r="I1893" s="23" t="s">
        <v>1499</v>
      </c>
    </row>
  </sheetData>
  <phoneticPr fontId="1" type="noConversion"/>
  <pageMargins left="0.7" right="0.7" top="0.75" bottom="0.75" header="0.3" footer="0.3"/>
  <pageSetup orientation="portrait" horizontalDpi="0" verticalDpi="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B1C15B-5597-114F-BDFB-8D8FF2D17734}">
  <dimension ref="A1:E21"/>
  <sheetViews>
    <sheetView tabSelected="1" zoomScale="200" workbookViewId="0">
      <selection activeCell="B3" sqref="B3"/>
    </sheetView>
  </sheetViews>
  <sheetFormatPr baseColWidth="10" defaultRowHeight="15" x14ac:dyDescent="0.2"/>
  <cols>
    <col min="1" max="1" width="38.83203125" customWidth="1"/>
    <col min="2" max="2" width="63.6640625" customWidth="1"/>
  </cols>
  <sheetData>
    <row r="1" spans="1:2" ht="112" x14ac:dyDescent="0.2">
      <c r="A1" s="8" t="s">
        <v>416</v>
      </c>
      <c r="B1" s="1" t="s">
        <v>417</v>
      </c>
    </row>
    <row r="2" spans="1:2" ht="96" x14ac:dyDescent="0.2">
      <c r="A2" s="8" t="s">
        <v>589</v>
      </c>
      <c r="B2" s="1" t="s">
        <v>590</v>
      </c>
    </row>
    <row r="21" spans="4:5" x14ac:dyDescent="0.2">
      <c r="D21" s="22"/>
      <c r="E21" s="22"/>
    </row>
  </sheetData>
  <mergeCells count="1">
    <mergeCell ref="D21:E2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1E5FD-ABD7-A144-B5B7-B0A36A8953CC}">
  <dimension ref="A1:B6"/>
  <sheetViews>
    <sheetView zoomScale="157" workbookViewId="0">
      <selection activeCell="A7" sqref="A7"/>
    </sheetView>
  </sheetViews>
  <sheetFormatPr baseColWidth="10" defaultRowHeight="15" x14ac:dyDescent="0.2"/>
  <cols>
    <col min="1" max="1" width="59" bestFit="1" customWidth="1"/>
  </cols>
  <sheetData>
    <row r="1" spans="1:2" x14ac:dyDescent="0.2">
      <c r="A1" t="s">
        <v>30</v>
      </c>
      <c r="B1" t="s">
        <v>412</v>
      </c>
    </row>
    <row r="2" spans="1:2" x14ac:dyDescent="0.2">
      <c r="A2" t="s">
        <v>414</v>
      </c>
      <c r="B2">
        <v>2013</v>
      </c>
    </row>
    <row r="3" spans="1:2" x14ac:dyDescent="0.2">
      <c r="A3" t="s">
        <v>198</v>
      </c>
      <c r="B3" t="s">
        <v>413</v>
      </c>
    </row>
    <row r="4" spans="1:2" x14ac:dyDescent="0.2">
      <c r="A4" t="s">
        <v>199</v>
      </c>
      <c r="B4" t="s">
        <v>413</v>
      </c>
    </row>
    <row r="5" spans="1:2" x14ac:dyDescent="0.2">
      <c r="A5" t="s">
        <v>200</v>
      </c>
      <c r="B5" t="s">
        <v>413</v>
      </c>
    </row>
    <row r="6" spans="1:2" x14ac:dyDescent="0.2">
      <c r="A6" t="s">
        <v>220</v>
      </c>
      <c r="B6" t="s">
        <v>415</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16504-2F1C-6243-97B3-0CBED110888D}">
  <dimension ref="A1:D5"/>
  <sheetViews>
    <sheetView zoomScale="209" workbookViewId="0">
      <selection activeCell="A6" sqref="A6"/>
    </sheetView>
  </sheetViews>
  <sheetFormatPr baseColWidth="10" defaultRowHeight="15" x14ac:dyDescent="0.2"/>
  <cols>
    <col min="1" max="1" width="38.1640625" bestFit="1" customWidth="1"/>
    <col min="2" max="2" width="17.83203125" bestFit="1" customWidth="1"/>
    <col min="4" max="4" width="28.6640625" bestFit="1" customWidth="1"/>
  </cols>
  <sheetData>
    <row r="1" spans="1:4" x14ac:dyDescent="0.2">
      <c r="A1" t="s">
        <v>253</v>
      </c>
      <c r="B1" t="s">
        <v>31</v>
      </c>
      <c r="C1" t="s">
        <v>469</v>
      </c>
      <c r="D1" t="s">
        <v>471</v>
      </c>
    </row>
    <row r="2" spans="1:4" x14ac:dyDescent="0.2">
      <c r="A2" t="s">
        <v>254</v>
      </c>
      <c r="B2" t="s">
        <v>255</v>
      </c>
      <c r="C2" t="s">
        <v>470</v>
      </c>
    </row>
    <row r="3" spans="1:4" x14ac:dyDescent="0.2">
      <c r="A3" t="s">
        <v>381</v>
      </c>
      <c r="B3" t="s">
        <v>382</v>
      </c>
      <c r="C3" t="s">
        <v>470</v>
      </c>
    </row>
    <row r="4" spans="1:4" x14ac:dyDescent="0.2">
      <c r="A4" t="s">
        <v>410</v>
      </c>
      <c r="B4" t="s">
        <v>411</v>
      </c>
      <c r="C4" t="s">
        <v>470</v>
      </c>
      <c r="D4" t="s">
        <v>472</v>
      </c>
    </row>
    <row r="5" spans="1:4" x14ac:dyDescent="0.2">
      <c r="A5" t="s">
        <v>588</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5D121-3ECB-6A43-A9D5-893AD98DA09C}">
  <dimension ref="A1:EB259"/>
  <sheetViews>
    <sheetView workbookViewId="0">
      <selection activeCell="A28" sqref="A28:XFD259"/>
    </sheetView>
  </sheetViews>
  <sheetFormatPr baseColWidth="10" defaultRowHeight="15" x14ac:dyDescent="0.2"/>
  <cols>
    <col min="108" max="108" width="25.1640625" bestFit="1" customWidth="1"/>
    <col min="109" max="109" width="30.33203125" bestFit="1" customWidth="1"/>
    <col min="110" max="110" width="30.83203125" bestFit="1" customWidth="1"/>
    <col min="111" max="111" width="33.6640625" bestFit="1" customWidth="1"/>
    <col min="112" max="112" width="34.1640625" bestFit="1" customWidth="1"/>
    <col min="113" max="113" width="20.83203125" bestFit="1" customWidth="1"/>
    <col min="114" max="114" width="21.5" bestFit="1" customWidth="1"/>
    <col min="115" max="115" width="30" bestFit="1" customWidth="1"/>
    <col min="116" max="116" width="30.5" bestFit="1" customWidth="1"/>
    <col min="117" max="117" width="34.33203125" bestFit="1" customWidth="1"/>
    <col min="118" max="118" width="34.83203125" bestFit="1" customWidth="1"/>
    <col min="119" max="119" width="29" bestFit="1" customWidth="1"/>
    <col min="120" max="120" width="29.6640625" bestFit="1" customWidth="1"/>
    <col min="121" max="121" width="28.5" bestFit="1" customWidth="1"/>
    <col min="122" max="122" width="29" bestFit="1" customWidth="1"/>
    <col min="123" max="123" width="22.83203125" bestFit="1" customWidth="1"/>
    <col min="124" max="124" width="23.33203125" bestFit="1" customWidth="1"/>
    <col min="125" max="125" width="38.5" bestFit="1" customWidth="1"/>
    <col min="126" max="126" width="38.83203125" bestFit="1" customWidth="1"/>
    <col min="127" max="127" width="19.83203125" bestFit="1" customWidth="1"/>
    <col min="128" max="128" width="20.33203125" bestFit="1" customWidth="1"/>
    <col min="129" max="129" width="27.83203125" bestFit="1" customWidth="1"/>
    <col min="130" max="130" width="29.33203125" bestFit="1" customWidth="1"/>
    <col min="131" max="131" width="25.33203125" bestFit="1" customWidth="1"/>
    <col min="132" max="132" width="26.6640625" bestFit="1" customWidth="1"/>
  </cols>
  <sheetData>
    <row r="1" spans="1:132" x14ac:dyDescent="0.2">
      <c r="A1" s="14" t="s">
        <v>473</v>
      </c>
      <c r="B1" s="14" t="s">
        <v>575</v>
      </c>
      <c r="C1" s="14" t="s">
        <v>576</v>
      </c>
      <c r="D1" s="14" t="s">
        <v>577</v>
      </c>
      <c r="E1" s="14" t="s">
        <v>578</v>
      </c>
      <c r="F1" s="14" t="s">
        <v>579</v>
      </c>
      <c r="G1" s="14" t="s">
        <v>474</v>
      </c>
      <c r="H1" s="14" t="s">
        <v>480</v>
      </c>
      <c r="I1" s="14" t="s">
        <v>481</v>
      </c>
      <c r="J1" s="14" t="s">
        <v>482</v>
      </c>
      <c r="K1" s="14" t="s">
        <v>483</v>
      </c>
      <c r="L1" s="14" t="s">
        <v>484</v>
      </c>
      <c r="M1" s="14" t="s">
        <v>485</v>
      </c>
      <c r="N1" s="14" t="s">
        <v>486</v>
      </c>
      <c r="O1" s="14" t="s">
        <v>487</v>
      </c>
      <c r="P1" s="14" t="s">
        <v>488</v>
      </c>
      <c r="Q1" s="14" t="s">
        <v>489</v>
      </c>
      <c r="R1" s="14" t="s">
        <v>490</v>
      </c>
      <c r="S1" s="14" t="s">
        <v>491</v>
      </c>
      <c r="T1" s="14" t="s">
        <v>492</v>
      </c>
      <c r="U1" s="14" t="s">
        <v>493</v>
      </c>
      <c r="V1" s="14" t="s">
        <v>494</v>
      </c>
      <c r="W1" s="14" t="s">
        <v>475</v>
      </c>
      <c r="X1" s="14" t="s">
        <v>495</v>
      </c>
      <c r="Y1" s="14" t="s">
        <v>496</v>
      </c>
      <c r="Z1" s="14" t="s">
        <v>497</v>
      </c>
      <c r="AA1" s="14" t="s">
        <v>498</v>
      </c>
      <c r="AB1" s="14" t="s">
        <v>499</v>
      </c>
      <c r="AC1" s="14" t="s">
        <v>500</v>
      </c>
      <c r="AD1" s="14" t="s">
        <v>501</v>
      </c>
      <c r="AE1" s="14" t="s">
        <v>502</v>
      </c>
      <c r="AF1" s="14" t="s">
        <v>503</v>
      </c>
      <c r="AG1" s="14" t="s">
        <v>504</v>
      </c>
      <c r="AH1" s="14" t="s">
        <v>505</v>
      </c>
      <c r="AI1" s="14" t="s">
        <v>506</v>
      </c>
      <c r="AJ1" s="14" t="s">
        <v>507</v>
      </c>
      <c r="AK1" s="14" t="s">
        <v>508</v>
      </c>
      <c r="AL1" s="14" t="s">
        <v>509</v>
      </c>
      <c r="AM1" s="14" t="s">
        <v>510</v>
      </c>
      <c r="AN1" s="14" t="s">
        <v>476</v>
      </c>
      <c r="AO1" s="14" t="s">
        <v>511</v>
      </c>
      <c r="AP1" s="14" t="s">
        <v>512</v>
      </c>
      <c r="AQ1" s="14" t="s">
        <v>513</v>
      </c>
      <c r="AR1" s="14" t="s">
        <v>514</v>
      </c>
      <c r="AS1" s="14" t="s">
        <v>515</v>
      </c>
      <c r="AT1" s="14" t="s">
        <v>516</v>
      </c>
      <c r="AU1" s="14" t="s">
        <v>517</v>
      </c>
      <c r="AV1" s="14" t="s">
        <v>518</v>
      </c>
      <c r="AW1" s="14" t="s">
        <v>519</v>
      </c>
      <c r="AX1" s="14" t="s">
        <v>520</v>
      </c>
      <c r="AY1" s="14" t="s">
        <v>521</v>
      </c>
      <c r="AZ1" s="14" t="s">
        <v>522</v>
      </c>
      <c r="BA1" s="14" t="s">
        <v>523</v>
      </c>
      <c r="BB1" s="14" t="s">
        <v>524</v>
      </c>
      <c r="BC1" s="14" t="s">
        <v>525</v>
      </c>
      <c r="BD1" s="14" t="s">
        <v>526</v>
      </c>
      <c r="BE1" s="14" t="s">
        <v>477</v>
      </c>
      <c r="BF1" s="14" t="s">
        <v>527</v>
      </c>
      <c r="BG1" s="14" t="s">
        <v>528</v>
      </c>
      <c r="BH1" s="14" t="s">
        <v>529</v>
      </c>
      <c r="BI1" s="14" t="s">
        <v>530</v>
      </c>
      <c r="BJ1" s="14" t="s">
        <v>531</v>
      </c>
      <c r="BK1" s="14" t="s">
        <v>532</v>
      </c>
      <c r="BL1" s="14" t="s">
        <v>533</v>
      </c>
      <c r="BM1" s="14" t="s">
        <v>534</v>
      </c>
      <c r="BN1" s="14" t="s">
        <v>535</v>
      </c>
      <c r="BO1" s="14" t="s">
        <v>536</v>
      </c>
      <c r="BP1" s="14" t="s">
        <v>537</v>
      </c>
      <c r="BQ1" s="14" t="s">
        <v>538</v>
      </c>
      <c r="BR1" s="14" t="s">
        <v>539</v>
      </c>
      <c r="BS1" s="14" t="s">
        <v>540</v>
      </c>
      <c r="BT1" s="14" t="s">
        <v>541</v>
      </c>
      <c r="BU1" s="14" t="s">
        <v>542</v>
      </c>
      <c r="BV1" s="14" t="s">
        <v>478</v>
      </c>
      <c r="BW1" s="14" t="s">
        <v>543</v>
      </c>
      <c r="BX1" s="14" t="s">
        <v>544</v>
      </c>
      <c r="BY1" s="14" t="s">
        <v>545</v>
      </c>
      <c r="BZ1" s="14" t="s">
        <v>546</v>
      </c>
      <c r="CA1" s="14" t="s">
        <v>547</v>
      </c>
      <c r="CB1" s="14" t="s">
        <v>548</v>
      </c>
      <c r="CC1" s="14" t="s">
        <v>549</v>
      </c>
      <c r="CD1" s="14" t="s">
        <v>550</v>
      </c>
      <c r="CE1" s="14" t="s">
        <v>551</v>
      </c>
      <c r="CF1" s="14" t="s">
        <v>552</v>
      </c>
      <c r="CG1" s="14" t="s">
        <v>553</v>
      </c>
      <c r="CH1" s="14" t="s">
        <v>554</v>
      </c>
      <c r="CI1" s="14" t="s">
        <v>555</v>
      </c>
      <c r="CJ1" s="14" t="s">
        <v>580</v>
      </c>
      <c r="CK1" s="14" t="s">
        <v>557</v>
      </c>
      <c r="CL1" s="14" t="s">
        <v>558</v>
      </c>
      <c r="CM1" s="14" t="s">
        <v>479</v>
      </c>
      <c r="CN1" s="14" t="s">
        <v>559</v>
      </c>
      <c r="CO1" s="14" t="s">
        <v>560</v>
      </c>
      <c r="CP1" s="14" t="s">
        <v>561</v>
      </c>
      <c r="CQ1" s="14" t="s">
        <v>562</v>
      </c>
      <c r="CR1" s="14" t="s">
        <v>563</v>
      </c>
      <c r="CS1" s="14" t="s">
        <v>564</v>
      </c>
      <c r="CT1" s="14" t="s">
        <v>565</v>
      </c>
      <c r="CU1" s="14" t="s">
        <v>566</v>
      </c>
      <c r="CV1" s="14" t="s">
        <v>567</v>
      </c>
      <c r="CW1" s="14" t="s">
        <v>568</v>
      </c>
      <c r="CX1" s="14" t="s">
        <v>569</v>
      </c>
      <c r="CY1" s="14" t="s">
        <v>570</v>
      </c>
      <c r="CZ1" s="14" t="s">
        <v>571</v>
      </c>
      <c r="DA1" s="14" t="s">
        <v>572</v>
      </c>
      <c r="DB1" s="14" t="s">
        <v>573</v>
      </c>
      <c r="DC1" s="14" t="s">
        <v>574</v>
      </c>
      <c r="DD1" t="s">
        <v>418</v>
      </c>
      <c r="DE1" t="s">
        <v>419</v>
      </c>
      <c r="DF1" t="s">
        <v>420</v>
      </c>
      <c r="DG1" t="s">
        <v>421</v>
      </c>
      <c r="DH1" t="s">
        <v>422</v>
      </c>
      <c r="DI1" t="s">
        <v>423</v>
      </c>
      <c r="DJ1" t="s">
        <v>424</v>
      </c>
      <c r="DK1" t="s">
        <v>425</v>
      </c>
      <c r="DL1" t="s">
        <v>426</v>
      </c>
      <c r="DM1" t="s">
        <v>427</v>
      </c>
      <c r="DN1" t="s">
        <v>428</v>
      </c>
      <c r="DO1" t="s">
        <v>429</v>
      </c>
      <c r="DP1" t="s">
        <v>430</v>
      </c>
      <c r="DQ1" t="s">
        <v>431</v>
      </c>
      <c r="DR1" t="s">
        <v>432</v>
      </c>
      <c r="DS1" t="s">
        <v>433</v>
      </c>
      <c r="DT1" t="s">
        <v>434</v>
      </c>
      <c r="DU1" t="s">
        <v>435</v>
      </c>
      <c r="DV1" t="s">
        <v>436</v>
      </c>
      <c r="DW1" t="s">
        <v>437</v>
      </c>
      <c r="DX1" t="s">
        <v>438</v>
      </c>
      <c r="DY1" t="s">
        <v>439</v>
      </c>
      <c r="DZ1" t="s">
        <v>468</v>
      </c>
      <c r="EA1" t="s">
        <v>441</v>
      </c>
      <c r="EB1" t="s">
        <v>442</v>
      </c>
    </row>
    <row r="2" spans="1:132" x14ac:dyDescent="0.2">
      <c r="A2" s="7"/>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row>
    <row r="3" spans="1:132" x14ac:dyDescent="0.2">
      <c r="A3" s="4"/>
      <c r="B3" s="4"/>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row>
    <row r="4" spans="1:132" x14ac:dyDescent="0.2">
      <c r="A4" s="7"/>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row>
    <row r="5" spans="1:132" x14ac:dyDescent="0.2">
      <c r="A5" s="4"/>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row>
    <row r="6" spans="1:132" x14ac:dyDescent="0.2">
      <c r="A6" s="7"/>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C6" s="7"/>
    </row>
    <row r="7" spans="1:132" x14ac:dyDescent="0.2">
      <c r="A7" s="4"/>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row>
    <row r="8" spans="1:132" x14ac:dyDescent="0.2">
      <c r="A8" s="7"/>
      <c r="B8" s="7"/>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C8" s="7"/>
    </row>
    <row r="9" spans="1:132" x14ac:dyDescent="0.2">
      <c r="A9" s="4"/>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c r="DC9" s="4"/>
    </row>
    <row r="10" spans="1:132" x14ac:dyDescent="0.2">
      <c r="A10" s="7"/>
      <c r="B10" s="7"/>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c r="DA10" s="7"/>
      <c r="DB10" s="7"/>
      <c r="DC10" s="7"/>
    </row>
    <row r="11" spans="1:132" x14ac:dyDescent="0.2">
      <c r="A11" s="4"/>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row>
    <row r="12" spans="1:132" x14ac:dyDescent="0.2">
      <c r="A12" s="7"/>
      <c r="B12" s="7"/>
      <c r="C12" s="7"/>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c r="DA12" s="7"/>
      <c r="DB12" s="7"/>
      <c r="DC12" s="7"/>
    </row>
    <row r="13" spans="1:132" x14ac:dyDescent="0.2">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t="s">
        <v>418</v>
      </c>
      <c r="DE13" t="s">
        <v>419</v>
      </c>
      <c r="DF13" t="s">
        <v>420</v>
      </c>
      <c r="DG13" t="s">
        <v>421</v>
      </c>
      <c r="DH13" t="s">
        <v>422</v>
      </c>
      <c r="DI13" t="s">
        <v>423</v>
      </c>
      <c r="DJ13" t="s">
        <v>424</v>
      </c>
      <c r="DK13" t="s">
        <v>425</v>
      </c>
      <c r="DL13" t="s">
        <v>426</v>
      </c>
      <c r="DM13" t="s">
        <v>427</v>
      </c>
      <c r="DN13" t="s">
        <v>428</v>
      </c>
      <c r="DO13" t="s">
        <v>429</v>
      </c>
      <c r="DP13" t="s">
        <v>430</v>
      </c>
      <c r="DQ13" t="s">
        <v>431</v>
      </c>
      <c r="DR13" t="s">
        <v>432</v>
      </c>
      <c r="DS13" t="s">
        <v>433</v>
      </c>
      <c r="DT13" t="s">
        <v>434</v>
      </c>
      <c r="DU13" t="s">
        <v>435</v>
      </c>
      <c r="DV13" t="s">
        <v>436</v>
      </c>
      <c r="DW13" t="s">
        <v>437</v>
      </c>
      <c r="DX13" t="s">
        <v>438</v>
      </c>
      <c r="DY13" t="s">
        <v>439</v>
      </c>
      <c r="DZ13" t="s">
        <v>440</v>
      </c>
      <c r="EA13" t="s">
        <v>441</v>
      </c>
      <c r="EB13" t="s">
        <v>442</v>
      </c>
    </row>
    <row r="14" spans="1:132" x14ac:dyDescent="0.2">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7"/>
      <c r="BZ14" s="7"/>
      <c r="CA14" s="7"/>
      <c r="CB14" s="7"/>
      <c r="CC14" s="7"/>
      <c r="CD14" s="7"/>
      <c r="CE14" s="7"/>
      <c r="CF14" s="7"/>
      <c r="CG14" s="7"/>
      <c r="CH14" s="7"/>
      <c r="CI14" s="7"/>
      <c r="CJ14" s="7"/>
      <c r="CK14" s="7"/>
      <c r="CL14" s="7"/>
      <c r="CM14" s="7"/>
      <c r="CN14" s="7"/>
      <c r="CO14" s="7"/>
      <c r="CP14" s="7"/>
      <c r="CQ14" s="7"/>
      <c r="CR14" s="7"/>
      <c r="CS14" s="7"/>
      <c r="CT14" s="7"/>
      <c r="CU14" s="7"/>
      <c r="CV14" s="7"/>
      <c r="CW14" s="7"/>
      <c r="CX14" s="7"/>
      <c r="CY14" s="7"/>
      <c r="CZ14" s="7"/>
      <c r="DA14" s="7"/>
      <c r="DB14" s="7"/>
      <c r="DC14" s="7"/>
      <c r="DD14" t="s">
        <v>418</v>
      </c>
      <c r="DE14" t="s">
        <v>419</v>
      </c>
      <c r="DF14" t="s">
        <v>420</v>
      </c>
      <c r="DG14" t="s">
        <v>421</v>
      </c>
      <c r="DH14" t="s">
        <v>422</v>
      </c>
      <c r="DI14" t="s">
        <v>423</v>
      </c>
      <c r="DJ14" t="s">
        <v>424</v>
      </c>
      <c r="DK14" t="s">
        <v>425</v>
      </c>
      <c r="DL14" t="s">
        <v>426</v>
      </c>
      <c r="DM14" t="s">
        <v>427</v>
      </c>
      <c r="DN14" t="s">
        <v>428</v>
      </c>
      <c r="DO14" t="s">
        <v>429</v>
      </c>
      <c r="DP14" t="s">
        <v>430</v>
      </c>
      <c r="DQ14" t="s">
        <v>431</v>
      </c>
      <c r="DR14" t="s">
        <v>432</v>
      </c>
      <c r="DS14" t="s">
        <v>433</v>
      </c>
      <c r="DT14" t="s">
        <v>434</v>
      </c>
      <c r="DU14" t="s">
        <v>435</v>
      </c>
      <c r="DV14" t="s">
        <v>436</v>
      </c>
      <c r="DW14" t="s">
        <v>437</v>
      </c>
      <c r="DX14" t="s">
        <v>438</v>
      </c>
      <c r="DY14" t="s">
        <v>439</v>
      </c>
      <c r="DZ14" t="s">
        <v>440</v>
      </c>
      <c r="EA14" t="s">
        <v>441</v>
      </c>
      <c r="EB14" t="s">
        <v>442</v>
      </c>
    </row>
    <row r="15" spans="1:132" x14ac:dyDescent="0.2">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t="s">
        <v>418</v>
      </c>
      <c r="DE15" t="s">
        <v>419</v>
      </c>
      <c r="DF15" t="s">
        <v>420</v>
      </c>
      <c r="DG15" t="s">
        <v>421</v>
      </c>
      <c r="DH15" t="s">
        <v>422</v>
      </c>
      <c r="DI15" t="s">
        <v>423</v>
      </c>
      <c r="DJ15" t="s">
        <v>424</v>
      </c>
      <c r="DK15" t="s">
        <v>425</v>
      </c>
      <c r="DL15" t="s">
        <v>426</v>
      </c>
      <c r="DM15" t="s">
        <v>427</v>
      </c>
      <c r="DN15" t="s">
        <v>428</v>
      </c>
      <c r="DO15" t="s">
        <v>429</v>
      </c>
      <c r="DP15" t="s">
        <v>430</v>
      </c>
      <c r="DQ15" t="s">
        <v>431</v>
      </c>
      <c r="DR15" t="s">
        <v>432</v>
      </c>
      <c r="DS15" t="s">
        <v>433</v>
      </c>
      <c r="DT15" t="s">
        <v>434</v>
      </c>
      <c r="DU15" t="s">
        <v>435</v>
      </c>
      <c r="DV15" t="s">
        <v>436</v>
      </c>
      <c r="DW15" t="s">
        <v>437</v>
      </c>
      <c r="DX15" t="s">
        <v>438</v>
      </c>
      <c r="DY15" t="s">
        <v>439</v>
      </c>
      <c r="DZ15" t="s">
        <v>440</v>
      </c>
      <c r="EA15" t="s">
        <v>441</v>
      </c>
      <c r="EB15" t="s">
        <v>442</v>
      </c>
    </row>
    <row r="16" spans="1:132" x14ac:dyDescent="0.2">
      <c r="A16" s="7"/>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c r="DA16" s="7"/>
      <c r="DB16" s="7"/>
      <c r="DC16" s="7"/>
      <c r="DD16" t="s">
        <v>418</v>
      </c>
      <c r="DE16" t="s">
        <v>419</v>
      </c>
      <c r="DF16" t="s">
        <v>420</v>
      </c>
      <c r="DG16" t="s">
        <v>421</v>
      </c>
      <c r="DH16" t="s">
        <v>422</v>
      </c>
      <c r="DI16" t="s">
        <v>423</v>
      </c>
      <c r="DJ16" t="s">
        <v>424</v>
      </c>
      <c r="DK16" t="s">
        <v>425</v>
      </c>
      <c r="DL16" t="s">
        <v>426</v>
      </c>
      <c r="DM16" t="s">
        <v>427</v>
      </c>
      <c r="DN16" t="s">
        <v>428</v>
      </c>
      <c r="DO16" t="s">
        <v>429</v>
      </c>
      <c r="DP16" t="s">
        <v>430</v>
      </c>
      <c r="DQ16" t="s">
        <v>431</v>
      </c>
      <c r="DR16" t="s">
        <v>432</v>
      </c>
      <c r="DS16" t="s">
        <v>433</v>
      </c>
      <c r="DT16" t="s">
        <v>434</v>
      </c>
      <c r="DU16" t="s">
        <v>435</v>
      </c>
      <c r="DV16" t="s">
        <v>436</v>
      </c>
      <c r="DW16" t="s">
        <v>437</v>
      </c>
      <c r="DX16" t="s">
        <v>438</v>
      </c>
      <c r="DY16" t="s">
        <v>439</v>
      </c>
      <c r="DZ16" t="s">
        <v>440</v>
      </c>
      <c r="EA16" t="s">
        <v>441</v>
      </c>
      <c r="EB16" t="s">
        <v>442</v>
      </c>
    </row>
    <row r="17" spans="1:132" x14ac:dyDescent="0.2">
      <c r="A17" s="4" t="s">
        <v>473</v>
      </c>
      <c r="B17" s="4" t="s">
        <v>575</v>
      </c>
      <c r="C17" s="4" t="s">
        <v>576</v>
      </c>
      <c r="D17" s="4" t="s">
        <v>577</v>
      </c>
      <c r="E17" s="4" t="s">
        <v>578</v>
      </c>
      <c r="F17" s="4" t="s">
        <v>579</v>
      </c>
      <c r="G17" s="4" t="s">
        <v>474</v>
      </c>
      <c r="H17" s="4" t="s">
        <v>480</v>
      </c>
      <c r="I17" s="4" t="s">
        <v>481</v>
      </c>
      <c r="J17" s="4" t="s">
        <v>482</v>
      </c>
      <c r="K17" s="4" t="s">
        <v>483</v>
      </c>
      <c r="L17" s="4" t="s">
        <v>484</v>
      </c>
      <c r="M17" s="4" t="s">
        <v>485</v>
      </c>
      <c r="N17" s="4" t="s">
        <v>486</v>
      </c>
      <c r="O17" s="4" t="s">
        <v>487</v>
      </c>
      <c r="P17" s="4" t="s">
        <v>488</v>
      </c>
      <c r="Q17" s="4" t="s">
        <v>489</v>
      </c>
      <c r="R17" s="4" t="s">
        <v>490</v>
      </c>
      <c r="S17" s="4" t="s">
        <v>491</v>
      </c>
      <c r="T17" s="4" t="s">
        <v>492</v>
      </c>
      <c r="U17" s="4" t="s">
        <v>493</v>
      </c>
      <c r="V17" s="4" t="s">
        <v>494</v>
      </c>
      <c r="W17" s="4" t="s">
        <v>475</v>
      </c>
      <c r="X17" s="4" t="s">
        <v>495</v>
      </c>
      <c r="Y17" s="4" t="s">
        <v>496</v>
      </c>
      <c r="Z17" s="4" t="s">
        <v>497</v>
      </c>
      <c r="AA17" s="4" t="s">
        <v>498</v>
      </c>
      <c r="AB17" s="4" t="s">
        <v>499</v>
      </c>
      <c r="AC17" s="4" t="s">
        <v>500</v>
      </c>
      <c r="AD17" s="4" t="s">
        <v>501</v>
      </c>
      <c r="AE17" s="4" t="s">
        <v>502</v>
      </c>
      <c r="AF17" s="4" t="s">
        <v>503</v>
      </c>
      <c r="AG17" s="4" t="s">
        <v>504</v>
      </c>
      <c r="AH17" s="4" t="s">
        <v>505</v>
      </c>
      <c r="AI17" s="4" t="s">
        <v>506</v>
      </c>
      <c r="AJ17" s="4" t="s">
        <v>507</v>
      </c>
      <c r="AK17" s="4" t="s">
        <v>508</v>
      </c>
      <c r="AL17" s="4" t="s">
        <v>509</v>
      </c>
      <c r="AM17" s="4" t="s">
        <v>510</v>
      </c>
      <c r="AN17" s="4" t="s">
        <v>476</v>
      </c>
      <c r="AO17" s="4" t="s">
        <v>511</v>
      </c>
      <c r="AP17" s="4" t="s">
        <v>512</v>
      </c>
      <c r="AQ17" s="4" t="s">
        <v>513</v>
      </c>
      <c r="AR17" s="4" t="s">
        <v>514</v>
      </c>
      <c r="AS17" s="4" t="s">
        <v>515</v>
      </c>
      <c r="AT17" s="4" t="s">
        <v>516</v>
      </c>
      <c r="AU17" s="4" t="s">
        <v>517</v>
      </c>
      <c r="AV17" s="4" t="s">
        <v>518</v>
      </c>
      <c r="AW17" s="4" t="s">
        <v>519</v>
      </c>
      <c r="AX17" s="4" t="s">
        <v>520</v>
      </c>
      <c r="AY17" s="4" t="s">
        <v>521</v>
      </c>
      <c r="AZ17" s="4" t="s">
        <v>522</v>
      </c>
      <c r="BA17" s="4" t="s">
        <v>523</v>
      </c>
      <c r="BB17" s="4" t="s">
        <v>524</v>
      </c>
      <c r="BC17" s="4" t="s">
        <v>525</v>
      </c>
      <c r="BD17" s="4" t="s">
        <v>526</v>
      </c>
      <c r="BE17" s="4" t="s">
        <v>477</v>
      </c>
      <c r="BF17" s="4" t="s">
        <v>527</v>
      </c>
      <c r="BG17" s="4" t="s">
        <v>528</v>
      </c>
      <c r="BH17" s="4" t="s">
        <v>529</v>
      </c>
      <c r="BI17" s="4" t="s">
        <v>530</v>
      </c>
      <c r="BJ17" s="4" t="s">
        <v>531</v>
      </c>
      <c r="BK17" s="4" t="s">
        <v>532</v>
      </c>
      <c r="BL17" s="4" t="s">
        <v>533</v>
      </c>
      <c r="BM17" s="4" t="s">
        <v>534</v>
      </c>
      <c r="BN17" s="4" t="s">
        <v>535</v>
      </c>
      <c r="BO17" s="4" t="s">
        <v>536</v>
      </c>
      <c r="BP17" s="4" t="s">
        <v>537</v>
      </c>
      <c r="BQ17" s="4" t="s">
        <v>538</v>
      </c>
      <c r="BR17" s="4" t="s">
        <v>539</v>
      </c>
      <c r="BS17" s="4" t="s">
        <v>540</v>
      </c>
      <c r="BT17" s="4" t="s">
        <v>541</v>
      </c>
      <c r="BU17" s="4" t="s">
        <v>542</v>
      </c>
      <c r="BV17" s="4" t="s">
        <v>478</v>
      </c>
      <c r="BW17" s="4" t="s">
        <v>543</v>
      </c>
      <c r="BX17" s="4" t="s">
        <v>544</v>
      </c>
      <c r="BY17" s="4" t="s">
        <v>545</v>
      </c>
      <c r="BZ17" s="4" t="s">
        <v>546</v>
      </c>
      <c r="CA17" s="4" t="s">
        <v>547</v>
      </c>
      <c r="CB17" s="4" t="s">
        <v>548</v>
      </c>
      <c r="CC17" s="4" t="s">
        <v>549</v>
      </c>
      <c r="CD17" s="4" t="s">
        <v>550</v>
      </c>
      <c r="CE17" s="4" t="s">
        <v>551</v>
      </c>
      <c r="CF17" s="4" t="s">
        <v>552</v>
      </c>
      <c r="CG17" s="4" t="s">
        <v>553</v>
      </c>
      <c r="CH17" s="4" t="s">
        <v>554</v>
      </c>
      <c r="CI17" s="4" t="s">
        <v>555</v>
      </c>
      <c r="CJ17" s="4" t="s">
        <v>556</v>
      </c>
      <c r="CK17" s="4" t="s">
        <v>557</v>
      </c>
      <c r="CL17" s="4" t="s">
        <v>558</v>
      </c>
      <c r="CM17" s="4" t="s">
        <v>479</v>
      </c>
      <c r="CN17" s="4" t="s">
        <v>559</v>
      </c>
      <c r="CO17" s="4" t="s">
        <v>560</v>
      </c>
      <c r="CP17" s="4" t="s">
        <v>561</v>
      </c>
      <c r="CQ17" s="4" t="s">
        <v>562</v>
      </c>
      <c r="CR17" s="4" t="s">
        <v>563</v>
      </c>
      <c r="CS17" s="4" t="s">
        <v>564</v>
      </c>
      <c r="CT17" s="4" t="s">
        <v>565</v>
      </c>
      <c r="CU17" s="4" t="s">
        <v>566</v>
      </c>
      <c r="CV17" s="4" t="s">
        <v>567</v>
      </c>
      <c r="CW17" s="4" t="s">
        <v>568</v>
      </c>
      <c r="CX17" s="4" t="s">
        <v>569</v>
      </c>
      <c r="CY17" s="4" t="s">
        <v>570</v>
      </c>
      <c r="CZ17" s="4" t="s">
        <v>571</v>
      </c>
      <c r="DA17" s="4" t="s">
        <v>572</v>
      </c>
      <c r="DB17" s="4" t="s">
        <v>573</v>
      </c>
      <c r="DC17" s="4" t="s">
        <v>574</v>
      </c>
      <c r="DD17" t="s">
        <v>443</v>
      </c>
      <c r="DE17" t="s">
        <v>444</v>
      </c>
      <c r="DF17" t="s">
        <v>445</v>
      </c>
      <c r="DG17" t="s">
        <v>446</v>
      </c>
      <c r="DH17" t="s">
        <v>447</v>
      </c>
      <c r="DI17" t="s">
        <v>448</v>
      </c>
      <c r="DJ17" t="s">
        <v>449</v>
      </c>
      <c r="DK17" t="s">
        <v>450</v>
      </c>
      <c r="DL17" t="s">
        <v>451</v>
      </c>
      <c r="DM17" t="s">
        <v>452</v>
      </c>
      <c r="DN17" t="s">
        <v>453</v>
      </c>
      <c r="DO17" t="s">
        <v>454</v>
      </c>
      <c r="DP17" t="s">
        <v>455</v>
      </c>
      <c r="DQ17" t="s">
        <v>456</v>
      </c>
      <c r="DR17" t="s">
        <v>457</v>
      </c>
      <c r="DS17" t="s">
        <v>458</v>
      </c>
      <c r="DT17" t="s">
        <v>459</v>
      </c>
      <c r="DU17" t="s">
        <v>460</v>
      </c>
      <c r="DV17" t="s">
        <v>461</v>
      </c>
      <c r="DW17" t="s">
        <v>462</v>
      </c>
      <c r="DX17" t="s">
        <v>463</v>
      </c>
      <c r="DY17" t="s">
        <v>464</v>
      </c>
      <c r="DZ17" t="s">
        <v>465</v>
      </c>
      <c r="EA17" t="s">
        <v>466</v>
      </c>
      <c r="EB17" t="s">
        <v>467</v>
      </c>
    </row>
    <row r="18" spans="1:132" x14ac:dyDescent="0.2">
      <c r="A18" s="6"/>
      <c r="B18" s="6"/>
      <c r="C18" s="6"/>
      <c r="D18" s="6"/>
      <c r="E18" s="6"/>
      <c r="F18" s="6"/>
      <c r="G18" s="6"/>
      <c r="H18" s="6"/>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c r="CA18" s="6"/>
      <c r="CB18" s="6"/>
      <c r="CC18" s="6"/>
      <c r="CD18" s="6"/>
      <c r="CE18" s="6"/>
      <c r="CF18" s="6"/>
      <c r="CG18" s="6"/>
      <c r="CH18" s="6"/>
      <c r="CI18" s="6"/>
      <c r="CJ18" s="6"/>
      <c r="CK18" s="6"/>
      <c r="CL18" s="6"/>
      <c r="CM18" s="6"/>
      <c r="CN18" s="6"/>
      <c r="CO18" s="6"/>
      <c r="CP18" s="6"/>
      <c r="CQ18" s="6"/>
      <c r="CR18" s="6"/>
      <c r="CS18" s="6"/>
      <c r="CT18" s="6"/>
      <c r="CU18" s="6"/>
      <c r="CV18" s="6"/>
      <c r="CW18" s="6"/>
      <c r="CX18" s="6"/>
      <c r="CY18" s="6"/>
      <c r="CZ18" s="6"/>
      <c r="DA18" s="6"/>
      <c r="DB18" s="6"/>
      <c r="DC18" s="6"/>
    </row>
    <row r="19" spans="1:132" x14ac:dyDescent="0.2">
      <c r="A19" s="6"/>
      <c r="B19" s="6"/>
      <c r="C19" s="6"/>
      <c r="D19" s="6"/>
      <c r="E19" s="6"/>
      <c r="F19" s="6"/>
      <c r="G19" s="6"/>
      <c r="H19" s="6"/>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c r="CA19" s="6"/>
      <c r="CB19" s="6"/>
      <c r="CC19" s="6"/>
      <c r="CD19" s="6"/>
      <c r="CE19" s="6"/>
      <c r="CF19" s="6"/>
      <c r="CG19" s="6"/>
      <c r="CH19" s="6"/>
      <c r="CI19" s="6"/>
      <c r="CJ19" s="6"/>
      <c r="CK19" s="6"/>
      <c r="CL19" s="6"/>
      <c r="CM19" s="6"/>
      <c r="CN19" s="6"/>
      <c r="CO19" s="6"/>
      <c r="CP19" s="6"/>
      <c r="CQ19" s="6"/>
      <c r="CR19" s="6"/>
      <c r="CS19" s="6"/>
      <c r="CT19" s="6"/>
      <c r="CU19" s="6"/>
      <c r="CV19" s="6"/>
      <c r="CW19" s="6"/>
      <c r="CX19" s="6"/>
      <c r="CY19" s="6"/>
      <c r="CZ19" s="6"/>
      <c r="DA19" s="6"/>
      <c r="DB19" s="6"/>
      <c r="DC19" s="6"/>
    </row>
    <row r="28" spans="1:132" x14ac:dyDescent="0.2">
      <c r="A28">
        <v>2019</v>
      </c>
      <c r="B28" s="5" t="s">
        <v>418</v>
      </c>
      <c r="C28" s="5" t="s">
        <v>418</v>
      </c>
      <c r="D28" t="s">
        <v>33</v>
      </c>
      <c r="E28" t="b">
        <v>0</v>
      </c>
    </row>
    <row r="29" spans="1:132" x14ac:dyDescent="0.2">
      <c r="A29">
        <v>2020</v>
      </c>
      <c r="B29" s="5" t="s">
        <v>418</v>
      </c>
      <c r="C29" s="5" t="s">
        <v>418</v>
      </c>
      <c r="D29" t="s">
        <v>33</v>
      </c>
      <c r="E29" t="b">
        <v>0</v>
      </c>
    </row>
    <row r="30" spans="1:132" x14ac:dyDescent="0.2">
      <c r="A30">
        <v>2021</v>
      </c>
      <c r="B30" s="5" t="s">
        <v>418</v>
      </c>
      <c r="C30" s="5" t="s">
        <v>418</v>
      </c>
      <c r="D30" t="s">
        <v>33</v>
      </c>
      <c r="E30" t="b">
        <v>0</v>
      </c>
    </row>
    <row r="31" spans="1:132" x14ac:dyDescent="0.2">
      <c r="A31">
        <v>2022</v>
      </c>
      <c r="B31" s="5" t="s">
        <v>418</v>
      </c>
      <c r="C31" s="5" t="s">
        <v>418</v>
      </c>
      <c r="D31" t="s">
        <v>33</v>
      </c>
      <c r="E31" t="b">
        <v>0</v>
      </c>
    </row>
    <row r="32" spans="1:132" x14ac:dyDescent="0.2">
      <c r="A32">
        <v>2023</v>
      </c>
      <c r="B32" s="5" t="s">
        <v>418</v>
      </c>
      <c r="C32" s="5" t="s">
        <v>443</v>
      </c>
      <c r="D32" t="s">
        <v>33</v>
      </c>
      <c r="E32" t="b">
        <v>0</v>
      </c>
    </row>
    <row r="33" spans="1:5" x14ac:dyDescent="0.2">
      <c r="A33">
        <v>2019</v>
      </c>
      <c r="B33" s="5" t="s">
        <v>419</v>
      </c>
      <c r="C33" s="5" t="s">
        <v>419</v>
      </c>
      <c r="D33" t="s">
        <v>33</v>
      </c>
      <c r="E33" t="b">
        <v>0</v>
      </c>
    </row>
    <row r="34" spans="1:5" x14ac:dyDescent="0.2">
      <c r="A34">
        <v>2020</v>
      </c>
      <c r="B34" s="5" t="s">
        <v>419</v>
      </c>
      <c r="C34" s="5" t="s">
        <v>419</v>
      </c>
      <c r="D34" t="s">
        <v>33</v>
      </c>
      <c r="E34" t="b">
        <v>0</v>
      </c>
    </row>
    <row r="35" spans="1:5" x14ac:dyDescent="0.2">
      <c r="A35">
        <v>2021</v>
      </c>
      <c r="B35" s="5" t="s">
        <v>419</v>
      </c>
      <c r="C35" s="5" t="s">
        <v>419</v>
      </c>
      <c r="D35" t="s">
        <v>33</v>
      </c>
      <c r="E35" t="b">
        <v>0</v>
      </c>
    </row>
    <row r="36" spans="1:5" x14ac:dyDescent="0.2">
      <c r="A36">
        <v>2022</v>
      </c>
      <c r="B36" s="5" t="s">
        <v>419</v>
      </c>
      <c r="C36" s="5" t="s">
        <v>419</v>
      </c>
      <c r="D36" t="s">
        <v>33</v>
      </c>
      <c r="E36" t="b">
        <v>0</v>
      </c>
    </row>
    <row r="37" spans="1:5" x14ac:dyDescent="0.2">
      <c r="A37">
        <v>2023</v>
      </c>
      <c r="B37" s="5" t="s">
        <v>419</v>
      </c>
      <c r="C37" s="5" t="s">
        <v>444</v>
      </c>
      <c r="D37" t="s">
        <v>33</v>
      </c>
      <c r="E37" t="b">
        <v>0</v>
      </c>
    </row>
    <row r="38" spans="1:5" x14ac:dyDescent="0.2">
      <c r="A38" s="11">
        <v>2019</v>
      </c>
      <c r="B38" s="5" t="s">
        <v>420</v>
      </c>
      <c r="C38" s="5" t="s">
        <v>420</v>
      </c>
      <c r="D38" t="s">
        <v>33</v>
      </c>
      <c r="E38" t="b">
        <v>0</v>
      </c>
    </row>
    <row r="39" spans="1:5" x14ac:dyDescent="0.2">
      <c r="A39" s="12">
        <v>2020</v>
      </c>
      <c r="B39" s="5" t="s">
        <v>420</v>
      </c>
      <c r="C39" s="5" t="s">
        <v>420</v>
      </c>
      <c r="D39" t="s">
        <v>33</v>
      </c>
      <c r="E39" t="b">
        <v>0</v>
      </c>
    </row>
    <row r="40" spans="1:5" x14ac:dyDescent="0.2">
      <c r="A40" s="11">
        <v>2021</v>
      </c>
      <c r="B40" s="5" t="s">
        <v>420</v>
      </c>
      <c r="C40" s="5" t="s">
        <v>420</v>
      </c>
      <c r="D40" t="s">
        <v>33</v>
      </c>
      <c r="E40" t="b">
        <v>0</v>
      </c>
    </row>
    <row r="41" spans="1:5" x14ac:dyDescent="0.2">
      <c r="A41" s="12">
        <v>2022</v>
      </c>
      <c r="B41" s="5" t="s">
        <v>420</v>
      </c>
      <c r="C41" s="5" t="s">
        <v>420</v>
      </c>
      <c r="D41" t="s">
        <v>33</v>
      </c>
      <c r="E41" t="b">
        <v>0</v>
      </c>
    </row>
    <row r="42" spans="1:5" x14ac:dyDescent="0.2">
      <c r="A42" s="11">
        <v>2023</v>
      </c>
      <c r="B42" s="5" t="s">
        <v>420</v>
      </c>
      <c r="C42" s="5" t="s">
        <v>445</v>
      </c>
      <c r="D42" t="s">
        <v>33</v>
      </c>
      <c r="E42" t="b">
        <v>0</v>
      </c>
    </row>
    <row r="43" spans="1:5" x14ac:dyDescent="0.2">
      <c r="A43" s="12">
        <v>2019</v>
      </c>
      <c r="B43" s="5" t="s">
        <v>421</v>
      </c>
      <c r="C43" s="5" t="s">
        <v>421</v>
      </c>
      <c r="D43" t="s">
        <v>33</v>
      </c>
      <c r="E43" t="b">
        <v>0</v>
      </c>
    </row>
    <row r="44" spans="1:5" x14ac:dyDescent="0.2">
      <c r="A44" s="11">
        <v>2020</v>
      </c>
      <c r="B44" s="5" t="s">
        <v>421</v>
      </c>
      <c r="C44" s="5" t="s">
        <v>421</v>
      </c>
      <c r="D44" t="s">
        <v>33</v>
      </c>
      <c r="E44" t="b">
        <v>0</v>
      </c>
    </row>
    <row r="45" spans="1:5" x14ac:dyDescent="0.2">
      <c r="A45" s="12">
        <v>2021</v>
      </c>
      <c r="B45" s="5" t="s">
        <v>421</v>
      </c>
      <c r="C45" s="5" t="s">
        <v>421</v>
      </c>
      <c r="D45" t="s">
        <v>33</v>
      </c>
      <c r="E45" t="b">
        <v>0</v>
      </c>
    </row>
    <row r="46" spans="1:5" x14ac:dyDescent="0.2">
      <c r="A46" s="11">
        <v>2022</v>
      </c>
      <c r="B46" s="5" t="s">
        <v>421</v>
      </c>
      <c r="C46" s="5" t="s">
        <v>421</v>
      </c>
      <c r="D46" t="s">
        <v>33</v>
      </c>
      <c r="E46" t="b">
        <v>0</v>
      </c>
    </row>
    <row r="47" spans="1:5" x14ac:dyDescent="0.2">
      <c r="A47" s="12">
        <v>2023</v>
      </c>
      <c r="B47" s="5" t="s">
        <v>421</v>
      </c>
      <c r="C47" s="5" t="s">
        <v>446</v>
      </c>
      <c r="D47" t="s">
        <v>33</v>
      </c>
      <c r="E47" t="b">
        <v>0</v>
      </c>
    </row>
    <row r="48" spans="1:5" x14ac:dyDescent="0.2">
      <c r="A48">
        <v>2019</v>
      </c>
      <c r="B48" s="5" t="s">
        <v>422</v>
      </c>
      <c r="C48" s="5" t="s">
        <v>422</v>
      </c>
      <c r="D48" t="s">
        <v>33</v>
      </c>
      <c r="E48" t="b">
        <v>0</v>
      </c>
    </row>
    <row r="49" spans="1:5" x14ac:dyDescent="0.2">
      <c r="A49">
        <v>2020</v>
      </c>
      <c r="B49" s="5" t="s">
        <v>422</v>
      </c>
      <c r="C49" s="5" t="s">
        <v>422</v>
      </c>
      <c r="D49" t="s">
        <v>33</v>
      </c>
      <c r="E49" t="b">
        <v>0</v>
      </c>
    </row>
    <row r="50" spans="1:5" x14ac:dyDescent="0.2">
      <c r="A50">
        <v>2021</v>
      </c>
      <c r="B50" s="5" t="s">
        <v>422</v>
      </c>
      <c r="C50" s="5" t="s">
        <v>422</v>
      </c>
      <c r="D50" t="s">
        <v>33</v>
      </c>
      <c r="E50" t="b">
        <v>0</v>
      </c>
    </row>
    <row r="51" spans="1:5" x14ac:dyDescent="0.2">
      <c r="A51">
        <v>2022</v>
      </c>
      <c r="B51" s="5" t="s">
        <v>422</v>
      </c>
      <c r="C51" s="5" t="s">
        <v>422</v>
      </c>
      <c r="D51" t="s">
        <v>33</v>
      </c>
      <c r="E51" t="b">
        <v>0</v>
      </c>
    </row>
    <row r="52" spans="1:5" x14ac:dyDescent="0.2">
      <c r="A52">
        <v>2023</v>
      </c>
      <c r="B52" s="5" t="s">
        <v>422</v>
      </c>
      <c r="C52" s="5" t="s">
        <v>447</v>
      </c>
      <c r="D52" t="s">
        <v>33</v>
      </c>
      <c r="E52" t="b">
        <v>0</v>
      </c>
    </row>
    <row r="53" spans="1:5" x14ac:dyDescent="0.2">
      <c r="A53">
        <v>2019</v>
      </c>
      <c r="B53" s="5" t="s">
        <v>423</v>
      </c>
      <c r="C53" s="5" t="s">
        <v>423</v>
      </c>
      <c r="D53" t="s">
        <v>33</v>
      </c>
      <c r="E53" t="b">
        <v>0</v>
      </c>
    </row>
    <row r="54" spans="1:5" x14ac:dyDescent="0.2">
      <c r="A54">
        <v>2020</v>
      </c>
      <c r="B54" s="5" t="s">
        <v>423</v>
      </c>
      <c r="C54" s="5" t="s">
        <v>423</v>
      </c>
      <c r="D54" t="s">
        <v>33</v>
      </c>
      <c r="E54" t="b">
        <v>0</v>
      </c>
    </row>
    <row r="55" spans="1:5" x14ac:dyDescent="0.2">
      <c r="A55">
        <v>2021</v>
      </c>
      <c r="B55" s="5" t="s">
        <v>423</v>
      </c>
      <c r="C55" s="5" t="s">
        <v>423</v>
      </c>
      <c r="D55" t="s">
        <v>33</v>
      </c>
      <c r="E55" t="b">
        <v>0</v>
      </c>
    </row>
    <row r="56" spans="1:5" x14ac:dyDescent="0.2">
      <c r="A56">
        <v>2022</v>
      </c>
      <c r="B56" s="5" t="s">
        <v>423</v>
      </c>
      <c r="C56" s="5" t="s">
        <v>423</v>
      </c>
      <c r="D56" t="s">
        <v>33</v>
      </c>
      <c r="E56" t="b">
        <v>0</v>
      </c>
    </row>
    <row r="57" spans="1:5" x14ac:dyDescent="0.2">
      <c r="A57">
        <v>2023</v>
      </c>
      <c r="B57" s="5" t="s">
        <v>423</v>
      </c>
      <c r="C57" s="5" t="s">
        <v>448</v>
      </c>
      <c r="D57" t="s">
        <v>33</v>
      </c>
      <c r="E57" t="b">
        <v>0</v>
      </c>
    </row>
    <row r="58" spans="1:5" x14ac:dyDescent="0.2">
      <c r="A58" s="11">
        <v>2019</v>
      </c>
      <c r="B58" s="5" t="s">
        <v>424</v>
      </c>
      <c r="C58" s="5" t="s">
        <v>424</v>
      </c>
      <c r="D58" t="s">
        <v>33</v>
      </c>
      <c r="E58" t="b">
        <v>0</v>
      </c>
    </row>
    <row r="59" spans="1:5" x14ac:dyDescent="0.2">
      <c r="A59" s="12">
        <v>2020</v>
      </c>
      <c r="B59" s="5" t="s">
        <v>424</v>
      </c>
      <c r="C59" s="5" t="s">
        <v>424</v>
      </c>
      <c r="D59" t="s">
        <v>33</v>
      </c>
      <c r="E59" t="b">
        <v>0</v>
      </c>
    </row>
    <row r="60" spans="1:5" x14ac:dyDescent="0.2">
      <c r="A60" s="11">
        <v>2021</v>
      </c>
      <c r="B60" s="5" t="s">
        <v>424</v>
      </c>
      <c r="C60" s="5" t="s">
        <v>424</v>
      </c>
      <c r="D60" t="s">
        <v>33</v>
      </c>
      <c r="E60" t="b">
        <v>0</v>
      </c>
    </row>
    <row r="61" spans="1:5" x14ac:dyDescent="0.2">
      <c r="A61" s="12">
        <v>2022</v>
      </c>
      <c r="B61" s="5" t="s">
        <v>424</v>
      </c>
      <c r="C61" s="5" t="s">
        <v>424</v>
      </c>
      <c r="D61" t="s">
        <v>33</v>
      </c>
      <c r="E61" t="b">
        <v>0</v>
      </c>
    </row>
    <row r="62" spans="1:5" x14ac:dyDescent="0.2">
      <c r="A62" s="11">
        <v>2023</v>
      </c>
      <c r="B62" s="5" t="s">
        <v>424</v>
      </c>
      <c r="C62" s="5" t="s">
        <v>449</v>
      </c>
      <c r="D62" t="s">
        <v>33</v>
      </c>
      <c r="E62" t="b">
        <v>0</v>
      </c>
    </row>
    <row r="63" spans="1:5" x14ac:dyDescent="0.2">
      <c r="A63" s="12">
        <v>2019</v>
      </c>
      <c r="B63" s="5" t="s">
        <v>425</v>
      </c>
      <c r="C63" s="5" t="s">
        <v>425</v>
      </c>
      <c r="D63" t="s">
        <v>33</v>
      </c>
      <c r="E63" t="b">
        <v>0</v>
      </c>
    </row>
    <row r="64" spans="1:5" x14ac:dyDescent="0.2">
      <c r="A64" s="11">
        <v>2020</v>
      </c>
      <c r="B64" s="5" t="s">
        <v>425</v>
      </c>
      <c r="C64" s="5" t="s">
        <v>425</v>
      </c>
      <c r="D64" t="s">
        <v>33</v>
      </c>
      <c r="E64" t="b">
        <v>0</v>
      </c>
    </row>
    <row r="65" spans="1:5" x14ac:dyDescent="0.2">
      <c r="A65" s="12">
        <v>2021</v>
      </c>
      <c r="B65" s="5" t="s">
        <v>425</v>
      </c>
      <c r="C65" s="5" t="s">
        <v>425</v>
      </c>
      <c r="D65" t="s">
        <v>33</v>
      </c>
      <c r="E65" t="b">
        <v>0</v>
      </c>
    </row>
    <row r="66" spans="1:5" x14ac:dyDescent="0.2">
      <c r="A66" s="11">
        <v>2022</v>
      </c>
      <c r="B66" s="5" t="s">
        <v>425</v>
      </c>
      <c r="C66" s="5" t="s">
        <v>425</v>
      </c>
      <c r="D66" t="s">
        <v>33</v>
      </c>
      <c r="E66" t="b">
        <v>0</v>
      </c>
    </row>
    <row r="67" spans="1:5" x14ac:dyDescent="0.2">
      <c r="A67" s="12">
        <v>2023</v>
      </c>
      <c r="B67" s="5" t="s">
        <v>425</v>
      </c>
      <c r="C67" s="5" t="s">
        <v>450</v>
      </c>
      <c r="D67" t="s">
        <v>33</v>
      </c>
      <c r="E67" t="b">
        <v>0</v>
      </c>
    </row>
    <row r="68" spans="1:5" x14ac:dyDescent="0.2">
      <c r="A68">
        <v>2019</v>
      </c>
      <c r="B68" s="5" t="s">
        <v>426</v>
      </c>
      <c r="C68" s="5" t="s">
        <v>426</v>
      </c>
      <c r="D68" t="s">
        <v>33</v>
      </c>
      <c r="E68" t="b">
        <v>0</v>
      </c>
    </row>
    <row r="69" spans="1:5" x14ac:dyDescent="0.2">
      <c r="A69">
        <v>2020</v>
      </c>
      <c r="B69" s="5" t="s">
        <v>426</v>
      </c>
      <c r="C69" s="5" t="s">
        <v>426</v>
      </c>
      <c r="D69" t="s">
        <v>33</v>
      </c>
      <c r="E69" t="b">
        <v>0</v>
      </c>
    </row>
    <row r="70" spans="1:5" x14ac:dyDescent="0.2">
      <c r="A70">
        <v>2021</v>
      </c>
      <c r="B70" s="5" t="s">
        <v>426</v>
      </c>
      <c r="C70" s="5" t="s">
        <v>426</v>
      </c>
      <c r="D70" t="s">
        <v>33</v>
      </c>
      <c r="E70" t="b">
        <v>0</v>
      </c>
    </row>
    <row r="71" spans="1:5" x14ac:dyDescent="0.2">
      <c r="A71">
        <v>2022</v>
      </c>
      <c r="B71" s="5" t="s">
        <v>426</v>
      </c>
      <c r="C71" s="5" t="s">
        <v>426</v>
      </c>
      <c r="D71" t="s">
        <v>33</v>
      </c>
      <c r="E71" t="b">
        <v>0</v>
      </c>
    </row>
    <row r="72" spans="1:5" x14ac:dyDescent="0.2">
      <c r="A72">
        <v>2023</v>
      </c>
      <c r="B72" s="5" t="s">
        <v>426</v>
      </c>
      <c r="C72" s="5" t="s">
        <v>451</v>
      </c>
      <c r="D72" t="s">
        <v>33</v>
      </c>
      <c r="E72" t="b">
        <v>0</v>
      </c>
    </row>
    <row r="73" spans="1:5" x14ac:dyDescent="0.2">
      <c r="A73">
        <v>2019</v>
      </c>
      <c r="B73" s="5" t="s">
        <v>427</v>
      </c>
      <c r="C73" s="5" t="s">
        <v>427</v>
      </c>
      <c r="D73" t="s">
        <v>33</v>
      </c>
      <c r="E73" t="b">
        <v>0</v>
      </c>
    </row>
    <row r="74" spans="1:5" x14ac:dyDescent="0.2">
      <c r="A74">
        <v>2020</v>
      </c>
      <c r="B74" s="5" t="s">
        <v>427</v>
      </c>
      <c r="C74" s="5" t="s">
        <v>427</v>
      </c>
      <c r="D74" t="s">
        <v>33</v>
      </c>
      <c r="E74" t="b">
        <v>0</v>
      </c>
    </row>
    <row r="75" spans="1:5" x14ac:dyDescent="0.2">
      <c r="A75">
        <v>2021</v>
      </c>
      <c r="B75" s="5" t="s">
        <v>427</v>
      </c>
      <c r="C75" s="5" t="s">
        <v>427</v>
      </c>
      <c r="D75" t="s">
        <v>33</v>
      </c>
      <c r="E75" t="b">
        <v>0</v>
      </c>
    </row>
    <row r="76" spans="1:5" x14ac:dyDescent="0.2">
      <c r="A76">
        <v>2022</v>
      </c>
      <c r="B76" s="5" t="s">
        <v>427</v>
      </c>
      <c r="C76" s="5" t="s">
        <v>427</v>
      </c>
      <c r="D76" t="s">
        <v>33</v>
      </c>
      <c r="E76" t="b">
        <v>0</v>
      </c>
    </row>
    <row r="77" spans="1:5" x14ac:dyDescent="0.2">
      <c r="A77">
        <v>2023</v>
      </c>
      <c r="B77" s="5" t="s">
        <v>427</v>
      </c>
      <c r="C77" s="5" t="s">
        <v>452</v>
      </c>
      <c r="D77" t="s">
        <v>33</v>
      </c>
      <c r="E77" t="b">
        <v>0</v>
      </c>
    </row>
    <row r="78" spans="1:5" x14ac:dyDescent="0.2">
      <c r="A78" s="11">
        <v>2019</v>
      </c>
      <c r="B78" s="5" t="s">
        <v>428</v>
      </c>
      <c r="C78" s="5" t="s">
        <v>428</v>
      </c>
      <c r="D78" t="s">
        <v>33</v>
      </c>
      <c r="E78" t="b">
        <v>0</v>
      </c>
    </row>
    <row r="79" spans="1:5" x14ac:dyDescent="0.2">
      <c r="A79" s="12">
        <v>2020</v>
      </c>
      <c r="B79" s="5" t="s">
        <v>428</v>
      </c>
      <c r="C79" s="5" t="s">
        <v>428</v>
      </c>
      <c r="D79" t="s">
        <v>33</v>
      </c>
      <c r="E79" t="b">
        <v>0</v>
      </c>
    </row>
    <row r="80" spans="1:5" x14ac:dyDescent="0.2">
      <c r="A80" s="11">
        <v>2021</v>
      </c>
      <c r="B80" s="5" t="s">
        <v>428</v>
      </c>
      <c r="C80" s="5" t="s">
        <v>428</v>
      </c>
      <c r="D80" t="s">
        <v>33</v>
      </c>
      <c r="E80" t="b">
        <v>0</v>
      </c>
    </row>
    <row r="81" spans="1:5" x14ac:dyDescent="0.2">
      <c r="A81" s="12">
        <v>2022</v>
      </c>
      <c r="B81" s="5" t="s">
        <v>428</v>
      </c>
      <c r="C81" s="5" t="s">
        <v>428</v>
      </c>
      <c r="D81" t="s">
        <v>33</v>
      </c>
      <c r="E81" t="b">
        <v>0</v>
      </c>
    </row>
    <row r="82" spans="1:5" x14ac:dyDescent="0.2">
      <c r="A82" s="11">
        <v>2023</v>
      </c>
      <c r="B82" s="5" t="s">
        <v>428</v>
      </c>
      <c r="C82" s="5" t="s">
        <v>453</v>
      </c>
      <c r="D82" t="s">
        <v>33</v>
      </c>
      <c r="E82" t="b">
        <v>0</v>
      </c>
    </row>
    <row r="83" spans="1:5" x14ac:dyDescent="0.2">
      <c r="A83" s="12">
        <v>2019</v>
      </c>
      <c r="B83" s="5" t="s">
        <v>429</v>
      </c>
      <c r="C83" s="5" t="s">
        <v>429</v>
      </c>
      <c r="D83" t="s">
        <v>33</v>
      </c>
      <c r="E83" t="b">
        <v>0</v>
      </c>
    </row>
    <row r="84" spans="1:5" x14ac:dyDescent="0.2">
      <c r="A84" s="11">
        <v>2020</v>
      </c>
      <c r="B84" s="5" t="s">
        <v>429</v>
      </c>
      <c r="C84" s="5" t="s">
        <v>429</v>
      </c>
      <c r="D84" t="s">
        <v>33</v>
      </c>
      <c r="E84" t="b">
        <v>0</v>
      </c>
    </row>
    <row r="85" spans="1:5" x14ac:dyDescent="0.2">
      <c r="A85" s="12">
        <v>2021</v>
      </c>
      <c r="B85" s="5" t="s">
        <v>429</v>
      </c>
      <c r="C85" s="5" t="s">
        <v>429</v>
      </c>
      <c r="D85" t="s">
        <v>33</v>
      </c>
      <c r="E85" t="b">
        <v>0</v>
      </c>
    </row>
    <row r="86" spans="1:5" x14ac:dyDescent="0.2">
      <c r="A86" s="11">
        <v>2022</v>
      </c>
      <c r="B86" s="5" t="s">
        <v>429</v>
      </c>
      <c r="C86" s="5" t="s">
        <v>429</v>
      </c>
      <c r="D86" t="s">
        <v>33</v>
      </c>
      <c r="E86" t="b">
        <v>0</v>
      </c>
    </row>
    <row r="87" spans="1:5" x14ac:dyDescent="0.2">
      <c r="A87" s="12">
        <v>2023</v>
      </c>
      <c r="B87" s="5" t="s">
        <v>429</v>
      </c>
      <c r="C87" s="5" t="s">
        <v>454</v>
      </c>
      <c r="D87" t="s">
        <v>33</v>
      </c>
      <c r="E87" t="b">
        <v>0</v>
      </c>
    </row>
    <row r="88" spans="1:5" x14ac:dyDescent="0.2">
      <c r="A88">
        <v>2019</v>
      </c>
      <c r="B88" s="5" t="s">
        <v>430</v>
      </c>
      <c r="C88" s="5" t="s">
        <v>430</v>
      </c>
      <c r="D88" t="s">
        <v>33</v>
      </c>
      <c r="E88" t="b">
        <v>0</v>
      </c>
    </row>
    <row r="89" spans="1:5" x14ac:dyDescent="0.2">
      <c r="A89">
        <v>2020</v>
      </c>
      <c r="B89" s="5" t="s">
        <v>430</v>
      </c>
      <c r="C89" s="5" t="s">
        <v>430</v>
      </c>
      <c r="D89" t="s">
        <v>33</v>
      </c>
      <c r="E89" t="b">
        <v>0</v>
      </c>
    </row>
    <row r="90" spans="1:5" x14ac:dyDescent="0.2">
      <c r="A90">
        <v>2021</v>
      </c>
      <c r="B90" s="5" t="s">
        <v>430</v>
      </c>
      <c r="C90" s="5" t="s">
        <v>430</v>
      </c>
      <c r="D90" t="s">
        <v>33</v>
      </c>
      <c r="E90" t="b">
        <v>0</v>
      </c>
    </row>
    <row r="91" spans="1:5" x14ac:dyDescent="0.2">
      <c r="A91">
        <v>2022</v>
      </c>
      <c r="B91" s="5" t="s">
        <v>430</v>
      </c>
      <c r="C91" s="5" t="s">
        <v>430</v>
      </c>
      <c r="D91" t="s">
        <v>33</v>
      </c>
      <c r="E91" t="b">
        <v>0</v>
      </c>
    </row>
    <row r="92" spans="1:5" x14ac:dyDescent="0.2">
      <c r="A92">
        <v>2023</v>
      </c>
      <c r="B92" s="5" t="s">
        <v>430</v>
      </c>
      <c r="C92" s="5" t="s">
        <v>455</v>
      </c>
      <c r="D92" t="s">
        <v>33</v>
      </c>
      <c r="E92" t="b">
        <v>0</v>
      </c>
    </row>
    <row r="93" spans="1:5" x14ac:dyDescent="0.2">
      <c r="A93">
        <v>2019</v>
      </c>
      <c r="B93" s="5" t="s">
        <v>431</v>
      </c>
      <c r="C93" s="5" t="s">
        <v>431</v>
      </c>
      <c r="D93" t="s">
        <v>33</v>
      </c>
      <c r="E93" t="b">
        <v>0</v>
      </c>
    </row>
    <row r="94" spans="1:5" x14ac:dyDescent="0.2">
      <c r="A94">
        <v>2020</v>
      </c>
      <c r="B94" s="5" t="s">
        <v>431</v>
      </c>
      <c r="C94" s="5" t="s">
        <v>431</v>
      </c>
      <c r="D94" t="s">
        <v>33</v>
      </c>
      <c r="E94" t="b">
        <v>0</v>
      </c>
    </row>
    <row r="95" spans="1:5" x14ac:dyDescent="0.2">
      <c r="A95">
        <v>2021</v>
      </c>
      <c r="B95" s="5" t="s">
        <v>431</v>
      </c>
      <c r="C95" s="5" t="s">
        <v>431</v>
      </c>
      <c r="D95" t="s">
        <v>33</v>
      </c>
      <c r="E95" t="b">
        <v>0</v>
      </c>
    </row>
    <row r="96" spans="1:5" x14ac:dyDescent="0.2">
      <c r="A96">
        <v>2022</v>
      </c>
      <c r="B96" s="5" t="s">
        <v>431</v>
      </c>
      <c r="C96" s="5" t="s">
        <v>431</v>
      </c>
      <c r="D96" t="s">
        <v>33</v>
      </c>
      <c r="E96" t="b">
        <v>0</v>
      </c>
    </row>
    <row r="97" spans="1:5" x14ac:dyDescent="0.2">
      <c r="A97">
        <v>2023</v>
      </c>
      <c r="B97" s="5" t="s">
        <v>431</v>
      </c>
      <c r="C97" s="5" t="s">
        <v>456</v>
      </c>
      <c r="D97" t="s">
        <v>33</v>
      </c>
      <c r="E97" t="b">
        <v>0</v>
      </c>
    </row>
    <row r="98" spans="1:5" x14ac:dyDescent="0.2">
      <c r="A98" s="11">
        <v>2019</v>
      </c>
      <c r="B98" s="5" t="s">
        <v>432</v>
      </c>
      <c r="C98" s="5" t="s">
        <v>432</v>
      </c>
      <c r="D98" t="s">
        <v>33</v>
      </c>
      <c r="E98" t="b">
        <v>0</v>
      </c>
    </row>
    <row r="99" spans="1:5" x14ac:dyDescent="0.2">
      <c r="A99" s="12">
        <v>2020</v>
      </c>
      <c r="B99" s="5" t="s">
        <v>432</v>
      </c>
      <c r="C99" s="5" t="s">
        <v>432</v>
      </c>
      <c r="D99" t="s">
        <v>33</v>
      </c>
      <c r="E99" t="b">
        <v>0</v>
      </c>
    </row>
    <row r="100" spans="1:5" x14ac:dyDescent="0.2">
      <c r="A100" s="11">
        <v>2021</v>
      </c>
      <c r="B100" s="5" t="s">
        <v>432</v>
      </c>
      <c r="C100" s="5" t="s">
        <v>432</v>
      </c>
      <c r="D100" t="s">
        <v>33</v>
      </c>
      <c r="E100" t="b">
        <v>0</v>
      </c>
    </row>
    <row r="101" spans="1:5" x14ac:dyDescent="0.2">
      <c r="A101" s="12">
        <v>2022</v>
      </c>
      <c r="B101" s="5" t="s">
        <v>432</v>
      </c>
      <c r="C101" s="5" t="s">
        <v>432</v>
      </c>
      <c r="D101" t="s">
        <v>33</v>
      </c>
      <c r="E101" t="b">
        <v>0</v>
      </c>
    </row>
    <row r="102" spans="1:5" x14ac:dyDescent="0.2">
      <c r="A102" s="11">
        <v>2023</v>
      </c>
      <c r="B102" s="5" t="s">
        <v>432</v>
      </c>
      <c r="C102" s="5" t="s">
        <v>457</v>
      </c>
      <c r="D102" t="s">
        <v>33</v>
      </c>
      <c r="E102" t="b">
        <v>0</v>
      </c>
    </row>
    <row r="103" spans="1:5" x14ac:dyDescent="0.2">
      <c r="A103" s="12">
        <v>2019</v>
      </c>
      <c r="B103" s="5" t="s">
        <v>433</v>
      </c>
      <c r="C103" s="5" t="s">
        <v>433</v>
      </c>
      <c r="D103" t="s">
        <v>33</v>
      </c>
      <c r="E103" t="b">
        <v>0</v>
      </c>
    </row>
    <row r="104" spans="1:5" x14ac:dyDescent="0.2">
      <c r="A104" s="11">
        <v>2020</v>
      </c>
      <c r="B104" s="5" t="s">
        <v>433</v>
      </c>
      <c r="C104" s="5" t="s">
        <v>433</v>
      </c>
      <c r="D104" t="s">
        <v>33</v>
      </c>
      <c r="E104" t="b">
        <v>0</v>
      </c>
    </row>
    <row r="105" spans="1:5" x14ac:dyDescent="0.2">
      <c r="A105" s="12">
        <v>2021</v>
      </c>
      <c r="B105" s="5" t="s">
        <v>433</v>
      </c>
      <c r="C105" s="5" t="s">
        <v>433</v>
      </c>
      <c r="D105" t="s">
        <v>33</v>
      </c>
      <c r="E105" t="b">
        <v>0</v>
      </c>
    </row>
    <row r="106" spans="1:5" x14ac:dyDescent="0.2">
      <c r="A106" s="11">
        <v>2022</v>
      </c>
      <c r="B106" s="5" t="s">
        <v>433</v>
      </c>
      <c r="C106" s="5" t="s">
        <v>433</v>
      </c>
      <c r="D106" t="s">
        <v>33</v>
      </c>
      <c r="E106" t="b">
        <v>0</v>
      </c>
    </row>
    <row r="107" spans="1:5" x14ac:dyDescent="0.2">
      <c r="A107" s="12">
        <v>2023</v>
      </c>
      <c r="B107" s="5" t="s">
        <v>433</v>
      </c>
      <c r="C107" s="5" t="s">
        <v>458</v>
      </c>
      <c r="D107" t="s">
        <v>33</v>
      </c>
      <c r="E107" t="b">
        <v>0</v>
      </c>
    </row>
    <row r="108" spans="1:5" x14ac:dyDescent="0.2">
      <c r="A108">
        <v>2019</v>
      </c>
      <c r="B108" s="5" t="s">
        <v>434</v>
      </c>
      <c r="C108" s="5" t="s">
        <v>434</v>
      </c>
      <c r="D108" t="s">
        <v>33</v>
      </c>
      <c r="E108" t="b">
        <v>0</v>
      </c>
    </row>
    <row r="109" spans="1:5" x14ac:dyDescent="0.2">
      <c r="A109">
        <v>2020</v>
      </c>
      <c r="B109" s="5" t="s">
        <v>434</v>
      </c>
      <c r="C109" s="5" t="s">
        <v>434</v>
      </c>
      <c r="D109" t="s">
        <v>33</v>
      </c>
      <c r="E109" t="b">
        <v>0</v>
      </c>
    </row>
    <row r="110" spans="1:5" x14ac:dyDescent="0.2">
      <c r="A110">
        <v>2021</v>
      </c>
      <c r="B110" s="5" t="s">
        <v>434</v>
      </c>
      <c r="C110" s="5" t="s">
        <v>434</v>
      </c>
      <c r="D110" t="s">
        <v>33</v>
      </c>
      <c r="E110" t="b">
        <v>0</v>
      </c>
    </row>
    <row r="111" spans="1:5" x14ac:dyDescent="0.2">
      <c r="A111">
        <v>2022</v>
      </c>
      <c r="B111" s="5" t="s">
        <v>434</v>
      </c>
      <c r="C111" s="5" t="s">
        <v>434</v>
      </c>
      <c r="D111" t="s">
        <v>33</v>
      </c>
      <c r="E111" t="b">
        <v>0</v>
      </c>
    </row>
    <row r="112" spans="1:5" x14ac:dyDescent="0.2">
      <c r="A112">
        <v>2023</v>
      </c>
      <c r="B112" s="5" t="s">
        <v>434</v>
      </c>
      <c r="C112" s="5" t="s">
        <v>459</v>
      </c>
      <c r="D112" t="s">
        <v>33</v>
      </c>
      <c r="E112" t="b">
        <v>0</v>
      </c>
    </row>
    <row r="113" spans="1:5" x14ac:dyDescent="0.2">
      <c r="A113">
        <v>2019</v>
      </c>
      <c r="B113" s="5" t="s">
        <v>435</v>
      </c>
      <c r="C113" s="5" t="s">
        <v>435</v>
      </c>
      <c r="D113" t="s">
        <v>33</v>
      </c>
      <c r="E113" t="b">
        <v>0</v>
      </c>
    </row>
    <row r="114" spans="1:5" x14ac:dyDescent="0.2">
      <c r="A114">
        <v>2020</v>
      </c>
      <c r="B114" s="5" t="s">
        <v>435</v>
      </c>
      <c r="C114" s="5" t="s">
        <v>435</v>
      </c>
      <c r="D114" t="s">
        <v>33</v>
      </c>
      <c r="E114" t="b">
        <v>0</v>
      </c>
    </row>
    <row r="115" spans="1:5" x14ac:dyDescent="0.2">
      <c r="A115">
        <v>2021</v>
      </c>
      <c r="B115" s="5" t="s">
        <v>435</v>
      </c>
      <c r="C115" s="5" t="s">
        <v>435</v>
      </c>
      <c r="D115" t="s">
        <v>33</v>
      </c>
      <c r="E115" t="b">
        <v>0</v>
      </c>
    </row>
    <row r="116" spans="1:5" x14ac:dyDescent="0.2">
      <c r="A116">
        <v>2022</v>
      </c>
      <c r="B116" s="5" t="s">
        <v>435</v>
      </c>
      <c r="C116" s="5" t="s">
        <v>435</v>
      </c>
      <c r="D116" t="s">
        <v>33</v>
      </c>
      <c r="E116" t="b">
        <v>0</v>
      </c>
    </row>
    <row r="117" spans="1:5" x14ac:dyDescent="0.2">
      <c r="A117">
        <v>2023</v>
      </c>
      <c r="B117" s="5" t="s">
        <v>435</v>
      </c>
      <c r="C117" s="5" t="s">
        <v>460</v>
      </c>
      <c r="D117" t="s">
        <v>33</v>
      </c>
      <c r="E117" t="b">
        <v>0</v>
      </c>
    </row>
    <row r="118" spans="1:5" x14ac:dyDescent="0.2">
      <c r="A118" s="11">
        <v>2019</v>
      </c>
      <c r="B118" s="5" t="s">
        <v>436</v>
      </c>
      <c r="C118" s="5" t="s">
        <v>436</v>
      </c>
      <c r="D118" t="s">
        <v>33</v>
      </c>
      <c r="E118" t="b">
        <v>0</v>
      </c>
    </row>
    <row r="119" spans="1:5" x14ac:dyDescent="0.2">
      <c r="A119" s="12">
        <v>2020</v>
      </c>
      <c r="B119" s="5" t="s">
        <v>436</v>
      </c>
      <c r="C119" s="5" t="s">
        <v>436</v>
      </c>
      <c r="D119" t="s">
        <v>33</v>
      </c>
      <c r="E119" t="b">
        <v>0</v>
      </c>
    </row>
    <row r="120" spans="1:5" x14ac:dyDescent="0.2">
      <c r="A120" s="11">
        <v>2021</v>
      </c>
      <c r="B120" s="5" t="s">
        <v>436</v>
      </c>
      <c r="C120" s="5" t="s">
        <v>436</v>
      </c>
      <c r="D120" t="s">
        <v>33</v>
      </c>
      <c r="E120" t="b">
        <v>0</v>
      </c>
    </row>
    <row r="121" spans="1:5" x14ac:dyDescent="0.2">
      <c r="A121" s="12">
        <v>2022</v>
      </c>
      <c r="B121" s="5" t="s">
        <v>436</v>
      </c>
      <c r="C121" s="5" t="s">
        <v>436</v>
      </c>
      <c r="D121" t="s">
        <v>33</v>
      </c>
      <c r="E121" t="b">
        <v>0</v>
      </c>
    </row>
    <row r="122" spans="1:5" x14ac:dyDescent="0.2">
      <c r="A122" s="11">
        <v>2023</v>
      </c>
      <c r="B122" s="5" t="s">
        <v>436</v>
      </c>
      <c r="C122" s="5" t="s">
        <v>461</v>
      </c>
      <c r="D122" t="s">
        <v>33</v>
      </c>
      <c r="E122" t="b">
        <v>0</v>
      </c>
    </row>
    <row r="123" spans="1:5" x14ac:dyDescent="0.2">
      <c r="A123" s="12">
        <v>2019</v>
      </c>
      <c r="B123" s="5" t="s">
        <v>437</v>
      </c>
      <c r="C123" s="5" t="s">
        <v>437</v>
      </c>
      <c r="D123" t="s">
        <v>33</v>
      </c>
      <c r="E123" t="b">
        <v>0</v>
      </c>
    </row>
    <row r="124" spans="1:5" x14ac:dyDescent="0.2">
      <c r="A124" s="11">
        <v>2020</v>
      </c>
      <c r="B124" s="5" t="s">
        <v>437</v>
      </c>
      <c r="C124" s="5" t="s">
        <v>437</v>
      </c>
      <c r="D124" t="s">
        <v>33</v>
      </c>
      <c r="E124" t="b">
        <v>0</v>
      </c>
    </row>
    <row r="125" spans="1:5" x14ac:dyDescent="0.2">
      <c r="A125" s="12">
        <v>2021</v>
      </c>
      <c r="B125" s="5" t="s">
        <v>437</v>
      </c>
      <c r="C125" s="5" t="s">
        <v>437</v>
      </c>
      <c r="D125" t="s">
        <v>33</v>
      </c>
      <c r="E125" t="b">
        <v>0</v>
      </c>
    </row>
    <row r="126" spans="1:5" x14ac:dyDescent="0.2">
      <c r="A126" s="11">
        <v>2022</v>
      </c>
      <c r="B126" s="5" t="s">
        <v>437</v>
      </c>
      <c r="C126" s="5" t="s">
        <v>437</v>
      </c>
      <c r="D126" t="s">
        <v>33</v>
      </c>
      <c r="E126" t="b">
        <v>0</v>
      </c>
    </row>
    <row r="127" spans="1:5" x14ac:dyDescent="0.2">
      <c r="A127" s="12">
        <v>2023</v>
      </c>
      <c r="B127" s="5" t="s">
        <v>437</v>
      </c>
      <c r="C127" s="5" t="s">
        <v>462</v>
      </c>
      <c r="D127" t="s">
        <v>33</v>
      </c>
      <c r="E127" t="b">
        <v>0</v>
      </c>
    </row>
    <row r="128" spans="1:5" x14ac:dyDescent="0.2">
      <c r="A128">
        <v>2019</v>
      </c>
      <c r="B128" s="5" t="s">
        <v>438</v>
      </c>
      <c r="C128" s="5" t="s">
        <v>438</v>
      </c>
      <c r="D128" t="s">
        <v>33</v>
      </c>
      <c r="E128" t="b">
        <v>0</v>
      </c>
    </row>
    <row r="129" spans="1:5" x14ac:dyDescent="0.2">
      <c r="A129">
        <v>2020</v>
      </c>
      <c r="B129" s="5" t="s">
        <v>438</v>
      </c>
      <c r="C129" s="5" t="s">
        <v>438</v>
      </c>
      <c r="D129" t="s">
        <v>33</v>
      </c>
      <c r="E129" t="b">
        <v>0</v>
      </c>
    </row>
    <row r="130" spans="1:5" x14ac:dyDescent="0.2">
      <c r="A130">
        <v>2021</v>
      </c>
      <c r="B130" s="5" t="s">
        <v>438</v>
      </c>
      <c r="C130" s="5" t="s">
        <v>438</v>
      </c>
      <c r="D130" t="s">
        <v>33</v>
      </c>
      <c r="E130" t="b">
        <v>0</v>
      </c>
    </row>
    <row r="131" spans="1:5" x14ac:dyDescent="0.2">
      <c r="A131">
        <v>2022</v>
      </c>
      <c r="B131" s="5" t="s">
        <v>438</v>
      </c>
      <c r="C131" s="5" t="s">
        <v>438</v>
      </c>
      <c r="D131" t="s">
        <v>33</v>
      </c>
      <c r="E131" t="b">
        <v>0</v>
      </c>
    </row>
    <row r="132" spans="1:5" x14ac:dyDescent="0.2">
      <c r="A132">
        <v>2023</v>
      </c>
      <c r="B132" s="5" t="s">
        <v>438</v>
      </c>
      <c r="C132" s="5" t="s">
        <v>463</v>
      </c>
      <c r="D132" t="s">
        <v>33</v>
      </c>
      <c r="E132" t="b">
        <v>0</v>
      </c>
    </row>
    <row r="133" spans="1:5" x14ac:dyDescent="0.2">
      <c r="A133">
        <v>2019</v>
      </c>
      <c r="B133" s="5" t="s">
        <v>439</v>
      </c>
      <c r="C133" s="5" t="s">
        <v>439</v>
      </c>
      <c r="D133" t="s">
        <v>33</v>
      </c>
      <c r="E133" t="b">
        <v>0</v>
      </c>
    </row>
    <row r="134" spans="1:5" x14ac:dyDescent="0.2">
      <c r="A134">
        <v>2020</v>
      </c>
      <c r="B134" s="5" t="s">
        <v>439</v>
      </c>
      <c r="C134" s="5" t="s">
        <v>439</v>
      </c>
      <c r="D134" t="s">
        <v>33</v>
      </c>
      <c r="E134" t="b">
        <v>0</v>
      </c>
    </row>
    <row r="135" spans="1:5" x14ac:dyDescent="0.2">
      <c r="A135">
        <v>2021</v>
      </c>
      <c r="B135" s="5" t="s">
        <v>439</v>
      </c>
      <c r="C135" s="5" t="s">
        <v>439</v>
      </c>
      <c r="D135" t="s">
        <v>33</v>
      </c>
      <c r="E135" t="b">
        <v>0</v>
      </c>
    </row>
    <row r="136" spans="1:5" x14ac:dyDescent="0.2">
      <c r="A136">
        <v>2022</v>
      </c>
      <c r="B136" s="5" t="s">
        <v>439</v>
      </c>
      <c r="C136" s="5" t="s">
        <v>439</v>
      </c>
      <c r="D136" t="s">
        <v>33</v>
      </c>
      <c r="E136" t="b">
        <v>0</v>
      </c>
    </row>
    <row r="137" spans="1:5" x14ac:dyDescent="0.2">
      <c r="A137">
        <v>2023</v>
      </c>
      <c r="B137" s="5" t="s">
        <v>439</v>
      </c>
      <c r="C137" s="5" t="s">
        <v>464</v>
      </c>
      <c r="D137" t="s">
        <v>33</v>
      </c>
      <c r="E137" t="b">
        <v>0</v>
      </c>
    </row>
    <row r="138" spans="1:5" x14ac:dyDescent="0.2">
      <c r="A138" s="11">
        <v>2019</v>
      </c>
      <c r="B138" s="5" t="s">
        <v>468</v>
      </c>
      <c r="C138" s="5" t="s">
        <v>440</v>
      </c>
      <c r="D138" t="s">
        <v>33</v>
      </c>
      <c r="E138" t="b">
        <v>0</v>
      </c>
    </row>
    <row r="139" spans="1:5" x14ac:dyDescent="0.2">
      <c r="A139" s="12">
        <v>2020</v>
      </c>
      <c r="B139" s="5" t="s">
        <v>468</v>
      </c>
      <c r="C139" s="5" t="s">
        <v>440</v>
      </c>
      <c r="D139" t="s">
        <v>33</v>
      </c>
      <c r="E139" t="b">
        <v>0</v>
      </c>
    </row>
    <row r="140" spans="1:5" x14ac:dyDescent="0.2">
      <c r="A140" s="11">
        <v>2021</v>
      </c>
      <c r="B140" s="5" t="s">
        <v>468</v>
      </c>
      <c r="C140" s="5" t="s">
        <v>440</v>
      </c>
      <c r="D140" t="s">
        <v>33</v>
      </c>
      <c r="E140" t="b">
        <v>0</v>
      </c>
    </row>
    <row r="141" spans="1:5" x14ac:dyDescent="0.2">
      <c r="A141" s="12">
        <v>2022</v>
      </c>
      <c r="B141" s="5" t="s">
        <v>468</v>
      </c>
      <c r="C141" s="5" t="s">
        <v>440</v>
      </c>
      <c r="D141" t="s">
        <v>33</v>
      </c>
      <c r="E141" t="b">
        <v>0</v>
      </c>
    </row>
    <row r="142" spans="1:5" x14ac:dyDescent="0.2">
      <c r="A142" s="11">
        <v>2023</v>
      </c>
      <c r="B142" s="5" t="s">
        <v>468</v>
      </c>
      <c r="C142" s="5" t="s">
        <v>465</v>
      </c>
      <c r="D142" t="s">
        <v>33</v>
      </c>
      <c r="E142" t="b">
        <v>0</v>
      </c>
    </row>
    <row r="143" spans="1:5" x14ac:dyDescent="0.2">
      <c r="A143" s="12">
        <v>2019</v>
      </c>
      <c r="B143" s="5" t="s">
        <v>441</v>
      </c>
      <c r="C143" s="5" t="s">
        <v>441</v>
      </c>
      <c r="D143" t="s">
        <v>33</v>
      </c>
      <c r="E143" t="b">
        <v>0</v>
      </c>
    </row>
    <row r="144" spans="1:5" x14ac:dyDescent="0.2">
      <c r="A144" s="11">
        <v>2020</v>
      </c>
      <c r="B144" s="5" t="s">
        <v>441</v>
      </c>
      <c r="C144" s="5" t="s">
        <v>441</v>
      </c>
      <c r="D144" t="s">
        <v>33</v>
      </c>
      <c r="E144" t="b">
        <v>0</v>
      </c>
    </row>
    <row r="145" spans="1:7" x14ac:dyDescent="0.2">
      <c r="A145" s="12">
        <v>2021</v>
      </c>
      <c r="B145" s="5" t="s">
        <v>441</v>
      </c>
      <c r="C145" s="5" t="s">
        <v>441</v>
      </c>
      <c r="D145" t="s">
        <v>33</v>
      </c>
      <c r="E145" t="b">
        <v>0</v>
      </c>
    </row>
    <row r="146" spans="1:7" x14ac:dyDescent="0.2">
      <c r="A146" s="11">
        <v>2022</v>
      </c>
      <c r="B146" s="5" t="s">
        <v>441</v>
      </c>
      <c r="C146" s="5" t="s">
        <v>441</v>
      </c>
      <c r="D146" t="s">
        <v>33</v>
      </c>
      <c r="E146" t="b">
        <v>0</v>
      </c>
    </row>
    <row r="147" spans="1:7" x14ac:dyDescent="0.2">
      <c r="A147" s="12">
        <v>2023</v>
      </c>
      <c r="B147" s="5" t="s">
        <v>441</v>
      </c>
      <c r="C147" s="5" t="s">
        <v>466</v>
      </c>
      <c r="D147" t="s">
        <v>33</v>
      </c>
      <c r="E147" t="b">
        <v>0</v>
      </c>
    </row>
    <row r="148" spans="1:7" x14ac:dyDescent="0.2">
      <c r="A148">
        <v>2019</v>
      </c>
      <c r="B148" s="9" t="s">
        <v>442</v>
      </c>
      <c r="C148" s="9" t="s">
        <v>442</v>
      </c>
      <c r="D148" t="s">
        <v>33</v>
      </c>
      <c r="E148" t="b">
        <v>0</v>
      </c>
    </row>
    <row r="149" spans="1:7" x14ac:dyDescent="0.2">
      <c r="A149">
        <v>2020</v>
      </c>
      <c r="B149" s="9" t="s">
        <v>442</v>
      </c>
      <c r="C149" s="9" t="s">
        <v>442</v>
      </c>
      <c r="D149" t="s">
        <v>33</v>
      </c>
      <c r="E149" t="b">
        <v>0</v>
      </c>
    </row>
    <row r="150" spans="1:7" x14ac:dyDescent="0.2">
      <c r="A150">
        <v>2021</v>
      </c>
      <c r="B150" s="9" t="s">
        <v>442</v>
      </c>
      <c r="C150" s="9" t="s">
        <v>442</v>
      </c>
      <c r="D150" t="s">
        <v>33</v>
      </c>
      <c r="E150" t="b">
        <v>0</v>
      </c>
    </row>
    <row r="151" spans="1:7" x14ac:dyDescent="0.2">
      <c r="A151">
        <v>2022</v>
      </c>
      <c r="B151" s="9" t="s">
        <v>442</v>
      </c>
      <c r="C151" s="9" t="s">
        <v>442</v>
      </c>
      <c r="D151" t="s">
        <v>33</v>
      </c>
      <c r="E151" t="b">
        <v>0</v>
      </c>
    </row>
    <row r="152" spans="1:7" x14ac:dyDescent="0.2">
      <c r="A152">
        <v>2023</v>
      </c>
      <c r="B152" s="9" t="s">
        <v>442</v>
      </c>
      <c r="C152" s="10" t="s">
        <v>467</v>
      </c>
      <c r="D152" t="s">
        <v>33</v>
      </c>
      <c r="E152" t="b">
        <v>0</v>
      </c>
    </row>
    <row r="153" spans="1:7" x14ac:dyDescent="0.2">
      <c r="A153">
        <v>2023</v>
      </c>
      <c r="B153" t="s">
        <v>473</v>
      </c>
      <c r="C153" t="s">
        <v>473</v>
      </c>
      <c r="D153" t="s">
        <v>581</v>
      </c>
      <c r="E153" t="b">
        <v>0</v>
      </c>
    </row>
    <row r="154" spans="1:7" x14ac:dyDescent="0.2">
      <c r="A154">
        <v>2023</v>
      </c>
      <c r="B154" t="s">
        <v>575</v>
      </c>
      <c r="C154" t="s">
        <v>575</v>
      </c>
      <c r="D154" t="s">
        <v>581</v>
      </c>
      <c r="E154" t="b">
        <v>0</v>
      </c>
    </row>
    <row r="155" spans="1:7" x14ac:dyDescent="0.2">
      <c r="A155">
        <v>2023</v>
      </c>
      <c r="B155" t="s">
        <v>576</v>
      </c>
      <c r="C155" t="s">
        <v>576</v>
      </c>
      <c r="D155" t="s">
        <v>581</v>
      </c>
      <c r="E155" t="b">
        <v>0</v>
      </c>
    </row>
    <row r="156" spans="1:7" x14ac:dyDescent="0.2">
      <c r="A156">
        <v>2023</v>
      </c>
      <c r="B156" t="s">
        <v>577</v>
      </c>
      <c r="C156" t="s">
        <v>577</v>
      </c>
      <c r="D156" t="s">
        <v>581</v>
      </c>
      <c r="E156" t="b">
        <v>0</v>
      </c>
    </row>
    <row r="157" spans="1:7" x14ac:dyDescent="0.2">
      <c r="A157">
        <v>2023</v>
      </c>
      <c r="B157" t="s">
        <v>578</v>
      </c>
      <c r="C157" t="s">
        <v>578</v>
      </c>
      <c r="D157" t="s">
        <v>581</v>
      </c>
      <c r="E157" t="b">
        <v>0</v>
      </c>
    </row>
    <row r="158" spans="1:7" x14ac:dyDescent="0.2">
      <c r="A158">
        <v>2023</v>
      </c>
      <c r="B158" t="s">
        <v>579</v>
      </c>
      <c r="C158" t="s">
        <v>579</v>
      </c>
      <c r="D158" t="s">
        <v>581</v>
      </c>
      <c r="E158" t="b">
        <v>0</v>
      </c>
    </row>
    <row r="159" spans="1:7" x14ac:dyDescent="0.2">
      <c r="A159">
        <v>2023</v>
      </c>
      <c r="B159" t="s">
        <v>474</v>
      </c>
      <c r="C159" t="s">
        <v>474</v>
      </c>
      <c r="D159" t="s">
        <v>581</v>
      </c>
      <c r="E159" t="b">
        <v>1</v>
      </c>
      <c r="G159" s="7" t="s">
        <v>582</v>
      </c>
    </row>
    <row r="160" spans="1:7" x14ac:dyDescent="0.2">
      <c r="A160">
        <v>2023</v>
      </c>
      <c r="B160" t="s">
        <v>480</v>
      </c>
      <c r="C160" t="s">
        <v>480</v>
      </c>
      <c r="D160" t="s">
        <v>581</v>
      </c>
      <c r="E160" t="b">
        <v>0</v>
      </c>
    </row>
    <row r="161" spans="1:7" x14ac:dyDescent="0.2">
      <c r="A161">
        <v>2023</v>
      </c>
      <c r="B161" t="s">
        <v>481</v>
      </c>
      <c r="C161" t="s">
        <v>481</v>
      </c>
      <c r="D161" t="s">
        <v>581</v>
      </c>
      <c r="E161" t="b">
        <v>0</v>
      </c>
    </row>
    <row r="162" spans="1:7" x14ac:dyDescent="0.2">
      <c r="A162">
        <v>2023</v>
      </c>
      <c r="B162" t="s">
        <v>482</v>
      </c>
      <c r="C162" t="s">
        <v>482</v>
      </c>
      <c r="D162" t="s">
        <v>581</v>
      </c>
      <c r="E162" t="b">
        <v>0</v>
      </c>
    </row>
    <row r="163" spans="1:7" x14ac:dyDescent="0.2">
      <c r="A163">
        <v>2023</v>
      </c>
      <c r="B163" t="s">
        <v>483</v>
      </c>
      <c r="C163" t="s">
        <v>483</v>
      </c>
      <c r="D163" t="s">
        <v>581</v>
      </c>
      <c r="E163" t="b">
        <v>0</v>
      </c>
    </row>
    <row r="164" spans="1:7" x14ac:dyDescent="0.2">
      <c r="A164">
        <v>2023</v>
      </c>
      <c r="B164" t="s">
        <v>484</v>
      </c>
      <c r="C164" t="s">
        <v>484</v>
      </c>
      <c r="D164" t="s">
        <v>581</v>
      </c>
      <c r="E164" t="b">
        <v>0</v>
      </c>
    </row>
    <row r="165" spans="1:7" x14ac:dyDescent="0.2">
      <c r="A165">
        <v>2023</v>
      </c>
      <c r="B165" t="s">
        <v>485</v>
      </c>
      <c r="C165" t="s">
        <v>485</v>
      </c>
      <c r="D165" t="s">
        <v>581</v>
      </c>
      <c r="E165" t="b">
        <v>0</v>
      </c>
    </row>
    <row r="166" spans="1:7" x14ac:dyDescent="0.2">
      <c r="A166">
        <v>2023</v>
      </c>
      <c r="B166" t="s">
        <v>486</v>
      </c>
      <c r="C166" t="s">
        <v>486</v>
      </c>
      <c r="D166" t="s">
        <v>581</v>
      </c>
      <c r="E166" t="b">
        <v>0</v>
      </c>
    </row>
    <row r="167" spans="1:7" x14ac:dyDescent="0.2">
      <c r="A167">
        <v>2023</v>
      </c>
      <c r="B167" t="s">
        <v>487</v>
      </c>
      <c r="C167" t="s">
        <v>487</v>
      </c>
      <c r="D167" t="s">
        <v>581</v>
      </c>
      <c r="E167" t="b">
        <v>0</v>
      </c>
    </row>
    <row r="168" spans="1:7" x14ac:dyDescent="0.2">
      <c r="A168">
        <v>2023</v>
      </c>
      <c r="B168" t="s">
        <v>488</v>
      </c>
      <c r="C168" t="s">
        <v>488</v>
      </c>
      <c r="D168" t="s">
        <v>581</v>
      </c>
      <c r="E168" t="b">
        <v>0</v>
      </c>
    </row>
    <row r="169" spans="1:7" x14ac:dyDescent="0.2">
      <c r="A169">
        <v>2023</v>
      </c>
      <c r="B169" t="s">
        <v>489</v>
      </c>
      <c r="C169" t="s">
        <v>489</v>
      </c>
      <c r="D169" t="s">
        <v>581</v>
      </c>
      <c r="E169" t="b">
        <v>0</v>
      </c>
    </row>
    <row r="170" spans="1:7" x14ac:dyDescent="0.2">
      <c r="A170">
        <v>2023</v>
      </c>
      <c r="B170" t="s">
        <v>490</v>
      </c>
      <c r="C170" t="s">
        <v>490</v>
      </c>
      <c r="D170" t="s">
        <v>581</v>
      </c>
      <c r="E170" t="b">
        <v>0</v>
      </c>
    </row>
    <row r="171" spans="1:7" x14ac:dyDescent="0.2">
      <c r="A171">
        <v>2023</v>
      </c>
      <c r="B171" t="s">
        <v>491</v>
      </c>
      <c r="C171" t="s">
        <v>491</v>
      </c>
      <c r="D171" t="s">
        <v>581</v>
      </c>
      <c r="E171" t="b">
        <v>0</v>
      </c>
    </row>
    <row r="172" spans="1:7" x14ac:dyDescent="0.2">
      <c r="A172">
        <v>2023</v>
      </c>
      <c r="B172" t="s">
        <v>492</v>
      </c>
      <c r="C172" t="s">
        <v>492</v>
      </c>
      <c r="D172" t="s">
        <v>581</v>
      </c>
      <c r="E172" t="b">
        <v>0</v>
      </c>
    </row>
    <row r="173" spans="1:7" x14ac:dyDescent="0.2">
      <c r="A173">
        <v>2023</v>
      </c>
      <c r="B173" t="s">
        <v>493</v>
      </c>
      <c r="C173" t="s">
        <v>493</v>
      </c>
      <c r="D173" t="s">
        <v>581</v>
      </c>
      <c r="E173" t="b">
        <v>0</v>
      </c>
    </row>
    <row r="174" spans="1:7" x14ac:dyDescent="0.2">
      <c r="A174">
        <v>2023</v>
      </c>
      <c r="B174" t="s">
        <v>494</v>
      </c>
      <c r="C174" t="s">
        <v>494</v>
      </c>
      <c r="D174" t="s">
        <v>581</v>
      </c>
      <c r="E174" t="b">
        <v>0</v>
      </c>
    </row>
    <row r="175" spans="1:7" x14ac:dyDescent="0.2">
      <c r="A175">
        <v>2023</v>
      </c>
      <c r="B175" t="s">
        <v>475</v>
      </c>
      <c r="C175" t="s">
        <v>475</v>
      </c>
      <c r="D175" t="s">
        <v>581</v>
      </c>
      <c r="E175" t="b">
        <v>1</v>
      </c>
      <c r="G175" t="s">
        <v>583</v>
      </c>
    </row>
    <row r="176" spans="1:7" x14ac:dyDescent="0.2">
      <c r="A176">
        <v>2023</v>
      </c>
      <c r="B176" t="s">
        <v>495</v>
      </c>
      <c r="C176" t="s">
        <v>495</v>
      </c>
      <c r="D176" t="s">
        <v>581</v>
      </c>
      <c r="E176" t="b">
        <v>0</v>
      </c>
    </row>
    <row r="177" spans="1:7" x14ac:dyDescent="0.2">
      <c r="A177">
        <v>2023</v>
      </c>
      <c r="B177" t="s">
        <v>496</v>
      </c>
      <c r="C177" t="s">
        <v>496</v>
      </c>
      <c r="D177" t="s">
        <v>581</v>
      </c>
      <c r="E177" t="b">
        <v>0</v>
      </c>
    </row>
    <row r="178" spans="1:7" x14ac:dyDescent="0.2">
      <c r="A178">
        <v>2023</v>
      </c>
      <c r="B178" t="s">
        <v>497</v>
      </c>
      <c r="C178" t="s">
        <v>497</v>
      </c>
      <c r="D178" t="s">
        <v>581</v>
      </c>
      <c r="E178" t="b">
        <v>0</v>
      </c>
    </row>
    <row r="179" spans="1:7" x14ac:dyDescent="0.2">
      <c r="A179">
        <v>2023</v>
      </c>
      <c r="B179" t="s">
        <v>498</v>
      </c>
      <c r="C179" t="s">
        <v>498</v>
      </c>
      <c r="D179" t="s">
        <v>581</v>
      </c>
      <c r="E179" t="b">
        <v>0</v>
      </c>
    </row>
    <row r="180" spans="1:7" x14ac:dyDescent="0.2">
      <c r="A180">
        <v>2023</v>
      </c>
      <c r="B180" t="s">
        <v>499</v>
      </c>
      <c r="C180" t="s">
        <v>499</v>
      </c>
      <c r="D180" t="s">
        <v>581</v>
      </c>
      <c r="E180" t="b">
        <v>0</v>
      </c>
    </row>
    <row r="181" spans="1:7" x14ac:dyDescent="0.2">
      <c r="A181">
        <v>2023</v>
      </c>
      <c r="B181" t="s">
        <v>500</v>
      </c>
      <c r="C181" t="s">
        <v>500</v>
      </c>
      <c r="D181" t="s">
        <v>581</v>
      </c>
      <c r="E181" t="b">
        <v>0</v>
      </c>
    </row>
    <row r="182" spans="1:7" x14ac:dyDescent="0.2">
      <c r="A182">
        <v>2023</v>
      </c>
      <c r="B182" t="s">
        <v>501</v>
      </c>
      <c r="C182" t="s">
        <v>501</v>
      </c>
      <c r="D182" t="s">
        <v>581</v>
      </c>
      <c r="E182" t="b">
        <v>0</v>
      </c>
    </row>
    <row r="183" spans="1:7" x14ac:dyDescent="0.2">
      <c r="A183">
        <v>2023</v>
      </c>
      <c r="B183" t="s">
        <v>502</v>
      </c>
      <c r="C183" t="s">
        <v>502</v>
      </c>
      <c r="D183" t="s">
        <v>581</v>
      </c>
      <c r="E183" t="b">
        <v>0</v>
      </c>
    </row>
    <row r="184" spans="1:7" x14ac:dyDescent="0.2">
      <c r="A184">
        <v>2023</v>
      </c>
      <c r="B184" t="s">
        <v>503</v>
      </c>
      <c r="C184" t="s">
        <v>503</v>
      </c>
      <c r="D184" t="s">
        <v>581</v>
      </c>
      <c r="E184" t="b">
        <v>0</v>
      </c>
    </row>
    <row r="185" spans="1:7" x14ac:dyDescent="0.2">
      <c r="A185">
        <v>2023</v>
      </c>
      <c r="B185" t="s">
        <v>504</v>
      </c>
      <c r="C185" t="s">
        <v>504</v>
      </c>
      <c r="D185" t="s">
        <v>581</v>
      </c>
      <c r="E185" t="b">
        <v>0</v>
      </c>
    </row>
    <row r="186" spans="1:7" x14ac:dyDescent="0.2">
      <c r="A186">
        <v>2023</v>
      </c>
      <c r="B186" t="s">
        <v>505</v>
      </c>
      <c r="C186" t="s">
        <v>505</v>
      </c>
      <c r="D186" t="s">
        <v>581</v>
      </c>
      <c r="E186" t="b">
        <v>0</v>
      </c>
    </row>
    <row r="187" spans="1:7" x14ac:dyDescent="0.2">
      <c r="A187">
        <v>2023</v>
      </c>
      <c r="B187" t="s">
        <v>506</v>
      </c>
      <c r="C187" t="s">
        <v>506</v>
      </c>
      <c r="D187" t="s">
        <v>581</v>
      </c>
      <c r="E187" t="b">
        <v>0</v>
      </c>
    </row>
    <row r="188" spans="1:7" x14ac:dyDescent="0.2">
      <c r="A188">
        <v>2023</v>
      </c>
      <c r="B188" t="s">
        <v>507</v>
      </c>
      <c r="C188" t="s">
        <v>507</v>
      </c>
      <c r="D188" t="s">
        <v>581</v>
      </c>
      <c r="E188" t="b">
        <v>0</v>
      </c>
    </row>
    <row r="189" spans="1:7" x14ac:dyDescent="0.2">
      <c r="A189">
        <v>2023</v>
      </c>
      <c r="B189" t="s">
        <v>508</v>
      </c>
      <c r="C189" t="s">
        <v>508</v>
      </c>
      <c r="D189" t="s">
        <v>581</v>
      </c>
      <c r="E189" t="b">
        <v>0</v>
      </c>
    </row>
    <row r="190" spans="1:7" x14ac:dyDescent="0.2">
      <c r="A190">
        <v>2023</v>
      </c>
      <c r="B190" t="s">
        <v>509</v>
      </c>
      <c r="C190" t="s">
        <v>509</v>
      </c>
      <c r="D190" t="s">
        <v>581</v>
      </c>
      <c r="E190" t="b">
        <v>0</v>
      </c>
    </row>
    <row r="191" spans="1:7" x14ac:dyDescent="0.2">
      <c r="A191">
        <v>2023</v>
      </c>
      <c r="B191" t="s">
        <v>510</v>
      </c>
      <c r="C191" t="s">
        <v>510</v>
      </c>
      <c r="D191" t="s">
        <v>581</v>
      </c>
      <c r="E191" t="b">
        <v>0</v>
      </c>
    </row>
    <row r="192" spans="1:7" x14ac:dyDescent="0.2">
      <c r="A192">
        <v>2023</v>
      </c>
      <c r="B192" t="s">
        <v>476</v>
      </c>
      <c r="C192" t="s">
        <v>476</v>
      </c>
      <c r="D192" t="s">
        <v>581</v>
      </c>
      <c r="E192" t="b">
        <v>1</v>
      </c>
      <c r="G192" t="s">
        <v>584</v>
      </c>
    </row>
    <row r="193" spans="1:5" x14ac:dyDescent="0.2">
      <c r="A193">
        <v>2023</v>
      </c>
      <c r="B193" t="s">
        <v>511</v>
      </c>
      <c r="C193" t="s">
        <v>511</v>
      </c>
      <c r="D193" t="s">
        <v>581</v>
      </c>
      <c r="E193" t="b">
        <v>0</v>
      </c>
    </row>
    <row r="194" spans="1:5" x14ac:dyDescent="0.2">
      <c r="A194">
        <v>2023</v>
      </c>
      <c r="B194" t="s">
        <v>512</v>
      </c>
      <c r="C194" t="s">
        <v>512</v>
      </c>
      <c r="D194" t="s">
        <v>581</v>
      </c>
      <c r="E194" t="b">
        <v>0</v>
      </c>
    </row>
    <row r="195" spans="1:5" x14ac:dyDescent="0.2">
      <c r="A195">
        <v>2023</v>
      </c>
      <c r="B195" t="s">
        <v>513</v>
      </c>
      <c r="C195" t="s">
        <v>513</v>
      </c>
      <c r="D195" t="s">
        <v>581</v>
      </c>
      <c r="E195" t="b">
        <v>0</v>
      </c>
    </row>
    <row r="196" spans="1:5" x14ac:dyDescent="0.2">
      <c r="A196">
        <v>2023</v>
      </c>
      <c r="B196" t="s">
        <v>514</v>
      </c>
      <c r="C196" t="s">
        <v>514</v>
      </c>
      <c r="D196" t="s">
        <v>581</v>
      </c>
      <c r="E196" t="b">
        <v>0</v>
      </c>
    </row>
    <row r="197" spans="1:5" x14ac:dyDescent="0.2">
      <c r="A197">
        <v>2023</v>
      </c>
      <c r="B197" t="s">
        <v>515</v>
      </c>
      <c r="C197" t="s">
        <v>515</v>
      </c>
      <c r="D197" t="s">
        <v>581</v>
      </c>
      <c r="E197" t="b">
        <v>0</v>
      </c>
    </row>
    <row r="198" spans="1:5" x14ac:dyDescent="0.2">
      <c r="A198">
        <v>2023</v>
      </c>
      <c r="B198" t="s">
        <v>516</v>
      </c>
      <c r="C198" t="s">
        <v>516</v>
      </c>
      <c r="D198" t="s">
        <v>581</v>
      </c>
      <c r="E198" t="b">
        <v>0</v>
      </c>
    </row>
    <row r="199" spans="1:5" x14ac:dyDescent="0.2">
      <c r="A199">
        <v>2023</v>
      </c>
      <c r="B199" t="s">
        <v>517</v>
      </c>
      <c r="C199" t="s">
        <v>517</v>
      </c>
      <c r="D199" t="s">
        <v>581</v>
      </c>
      <c r="E199" t="b">
        <v>0</v>
      </c>
    </row>
    <row r="200" spans="1:5" x14ac:dyDescent="0.2">
      <c r="A200">
        <v>2023</v>
      </c>
      <c r="B200" t="s">
        <v>518</v>
      </c>
      <c r="C200" t="s">
        <v>518</v>
      </c>
      <c r="D200" t="s">
        <v>581</v>
      </c>
      <c r="E200" t="b">
        <v>0</v>
      </c>
    </row>
    <row r="201" spans="1:5" x14ac:dyDescent="0.2">
      <c r="A201">
        <v>2023</v>
      </c>
      <c r="B201" t="s">
        <v>519</v>
      </c>
      <c r="C201" t="s">
        <v>519</v>
      </c>
      <c r="D201" t="s">
        <v>581</v>
      </c>
      <c r="E201" t="b">
        <v>0</v>
      </c>
    </row>
    <row r="202" spans="1:5" x14ac:dyDescent="0.2">
      <c r="A202">
        <v>2023</v>
      </c>
      <c r="B202" t="s">
        <v>520</v>
      </c>
      <c r="C202" t="s">
        <v>520</v>
      </c>
      <c r="D202" t="s">
        <v>581</v>
      </c>
      <c r="E202" t="b">
        <v>0</v>
      </c>
    </row>
    <row r="203" spans="1:5" x14ac:dyDescent="0.2">
      <c r="A203">
        <v>2023</v>
      </c>
      <c r="B203" t="s">
        <v>521</v>
      </c>
      <c r="C203" t="s">
        <v>521</v>
      </c>
      <c r="D203" t="s">
        <v>581</v>
      </c>
      <c r="E203" t="b">
        <v>0</v>
      </c>
    </row>
    <row r="204" spans="1:5" x14ac:dyDescent="0.2">
      <c r="A204">
        <v>2023</v>
      </c>
      <c r="B204" t="s">
        <v>522</v>
      </c>
      <c r="C204" t="s">
        <v>522</v>
      </c>
      <c r="D204" t="s">
        <v>581</v>
      </c>
      <c r="E204" t="b">
        <v>0</v>
      </c>
    </row>
    <row r="205" spans="1:5" x14ac:dyDescent="0.2">
      <c r="A205">
        <v>2023</v>
      </c>
      <c r="B205" t="s">
        <v>523</v>
      </c>
      <c r="C205" t="s">
        <v>523</v>
      </c>
      <c r="D205" t="s">
        <v>581</v>
      </c>
      <c r="E205" t="b">
        <v>0</v>
      </c>
    </row>
    <row r="206" spans="1:5" x14ac:dyDescent="0.2">
      <c r="A206">
        <v>2023</v>
      </c>
      <c r="B206" t="s">
        <v>524</v>
      </c>
      <c r="C206" t="s">
        <v>524</v>
      </c>
      <c r="D206" t="s">
        <v>581</v>
      </c>
      <c r="E206" t="b">
        <v>0</v>
      </c>
    </row>
    <row r="207" spans="1:5" x14ac:dyDescent="0.2">
      <c r="A207">
        <v>2023</v>
      </c>
      <c r="B207" t="s">
        <v>525</v>
      </c>
      <c r="C207" t="s">
        <v>525</v>
      </c>
      <c r="D207" t="s">
        <v>581</v>
      </c>
      <c r="E207" t="b">
        <v>0</v>
      </c>
    </row>
    <row r="208" spans="1:5" x14ac:dyDescent="0.2">
      <c r="A208">
        <v>2023</v>
      </c>
      <c r="B208" t="s">
        <v>526</v>
      </c>
      <c r="C208" t="s">
        <v>526</v>
      </c>
      <c r="D208" t="s">
        <v>581</v>
      </c>
      <c r="E208" t="b">
        <v>0</v>
      </c>
    </row>
    <row r="209" spans="1:7" x14ac:dyDescent="0.2">
      <c r="A209">
        <v>2023</v>
      </c>
      <c r="B209" t="s">
        <v>477</v>
      </c>
      <c r="C209" t="s">
        <v>477</v>
      </c>
      <c r="D209" t="s">
        <v>581</v>
      </c>
      <c r="E209" t="b">
        <v>1</v>
      </c>
      <c r="G209" t="s">
        <v>585</v>
      </c>
    </row>
    <row r="210" spans="1:7" x14ac:dyDescent="0.2">
      <c r="A210">
        <v>2023</v>
      </c>
      <c r="B210" t="s">
        <v>527</v>
      </c>
      <c r="C210" t="s">
        <v>527</v>
      </c>
      <c r="D210" t="s">
        <v>581</v>
      </c>
      <c r="E210" t="b">
        <v>0</v>
      </c>
    </row>
    <row r="211" spans="1:7" x14ac:dyDescent="0.2">
      <c r="A211">
        <v>2023</v>
      </c>
      <c r="B211" t="s">
        <v>528</v>
      </c>
      <c r="C211" t="s">
        <v>528</v>
      </c>
      <c r="D211" t="s">
        <v>581</v>
      </c>
      <c r="E211" t="b">
        <v>0</v>
      </c>
    </row>
    <row r="212" spans="1:7" x14ac:dyDescent="0.2">
      <c r="A212">
        <v>2023</v>
      </c>
      <c r="B212" t="s">
        <v>529</v>
      </c>
      <c r="C212" t="s">
        <v>529</v>
      </c>
      <c r="D212" t="s">
        <v>581</v>
      </c>
      <c r="E212" t="b">
        <v>0</v>
      </c>
    </row>
    <row r="213" spans="1:7" x14ac:dyDescent="0.2">
      <c r="A213">
        <v>2023</v>
      </c>
      <c r="B213" t="s">
        <v>530</v>
      </c>
      <c r="C213" t="s">
        <v>530</v>
      </c>
      <c r="D213" t="s">
        <v>581</v>
      </c>
      <c r="E213" t="b">
        <v>0</v>
      </c>
    </row>
    <row r="214" spans="1:7" x14ac:dyDescent="0.2">
      <c r="A214">
        <v>2023</v>
      </c>
      <c r="B214" t="s">
        <v>531</v>
      </c>
      <c r="C214" t="s">
        <v>531</v>
      </c>
      <c r="D214" t="s">
        <v>581</v>
      </c>
      <c r="E214" t="b">
        <v>0</v>
      </c>
    </row>
    <row r="215" spans="1:7" x14ac:dyDescent="0.2">
      <c r="A215">
        <v>2023</v>
      </c>
      <c r="B215" t="s">
        <v>532</v>
      </c>
      <c r="C215" t="s">
        <v>532</v>
      </c>
      <c r="D215" t="s">
        <v>581</v>
      </c>
      <c r="E215" t="b">
        <v>0</v>
      </c>
    </row>
    <row r="216" spans="1:7" x14ac:dyDescent="0.2">
      <c r="A216">
        <v>2023</v>
      </c>
      <c r="B216" t="s">
        <v>533</v>
      </c>
      <c r="C216" t="s">
        <v>533</v>
      </c>
      <c r="D216" t="s">
        <v>581</v>
      </c>
      <c r="E216" t="b">
        <v>0</v>
      </c>
    </row>
    <row r="217" spans="1:7" x14ac:dyDescent="0.2">
      <c r="A217">
        <v>2023</v>
      </c>
      <c r="B217" t="s">
        <v>534</v>
      </c>
      <c r="C217" t="s">
        <v>534</v>
      </c>
      <c r="D217" t="s">
        <v>581</v>
      </c>
      <c r="E217" t="b">
        <v>0</v>
      </c>
    </row>
    <row r="218" spans="1:7" x14ac:dyDescent="0.2">
      <c r="A218">
        <v>2023</v>
      </c>
      <c r="B218" t="s">
        <v>535</v>
      </c>
      <c r="C218" t="s">
        <v>535</v>
      </c>
      <c r="D218" t="s">
        <v>581</v>
      </c>
      <c r="E218" t="b">
        <v>0</v>
      </c>
    </row>
    <row r="219" spans="1:7" x14ac:dyDescent="0.2">
      <c r="A219">
        <v>2023</v>
      </c>
      <c r="B219" t="s">
        <v>536</v>
      </c>
      <c r="C219" t="s">
        <v>536</v>
      </c>
      <c r="D219" t="s">
        <v>581</v>
      </c>
      <c r="E219" t="b">
        <v>0</v>
      </c>
    </row>
    <row r="220" spans="1:7" x14ac:dyDescent="0.2">
      <c r="A220">
        <v>2023</v>
      </c>
      <c r="B220" t="s">
        <v>537</v>
      </c>
      <c r="C220" t="s">
        <v>537</v>
      </c>
      <c r="D220" t="s">
        <v>581</v>
      </c>
      <c r="E220" t="b">
        <v>0</v>
      </c>
    </row>
    <row r="221" spans="1:7" x14ac:dyDescent="0.2">
      <c r="A221">
        <v>2023</v>
      </c>
      <c r="B221" t="s">
        <v>538</v>
      </c>
      <c r="C221" t="s">
        <v>538</v>
      </c>
      <c r="D221" t="s">
        <v>581</v>
      </c>
      <c r="E221" t="b">
        <v>0</v>
      </c>
    </row>
    <row r="222" spans="1:7" x14ac:dyDescent="0.2">
      <c r="A222">
        <v>2023</v>
      </c>
      <c r="B222" t="s">
        <v>539</v>
      </c>
      <c r="C222" t="s">
        <v>539</v>
      </c>
      <c r="D222" t="s">
        <v>581</v>
      </c>
      <c r="E222" t="b">
        <v>0</v>
      </c>
    </row>
    <row r="223" spans="1:7" x14ac:dyDescent="0.2">
      <c r="A223">
        <v>2023</v>
      </c>
      <c r="B223" t="s">
        <v>540</v>
      </c>
      <c r="C223" t="s">
        <v>540</v>
      </c>
      <c r="D223" t="s">
        <v>581</v>
      </c>
      <c r="E223" t="b">
        <v>0</v>
      </c>
    </row>
    <row r="224" spans="1:7" x14ac:dyDescent="0.2">
      <c r="A224">
        <v>2023</v>
      </c>
      <c r="B224" t="s">
        <v>541</v>
      </c>
      <c r="C224" t="s">
        <v>541</v>
      </c>
      <c r="D224" t="s">
        <v>581</v>
      </c>
      <c r="E224" t="b">
        <v>0</v>
      </c>
    </row>
    <row r="225" spans="1:7" x14ac:dyDescent="0.2">
      <c r="A225">
        <v>2023</v>
      </c>
      <c r="B225" t="s">
        <v>542</v>
      </c>
      <c r="C225" t="s">
        <v>542</v>
      </c>
      <c r="D225" t="s">
        <v>581</v>
      </c>
      <c r="E225" t="b">
        <v>0</v>
      </c>
    </row>
    <row r="226" spans="1:7" x14ac:dyDescent="0.2">
      <c r="A226">
        <v>2023</v>
      </c>
      <c r="B226" t="s">
        <v>478</v>
      </c>
      <c r="C226" t="s">
        <v>478</v>
      </c>
      <c r="D226" t="s">
        <v>581</v>
      </c>
      <c r="E226" t="b">
        <v>1</v>
      </c>
      <c r="G226" t="s">
        <v>586</v>
      </c>
    </row>
    <row r="227" spans="1:7" x14ac:dyDescent="0.2">
      <c r="A227">
        <v>2023</v>
      </c>
      <c r="B227" t="s">
        <v>543</v>
      </c>
      <c r="C227" t="s">
        <v>543</v>
      </c>
      <c r="D227" t="s">
        <v>581</v>
      </c>
      <c r="E227" t="b">
        <v>0</v>
      </c>
    </row>
    <row r="228" spans="1:7" x14ac:dyDescent="0.2">
      <c r="A228">
        <v>2023</v>
      </c>
      <c r="B228" t="s">
        <v>544</v>
      </c>
      <c r="C228" t="s">
        <v>544</v>
      </c>
      <c r="D228" t="s">
        <v>581</v>
      </c>
      <c r="E228" t="b">
        <v>0</v>
      </c>
    </row>
    <row r="229" spans="1:7" x14ac:dyDescent="0.2">
      <c r="A229">
        <v>2023</v>
      </c>
      <c r="B229" t="s">
        <v>545</v>
      </c>
      <c r="C229" t="s">
        <v>545</v>
      </c>
      <c r="D229" t="s">
        <v>581</v>
      </c>
      <c r="E229" t="b">
        <v>0</v>
      </c>
    </row>
    <row r="230" spans="1:7" x14ac:dyDescent="0.2">
      <c r="A230">
        <v>2023</v>
      </c>
      <c r="B230" t="s">
        <v>546</v>
      </c>
      <c r="C230" t="s">
        <v>546</v>
      </c>
      <c r="D230" t="s">
        <v>581</v>
      </c>
      <c r="E230" t="b">
        <v>0</v>
      </c>
    </row>
    <row r="231" spans="1:7" x14ac:dyDescent="0.2">
      <c r="A231">
        <v>2023</v>
      </c>
      <c r="B231" t="s">
        <v>547</v>
      </c>
      <c r="C231" t="s">
        <v>547</v>
      </c>
      <c r="D231" t="s">
        <v>581</v>
      </c>
      <c r="E231" t="b">
        <v>0</v>
      </c>
    </row>
    <row r="232" spans="1:7" x14ac:dyDescent="0.2">
      <c r="A232">
        <v>2023</v>
      </c>
      <c r="B232" t="s">
        <v>548</v>
      </c>
      <c r="C232" t="s">
        <v>548</v>
      </c>
      <c r="D232" t="s">
        <v>581</v>
      </c>
      <c r="E232" t="b">
        <v>0</v>
      </c>
    </row>
    <row r="233" spans="1:7" x14ac:dyDescent="0.2">
      <c r="A233">
        <v>2023</v>
      </c>
      <c r="B233" t="s">
        <v>549</v>
      </c>
      <c r="C233" t="s">
        <v>549</v>
      </c>
      <c r="D233" t="s">
        <v>581</v>
      </c>
      <c r="E233" t="b">
        <v>0</v>
      </c>
    </row>
    <row r="234" spans="1:7" x14ac:dyDescent="0.2">
      <c r="A234">
        <v>2023</v>
      </c>
      <c r="B234" t="s">
        <v>550</v>
      </c>
      <c r="C234" t="s">
        <v>550</v>
      </c>
      <c r="D234" t="s">
        <v>581</v>
      </c>
      <c r="E234" t="b">
        <v>0</v>
      </c>
    </row>
    <row r="235" spans="1:7" x14ac:dyDescent="0.2">
      <c r="A235">
        <v>2023</v>
      </c>
      <c r="B235" t="s">
        <v>551</v>
      </c>
      <c r="C235" t="s">
        <v>551</v>
      </c>
      <c r="D235" t="s">
        <v>581</v>
      </c>
      <c r="E235" t="b">
        <v>0</v>
      </c>
    </row>
    <row r="236" spans="1:7" x14ac:dyDescent="0.2">
      <c r="A236">
        <v>2023</v>
      </c>
      <c r="B236" t="s">
        <v>552</v>
      </c>
      <c r="C236" t="s">
        <v>552</v>
      </c>
      <c r="D236" t="s">
        <v>581</v>
      </c>
      <c r="E236" t="b">
        <v>0</v>
      </c>
    </row>
    <row r="237" spans="1:7" x14ac:dyDescent="0.2">
      <c r="A237">
        <v>2023</v>
      </c>
      <c r="B237" t="s">
        <v>553</v>
      </c>
      <c r="C237" t="s">
        <v>553</v>
      </c>
      <c r="D237" t="s">
        <v>581</v>
      </c>
      <c r="E237" t="b">
        <v>0</v>
      </c>
    </row>
    <row r="238" spans="1:7" x14ac:dyDescent="0.2">
      <c r="A238">
        <v>2023</v>
      </c>
      <c r="B238" t="s">
        <v>554</v>
      </c>
      <c r="C238" t="s">
        <v>554</v>
      </c>
      <c r="D238" t="s">
        <v>581</v>
      </c>
      <c r="E238" t="b">
        <v>0</v>
      </c>
    </row>
    <row r="239" spans="1:7" x14ac:dyDescent="0.2">
      <c r="A239">
        <v>2023</v>
      </c>
      <c r="B239" t="s">
        <v>555</v>
      </c>
      <c r="C239" t="s">
        <v>555</v>
      </c>
      <c r="D239" t="s">
        <v>581</v>
      </c>
      <c r="E239" t="b">
        <v>0</v>
      </c>
    </row>
    <row r="240" spans="1:7" x14ac:dyDescent="0.2">
      <c r="A240">
        <v>2023</v>
      </c>
      <c r="B240" t="s">
        <v>580</v>
      </c>
      <c r="C240" t="s">
        <v>556</v>
      </c>
      <c r="D240" t="s">
        <v>581</v>
      </c>
      <c r="E240" t="b">
        <v>0</v>
      </c>
    </row>
    <row r="241" spans="1:7" x14ac:dyDescent="0.2">
      <c r="A241">
        <v>2023</v>
      </c>
      <c r="B241" t="s">
        <v>557</v>
      </c>
      <c r="C241" t="s">
        <v>557</v>
      </c>
      <c r="D241" t="s">
        <v>581</v>
      </c>
      <c r="E241" t="b">
        <v>0</v>
      </c>
    </row>
    <row r="242" spans="1:7" x14ac:dyDescent="0.2">
      <c r="A242">
        <v>2023</v>
      </c>
      <c r="B242" t="s">
        <v>558</v>
      </c>
      <c r="C242" t="s">
        <v>558</v>
      </c>
      <c r="D242" t="s">
        <v>581</v>
      </c>
      <c r="E242" t="b">
        <v>0</v>
      </c>
    </row>
    <row r="243" spans="1:7" x14ac:dyDescent="0.2">
      <c r="A243">
        <v>2023</v>
      </c>
      <c r="B243" t="s">
        <v>479</v>
      </c>
      <c r="C243" t="s">
        <v>479</v>
      </c>
      <c r="D243" t="s">
        <v>581</v>
      </c>
      <c r="E243" t="b">
        <v>1</v>
      </c>
      <c r="G243" t="s">
        <v>587</v>
      </c>
    </row>
    <row r="244" spans="1:7" x14ac:dyDescent="0.2">
      <c r="A244">
        <v>2023</v>
      </c>
      <c r="B244" t="s">
        <v>559</v>
      </c>
      <c r="C244" t="s">
        <v>559</v>
      </c>
      <c r="D244" t="s">
        <v>581</v>
      </c>
      <c r="E244" t="b">
        <v>0</v>
      </c>
    </row>
    <row r="245" spans="1:7" x14ac:dyDescent="0.2">
      <c r="A245">
        <v>2023</v>
      </c>
      <c r="B245" t="s">
        <v>560</v>
      </c>
      <c r="C245" t="s">
        <v>560</v>
      </c>
      <c r="D245" t="s">
        <v>581</v>
      </c>
      <c r="E245" t="b">
        <v>0</v>
      </c>
    </row>
    <row r="246" spans="1:7" x14ac:dyDescent="0.2">
      <c r="A246">
        <v>2023</v>
      </c>
      <c r="B246" t="s">
        <v>561</v>
      </c>
      <c r="C246" t="s">
        <v>561</v>
      </c>
      <c r="D246" t="s">
        <v>581</v>
      </c>
      <c r="E246" t="b">
        <v>0</v>
      </c>
    </row>
    <row r="247" spans="1:7" x14ac:dyDescent="0.2">
      <c r="A247">
        <v>2023</v>
      </c>
      <c r="B247" t="s">
        <v>562</v>
      </c>
      <c r="C247" t="s">
        <v>562</v>
      </c>
      <c r="D247" t="s">
        <v>581</v>
      </c>
      <c r="E247" t="b">
        <v>0</v>
      </c>
    </row>
    <row r="248" spans="1:7" x14ac:dyDescent="0.2">
      <c r="A248">
        <v>2023</v>
      </c>
      <c r="B248" t="s">
        <v>563</v>
      </c>
      <c r="C248" t="s">
        <v>563</v>
      </c>
      <c r="D248" t="s">
        <v>581</v>
      </c>
      <c r="E248" t="b">
        <v>0</v>
      </c>
    </row>
    <row r="249" spans="1:7" x14ac:dyDescent="0.2">
      <c r="A249">
        <v>2023</v>
      </c>
      <c r="B249" t="s">
        <v>564</v>
      </c>
      <c r="C249" t="s">
        <v>564</v>
      </c>
      <c r="D249" t="s">
        <v>581</v>
      </c>
      <c r="E249" t="b">
        <v>0</v>
      </c>
    </row>
    <row r="250" spans="1:7" x14ac:dyDescent="0.2">
      <c r="A250">
        <v>2023</v>
      </c>
      <c r="B250" t="s">
        <v>565</v>
      </c>
      <c r="C250" t="s">
        <v>565</v>
      </c>
      <c r="D250" t="s">
        <v>581</v>
      </c>
      <c r="E250" t="b">
        <v>0</v>
      </c>
    </row>
    <row r="251" spans="1:7" x14ac:dyDescent="0.2">
      <c r="A251">
        <v>2023</v>
      </c>
      <c r="B251" t="s">
        <v>566</v>
      </c>
      <c r="C251" t="s">
        <v>566</v>
      </c>
      <c r="D251" t="s">
        <v>581</v>
      </c>
      <c r="E251" t="b">
        <v>0</v>
      </c>
    </row>
    <row r="252" spans="1:7" x14ac:dyDescent="0.2">
      <c r="A252">
        <v>2023</v>
      </c>
      <c r="B252" t="s">
        <v>567</v>
      </c>
      <c r="C252" t="s">
        <v>567</v>
      </c>
      <c r="D252" t="s">
        <v>581</v>
      </c>
      <c r="E252" t="b">
        <v>0</v>
      </c>
    </row>
    <row r="253" spans="1:7" x14ac:dyDescent="0.2">
      <c r="A253">
        <v>2023</v>
      </c>
      <c r="B253" t="s">
        <v>568</v>
      </c>
      <c r="C253" t="s">
        <v>568</v>
      </c>
      <c r="D253" t="s">
        <v>581</v>
      </c>
      <c r="E253" t="b">
        <v>0</v>
      </c>
    </row>
    <row r="254" spans="1:7" x14ac:dyDescent="0.2">
      <c r="A254">
        <v>2023</v>
      </c>
      <c r="B254" t="s">
        <v>569</v>
      </c>
      <c r="C254" t="s">
        <v>569</v>
      </c>
      <c r="D254" t="s">
        <v>581</v>
      </c>
      <c r="E254" t="b">
        <v>0</v>
      </c>
    </row>
    <row r="255" spans="1:7" x14ac:dyDescent="0.2">
      <c r="A255">
        <v>2023</v>
      </c>
      <c r="B255" t="s">
        <v>570</v>
      </c>
      <c r="C255" t="s">
        <v>570</v>
      </c>
      <c r="D255" t="s">
        <v>581</v>
      </c>
      <c r="E255" t="b">
        <v>0</v>
      </c>
    </row>
    <row r="256" spans="1:7" x14ac:dyDescent="0.2">
      <c r="A256">
        <v>2023</v>
      </c>
      <c r="B256" t="s">
        <v>571</v>
      </c>
      <c r="C256" t="s">
        <v>571</v>
      </c>
      <c r="D256" t="s">
        <v>581</v>
      </c>
      <c r="E256" t="b">
        <v>0</v>
      </c>
    </row>
    <row r="257" spans="1:5" x14ac:dyDescent="0.2">
      <c r="A257">
        <v>2023</v>
      </c>
      <c r="B257" t="s">
        <v>572</v>
      </c>
      <c r="C257" t="s">
        <v>572</v>
      </c>
      <c r="D257" t="s">
        <v>581</v>
      </c>
      <c r="E257" t="b">
        <v>0</v>
      </c>
    </row>
    <row r="258" spans="1:5" x14ac:dyDescent="0.2">
      <c r="A258">
        <v>2023</v>
      </c>
      <c r="B258" t="s">
        <v>573</v>
      </c>
      <c r="C258" t="s">
        <v>573</v>
      </c>
      <c r="D258" t="s">
        <v>581</v>
      </c>
      <c r="E258" t="b">
        <v>0</v>
      </c>
    </row>
    <row r="259" spans="1:5" x14ac:dyDescent="0.2">
      <c r="A259">
        <v>2023</v>
      </c>
      <c r="B259" t="s">
        <v>574</v>
      </c>
      <c r="C259" t="s">
        <v>574</v>
      </c>
      <c r="D259" t="s">
        <v>581</v>
      </c>
      <c r="E259" t="b">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49e1d5e2-6a7b-461e-a08d-88c8bb8c4019" xsi:nil="true"/>
    <lcf76f155ced4ddcb4097134ff3c332f xmlns="d5cc9fc5-cf59-440a-a506-890d57680064">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598B773ED9FC644B8B740EB3205C8DA" ma:contentTypeVersion="19" ma:contentTypeDescription="Create a new document." ma:contentTypeScope="" ma:versionID="6cfe95817d5870f6c066b2c32ab5fb2a">
  <xsd:schema xmlns:xsd="http://www.w3.org/2001/XMLSchema" xmlns:xs="http://www.w3.org/2001/XMLSchema" xmlns:p="http://schemas.microsoft.com/office/2006/metadata/properties" xmlns:ns2="49e1d5e2-6a7b-461e-a08d-88c8bb8c4019" xmlns:ns3="d5cc9fc5-cf59-440a-a506-890d57680064" targetNamespace="http://schemas.microsoft.com/office/2006/metadata/properties" ma:root="true" ma:fieldsID="6a231614a4bf4996e6f4146316e2aaf8" ns2:_="" ns3:_="">
    <xsd:import namespace="49e1d5e2-6a7b-461e-a08d-88c8bb8c4019"/>
    <xsd:import namespace="d5cc9fc5-cf59-440a-a506-890d57680064"/>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3:MediaServiceMetadata" minOccurs="0"/>
                <xsd:element ref="ns3:MediaServiceFastMetadata" minOccurs="0"/>
                <xsd:element ref="ns3:MediaServiceAutoTags" minOccurs="0"/>
                <xsd:element ref="ns3:MediaServiceOCR" minOccurs="0"/>
                <xsd:element ref="ns3:MediaServiceDateTaken" minOccurs="0"/>
                <xsd:element ref="ns3:MediaServiceAutoKeyPoints" minOccurs="0"/>
                <xsd:element ref="ns3:MediaServiceKeyPoints" minOccurs="0"/>
                <xsd:element ref="ns3:MediaServiceGenerationTime" minOccurs="0"/>
                <xsd:element ref="ns3:MediaServiceEventHashCode" minOccurs="0"/>
                <xsd:element ref="ns3:lcf76f155ced4ddcb4097134ff3c332f" minOccurs="0"/>
                <xsd:element ref="ns2:TaxCatchAll" minOccurs="0"/>
                <xsd:element ref="ns3:MediaLengthInSeconds"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e1d5e2-6a7b-461e-a08d-88c8bb8c4019"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element name="TaxCatchAll" ma:index="23" nillable="true" ma:displayName="Taxonomy Catch All Column" ma:hidden="true" ma:list="{fa244b2b-c118-423a-beb9-8189edd51424}" ma:internalName="TaxCatchAll" ma:showField="CatchAllData" ma:web="49e1d5e2-6a7b-461e-a08d-88c8bb8c401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5cc9fc5-cf59-440a-a506-890d57680064" elementFormDefault="qualified">
    <xsd:import namespace="http://schemas.microsoft.com/office/2006/documentManagement/types"/>
    <xsd:import namespace="http://schemas.microsoft.com/office/infopath/2007/PartnerControls"/>
    <xsd:element name="MediaServiceMetadata" ma:index="12" nillable="true" ma:displayName="MediaServiceMetadata" ma:description="" ma:hidden="true" ma:internalName="MediaServiceMetadata" ma:readOnly="true">
      <xsd:simpleType>
        <xsd:restriction base="dms:Note"/>
      </xsd:simpleType>
    </xsd:element>
    <xsd:element name="MediaServiceFastMetadata" ma:index="13" nillable="true" ma:displayName="MediaServiceFastMetadata" ma:description="" ma:hidden="true" ma:internalName="MediaServiceFastMetadata" ma:readOnly="true">
      <xsd:simpleType>
        <xsd:restriction base="dms:Note"/>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a4b6a55d-939b-4b0d-bf9d-99f325343850" ma:termSetId="09814cd3-568e-fe90-9814-8d621ff8fb84" ma:anchorId="fba54fb3-c3e1-fe81-a776-ca4b69148c4d" ma:open="true" ma:isKeyword="false">
      <xsd:complexType>
        <xsd:sequence>
          <xsd:element ref="pc:Terms" minOccurs="0" maxOccurs="1"/>
        </xsd:sequence>
      </xsd:complexType>
    </xsd:element>
    <xsd:element name="MediaLengthInSeconds" ma:index="24" nillable="true" ma:displayName="MediaLengthInSeconds" ma:hidden="true" ma:internalName="MediaLengthInSeconds" ma:readOnly="true">
      <xsd:simpleType>
        <xsd:restriction base="dms:Unknown"/>
      </xsd:simpleType>
    </xsd:element>
    <xsd:element name="MediaServiceObjectDetectorVersions" ma:index="25" nillable="true" ma:displayName="MediaServiceObjectDetectorVersions" ma:hidden="true" ma:indexed="true" ma:internalName="MediaServiceObjectDetectorVersions" ma:readOnly="true">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FA6725D-5CB1-4E78-9F97-F79E79C18DA7}">
  <ds:schemaRefs>
    <ds:schemaRef ds:uri="http://purl.org/dc/terms/"/>
    <ds:schemaRef ds:uri="http://purl.org/dc/dcmitype/"/>
    <ds:schemaRef ds:uri="http://schemas.microsoft.com/office/2006/documentManagement/types"/>
    <ds:schemaRef ds:uri="http://purl.org/dc/elements/1.1/"/>
    <ds:schemaRef ds:uri="49e1d5e2-6a7b-461e-a08d-88c8bb8c4019"/>
    <ds:schemaRef ds:uri="http://www.w3.org/XML/1998/namespace"/>
    <ds:schemaRef ds:uri="http://schemas.openxmlformats.org/package/2006/metadata/core-properties"/>
    <ds:schemaRef ds:uri="http://schemas.microsoft.com/office/infopath/2007/PartnerControls"/>
    <ds:schemaRef ds:uri="d5cc9fc5-cf59-440a-a506-890d57680064"/>
    <ds:schemaRef ds:uri="http://schemas.microsoft.com/office/2006/metadata/properties"/>
  </ds:schemaRefs>
</ds:datastoreItem>
</file>

<file path=customXml/itemProps2.xml><?xml version="1.0" encoding="utf-8"?>
<ds:datastoreItem xmlns:ds="http://schemas.openxmlformats.org/officeDocument/2006/customXml" ds:itemID="{C3FAF407-B1B6-4FB8-B534-293B9E1D533A}">
  <ds:schemaRefs>
    <ds:schemaRef ds:uri="http://schemas.microsoft.com/sharepoint/v3/contenttype/forms"/>
  </ds:schemaRefs>
</ds:datastoreItem>
</file>

<file path=customXml/itemProps3.xml><?xml version="1.0" encoding="utf-8"?>
<ds:datastoreItem xmlns:ds="http://schemas.openxmlformats.org/officeDocument/2006/customXml" ds:itemID="{3B298AB6-2F6D-497E-AD9E-0F97ABEC84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e1d5e2-6a7b-461e-a08d-88c8bb8c4019"/>
    <ds:schemaRef ds:uri="d5cc9fc5-cf59-440a-a506-890d5768006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Report Card Metadata</vt:lpstr>
      <vt:lpstr>Name Crosswalk</vt:lpstr>
      <vt:lpstr>Details</vt:lpstr>
      <vt:lpstr>Notes</vt:lpstr>
      <vt:lpstr>ISBE Ask-For List</vt:lpstr>
      <vt:lpstr>Missing Metrics</vt:lpstr>
      <vt:lpstr>Graveyard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Jason Theisen</cp:lastModifiedBy>
  <cp:revision/>
  <dcterms:created xsi:type="dcterms:W3CDTF">2024-08-13T14:09:24Z</dcterms:created>
  <dcterms:modified xsi:type="dcterms:W3CDTF">2024-11-05T15:24:05Z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0x010100B598B773ED9FC644B8B740EB3205C8DA</vt:lpwstr>
  </property>
</Properties>
</file>