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mc:AlternateContent xmlns:mc="http://schemas.openxmlformats.org/markup-compatibility/2006">
    <mc:Choice Requires="x15">
      <x15ac:absPath xmlns:x15ac="http://schemas.microsoft.com/office/spreadsheetml/2010/11/ac" url="/Users/jasontheisen/Documents/HistoricReportCard/"/>
    </mc:Choice>
  </mc:AlternateContent>
  <xr:revisionPtr revIDLastSave="0" documentId="8_{E11F2E15-9C68-0949-8463-008E06BC1373}" xr6:coauthVersionLast="47" xr6:coauthVersionMax="47" xr10:uidLastSave="{00000000-0000-0000-0000-000000000000}"/>
  <bookViews>
    <workbookView xWindow="20580" yWindow="920" windowWidth="20500" windowHeight="25620" activeTab="2" xr2:uid="{00000000-000D-0000-FFFF-FFFF00000000}"/>
  </bookViews>
  <sheets>
    <sheet name="Report Card Metadata" sheetId="3" r:id="rId1"/>
    <sheet name="Name Crosswalk" sheetId="1" r:id="rId2"/>
    <sheet name="Details" sheetId="2" r:id="rId3"/>
    <sheet name="Notes" sheetId="5" r:id="rId4"/>
    <sheet name="ISBE Ask-For List" sheetId="4" r:id="rId5"/>
    <sheet name="Graveyard" sheetId="9"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34" i="2" l="1"/>
  <c r="D2035" i="2"/>
  <c r="D2036" i="2"/>
  <c r="D2037" i="2"/>
  <c r="D2038" i="2"/>
  <c r="D2039" i="2"/>
  <c r="NN20" i="1"/>
  <c r="NO20" i="1" s="1"/>
  <c r="NP20" i="1" s="1"/>
  <c r="NQ20" i="1" s="1"/>
  <c r="NR20" i="1" s="1"/>
  <c r="NS20" i="1" s="1"/>
  <c r="D2033" i="2"/>
  <c r="D2031" i="2"/>
  <c r="D2030" i="2"/>
  <c r="D2029" i="2"/>
  <c r="D2028" i="2"/>
  <c r="D2027" i="2"/>
  <c r="D2026" i="2"/>
  <c r="D2025" i="2"/>
  <c r="D2024" i="2"/>
  <c r="D2023" i="2"/>
  <c r="D2022" i="2"/>
  <c r="D2021" i="2"/>
  <c r="D2020" i="2"/>
  <c r="D2019" i="2"/>
  <c r="D2018" i="2"/>
  <c r="D2017" i="2"/>
  <c r="D2016" i="2"/>
  <c r="D2015" i="2"/>
  <c r="D2014" i="2"/>
  <c r="D2013" i="2"/>
  <c r="D2012" i="2"/>
  <c r="D2011" i="2"/>
  <c r="D2010" i="2"/>
  <c r="D2009" i="2"/>
  <c r="D2008" i="2"/>
  <c r="D2007" i="2"/>
  <c r="D2006" i="2"/>
  <c r="D2005" i="2"/>
  <c r="D2004" i="2"/>
  <c r="D2003" i="2"/>
  <c r="D2002" i="2"/>
  <c r="D2001" i="2"/>
  <c r="D2000" i="2"/>
  <c r="D1999" i="2"/>
  <c r="D1998" i="2"/>
  <c r="D1997" i="2"/>
  <c r="D1996" i="2"/>
  <c r="D1995" i="2"/>
  <c r="D1994" i="2"/>
  <c r="D1993" i="2"/>
  <c r="D1992" i="2"/>
  <c r="D1991" i="2"/>
  <c r="D1990" i="2"/>
  <c r="D1989" i="2"/>
  <c r="D1988" i="2"/>
  <c r="D1987" i="2"/>
  <c r="D1986" i="2"/>
  <c r="D1985" i="2"/>
  <c r="D1984" i="2"/>
  <c r="D1983" i="2"/>
  <c r="D1982" i="2"/>
  <c r="D1981" i="2"/>
  <c r="D1980" i="2"/>
  <c r="D1979" i="2"/>
  <c r="D1978" i="2"/>
  <c r="D1977" i="2"/>
  <c r="D1976" i="2"/>
  <c r="D1975" i="2"/>
  <c r="D1974" i="2"/>
  <c r="D1973" i="2"/>
  <c r="D1972" i="2"/>
  <c r="D1971" i="2"/>
  <c r="D1970" i="2"/>
  <c r="D1969" i="2"/>
  <c r="D1968" i="2"/>
  <c r="D1967" i="2"/>
  <c r="D1966" i="2"/>
  <c r="D1965" i="2"/>
  <c r="D1964" i="2"/>
  <c r="D1963" i="2"/>
  <c r="D1962" i="2"/>
  <c r="D1961" i="2"/>
  <c r="D1960" i="2"/>
  <c r="D1959" i="2"/>
  <c r="D1958" i="2"/>
  <c r="D1957" i="2"/>
  <c r="D1956" i="2"/>
  <c r="D1955" i="2"/>
  <c r="D1954" i="2"/>
  <c r="D1953" i="2"/>
  <c r="D1952" i="2"/>
  <c r="D1951" i="2"/>
  <c r="D1950" i="2"/>
  <c r="D1949" i="2"/>
  <c r="D1948" i="2"/>
  <c r="D1947" i="2"/>
  <c r="D1946" i="2"/>
  <c r="D1945" i="2"/>
  <c r="D1944" i="2"/>
  <c r="D1943" i="2"/>
  <c r="D1942" i="2"/>
  <c r="D1941" i="2"/>
  <c r="D1940" i="2"/>
  <c r="D1939" i="2"/>
  <c r="D1938" i="2"/>
  <c r="D1937" i="2"/>
  <c r="D1936" i="2"/>
  <c r="D1935" i="2"/>
  <c r="D1934" i="2"/>
  <c r="D1933" i="2"/>
  <c r="D1932" i="2"/>
  <c r="D1931" i="2"/>
  <c r="D1930" i="2"/>
  <c r="D1929" i="2"/>
  <c r="D1928" i="2"/>
  <c r="D1927" i="2"/>
  <c r="D1926" i="2"/>
  <c r="D1925" i="2"/>
  <c r="D1924" i="2"/>
  <c r="D1923" i="2"/>
  <c r="D1922" i="2"/>
  <c r="D1921" i="2"/>
  <c r="D1920" i="2"/>
  <c r="D1919" i="2"/>
  <c r="D1918" i="2"/>
  <c r="D1917" i="2"/>
  <c r="D1916" i="2"/>
  <c r="D1915" i="2"/>
  <c r="D1914" i="2"/>
  <c r="D1913" i="2"/>
  <c r="D1912" i="2"/>
  <c r="D1911" i="2"/>
  <c r="D1910" i="2"/>
  <c r="D1909" i="2"/>
  <c r="D1908" i="2"/>
  <c r="D1907" i="2"/>
  <c r="D1906" i="2"/>
  <c r="D1905" i="2"/>
  <c r="D1904" i="2"/>
  <c r="D1903" i="2"/>
  <c r="D1902" i="2"/>
  <c r="D1901" i="2"/>
  <c r="D1900" i="2"/>
  <c r="D1899" i="2"/>
  <c r="D1898" i="2"/>
  <c r="D1897" i="2"/>
  <c r="D1896" i="2"/>
  <c r="D1895" i="2"/>
  <c r="D1894" i="2"/>
  <c r="D1893" i="2"/>
  <c r="D1892" i="2"/>
  <c r="D1891" i="2"/>
  <c r="D1890" i="2"/>
  <c r="D1889" i="2"/>
  <c r="D1888" i="2"/>
  <c r="D1887" i="2"/>
  <c r="D1886" i="2"/>
  <c r="D1885" i="2"/>
  <c r="D1884" i="2"/>
  <c r="D1883" i="2"/>
  <c r="D1882" i="2"/>
  <c r="D1881" i="2"/>
  <c r="D1880" i="2"/>
  <c r="D1879" i="2"/>
  <c r="D1878" i="2"/>
  <c r="D1877" i="2"/>
  <c r="D1876" i="2"/>
  <c r="D1875" i="2"/>
  <c r="D1874" i="2"/>
  <c r="D1873" i="2"/>
  <c r="D1872" i="2"/>
  <c r="D1871" i="2"/>
  <c r="D1870" i="2"/>
  <c r="D1869" i="2"/>
  <c r="D1868" i="2"/>
  <c r="D1867" i="2"/>
  <c r="D1866" i="2"/>
  <c r="D1865" i="2"/>
  <c r="D1864" i="2"/>
  <c r="D1863" i="2"/>
  <c r="D1862" i="2"/>
  <c r="D1861" i="2"/>
  <c r="D1860" i="2"/>
  <c r="D1859" i="2"/>
  <c r="D1858" i="2"/>
  <c r="D1857" i="2"/>
  <c r="D1856" i="2"/>
  <c r="D1855" i="2"/>
  <c r="D1854" i="2"/>
  <c r="D1853" i="2"/>
  <c r="D1852" i="2"/>
  <c r="D1851" i="2"/>
  <c r="D1850" i="2"/>
  <c r="D1849" i="2"/>
  <c r="D1848" i="2"/>
  <c r="D1847" i="2"/>
  <c r="D1846" i="2"/>
  <c r="D1845" i="2"/>
  <c r="D1844" i="2"/>
  <c r="D1843" i="2"/>
  <c r="D1842" i="2"/>
  <c r="D1841" i="2"/>
  <c r="D1840" i="2"/>
  <c r="D1839" i="2"/>
  <c r="D1838" i="2"/>
  <c r="D1837" i="2"/>
  <c r="D1836" i="2"/>
  <c r="D1835" i="2"/>
  <c r="D1834" i="2"/>
  <c r="D1833" i="2"/>
  <c r="D1832" i="2"/>
  <c r="D1831" i="2"/>
  <c r="D1830" i="2"/>
  <c r="D1829" i="2"/>
  <c r="D1828" i="2"/>
  <c r="D1827" i="2"/>
  <c r="D1826" i="2"/>
  <c r="D1825" i="2"/>
  <c r="D1824" i="2"/>
  <c r="D1823" i="2"/>
  <c r="D1822" i="2"/>
  <c r="D1821" i="2"/>
  <c r="D1820" i="2"/>
  <c r="D1819" i="2"/>
  <c r="D1818" i="2"/>
  <c r="D1817" i="2"/>
  <c r="D1816" i="2"/>
  <c r="D1815" i="2"/>
  <c r="D1814" i="2"/>
  <c r="D1813" i="2"/>
  <c r="D1812" i="2"/>
  <c r="D1811" i="2"/>
  <c r="D1810" i="2"/>
  <c r="D1809" i="2"/>
  <c r="D1808" i="2"/>
  <c r="D1807" i="2"/>
  <c r="D1806" i="2"/>
  <c r="D1805" i="2"/>
  <c r="D1804" i="2"/>
  <c r="D1803" i="2"/>
  <c r="D1802" i="2"/>
  <c r="D1801" i="2"/>
  <c r="D1800" i="2"/>
  <c r="D1799" i="2"/>
  <c r="D1798" i="2"/>
  <c r="D1797" i="2"/>
  <c r="D1796" i="2"/>
  <c r="D1795" i="2"/>
  <c r="D1794" i="2"/>
  <c r="D1793" i="2"/>
  <c r="D1792" i="2"/>
  <c r="D1791" i="2"/>
  <c r="D1790" i="2"/>
  <c r="D1789" i="2"/>
  <c r="D1788" i="2"/>
  <c r="D1787" i="2"/>
  <c r="D1786" i="2"/>
  <c r="D1785" i="2"/>
  <c r="D1784" i="2"/>
  <c r="D1783" i="2"/>
  <c r="D1782" i="2"/>
  <c r="D1781" i="2"/>
  <c r="D1780" i="2"/>
  <c r="D1779" i="2"/>
  <c r="D1778" i="2"/>
  <c r="D1777" i="2"/>
  <c r="D1776" i="2"/>
  <c r="D1775" i="2"/>
  <c r="D1774" i="2"/>
  <c r="D1773" i="2"/>
  <c r="D1772" i="2"/>
  <c r="D1771" i="2"/>
  <c r="D1770" i="2"/>
  <c r="D1769" i="2"/>
  <c r="D1768" i="2"/>
  <c r="D1767" i="2"/>
  <c r="D1766" i="2"/>
  <c r="D1765" i="2"/>
  <c r="D1764" i="2"/>
  <c r="D1763" i="2"/>
  <c r="D1762" i="2"/>
  <c r="D1761" i="2"/>
  <c r="D1760" i="2"/>
  <c r="D1759" i="2"/>
  <c r="D1758" i="2"/>
  <c r="D1757" i="2"/>
  <c r="D1756" i="2"/>
  <c r="D1755" i="2"/>
  <c r="D1754" i="2"/>
  <c r="D1753" i="2"/>
  <c r="D1752" i="2"/>
  <c r="D1751" i="2"/>
  <c r="D1750" i="2"/>
  <c r="D1749" i="2"/>
  <c r="D1748" i="2"/>
  <c r="D1747" i="2"/>
  <c r="D1746" i="2"/>
  <c r="D1745" i="2"/>
  <c r="D1744" i="2"/>
  <c r="D1743" i="2"/>
  <c r="D1742" i="2"/>
  <c r="D1741" i="2"/>
  <c r="D1740" i="2"/>
  <c r="D1739" i="2"/>
  <c r="D1738" i="2"/>
  <c r="D1737" i="2"/>
  <c r="D1736" i="2"/>
  <c r="D1735" i="2"/>
  <c r="D1734" i="2"/>
  <c r="D1733" i="2"/>
  <c r="D1732" i="2"/>
  <c r="D1731" i="2"/>
  <c r="D1730" i="2"/>
  <c r="D1729" i="2"/>
  <c r="D1728" i="2"/>
  <c r="D1727" i="2"/>
  <c r="D1726" i="2"/>
  <c r="D1725" i="2"/>
  <c r="D1724" i="2"/>
  <c r="D1723" i="2"/>
  <c r="D1722" i="2"/>
  <c r="D1721" i="2"/>
  <c r="D1720" i="2"/>
  <c r="D1719" i="2"/>
  <c r="D1718" i="2"/>
  <c r="D1717" i="2"/>
  <c r="D1716" i="2"/>
  <c r="D1715" i="2"/>
  <c r="D1714" i="2"/>
  <c r="D1713" i="2"/>
  <c r="D1712" i="2"/>
  <c r="D1711" i="2"/>
  <c r="D1710" i="2"/>
  <c r="D1709" i="2"/>
  <c r="D1708" i="2"/>
  <c r="D1707" i="2"/>
  <c r="D1706" i="2"/>
  <c r="D1705" i="2"/>
  <c r="D1704" i="2"/>
  <c r="D1703" i="2"/>
  <c r="D1702" i="2"/>
  <c r="D1701" i="2"/>
  <c r="D1700" i="2"/>
  <c r="D1699" i="2"/>
  <c r="D1698" i="2"/>
  <c r="D1697" i="2"/>
  <c r="D1696" i="2"/>
  <c r="D1695" i="2"/>
  <c r="D1694" i="2"/>
  <c r="D1693" i="2"/>
  <c r="D1692" i="2"/>
  <c r="D1691" i="2"/>
  <c r="D1690" i="2"/>
  <c r="D1689" i="2"/>
  <c r="D1688" i="2"/>
  <c r="D1687" i="2"/>
  <c r="D1686" i="2"/>
  <c r="D1685" i="2"/>
  <c r="D1684" i="2"/>
  <c r="D1683" i="2"/>
  <c r="D1682" i="2"/>
  <c r="D1681" i="2"/>
  <c r="D1680" i="2"/>
  <c r="D1679" i="2"/>
  <c r="D1678" i="2"/>
  <c r="D1677" i="2"/>
  <c r="D1676" i="2"/>
  <c r="D1675" i="2"/>
  <c r="D1674" i="2"/>
  <c r="D1673" i="2"/>
  <c r="D1672" i="2"/>
  <c r="D1671" i="2"/>
  <c r="D1670" i="2"/>
  <c r="D1669" i="2"/>
  <c r="D1668" i="2"/>
  <c r="D1667" i="2"/>
  <c r="D1666" i="2"/>
  <c r="D1665" i="2"/>
  <c r="D1664" i="2"/>
  <c r="D1663" i="2"/>
  <c r="D1662" i="2"/>
  <c r="D1661" i="2"/>
  <c r="D1660" i="2"/>
  <c r="D1659" i="2"/>
  <c r="D1658" i="2"/>
  <c r="D1657" i="2"/>
  <c r="D1656" i="2"/>
  <c r="D1655" i="2"/>
  <c r="D1654" i="2"/>
  <c r="D1653" i="2"/>
  <c r="D1652" i="2"/>
  <c r="D1651" i="2"/>
  <c r="D1650" i="2"/>
  <c r="D1649" i="2"/>
  <c r="D1648" i="2"/>
  <c r="D1647" i="2"/>
  <c r="D1646" i="2"/>
  <c r="D1645" i="2"/>
  <c r="D1644" i="2"/>
  <c r="D1643" i="2"/>
  <c r="D1642" i="2"/>
  <c r="D1641" i="2"/>
  <c r="D1640" i="2"/>
  <c r="D1639" i="2"/>
  <c r="D1638" i="2"/>
  <c r="D1637" i="2"/>
  <c r="D1636" i="2"/>
  <c r="D1635" i="2"/>
  <c r="D1634" i="2"/>
  <c r="D1633" i="2"/>
  <c r="D1632" i="2"/>
  <c r="D1631" i="2"/>
  <c r="D1630" i="2"/>
  <c r="D1629" i="2"/>
  <c r="D1628" i="2"/>
  <c r="D1627" i="2"/>
  <c r="D1626" i="2"/>
  <c r="D1625" i="2"/>
  <c r="D1624" i="2"/>
  <c r="D1623" i="2"/>
  <c r="D1622" i="2"/>
  <c r="D1621" i="2"/>
  <c r="D1620" i="2"/>
  <c r="D1619" i="2"/>
  <c r="D1618" i="2"/>
  <c r="D1617" i="2"/>
  <c r="D1616" i="2"/>
  <c r="D1615" i="2"/>
  <c r="D1614" i="2"/>
  <c r="D1613" i="2"/>
  <c r="D1612" i="2"/>
  <c r="D1611" i="2"/>
  <c r="D1610" i="2"/>
  <c r="D1609" i="2"/>
  <c r="D1608" i="2"/>
  <c r="D1607" i="2"/>
  <c r="D1606" i="2"/>
  <c r="D1605" i="2"/>
  <c r="D1604" i="2"/>
  <c r="D1603" i="2"/>
  <c r="D1602" i="2"/>
  <c r="D1601" i="2"/>
  <c r="D1600" i="2"/>
  <c r="D1599" i="2"/>
  <c r="D1598" i="2"/>
  <c r="D1597" i="2"/>
  <c r="D1596" i="2"/>
  <c r="D1595" i="2"/>
  <c r="D1594" i="2"/>
  <c r="D1593" i="2"/>
  <c r="D1592" i="2"/>
  <c r="D1591" i="2"/>
  <c r="D1590" i="2"/>
  <c r="D1589" i="2"/>
  <c r="D1588" i="2"/>
  <c r="D1587" i="2"/>
  <c r="D1586" i="2"/>
  <c r="D1585" i="2"/>
  <c r="D1584" i="2"/>
  <c r="D1583" i="2"/>
  <c r="D1582" i="2"/>
  <c r="D1581" i="2"/>
  <c r="D1580" i="2"/>
  <c r="D1579" i="2"/>
  <c r="D1578" i="2"/>
  <c r="D1577" i="2"/>
  <c r="D1576" i="2"/>
  <c r="D1575" i="2"/>
  <c r="D1574" i="2"/>
  <c r="D1573" i="2"/>
  <c r="D1572" i="2"/>
  <c r="D1571" i="2"/>
  <c r="D1570" i="2"/>
  <c r="D1569" i="2"/>
  <c r="D1568" i="2"/>
  <c r="D1567" i="2"/>
  <c r="D1566" i="2"/>
  <c r="D1565" i="2"/>
  <c r="D1564" i="2"/>
  <c r="D1563" i="2"/>
  <c r="D1562" i="2"/>
  <c r="D1561" i="2"/>
  <c r="D1560" i="2"/>
  <c r="D1559" i="2"/>
  <c r="D1558" i="2"/>
  <c r="D1557" i="2"/>
  <c r="D1556" i="2"/>
  <c r="D1555" i="2"/>
  <c r="D1554" i="2"/>
  <c r="D1553" i="2"/>
  <c r="D1552" i="2"/>
  <c r="D1551" i="2"/>
  <c r="D1550" i="2"/>
  <c r="D1549" i="2"/>
  <c r="D1548" i="2"/>
  <c r="D1547" i="2"/>
  <c r="D1546" i="2"/>
  <c r="D1545" i="2"/>
  <c r="D1544" i="2"/>
  <c r="D1543" i="2"/>
  <c r="D1542" i="2"/>
  <c r="D1541" i="2"/>
  <c r="D1540" i="2"/>
  <c r="D1539" i="2"/>
  <c r="D1538" i="2"/>
  <c r="D1537" i="2"/>
  <c r="D1536" i="2"/>
  <c r="D1535" i="2"/>
  <c r="D1534" i="2"/>
  <c r="D1533" i="2"/>
  <c r="D1532" i="2"/>
  <c r="D1531" i="2"/>
  <c r="D1530" i="2"/>
  <c r="D1529" i="2"/>
  <c r="D1528" i="2"/>
  <c r="D1527" i="2"/>
  <c r="D1526" i="2"/>
  <c r="D1525" i="2"/>
  <c r="D1524" i="2"/>
  <c r="D1523" i="2"/>
  <c r="D1522" i="2"/>
  <c r="D1521" i="2"/>
  <c r="D1520" i="2"/>
  <c r="D1519" i="2"/>
  <c r="D1518" i="2"/>
  <c r="D1517" i="2"/>
  <c r="D1516" i="2"/>
  <c r="D1515" i="2"/>
  <c r="D1514" i="2"/>
  <c r="D1513" i="2"/>
  <c r="D1512" i="2"/>
  <c r="D1511" i="2"/>
  <c r="D1510" i="2"/>
  <c r="D1509" i="2"/>
  <c r="D1508" i="2"/>
  <c r="D1507" i="2"/>
  <c r="D1506" i="2"/>
  <c r="D1505" i="2"/>
  <c r="D1504" i="2"/>
  <c r="D1503" i="2"/>
  <c r="D1502" i="2"/>
  <c r="D1501" i="2"/>
  <c r="D1500" i="2"/>
  <c r="D1499" i="2"/>
  <c r="D1498" i="2"/>
  <c r="D1497" i="2"/>
  <c r="D1496" i="2"/>
  <c r="D1495" i="2"/>
  <c r="D1494" i="2"/>
  <c r="D1493" i="2"/>
  <c r="D1492" i="2"/>
  <c r="D1491" i="2"/>
  <c r="D1490" i="2"/>
  <c r="D1489" i="2"/>
  <c r="D1488" i="2"/>
  <c r="D1487" i="2"/>
  <c r="D1486" i="2"/>
  <c r="D1485" i="2"/>
  <c r="D1484" i="2"/>
  <c r="D1483" i="2"/>
  <c r="D1482" i="2"/>
  <c r="D1481" i="2"/>
  <c r="D1480" i="2"/>
  <c r="D1479" i="2"/>
  <c r="D1478" i="2"/>
  <c r="D1477" i="2"/>
  <c r="D1476" i="2"/>
  <c r="D1475" i="2"/>
  <c r="D1474" i="2"/>
  <c r="D1473" i="2"/>
  <c r="D1472" i="2"/>
  <c r="D1471" i="2"/>
  <c r="D1470" i="2"/>
  <c r="D1469" i="2"/>
  <c r="D1468" i="2"/>
  <c r="D1467" i="2"/>
  <c r="D1466" i="2"/>
  <c r="D1465" i="2"/>
  <c r="D1464" i="2"/>
  <c r="D1463" i="2"/>
  <c r="D1462" i="2"/>
  <c r="D1461" i="2"/>
  <c r="D1460" i="2"/>
  <c r="D1459" i="2"/>
  <c r="D1458" i="2"/>
  <c r="D1457" i="2"/>
  <c r="D1456" i="2"/>
  <c r="D1455" i="2"/>
  <c r="D1454" i="2"/>
  <c r="D1453" i="2"/>
  <c r="D1452" i="2"/>
  <c r="D1451" i="2"/>
  <c r="D1450" i="2"/>
  <c r="D1449" i="2"/>
  <c r="D1448" i="2"/>
  <c r="D1447" i="2"/>
  <c r="D1446" i="2"/>
  <c r="D1445" i="2"/>
  <c r="D1444" i="2"/>
  <c r="D1443" i="2"/>
  <c r="D1442" i="2"/>
  <c r="D1441" i="2"/>
  <c r="D1440" i="2"/>
  <c r="D1439" i="2"/>
  <c r="D1438" i="2"/>
  <c r="D1437" i="2"/>
  <c r="D1436" i="2"/>
  <c r="D1435" i="2"/>
  <c r="D1434" i="2"/>
  <c r="D1433" i="2"/>
  <c r="D1432" i="2"/>
  <c r="D1431" i="2"/>
  <c r="D1430" i="2"/>
  <c r="D1429" i="2"/>
  <c r="D1428" i="2"/>
  <c r="D1427" i="2"/>
  <c r="D1426" i="2"/>
  <c r="D1425" i="2"/>
  <c r="D1424" i="2"/>
  <c r="D1423" i="2"/>
  <c r="D1422" i="2"/>
  <c r="D1421" i="2"/>
  <c r="D1420" i="2"/>
  <c r="D1419" i="2"/>
  <c r="D1418" i="2"/>
  <c r="D1417" i="2"/>
  <c r="D1416" i="2"/>
  <c r="D1415" i="2"/>
  <c r="D1414" i="2"/>
  <c r="D1413" i="2"/>
  <c r="D1412" i="2"/>
  <c r="D1411" i="2"/>
  <c r="D1410" i="2"/>
  <c r="D1409" i="2"/>
  <c r="D1408" i="2"/>
  <c r="D1407" i="2"/>
  <c r="D1406" i="2"/>
  <c r="D1405" i="2"/>
  <c r="D1404" i="2"/>
  <c r="D1403" i="2"/>
  <c r="D1402" i="2"/>
  <c r="D1401" i="2"/>
  <c r="D1400" i="2"/>
  <c r="D1399" i="2"/>
  <c r="D1398" i="2"/>
  <c r="D1397" i="2"/>
  <c r="D1396" i="2"/>
  <c r="D1395" i="2"/>
  <c r="D1394" i="2"/>
  <c r="D1393" i="2"/>
  <c r="D1392" i="2"/>
  <c r="D1391" i="2"/>
  <c r="D1390" i="2"/>
  <c r="D1389" i="2"/>
  <c r="D1388" i="2"/>
  <c r="D1387" i="2"/>
  <c r="D1386" i="2"/>
  <c r="D1385" i="2"/>
  <c r="D1384" i="2"/>
  <c r="D1383" i="2"/>
  <c r="D1382" i="2"/>
  <c r="D1381" i="2"/>
  <c r="D1380" i="2"/>
  <c r="D1379" i="2"/>
  <c r="D1378" i="2"/>
  <c r="D1377" i="2"/>
  <c r="D1376" i="2"/>
  <c r="D1375" i="2"/>
  <c r="D1374" i="2"/>
  <c r="D1373" i="2"/>
  <c r="D1372" i="2"/>
  <c r="D1371" i="2"/>
  <c r="D1370" i="2"/>
  <c r="D1369" i="2"/>
  <c r="D1368" i="2"/>
  <c r="D1367" i="2"/>
  <c r="D1366" i="2"/>
  <c r="D1365" i="2"/>
  <c r="D1364" i="2"/>
  <c r="D1363" i="2"/>
  <c r="D1362" i="2"/>
  <c r="D1361" i="2"/>
  <c r="D1360" i="2"/>
  <c r="D1359" i="2"/>
  <c r="D1358" i="2"/>
  <c r="D1357" i="2"/>
  <c r="D1356" i="2"/>
  <c r="D1355" i="2"/>
  <c r="D1354" i="2"/>
  <c r="D1353" i="2"/>
  <c r="D1352" i="2"/>
  <c r="D1351" i="2"/>
  <c r="D1350" i="2"/>
  <c r="D1349" i="2"/>
  <c r="D1348" i="2"/>
  <c r="D1347" i="2"/>
  <c r="D1346" i="2"/>
  <c r="D1345" i="2"/>
  <c r="D1344" i="2"/>
  <c r="D1343" i="2"/>
  <c r="D1342" i="2"/>
  <c r="D1341" i="2"/>
  <c r="D1340" i="2"/>
  <c r="D1339" i="2"/>
  <c r="D1338" i="2"/>
  <c r="D1337" i="2"/>
  <c r="D1336" i="2"/>
  <c r="D1335" i="2"/>
  <c r="D1334" i="2"/>
  <c r="D1333" i="2"/>
  <c r="D1332" i="2"/>
  <c r="D1331" i="2"/>
  <c r="D1330" i="2"/>
  <c r="D1329" i="2"/>
  <c r="D1328" i="2"/>
  <c r="D1327" i="2"/>
  <c r="D1326" i="2"/>
  <c r="D1325" i="2"/>
  <c r="D1324" i="2"/>
  <c r="D1323" i="2"/>
  <c r="D1322" i="2"/>
  <c r="D1321" i="2"/>
  <c r="D1320" i="2"/>
  <c r="D1319" i="2"/>
  <c r="D1318" i="2"/>
  <c r="D1317" i="2"/>
  <c r="D1316" i="2"/>
  <c r="D1315" i="2"/>
  <c r="D1314" i="2"/>
  <c r="D1313" i="2"/>
  <c r="D1312" i="2"/>
  <c r="D1311" i="2"/>
  <c r="D1310" i="2"/>
  <c r="D1309" i="2"/>
  <c r="D1308" i="2"/>
  <c r="D1307" i="2"/>
  <c r="D1306" i="2"/>
  <c r="D1305" i="2"/>
  <c r="D1304" i="2"/>
  <c r="D1303" i="2"/>
  <c r="D1302" i="2"/>
  <c r="D1301" i="2"/>
  <c r="D1300" i="2"/>
  <c r="D1299" i="2"/>
  <c r="D1298" i="2"/>
  <c r="D1297" i="2"/>
  <c r="D1296" i="2"/>
  <c r="D1295" i="2"/>
  <c r="D1294" i="2"/>
  <c r="D1293" i="2"/>
  <c r="D1292" i="2"/>
  <c r="D1291" i="2"/>
  <c r="D1290" i="2"/>
  <c r="D1289" i="2"/>
  <c r="D1288" i="2"/>
  <c r="D1287" i="2"/>
  <c r="D1286" i="2"/>
  <c r="D1285" i="2"/>
  <c r="D1284" i="2"/>
  <c r="D1283" i="2"/>
  <c r="D1282" i="2"/>
  <c r="D1281" i="2"/>
  <c r="D1280" i="2"/>
  <c r="D1279" i="2"/>
  <c r="D1278" i="2"/>
  <c r="D1277" i="2"/>
  <c r="D1276" i="2"/>
  <c r="D1275" i="2"/>
  <c r="D1274" i="2"/>
  <c r="D1273" i="2"/>
  <c r="D1272" i="2"/>
  <c r="D1271" i="2"/>
  <c r="D1270" i="2"/>
  <c r="D1269" i="2"/>
  <c r="D1268" i="2"/>
  <c r="D1267" i="2"/>
  <c r="D1266" i="2"/>
  <c r="D1265" i="2"/>
  <c r="D1264" i="2"/>
  <c r="D1263" i="2"/>
  <c r="D1262" i="2"/>
  <c r="D1261" i="2"/>
  <c r="D1260" i="2"/>
  <c r="D1259" i="2"/>
  <c r="D1258" i="2"/>
  <c r="D1257" i="2"/>
  <c r="D1256" i="2"/>
  <c r="D1255" i="2"/>
  <c r="D1254" i="2"/>
  <c r="D1253" i="2"/>
  <c r="D1252" i="2"/>
  <c r="D1251" i="2"/>
  <c r="D1250" i="2"/>
  <c r="D1249" i="2"/>
  <c r="D1248" i="2"/>
  <c r="D1247" i="2"/>
  <c r="D1246" i="2"/>
  <c r="D1245" i="2"/>
  <c r="D1244" i="2"/>
  <c r="D1243" i="2"/>
  <c r="D1242" i="2"/>
  <c r="D1241" i="2"/>
  <c r="D1240" i="2"/>
  <c r="D1239" i="2"/>
  <c r="D1238" i="2"/>
  <c r="D1237" i="2"/>
  <c r="D1236" i="2"/>
  <c r="D1235" i="2"/>
  <c r="D1234" i="2"/>
  <c r="D1233" i="2"/>
  <c r="D1232" i="2"/>
  <c r="D1231" i="2"/>
  <c r="D1230" i="2"/>
  <c r="D1229" i="2"/>
  <c r="D1228" i="2"/>
  <c r="D1227" i="2"/>
  <c r="D1226" i="2"/>
  <c r="D1225" i="2"/>
  <c r="D1224" i="2"/>
  <c r="D1223" i="2"/>
  <c r="D1222" i="2"/>
  <c r="D1221" i="2"/>
  <c r="D1220" i="2"/>
  <c r="D1219" i="2"/>
  <c r="D1218" i="2"/>
  <c r="D1217" i="2"/>
  <c r="D1216" i="2"/>
  <c r="D1215" i="2"/>
  <c r="D1214" i="2"/>
  <c r="D1213" i="2"/>
  <c r="D1212" i="2"/>
  <c r="D1211" i="2"/>
  <c r="D1210" i="2"/>
  <c r="D1209" i="2"/>
  <c r="D1208" i="2"/>
  <c r="D1207" i="2"/>
  <c r="D1206" i="2"/>
  <c r="D1205" i="2"/>
  <c r="D1204" i="2"/>
  <c r="D1203" i="2"/>
  <c r="D1202" i="2"/>
  <c r="D1201" i="2"/>
  <c r="D1200" i="2"/>
  <c r="D1199" i="2"/>
  <c r="D1198" i="2"/>
  <c r="D1197" i="2"/>
  <c r="D1196" i="2"/>
  <c r="D1195" i="2"/>
  <c r="D1194" i="2"/>
  <c r="D1193" i="2"/>
  <c r="D1192" i="2"/>
  <c r="D1191" i="2"/>
  <c r="D1190" i="2"/>
  <c r="D1189" i="2"/>
  <c r="D1188" i="2"/>
  <c r="D1187" i="2"/>
  <c r="D1186" i="2"/>
  <c r="D1185" i="2"/>
  <c r="D1184" i="2"/>
  <c r="D1183" i="2"/>
  <c r="D1182" i="2"/>
  <c r="D1181" i="2"/>
  <c r="D1180" i="2"/>
  <c r="D1179" i="2"/>
  <c r="D1178" i="2"/>
  <c r="D1177" i="2"/>
  <c r="D1176" i="2"/>
  <c r="D1175" i="2"/>
  <c r="D1174" i="2"/>
  <c r="D1173" i="2"/>
  <c r="D1172" i="2"/>
  <c r="D1171" i="2"/>
  <c r="D1170" i="2"/>
  <c r="D1169" i="2"/>
  <c r="D1168" i="2"/>
  <c r="D1167" i="2"/>
  <c r="D1166" i="2"/>
  <c r="D1165" i="2"/>
  <c r="D1164" i="2"/>
  <c r="D1163" i="2"/>
  <c r="D1162" i="2"/>
  <c r="D1161" i="2"/>
  <c r="D1160" i="2"/>
  <c r="D1159" i="2"/>
  <c r="D1158" i="2"/>
  <c r="D1157" i="2"/>
  <c r="D1156" i="2"/>
  <c r="D1155" i="2"/>
  <c r="D1154" i="2"/>
  <c r="D1153" i="2"/>
  <c r="D1152" i="2"/>
  <c r="D1151" i="2"/>
  <c r="D1150" i="2"/>
  <c r="D1149" i="2"/>
  <c r="D1148" i="2"/>
  <c r="D1147" i="2"/>
  <c r="D1146" i="2"/>
  <c r="D1145" i="2"/>
  <c r="D1144" i="2"/>
  <c r="D1143" i="2"/>
  <c r="D1142" i="2"/>
  <c r="D1141" i="2"/>
  <c r="D1140" i="2"/>
  <c r="D1139" i="2"/>
  <c r="D1138" i="2"/>
  <c r="D1137" i="2"/>
  <c r="D1136" i="2"/>
  <c r="D1135" i="2"/>
  <c r="D1134" i="2"/>
  <c r="D1133" i="2"/>
  <c r="D1132" i="2"/>
  <c r="D1131" i="2"/>
  <c r="D1130" i="2"/>
  <c r="D1129" i="2"/>
  <c r="D1128" i="2"/>
  <c r="D1127" i="2"/>
  <c r="D1126" i="2"/>
  <c r="D1125" i="2"/>
  <c r="D1124" i="2"/>
  <c r="D1123" i="2"/>
  <c r="D1122" i="2"/>
  <c r="D1121" i="2"/>
  <c r="D1120" i="2"/>
  <c r="D1119" i="2"/>
  <c r="D1118" i="2"/>
  <c r="D1117" i="2"/>
  <c r="D1116" i="2"/>
  <c r="D1115" i="2"/>
  <c r="D1114" i="2"/>
  <c r="D1113" i="2"/>
  <c r="D1112" i="2"/>
  <c r="D1111" i="2"/>
  <c r="D1110" i="2"/>
  <c r="D1109" i="2"/>
  <c r="D1108" i="2"/>
  <c r="D1107" i="2"/>
  <c r="D1106" i="2"/>
  <c r="D1105" i="2"/>
  <c r="D1104" i="2"/>
  <c r="D1103" i="2"/>
  <c r="D1102" i="2"/>
  <c r="D1101" i="2"/>
  <c r="D1100" i="2"/>
  <c r="D1099" i="2"/>
  <c r="D1098" i="2"/>
  <c r="D1097" i="2"/>
  <c r="D1096" i="2"/>
  <c r="D1095" i="2"/>
  <c r="D1094" i="2"/>
  <c r="D1093" i="2"/>
  <c r="D1092" i="2"/>
  <c r="D1091" i="2"/>
  <c r="D1090" i="2"/>
  <c r="D1089" i="2"/>
  <c r="D1088" i="2"/>
  <c r="D1087" i="2"/>
  <c r="D1086" i="2"/>
  <c r="D1085" i="2"/>
  <c r="D1084" i="2"/>
  <c r="D1083" i="2"/>
  <c r="D1082" i="2"/>
  <c r="D1081" i="2"/>
  <c r="D1080" i="2"/>
  <c r="D1079" i="2"/>
  <c r="D1078" i="2"/>
  <c r="D1077" i="2"/>
  <c r="D1076" i="2"/>
  <c r="D1075" i="2"/>
  <c r="D1074" i="2"/>
  <c r="D1073" i="2"/>
  <c r="D1072" i="2"/>
  <c r="D1071" i="2"/>
  <c r="D1070" i="2"/>
  <c r="D1069" i="2"/>
  <c r="D1068" i="2"/>
  <c r="D1067" i="2"/>
  <c r="D1066" i="2"/>
  <c r="D1065" i="2"/>
  <c r="D1064" i="2"/>
  <c r="D1063" i="2"/>
  <c r="D1062" i="2"/>
  <c r="D1061" i="2"/>
  <c r="D1060" i="2"/>
  <c r="D1059" i="2"/>
  <c r="D1058" i="2"/>
  <c r="D1057" i="2"/>
  <c r="D1056" i="2"/>
  <c r="D1055" i="2"/>
  <c r="D1054" i="2"/>
  <c r="D1053" i="2"/>
  <c r="D1052" i="2"/>
  <c r="D1051" i="2"/>
  <c r="D1050" i="2"/>
  <c r="D1049" i="2"/>
  <c r="D1048" i="2"/>
  <c r="D1047" i="2"/>
  <c r="D1046" i="2"/>
  <c r="D1045" i="2"/>
  <c r="D1044" i="2"/>
  <c r="D1043" i="2"/>
  <c r="D1042" i="2"/>
  <c r="D1041" i="2"/>
  <c r="D1040" i="2"/>
  <c r="D1039" i="2"/>
  <c r="D1038" i="2"/>
  <c r="D1037" i="2"/>
  <c r="D1036" i="2"/>
  <c r="D1035" i="2"/>
  <c r="D1034" i="2"/>
  <c r="D1033" i="2"/>
  <c r="D1032" i="2"/>
  <c r="D1031" i="2"/>
  <c r="D1030" i="2"/>
  <c r="D1029" i="2"/>
  <c r="D1028" i="2"/>
  <c r="D1027" i="2"/>
  <c r="D1026" i="2"/>
  <c r="D1025" i="2"/>
  <c r="D1024" i="2"/>
  <c r="D1023" i="2"/>
  <c r="D1022" i="2"/>
  <c r="D1021" i="2"/>
  <c r="D1020" i="2"/>
  <c r="D1019" i="2"/>
  <c r="D1018" i="2"/>
  <c r="D1017" i="2"/>
  <c r="D1016" i="2"/>
  <c r="D1015" i="2"/>
  <c r="D1014" i="2"/>
  <c r="D1013" i="2"/>
  <c r="D1012" i="2"/>
  <c r="D1011" i="2"/>
  <c r="D1010" i="2"/>
  <c r="D1009" i="2"/>
  <c r="D1008" i="2"/>
  <c r="D1007" i="2"/>
  <c r="D1006" i="2"/>
  <c r="D1005" i="2"/>
  <c r="D1004" i="2"/>
  <c r="D1003" i="2"/>
  <c r="D1002" i="2"/>
  <c r="D1001" i="2"/>
  <c r="D1000" i="2"/>
  <c r="D999" i="2"/>
  <c r="D998" i="2"/>
  <c r="D997" i="2"/>
  <c r="D996" i="2"/>
  <c r="D995" i="2"/>
  <c r="D994" i="2"/>
  <c r="D993" i="2"/>
  <c r="D992" i="2"/>
  <c r="D991" i="2"/>
  <c r="D990" i="2"/>
  <c r="D989" i="2"/>
  <c r="D988" i="2"/>
  <c r="D987" i="2"/>
  <c r="D986" i="2"/>
  <c r="D985" i="2"/>
  <c r="D984" i="2"/>
  <c r="D983" i="2"/>
  <c r="D982" i="2"/>
  <c r="D981" i="2"/>
  <c r="D980" i="2"/>
  <c r="D979" i="2"/>
  <c r="D978" i="2"/>
  <c r="D977" i="2"/>
  <c r="D976" i="2"/>
  <c r="D975" i="2"/>
  <c r="D974" i="2"/>
  <c r="D973" i="2"/>
  <c r="D972" i="2"/>
  <c r="D971" i="2"/>
  <c r="D970" i="2"/>
  <c r="D969" i="2"/>
  <c r="D968" i="2"/>
  <c r="D967" i="2"/>
  <c r="D966" i="2"/>
  <c r="D965" i="2"/>
  <c r="D964" i="2"/>
  <c r="D963" i="2"/>
  <c r="D962" i="2"/>
  <c r="D961" i="2"/>
  <c r="D960" i="2"/>
  <c r="D959" i="2"/>
  <c r="D958" i="2"/>
  <c r="D957" i="2"/>
  <c r="D956" i="2"/>
  <c r="D955" i="2"/>
  <c r="D954" i="2"/>
  <c r="D953" i="2"/>
  <c r="D952" i="2"/>
  <c r="D951" i="2"/>
  <c r="D950" i="2"/>
  <c r="D949" i="2"/>
  <c r="D948" i="2"/>
  <c r="D947" i="2"/>
  <c r="D946" i="2"/>
  <c r="D945" i="2"/>
  <c r="D944" i="2"/>
  <c r="D943" i="2"/>
  <c r="D942" i="2"/>
  <c r="D941" i="2"/>
  <c r="D940" i="2"/>
  <c r="D939" i="2"/>
  <c r="D938" i="2"/>
  <c r="D937" i="2"/>
  <c r="D936" i="2"/>
  <c r="D935" i="2"/>
  <c r="D934" i="2"/>
  <c r="D933" i="2"/>
  <c r="D932" i="2"/>
  <c r="D931" i="2"/>
  <c r="D930" i="2"/>
  <c r="D929" i="2"/>
  <c r="D928" i="2"/>
  <c r="D927" i="2"/>
  <c r="D926" i="2"/>
  <c r="D925" i="2"/>
  <c r="D924" i="2"/>
  <c r="D923" i="2"/>
  <c r="D922" i="2"/>
  <c r="D921" i="2"/>
  <c r="D920" i="2"/>
  <c r="D919" i="2"/>
  <c r="D918" i="2"/>
  <c r="D917" i="2"/>
  <c r="D916" i="2"/>
  <c r="D915" i="2"/>
  <c r="D914" i="2"/>
  <c r="D913" i="2"/>
  <c r="D912" i="2"/>
  <c r="D911" i="2"/>
  <c r="D910" i="2"/>
  <c r="D909" i="2"/>
  <c r="D908" i="2"/>
  <c r="D907" i="2"/>
  <c r="D906" i="2"/>
  <c r="D905" i="2"/>
  <c r="D904" i="2"/>
  <c r="D903" i="2"/>
  <c r="D902" i="2"/>
  <c r="D901" i="2"/>
  <c r="D900" i="2"/>
  <c r="D899" i="2"/>
  <c r="D898" i="2"/>
  <c r="D897" i="2"/>
  <c r="D896" i="2"/>
  <c r="D895" i="2"/>
  <c r="D894" i="2"/>
  <c r="D893" i="2"/>
  <c r="D892" i="2"/>
  <c r="D891" i="2"/>
  <c r="D890" i="2"/>
  <c r="D889" i="2"/>
  <c r="D888" i="2"/>
  <c r="D887" i="2"/>
  <c r="D886" i="2"/>
  <c r="D885" i="2"/>
  <c r="D884" i="2"/>
  <c r="D883" i="2"/>
  <c r="D882" i="2"/>
  <c r="D881" i="2"/>
  <c r="D880" i="2"/>
  <c r="D879" i="2"/>
  <c r="D878" i="2"/>
  <c r="D877" i="2"/>
  <c r="D876" i="2"/>
  <c r="D875" i="2"/>
  <c r="D874" i="2"/>
  <c r="D873" i="2"/>
  <c r="D872" i="2"/>
  <c r="D871" i="2"/>
  <c r="D870" i="2"/>
  <c r="D869" i="2"/>
  <c r="D868" i="2"/>
  <c r="D867" i="2"/>
  <c r="D866" i="2"/>
  <c r="D865" i="2"/>
  <c r="D864" i="2"/>
  <c r="D863" i="2"/>
  <c r="D862" i="2"/>
  <c r="D861" i="2"/>
  <c r="D860" i="2"/>
  <c r="D859" i="2"/>
  <c r="D858" i="2"/>
  <c r="D857" i="2"/>
  <c r="D856" i="2"/>
  <c r="D855" i="2"/>
  <c r="D854" i="2"/>
  <c r="D853" i="2"/>
  <c r="D852" i="2"/>
  <c r="D851" i="2"/>
  <c r="D850" i="2"/>
  <c r="D849" i="2"/>
  <c r="D848" i="2"/>
  <c r="D847" i="2"/>
  <c r="D846" i="2"/>
  <c r="D845" i="2"/>
  <c r="D844" i="2"/>
  <c r="D843" i="2"/>
  <c r="D842" i="2"/>
  <c r="D841" i="2"/>
  <c r="D840" i="2"/>
  <c r="D839" i="2"/>
  <c r="D838" i="2"/>
  <c r="D837" i="2"/>
  <c r="D836" i="2"/>
  <c r="D835" i="2"/>
  <c r="D834" i="2"/>
  <c r="D833" i="2"/>
  <c r="D832" i="2"/>
  <c r="D831" i="2"/>
  <c r="D830" i="2"/>
  <c r="D829" i="2"/>
  <c r="D828" i="2"/>
  <c r="D827" i="2"/>
  <c r="D826" i="2"/>
  <c r="D825" i="2"/>
  <c r="D824" i="2"/>
  <c r="D823" i="2"/>
  <c r="D822" i="2"/>
  <c r="D821" i="2"/>
  <c r="D820" i="2"/>
  <c r="D819" i="2"/>
  <c r="D818" i="2"/>
  <c r="D817" i="2"/>
  <c r="D816" i="2"/>
  <c r="D815" i="2"/>
  <c r="D814" i="2"/>
  <c r="D813" i="2"/>
  <c r="D812" i="2"/>
  <c r="D811" i="2"/>
  <c r="D810" i="2"/>
  <c r="D809" i="2"/>
  <c r="D808" i="2"/>
  <c r="D807" i="2"/>
  <c r="D806" i="2"/>
  <c r="D805" i="2"/>
  <c r="D804" i="2"/>
  <c r="D803" i="2"/>
  <c r="D802" i="2"/>
  <c r="D801" i="2"/>
  <c r="D800" i="2"/>
  <c r="D799" i="2"/>
  <c r="D798" i="2"/>
  <c r="D797" i="2"/>
  <c r="D796" i="2"/>
  <c r="D795" i="2"/>
  <c r="D794" i="2"/>
  <c r="D793" i="2"/>
  <c r="D792" i="2"/>
  <c r="D791" i="2"/>
  <c r="D790" i="2"/>
  <c r="D789" i="2"/>
  <c r="D788" i="2"/>
  <c r="D787" i="2"/>
  <c r="D786" i="2"/>
  <c r="D785" i="2"/>
  <c r="D784" i="2"/>
  <c r="D783" i="2"/>
  <c r="D782" i="2"/>
  <c r="D781" i="2"/>
  <c r="D780" i="2"/>
  <c r="D779" i="2"/>
  <c r="D778" i="2"/>
  <c r="D777" i="2"/>
  <c r="D776" i="2"/>
  <c r="D775" i="2"/>
  <c r="D774" i="2"/>
  <c r="D773" i="2"/>
  <c r="D772" i="2"/>
  <c r="D771" i="2"/>
  <c r="D770" i="2"/>
  <c r="D769" i="2"/>
  <c r="D768" i="2"/>
  <c r="D767" i="2"/>
  <c r="D766" i="2"/>
  <c r="D765" i="2"/>
  <c r="D764" i="2"/>
  <c r="D763" i="2"/>
  <c r="D762" i="2"/>
  <c r="D761" i="2"/>
  <c r="D760" i="2"/>
  <c r="D759" i="2"/>
  <c r="D758" i="2"/>
  <c r="D757" i="2"/>
  <c r="D756" i="2"/>
  <c r="D755" i="2"/>
  <c r="D754" i="2"/>
  <c r="D753" i="2"/>
  <c r="D752" i="2"/>
  <c r="D751" i="2"/>
  <c r="D750" i="2"/>
  <c r="D749" i="2"/>
  <c r="D748" i="2"/>
  <c r="D747" i="2"/>
  <c r="D746" i="2"/>
  <c r="D745" i="2"/>
  <c r="D744" i="2"/>
  <c r="D743" i="2"/>
  <c r="D742" i="2"/>
  <c r="D741" i="2"/>
  <c r="D740" i="2"/>
  <c r="D739" i="2"/>
  <c r="D738" i="2"/>
  <c r="D737" i="2"/>
  <c r="D736" i="2"/>
  <c r="D735" i="2"/>
  <c r="D734" i="2"/>
  <c r="D733" i="2"/>
  <c r="D732" i="2"/>
  <c r="D731" i="2"/>
  <c r="D730" i="2"/>
  <c r="D729" i="2"/>
  <c r="D728" i="2"/>
  <c r="D727" i="2"/>
  <c r="D726" i="2"/>
  <c r="D725" i="2"/>
  <c r="D724" i="2"/>
  <c r="D723" i="2"/>
  <c r="D722" i="2"/>
  <c r="D721" i="2"/>
  <c r="D720" i="2"/>
  <c r="D719" i="2"/>
  <c r="D718" i="2"/>
  <c r="D717" i="2"/>
  <c r="D716" i="2"/>
  <c r="D715" i="2"/>
  <c r="D714" i="2"/>
  <c r="D713" i="2"/>
  <c r="D712" i="2"/>
  <c r="D711" i="2"/>
  <c r="D710" i="2"/>
  <c r="D709" i="2"/>
  <c r="D708" i="2"/>
  <c r="D707" i="2"/>
  <c r="D706" i="2"/>
  <c r="D705" i="2"/>
  <c r="D704" i="2"/>
  <c r="D703" i="2"/>
  <c r="D702" i="2"/>
  <c r="D701" i="2"/>
  <c r="D700" i="2"/>
  <c r="D699" i="2"/>
  <c r="D698" i="2"/>
  <c r="D697" i="2"/>
  <c r="D696" i="2"/>
  <c r="D695" i="2"/>
  <c r="D694" i="2"/>
  <c r="D693" i="2"/>
  <c r="D692" i="2"/>
  <c r="D691" i="2"/>
  <c r="D690" i="2"/>
  <c r="D689" i="2"/>
  <c r="D688" i="2"/>
  <c r="D687" i="2"/>
  <c r="D686" i="2"/>
  <c r="D685" i="2"/>
  <c r="D684" i="2"/>
  <c r="D683" i="2"/>
  <c r="D682" i="2"/>
  <c r="D681" i="2"/>
  <c r="D680" i="2"/>
  <c r="D679" i="2"/>
  <c r="D678" i="2"/>
  <c r="D677" i="2"/>
  <c r="D676" i="2"/>
  <c r="D675" i="2"/>
  <c r="D674" i="2"/>
  <c r="D673" i="2"/>
  <c r="D672" i="2"/>
  <c r="D671" i="2"/>
  <c r="D670" i="2"/>
  <c r="D669" i="2"/>
  <c r="D668" i="2"/>
  <c r="D667" i="2"/>
  <c r="D666" i="2"/>
  <c r="D665" i="2"/>
  <c r="D664" i="2"/>
  <c r="D663" i="2"/>
  <c r="D662" i="2"/>
  <c r="D661" i="2"/>
  <c r="D660" i="2"/>
  <c r="D659" i="2"/>
  <c r="D658" i="2"/>
  <c r="D657" i="2"/>
  <c r="D656" i="2"/>
  <c r="D655" i="2"/>
  <c r="D654" i="2"/>
  <c r="D653" i="2"/>
  <c r="D652" i="2"/>
  <c r="D651" i="2"/>
  <c r="D650" i="2"/>
  <c r="D649" i="2"/>
  <c r="D648" i="2"/>
  <c r="D647" i="2"/>
  <c r="D646" i="2"/>
  <c r="D645" i="2"/>
  <c r="D644" i="2"/>
  <c r="D643" i="2"/>
  <c r="D642" i="2"/>
  <c r="D641" i="2"/>
  <c r="D640" i="2"/>
  <c r="D639" i="2"/>
  <c r="D638" i="2"/>
  <c r="D637" i="2"/>
  <c r="D636" i="2"/>
  <c r="D635" i="2"/>
  <c r="D634" i="2"/>
  <c r="D633" i="2"/>
  <c r="D632" i="2"/>
  <c r="D631" i="2"/>
  <c r="D630" i="2"/>
  <c r="D629" i="2"/>
  <c r="D628" i="2"/>
  <c r="D627" i="2"/>
  <c r="D626" i="2"/>
  <c r="D625" i="2"/>
  <c r="D624" i="2"/>
  <c r="D623" i="2"/>
  <c r="D622" i="2"/>
  <c r="D621" i="2"/>
  <c r="D620" i="2"/>
  <c r="D619" i="2"/>
  <c r="D618" i="2"/>
  <c r="D617" i="2"/>
  <c r="D616" i="2"/>
  <c r="D615" i="2"/>
  <c r="D614" i="2"/>
  <c r="D613" i="2"/>
  <c r="D612" i="2"/>
  <c r="D611" i="2"/>
  <c r="D610" i="2"/>
  <c r="D609" i="2"/>
  <c r="D608" i="2"/>
  <c r="D607" i="2"/>
  <c r="D606" i="2"/>
  <c r="D605" i="2"/>
  <c r="D604" i="2"/>
  <c r="D603" i="2"/>
  <c r="D602" i="2"/>
  <c r="D601" i="2"/>
  <c r="D600" i="2"/>
  <c r="D599" i="2"/>
  <c r="D598" i="2"/>
  <c r="D597" i="2"/>
  <c r="D596" i="2"/>
  <c r="D595" i="2"/>
  <c r="D594" i="2"/>
  <c r="D593" i="2"/>
  <c r="D592" i="2"/>
  <c r="D591" i="2"/>
  <c r="D590" i="2"/>
  <c r="D589" i="2"/>
  <c r="D588" i="2"/>
  <c r="D587" i="2"/>
  <c r="D586" i="2"/>
  <c r="D585" i="2"/>
  <c r="D584" i="2"/>
  <c r="D583" i="2"/>
  <c r="D582" i="2"/>
  <c r="D581" i="2"/>
  <c r="D580" i="2"/>
  <c r="D579" i="2"/>
  <c r="D578" i="2"/>
  <c r="D577" i="2"/>
  <c r="D576" i="2"/>
  <c r="D575" i="2"/>
  <c r="D574" i="2"/>
  <c r="D573" i="2"/>
  <c r="D572" i="2"/>
  <c r="D571" i="2"/>
  <c r="D570" i="2"/>
  <c r="D569" i="2"/>
  <c r="D568" i="2"/>
  <c r="D567" i="2"/>
  <c r="D566" i="2"/>
  <c r="D565" i="2"/>
  <c r="D564" i="2"/>
  <c r="D563" i="2"/>
  <c r="D562" i="2"/>
  <c r="D561" i="2"/>
  <c r="D560" i="2"/>
  <c r="D559" i="2"/>
  <c r="D558" i="2"/>
  <c r="D557" i="2"/>
  <c r="D556" i="2"/>
  <c r="D555" i="2"/>
  <c r="D554" i="2"/>
  <c r="D553" i="2"/>
  <c r="D552" i="2"/>
  <c r="D551" i="2"/>
  <c r="D550" i="2"/>
  <c r="D549" i="2"/>
  <c r="D548" i="2"/>
  <c r="D547" i="2"/>
  <c r="D546" i="2"/>
  <c r="D545" i="2"/>
  <c r="D544" i="2"/>
  <c r="D543" i="2"/>
  <c r="D542" i="2"/>
  <c r="D541" i="2"/>
  <c r="D540" i="2"/>
  <c r="D539" i="2"/>
  <c r="D538" i="2"/>
  <c r="D537" i="2"/>
  <c r="D536" i="2"/>
  <c r="D535" i="2"/>
  <c r="D534" i="2"/>
  <c r="D533" i="2"/>
  <c r="D532" i="2"/>
  <c r="D531" i="2"/>
  <c r="D530" i="2"/>
  <c r="D529" i="2"/>
  <c r="D528" i="2"/>
  <c r="D527" i="2"/>
  <c r="D526" i="2"/>
  <c r="D525" i="2"/>
  <c r="D524" i="2"/>
  <c r="D523" i="2"/>
  <c r="D522" i="2"/>
  <c r="D521" i="2"/>
  <c r="D520" i="2"/>
  <c r="D519" i="2"/>
  <c r="D518" i="2"/>
  <c r="D517" i="2"/>
  <c r="D516" i="2"/>
  <c r="D515" i="2"/>
  <c r="D514" i="2"/>
  <c r="D513" i="2"/>
  <c r="D512" i="2"/>
  <c r="D511" i="2"/>
  <c r="D510" i="2"/>
  <c r="D509" i="2"/>
  <c r="D508" i="2"/>
  <c r="D507" i="2"/>
  <c r="D506" i="2"/>
  <c r="D505" i="2"/>
  <c r="D504" i="2"/>
  <c r="D503" i="2"/>
  <c r="D502" i="2"/>
  <c r="D501" i="2"/>
  <c r="D500" i="2"/>
  <c r="D499" i="2"/>
  <c r="D498" i="2"/>
  <c r="D497" i="2"/>
  <c r="D496" i="2"/>
  <c r="D495" i="2"/>
  <c r="D494" i="2"/>
  <c r="D493" i="2"/>
  <c r="D492" i="2"/>
  <c r="D491" i="2"/>
  <c r="D490" i="2"/>
  <c r="D489" i="2"/>
  <c r="D488" i="2"/>
  <c r="D487" i="2"/>
  <c r="D486" i="2"/>
  <c r="D485" i="2"/>
  <c r="D484" i="2"/>
  <c r="D483" i="2"/>
  <c r="D482" i="2"/>
  <c r="D481" i="2"/>
  <c r="D480" i="2"/>
  <c r="D479" i="2"/>
  <c r="D478" i="2"/>
  <c r="D477" i="2"/>
  <c r="D476" i="2"/>
  <c r="D475" i="2"/>
  <c r="D474" i="2"/>
  <c r="D473" i="2"/>
  <c r="D472" i="2"/>
  <c r="D471" i="2"/>
  <c r="D470" i="2"/>
  <c r="D469" i="2"/>
  <c r="D468" i="2"/>
  <c r="D467" i="2"/>
  <c r="D466" i="2"/>
  <c r="D465" i="2"/>
  <c r="D464" i="2"/>
  <c r="D463" i="2"/>
  <c r="D462" i="2"/>
  <c r="D461" i="2"/>
  <c r="D460" i="2"/>
  <c r="D459" i="2"/>
  <c r="D458" i="2"/>
  <c r="D457" i="2"/>
  <c r="D456" i="2"/>
  <c r="D455" i="2"/>
  <c r="D454" i="2"/>
  <c r="D453" i="2"/>
  <c r="D452" i="2"/>
  <c r="D451" i="2"/>
  <c r="D450" i="2"/>
  <c r="D449" i="2"/>
  <c r="D448" i="2"/>
  <c r="D447" i="2"/>
  <c r="D446" i="2"/>
  <c r="D445" i="2"/>
  <c r="D444" i="2"/>
  <c r="D443" i="2"/>
  <c r="D442" i="2"/>
  <c r="D441" i="2"/>
  <c r="D440" i="2"/>
  <c r="D439" i="2"/>
  <c r="D438" i="2"/>
  <c r="D437" i="2"/>
  <c r="D436" i="2"/>
  <c r="D435" i="2"/>
  <c r="D434" i="2"/>
  <c r="D433" i="2"/>
  <c r="D432" i="2"/>
  <c r="D431" i="2"/>
  <c r="D430" i="2"/>
  <c r="D429" i="2"/>
  <c r="D428" i="2"/>
  <c r="D427" i="2"/>
  <c r="D426" i="2"/>
  <c r="D425" i="2"/>
  <c r="D424" i="2"/>
  <c r="D423" i="2"/>
  <c r="D422" i="2"/>
  <c r="D421" i="2"/>
  <c r="D420" i="2"/>
  <c r="D419" i="2"/>
  <c r="D418" i="2"/>
  <c r="D417" i="2"/>
  <c r="D416" i="2"/>
  <c r="D415" i="2"/>
  <c r="D414" i="2"/>
  <c r="D413" i="2"/>
  <c r="D412" i="2"/>
  <c r="D411" i="2"/>
  <c r="D410" i="2"/>
  <c r="D409" i="2"/>
  <c r="D408" i="2"/>
  <c r="D407" i="2"/>
  <c r="D406" i="2"/>
  <c r="D405" i="2"/>
  <c r="D404" i="2"/>
  <c r="D403" i="2"/>
  <c r="D402" i="2"/>
  <c r="D401" i="2"/>
  <c r="D400" i="2"/>
  <c r="D399" i="2"/>
  <c r="D398" i="2"/>
  <c r="D397" i="2"/>
  <c r="D396" i="2"/>
  <c r="D395" i="2"/>
  <c r="D394" i="2"/>
  <c r="D393" i="2"/>
  <c r="D392" i="2"/>
  <c r="D391" i="2"/>
  <c r="D390" i="2"/>
  <c r="D389" i="2"/>
  <c r="D388" i="2"/>
  <c r="D387" i="2"/>
  <c r="D386" i="2"/>
  <c r="D385" i="2"/>
  <c r="D384" i="2"/>
  <c r="D383" i="2"/>
  <c r="D382" i="2"/>
  <c r="D381" i="2"/>
  <c r="D380" i="2"/>
  <c r="D379" i="2"/>
  <c r="D378" i="2"/>
  <c r="D377" i="2"/>
  <c r="D376" i="2"/>
  <c r="D375" i="2"/>
  <c r="D374" i="2"/>
  <c r="D373" i="2"/>
  <c r="D372" i="2"/>
  <c r="D371" i="2"/>
  <c r="D370" i="2"/>
  <c r="D369" i="2"/>
  <c r="D368" i="2"/>
  <c r="D367" i="2"/>
  <c r="D366" i="2"/>
  <c r="D365" i="2"/>
  <c r="D364" i="2"/>
  <c r="D363" i="2"/>
  <c r="D362" i="2"/>
  <c r="D361" i="2"/>
  <c r="D360" i="2"/>
  <c r="D359" i="2"/>
  <c r="D358" i="2"/>
  <c r="D357" i="2"/>
  <c r="D356" i="2"/>
  <c r="D355" i="2"/>
  <c r="D354" i="2"/>
  <c r="D353" i="2"/>
  <c r="D352" i="2"/>
  <c r="D351" i="2"/>
  <c r="D350" i="2"/>
  <c r="D349" i="2"/>
  <c r="D348" i="2"/>
  <c r="D347" i="2"/>
  <c r="D346" i="2"/>
  <c r="D345" i="2"/>
  <c r="D344" i="2"/>
  <c r="D343" i="2"/>
  <c r="D342" i="2"/>
  <c r="D341" i="2"/>
  <c r="D340" i="2"/>
  <c r="D339" i="2"/>
  <c r="D338" i="2"/>
  <c r="D337" i="2"/>
  <c r="D336" i="2"/>
  <c r="D335" i="2"/>
  <c r="D334" i="2"/>
  <c r="D333" i="2"/>
  <c r="D332" i="2"/>
  <c r="D331" i="2"/>
  <c r="D330" i="2"/>
  <c r="D329" i="2"/>
  <c r="D328" i="2"/>
  <c r="D327" i="2"/>
  <c r="D326" i="2"/>
  <c r="D325" i="2"/>
  <c r="D324" i="2"/>
  <c r="D323" i="2"/>
  <c r="D322" i="2"/>
  <c r="D321" i="2"/>
  <c r="D320" i="2"/>
  <c r="D319" i="2"/>
  <c r="D318" i="2"/>
  <c r="D317" i="2"/>
  <c r="D316" i="2"/>
  <c r="D315" i="2"/>
  <c r="D314" i="2"/>
  <c r="D313" i="2"/>
  <c r="D312" i="2"/>
  <c r="D311" i="2"/>
  <c r="D310" i="2"/>
  <c r="D309" i="2"/>
  <c r="D308" i="2"/>
  <c r="D307" i="2"/>
  <c r="D306" i="2"/>
  <c r="D305" i="2"/>
  <c r="D304" i="2"/>
  <c r="D303" i="2"/>
  <c r="D302" i="2"/>
  <c r="D301" i="2"/>
  <c r="D300" i="2"/>
  <c r="D299" i="2"/>
  <c r="D298" i="2"/>
  <c r="D297" i="2"/>
  <c r="D296" i="2"/>
  <c r="D295" i="2"/>
  <c r="D294" i="2"/>
  <c r="D293" i="2"/>
  <c r="D292" i="2"/>
  <c r="D291" i="2"/>
  <c r="D290" i="2"/>
  <c r="D289" i="2"/>
  <c r="D288" i="2"/>
  <c r="D287" i="2"/>
  <c r="D286" i="2"/>
  <c r="D285" i="2"/>
  <c r="D284" i="2"/>
  <c r="D283" i="2"/>
  <c r="D282" i="2"/>
  <c r="D281" i="2"/>
  <c r="D280" i="2"/>
  <c r="D279" i="2"/>
  <c r="D278" i="2"/>
  <c r="D277" i="2"/>
  <c r="D276" i="2"/>
  <c r="D275" i="2"/>
  <c r="D274" i="2"/>
  <c r="D273" i="2"/>
  <c r="D272" i="2"/>
  <c r="D271" i="2"/>
  <c r="D270" i="2"/>
  <c r="D269" i="2"/>
  <c r="D268" i="2"/>
  <c r="D267" i="2"/>
  <c r="D266" i="2"/>
  <c r="D265" i="2"/>
  <c r="D264" i="2"/>
  <c r="D263" i="2"/>
  <c r="D262" i="2"/>
  <c r="D261" i="2"/>
  <c r="D260" i="2"/>
  <c r="D259" i="2"/>
  <c r="D258" i="2"/>
  <c r="D257" i="2"/>
  <c r="D256" i="2"/>
  <c r="D255" i="2"/>
  <c r="D254" i="2"/>
  <c r="D253" i="2"/>
  <c r="D252" i="2"/>
  <c r="D251" i="2"/>
  <c r="D250" i="2"/>
  <c r="D249" i="2"/>
  <c r="D248" i="2"/>
  <c r="D247" i="2"/>
  <c r="D246" i="2"/>
  <c r="D245" i="2"/>
  <c r="D244" i="2"/>
  <c r="D243" i="2"/>
  <c r="D242" i="2"/>
  <c r="D241" i="2"/>
  <c r="D240" i="2"/>
  <c r="D239" i="2"/>
  <c r="D238" i="2"/>
  <c r="D237" i="2"/>
  <c r="D236" i="2"/>
  <c r="D235" i="2"/>
  <c r="D234" i="2"/>
  <c r="D233" i="2"/>
  <c r="D232" i="2"/>
  <c r="D231" i="2"/>
  <c r="D230" i="2"/>
  <c r="D229" i="2"/>
  <c r="D228" i="2"/>
  <c r="D227" i="2"/>
  <c r="D226" i="2"/>
  <c r="D225" i="2"/>
  <c r="D224" i="2"/>
  <c r="D223" i="2"/>
  <c r="D222" i="2"/>
  <c r="D221" i="2"/>
  <c r="D220" i="2"/>
  <c r="D219" i="2"/>
  <c r="D218" i="2"/>
  <c r="D217" i="2"/>
  <c r="D216" i="2"/>
  <c r="D215" i="2"/>
  <c r="D214" i="2"/>
  <c r="D213" i="2"/>
  <c r="D212" i="2"/>
  <c r="D211" i="2"/>
  <c r="D210" i="2"/>
  <c r="D209" i="2"/>
  <c r="D208" i="2"/>
  <c r="D207" i="2"/>
  <c r="D206" i="2"/>
  <c r="D205" i="2"/>
  <c r="D204" i="2"/>
  <c r="D203" i="2"/>
  <c r="D202" i="2"/>
  <c r="D201" i="2"/>
  <c r="D200" i="2"/>
  <c r="D199" i="2"/>
  <c r="D198" i="2"/>
  <c r="D197" i="2"/>
  <c r="D196" i="2"/>
  <c r="D195" i="2"/>
  <c r="D194" i="2"/>
  <c r="D193" i="2"/>
  <c r="D192" i="2"/>
  <c r="D191" i="2"/>
  <c r="D190" i="2"/>
  <c r="D189" i="2"/>
  <c r="D188" i="2"/>
  <c r="D187" i="2"/>
  <c r="D186" i="2"/>
  <c r="D185" i="2"/>
  <c r="D184" i="2"/>
  <c r="D183" i="2"/>
  <c r="D182" i="2"/>
  <c r="D181" i="2"/>
  <c r="D180" i="2"/>
  <c r="D179" i="2"/>
  <c r="D178" i="2"/>
  <c r="D177" i="2"/>
  <c r="D176" i="2"/>
  <c r="D175" i="2"/>
  <c r="D174" i="2"/>
  <c r="D173" i="2"/>
  <c r="D172" i="2"/>
  <c r="D171" i="2"/>
  <c r="D170" i="2"/>
  <c r="D169" i="2"/>
  <c r="D168" i="2"/>
  <c r="D167" i="2"/>
  <c r="D166" i="2"/>
  <c r="D165" i="2"/>
  <c r="D164" i="2"/>
  <c r="D163" i="2"/>
  <c r="D162" i="2"/>
  <c r="D161" i="2"/>
  <c r="D160" i="2"/>
  <c r="D159" i="2"/>
  <c r="D158" i="2"/>
  <c r="D157" i="2"/>
  <c r="D156" i="2"/>
  <c r="D155" i="2"/>
  <c r="D154" i="2"/>
  <c r="D153" i="2"/>
  <c r="D152" i="2"/>
  <c r="D151" i="2"/>
  <c r="D150" i="2"/>
  <c r="D149" i="2"/>
  <c r="D148" i="2"/>
  <c r="D147" i="2"/>
  <c r="D146" i="2"/>
  <c r="D145" i="2"/>
  <c r="D144" i="2"/>
  <c r="D143" i="2"/>
  <c r="D142" i="2"/>
  <c r="D141" i="2"/>
  <c r="D140" i="2"/>
  <c r="D139" i="2"/>
  <c r="D138" i="2"/>
  <c r="D137" i="2"/>
  <c r="D136" i="2"/>
  <c r="D135" i="2"/>
  <c r="D134" i="2"/>
  <c r="D133" i="2"/>
  <c r="D132" i="2"/>
  <c r="D131" i="2"/>
  <c r="D130" i="2"/>
  <c r="D129" i="2"/>
  <c r="D128" i="2"/>
  <c r="D127" i="2"/>
  <c r="D126" i="2"/>
  <c r="D125" i="2"/>
  <c r="D124" i="2"/>
  <c r="D123" i="2"/>
  <c r="D122" i="2"/>
  <c r="D121" i="2"/>
  <c r="D120" i="2"/>
  <c r="D119" i="2"/>
  <c r="D118" i="2"/>
  <c r="D117" i="2"/>
  <c r="D116" i="2"/>
  <c r="D115" i="2"/>
  <c r="D114" i="2"/>
  <c r="D113" i="2"/>
  <c r="D112" i="2"/>
  <c r="D111" i="2"/>
  <c r="D110" i="2"/>
  <c r="D109" i="2"/>
  <c r="D108" i="2"/>
  <c r="D107" i="2"/>
  <c r="D106" i="2"/>
  <c r="D105" i="2"/>
  <c r="D104" i="2"/>
  <c r="D103" i="2"/>
  <c r="D102" i="2"/>
  <c r="D101" i="2"/>
  <c r="D100" i="2"/>
  <c r="D99" i="2"/>
  <c r="D98" i="2"/>
  <c r="D97" i="2"/>
  <c r="D96" i="2"/>
  <c r="D95" i="2"/>
  <c r="D94" i="2"/>
  <c r="D93" i="2"/>
  <c r="D92" i="2"/>
  <c r="D91" i="2"/>
  <c r="D90" i="2"/>
  <c r="D89" i="2"/>
  <c r="D88" i="2"/>
  <c r="D87" i="2"/>
  <c r="D86" i="2"/>
  <c r="D85" i="2"/>
  <c r="D84" i="2"/>
  <c r="D83" i="2"/>
  <c r="D82" i="2"/>
  <c r="D81" i="2"/>
  <c r="D80" i="2"/>
  <c r="D79" i="2"/>
  <c r="D78" i="2"/>
  <c r="D77" i="2"/>
  <c r="D76" i="2"/>
  <c r="D75" i="2"/>
  <c r="D74" i="2"/>
  <c r="D73" i="2"/>
  <c r="D72" i="2"/>
  <c r="D71" i="2"/>
  <c r="D70" i="2"/>
  <c r="D69" i="2"/>
  <c r="D68" i="2"/>
  <c r="D67" i="2"/>
  <c r="D66" i="2"/>
  <c r="D65" i="2"/>
  <c r="D64" i="2"/>
  <c r="D63" i="2"/>
  <c r="D62" i="2"/>
  <c r="D61" i="2"/>
  <c r="D60" i="2"/>
  <c r="D59" i="2"/>
  <c r="D58" i="2"/>
  <c r="D57" i="2"/>
  <c r="D56" i="2"/>
  <c r="D55" i="2"/>
  <c r="D54" i="2"/>
  <c r="D53" i="2"/>
  <c r="D52" i="2"/>
  <c r="D51" i="2"/>
  <c r="D50" i="2"/>
  <c r="D49"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 r="D2032" i="2"/>
  <c r="NM20" i="1"/>
  <c r="G2028" i="2" l="1"/>
  <c r="G2021" i="2"/>
  <c r="G2014" i="2"/>
  <c r="G2007" i="2"/>
  <c r="G2000" i="2"/>
  <c r="G1993" i="2"/>
  <c r="G1986" i="2"/>
  <c r="G1979" i="2"/>
  <c r="G1972" i="2"/>
  <c r="G1965" i="2"/>
  <c r="G1958" i="2"/>
  <c r="G1951" i="2"/>
  <c r="G1944" i="2"/>
  <c r="G1937" i="2"/>
  <c r="G1930" i="2"/>
  <c r="G1923" i="2"/>
  <c r="G1916" i="2"/>
  <c r="G1909" i="2"/>
  <c r="G1902" i="2"/>
  <c r="G1895" i="2"/>
  <c r="G1888" i="2"/>
  <c r="G1881" i="2"/>
  <c r="G1874" i="2"/>
  <c r="G1867" i="2"/>
  <c r="G1860" i="2"/>
  <c r="G1853" i="2"/>
  <c r="G1846" i="2"/>
  <c r="G1839" i="2"/>
  <c r="G1832" i="2"/>
  <c r="G1825" i="2"/>
  <c r="G1818" i="2"/>
  <c r="G1811" i="2"/>
  <c r="G1804" i="2"/>
  <c r="G1797" i="2"/>
  <c r="G1790" i="2"/>
  <c r="G1783" i="2"/>
  <c r="G1776" i="2"/>
  <c r="G1769" i="2"/>
  <c r="G1762" i="2"/>
  <c r="G1755" i="2"/>
  <c r="G1748" i="2"/>
  <c r="G1741" i="2"/>
  <c r="G1734" i="2"/>
  <c r="G1727" i="2"/>
  <c r="G1720" i="2"/>
  <c r="G1713" i="2"/>
  <c r="G1706" i="2"/>
  <c r="G1699" i="2"/>
  <c r="G2027" i="2"/>
  <c r="G2020" i="2"/>
  <c r="G2013" i="2"/>
  <c r="G2006" i="2"/>
  <c r="G1999" i="2"/>
  <c r="G1992" i="2"/>
  <c r="G1985" i="2"/>
  <c r="G1978" i="2"/>
  <c r="G1971" i="2"/>
  <c r="G1964" i="2"/>
  <c r="G1957" i="2"/>
  <c r="G1950" i="2"/>
  <c r="G1943" i="2"/>
  <c r="G1936" i="2"/>
  <c r="G1929" i="2"/>
  <c r="G1922" i="2"/>
  <c r="G1915" i="2"/>
  <c r="G1908" i="2"/>
  <c r="G1901" i="2"/>
  <c r="G1894" i="2"/>
  <c r="G1887" i="2"/>
  <c r="G1880" i="2"/>
  <c r="G1873" i="2"/>
  <c r="G1866" i="2"/>
  <c r="G1859" i="2"/>
  <c r="G1852" i="2"/>
  <c r="G1845" i="2"/>
  <c r="G1838" i="2"/>
  <c r="G1831" i="2"/>
  <c r="G1824" i="2"/>
  <c r="G1817" i="2"/>
  <c r="G1810" i="2"/>
  <c r="G1803" i="2"/>
  <c r="G1796" i="2"/>
  <c r="G1789" i="2"/>
  <c r="G1782" i="2"/>
  <c r="G1775" i="2"/>
  <c r="G1768" i="2"/>
  <c r="G1761" i="2"/>
  <c r="G1754" i="2"/>
  <c r="G1747" i="2"/>
  <c r="G1740" i="2"/>
  <c r="G1733" i="2"/>
  <c r="G1726" i="2"/>
  <c r="G1719" i="2"/>
  <c r="G1712" i="2"/>
  <c r="G1705" i="2"/>
  <c r="G1698" i="2"/>
  <c r="G2026" i="2"/>
  <c r="G2019" i="2"/>
  <c r="G2012" i="2"/>
  <c r="G2005" i="2"/>
  <c r="G1998" i="2"/>
  <c r="G1991" i="2"/>
  <c r="G1984" i="2"/>
  <c r="G1977" i="2"/>
  <c r="G1970" i="2"/>
  <c r="G1963" i="2"/>
  <c r="G1956" i="2"/>
  <c r="G1949" i="2"/>
  <c r="G1942" i="2"/>
  <c r="G1935" i="2"/>
  <c r="G1928" i="2"/>
  <c r="G1921" i="2"/>
  <c r="G1914" i="2"/>
  <c r="G1907" i="2"/>
  <c r="G1900" i="2"/>
  <c r="G1893" i="2"/>
  <c r="G1886" i="2"/>
  <c r="G1879" i="2"/>
  <c r="G1872" i="2"/>
  <c r="G1865" i="2"/>
  <c r="G1858" i="2"/>
  <c r="G1851" i="2"/>
  <c r="G1844" i="2"/>
  <c r="G1837" i="2"/>
  <c r="G1830" i="2"/>
  <c r="G1823" i="2"/>
  <c r="G1816" i="2"/>
  <c r="G1809" i="2"/>
  <c r="G1802" i="2"/>
  <c r="G1795" i="2"/>
  <c r="G1788" i="2"/>
  <c r="G1781" i="2"/>
  <c r="G1774" i="2"/>
  <c r="G1767" i="2"/>
  <c r="G1760" i="2"/>
  <c r="G1753" i="2"/>
  <c r="G1746" i="2"/>
  <c r="G1739" i="2"/>
  <c r="G1732" i="2"/>
  <c r="G1725" i="2"/>
  <c r="G1718" i="2"/>
  <c r="G1711" i="2"/>
  <c r="G1704" i="2"/>
  <c r="G1697" i="2"/>
  <c r="G2025" i="2"/>
  <c r="G2018" i="2"/>
  <c r="G2011" i="2"/>
  <c r="G2004" i="2"/>
  <c r="G1997" i="2"/>
  <c r="G1990" i="2"/>
  <c r="G1983" i="2"/>
  <c r="G1976" i="2"/>
  <c r="G1969" i="2"/>
  <c r="G1962" i="2"/>
  <c r="G1955" i="2"/>
  <c r="G1948" i="2"/>
  <c r="G1941" i="2"/>
  <c r="G1934" i="2"/>
  <c r="G1927" i="2"/>
  <c r="G1920" i="2"/>
  <c r="G1913" i="2"/>
  <c r="G1906" i="2"/>
  <c r="G1899" i="2"/>
  <c r="G1892" i="2"/>
  <c r="G1885" i="2"/>
  <c r="G1878" i="2"/>
  <c r="G1871" i="2"/>
  <c r="G1864" i="2"/>
  <c r="G1857" i="2"/>
  <c r="G1850" i="2"/>
  <c r="G1843" i="2"/>
  <c r="G1836" i="2"/>
  <c r="G1829" i="2"/>
  <c r="G1822" i="2"/>
  <c r="G1815" i="2"/>
  <c r="G1808" i="2"/>
  <c r="G1801" i="2"/>
  <c r="G1794" i="2"/>
  <c r="G1787" i="2"/>
  <c r="G1780" i="2"/>
  <c r="G1773" i="2"/>
  <c r="G1766" i="2"/>
  <c r="G1759" i="2"/>
  <c r="G1752" i="2"/>
  <c r="G1745" i="2"/>
  <c r="G1738" i="2"/>
  <c r="G1731" i="2"/>
  <c r="G1724" i="2"/>
  <c r="G1717" i="2"/>
  <c r="G1710" i="2"/>
  <c r="G1703" i="2"/>
  <c r="G1696" i="2"/>
  <c r="G2024" i="2"/>
  <c r="G2017" i="2"/>
  <c r="G2010" i="2"/>
  <c r="G2003" i="2"/>
  <c r="G1996" i="2"/>
  <c r="G1989" i="2"/>
  <c r="G1982" i="2"/>
  <c r="G1975" i="2"/>
  <c r="G1968" i="2"/>
  <c r="G1961" i="2"/>
  <c r="G1954" i="2"/>
  <c r="G1947" i="2"/>
  <c r="G1940" i="2"/>
  <c r="G1933" i="2"/>
  <c r="G1926" i="2"/>
  <c r="G1919" i="2"/>
  <c r="G1912" i="2"/>
  <c r="G1905" i="2"/>
  <c r="G1898" i="2"/>
  <c r="G1891" i="2"/>
  <c r="G1884" i="2"/>
  <c r="G1877" i="2"/>
  <c r="G1870" i="2"/>
  <c r="G1863" i="2"/>
  <c r="G1856" i="2"/>
  <c r="G1849" i="2"/>
  <c r="G1842" i="2"/>
  <c r="G1835" i="2"/>
  <c r="G1828" i="2"/>
  <c r="G1821" i="2"/>
  <c r="G1814" i="2"/>
  <c r="G1807" i="2"/>
  <c r="G1800" i="2"/>
  <c r="G1793" i="2"/>
  <c r="G1786" i="2"/>
  <c r="G1779" i="2"/>
  <c r="G1772" i="2"/>
  <c r="G1765" i="2"/>
  <c r="G1758" i="2"/>
  <c r="G1751" i="2"/>
  <c r="G1744" i="2"/>
  <c r="G1737" i="2"/>
  <c r="G1730" i="2"/>
  <c r="G1723" i="2"/>
  <c r="G1716" i="2"/>
  <c r="G1709" i="2"/>
  <c r="G1702" i="2"/>
  <c r="G1695" i="2"/>
  <c r="G2023" i="2"/>
  <c r="G2016" i="2"/>
  <c r="G2009" i="2"/>
  <c r="G2002" i="2"/>
  <c r="G1995" i="2"/>
  <c r="G1988" i="2"/>
  <c r="G1981" i="2"/>
  <c r="G1974" i="2"/>
  <c r="G1967" i="2"/>
  <c r="G1960" i="2"/>
  <c r="G1953" i="2"/>
  <c r="G1946" i="2"/>
  <c r="G1939" i="2"/>
  <c r="G1932" i="2"/>
  <c r="G1925" i="2"/>
  <c r="G1918" i="2"/>
  <c r="G1911" i="2"/>
  <c r="G1904" i="2"/>
  <c r="G1897" i="2"/>
  <c r="G1890" i="2"/>
  <c r="G1883" i="2"/>
  <c r="G1876" i="2"/>
  <c r="G1869" i="2"/>
  <c r="G1862" i="2"/>
  <c r="G1855" i="2"/>
  <c r="G1848" i="2"/>
  <c r="G1841" i="2"/>
  <c r="G1834" i="2"/>
  <c r="G1827" i="2"/>
  <c r="G1820" i="2"/>
  <c r="G1813" i="2"/>
  <c r="G1806" i="2"/>
  <c r="G1799" i="2"/>
  <c r="G1792" i="2"/>
  <c r="G1785" i="2"/>
  <c r="G1778" i="2"/>
  <c r="G1771" i="2"/>
  <c r="G1764" i="2"/>
  <c r="G1757" i="2"/>
  <c r="G1750" i="2"/>
  <c r="G1743" i="2"/>
  <c r="G1736" i="2"/>
  <c r="G1729" i="2"/>
  <c r="G1722" i="2"/>
  <c r="G1715" i="2"/>
  <c r="G1708" i="2"/>
  <c r="G1701" i="2"/>
  <c r="G1694" i="2"/>
  <c r="G2022" i="2"/>
  <c r="G2015" i="2"/>
  <c r="G2008" i="2"/>
  <c r="G2001" i="2"/>
  <c r="G1994" i="2"/>
  <c r="G1987" i="2"/>
  <c r="G1980" i="2"/>
  <c r="G1973" i="2"/>
  <c r="G1966" i="2"/>
  <c r="G1959" i="2"/>
  <c r="G1952" i="2"/>
  <c r="G1945" i="2"/>
  <c r="G1938" i="2"/>
  <c r="G1931" i="2"/>
  <c r="G1924" i="2"/>
  <c r="G1917" i="2"/>
  <c r="G1910" i="2"/>
  <c r="G1903" i="2"/>
  <c r="G1896" i="2"/>
  <c r="G1889" i="2"/>
  <c r="G1882" i="2"/>
  <c r="G1875" i="2"/>
  <c r="G1868" i="2"/>
  <c r="G1861" i="2"/>
  <c r="G1854" i="2"/>
  <c r="G1847" i="2"/>
  <c r="G1840" i="2"/>
  <c r="G1833" i="2"/>
  <c r="G1826" i="2"/>
  <c r="G1819" i="2"/>
  <c r="G1812" i="2"/>
  <c r="G1805" i="2"/>
  <c r="G1798" i="2"/>
  <c r="G1791" i="2"/>
  <c r="G1784" i="2"/>
  <c r="G1777" i="2"/>
  <c r="G1770" i="2"/>
  <c r="G1763" i="2"/>
  <c r="G1756" i="2"/>
  <c r="G1749" i="2"/>
  <c r="G1742" i="2"/>
  <c r="G1735" i="2"/>
  <c r="G1728" i="2"/>
  <c r="G1721" i="2"/>
  <c r="G1714" i="2"/>
  <c r="G1707" i="2"/>
  <c r="G1700" i="2"/>
  <c r="G1693" i="2"/>
  <c r="C20" i="1" l="1"/>
  <c r="D20" i="1" s="1"/>
  <c r="E20" i="1" l="1"/>
  <c r="F20" i="1" l="1"/>
  <c r="G20" i="1" l="1"/>
  <c r="H20" i="1" l="1"/>
  <c r="I20" i="1" l="1"/>
  <c r="J20" i="1" l="1"/>
  <c r="K20" i="1" l="1"/>
  <c r="L20" i="1" l="1"/>
  <c r="M20" i="1" l="1"/>
  <c r="N20" i="1" l="1"/>
  <c r="O20" i="1" l="1"/>
  <c r="P20" i="1" l="1"/>
  <c r="Q20" i="1" l="1"/>
  <c r="R20" i="1" l="1"/>
  <c r="S20" i="1" l="1"/>
  <c r="T20" i="1" l="1"/>
  <c r="U20" i="1" l="1"/>
  <c r="V20" i="1" l="1"/>
  <c r="W20" i="1" l="1"/>
  <c r="X20" i="1" l="1"/>
  <c r="Y20" i="1" l="1"/>
  <c r="Z20" i="1" l="1"/>
  <c r="AA20" i="1" l="1"/>
  <c r="AB20" i="1" l="1"/>
  <c r="AC20" i="1" l="1"/>
  <c r="AD20" i="1" l="1"/>
  <c r="AE20" i="1" l="1"/>
  <c r="AF20" i="1" l="1"/>
  <c r="AG20" i="1" l="1"/>
  <c r="AH20" i="1" l="1"/>
  <c r="AI20" i="1" l="1"/>
  <c r="AJ20" i="1" l="1"/>
  <c r="AK20" i="1" l="1"/>
  <c r="AL20" i="1" l="1"/>
  <c r="AM20" i="1" l="1"/>
  <c r="AN20" i="1" l="1"/>
  <c r="AO20" i="1" l="1"/>
  <c r="AP20" i="1" l="1"/>
  <c r="AQ20" i="1" l="1"/>
  <c r="AR20" i="1" l="1"/>
  <c r="AS20" i="1" l="1"/>
  <c r="AT20" i="1" l="1"/>
  <c r="AU20" i="1" l="1"/>
  <c r="AV20" i="1" l="1"/>
  <c r="AW20" i="1" l="1"/>
  <c r="AX20" i="1" l="1"/>
  <c r="AY20" i="1" l="1"/>
  <c r="AZ20" i="1" l="1"/>
  <c r="BA20" i="1" l="1"/>
  <c r="BB20" i="1" l="1"/>
  <c r="BC20" i="1" l="1"/>
  <c r="BD20" i="1" l="1"/>
  <c r="BE20" i="1" l="1"/>
  <c r="BF20" i="1" l="1"/>
  <c r="BG20" i="1" l="1"/>
  <c r="BH20" i="1" l="1"/>
  <c r="BI20" i="1" l="1"/>
  <c r="BJ20" i="1" l="1"/>
  <c r="BK20" i="1" l="1"/>
  <c r="BL20" i="1" l="1"/>
  <c r="BM20" i="1" l="1"/>
  <c r="BN20" i="1" l="1"/>
  <c r="BO20" i="1" l="1"/>
  <c r="BP20" i="1" l="1"/>
  <c r="BQ20" i="1" l="1"/>
  <c r="BR20" i="1" l="1"/>
  <c r="BS20" i="1" l="1"/>
  <c r="BT20" i="1" l="1"/>
  <c r="BU20" i="1" l="1"/>
  <c r="BV20" i="1" l="1"/>
  <c r="BW20" i="1" l="1"/>
  <c r="BX20" i="1" l="1"/>
  <c r="BY20" i="1" l="1"/>
  <c r="BZ20" i="1" l="1"/>
  <c r="CA20" i="1" l="1"/>
  <c r="CB20" i="1" l="1"/>
  <c r="CC20" i="1" l="1"/>
  <c r="CD20" i="1" l="1"/>
  <c r="CE20" i="1" l="1"/>
  <c r="CF20" i="1" l="1"/>
  <c r="CG20" i="1" l="1"/>
  <c r="CH20" i="1" l="1"/>
  <c r="CI20" i="1" l="1"/>
  <c r="CJ20" i="1" l="1"/>
  <c r="CK20" i="1" l="1"/>
  <c r="CL20" i="1" l="1"/>
  <c r="CM20" i="1" l="1"/>
  <c r="CN20" i="1" l="1"/>
  <c r="CO20" i="1" l="1"/>
  <c r="CP20" i="1" l="1"/>
  <c r="CQ20" i="1" l="1"/>
  <c r="CR20" i="1" l="1"/>
  <c r="CS20" i="1" l="1"/>
  <c r="CT20" i="1" l="1"/>
  <c r="CU20" i="1" l="1"/>
  <c r="CV20" i="1" l="1"/>
  <c r="CW20" i="1" l="1"/>
  <c r="CX20" i="1" l="1"/>
  <c r="CY20" i="1" l="1"/>
  <c r="CZ20" i="1" l="1"/>
  <c r="DA20" i="1" l="1"/>
  <c r="DB20" i="1" l="1"/>
  <c r="DC20" i="1" l="1"/>
  <c r="DD20" i="1" l="1"/>
  <c r="DE20" i="1" l="1"/>
  <c r="DF20" i="1" l="1"/>
  <c r="DG20" i="1" l="1"/>
  <c r="DH20" i="1" l="1"/>
  <c r="DI20" i="1" l="1"/>
  <c r="DJ20" i="1" l="1"/>
  <c r="DK20" i="1" l="1"/>
  <c r="DL20" i="1" l="1"/>
  <c r="DM20" i="1" l="1"/>
  <c r="DN20" i="1" l="1"/>
  <c r="DO20" i="1" l="1"/>
  <c r="DP20" i="1" l="1"/>
  <c r="DQ20" i="1" l="1"/>
  <c r="DR20" i="1" l="1"/>
  <c r="DS20" i="1" l="1"/>
  <c r="DT20" i="1" l="1"/>
  <c r="DU20" i="1" l="1"/>
  <c r="DV20" i="1" l="1"/>
  <c r="DW20" i="1" l="1"/>
  <c r="DX20" i="1" l="1"/>
  <c r="DY20" i="1" l="1"/>
  <c r="DZ20" i="1" l="1"/>
  <c r="EA20" i="1" l="1"/>
  <c r="EB20" i="1" l="1"/>
  <c r="EC20" i="1" l="1"/>
  <c r="ED20" i="1" l="1"/>
  <c r="EE20" i="1" l="1"/>
  <c r="EF20" i="1" l="1"/>
  <c r="EG20" i="1" l="1"/>
  <c r="EH20" i="1" l="1"/>
  <c r="EI20" i="1" l="1"/>
  <c r="EJ20" i="1" l="1"/>
  <c r="EK20" i="1" l="1"/>
  <c r="EL20" i="1" l="1"/>
  <c r="EM20" i="1" l="1"/>
  <c r="EN20" i="1" l="1"/>
  <c r="EO20" i="1" l="1"/>
  <c r="EP20" i="1" l="1"/>
  <c r="EQ20" i="1" l="1"/>
  <c r="ER20" i="1" l="1"/>
  <c r="ES20" i="1" l="1"/>
  <c r="ET20" i="1" l="1"/>
  <c r="EU20" i="1" l="1"/>
  <c r="EV20" i="1" l="1"/>
  <c r="EW20" i="1" l="1"/>
  <c r="EX20" i="1" l="1"/>
  <c r="EY20" i="1" l="1"/>
  <c r="EZ20" i="1" l="1"/>
  <c r="FA20" i="1" l="1"/>
  <c r="FB20" i="1" l="1"/>
  <c r="FC20" i="1" l="1"/>
  <c r="FD20" i="1" l="1"/>
  <c r="FE20" i="1" l="1"/>
  <c r="FF20" i="1" l="1"/>
  <c r="FG20" i="1" l="1"/>
  <c r="FH20" i="1" l="1"/>
  <c r="FI20" i="1" l="1"/>
  <c r="FJ20" i="1" l="1"/>
  <c r="FK20" i="1" l="1"/>
  <c r="FL20" i="1" l="1"/>
  <c r="FM20" i="1" l="1"/>
  <c r="FN20" i="1" l="1"/>
  <c r="FO20" i="1" l="1"/>
  <c r="FP20" i="1" l="1"/>
  <c r="FQ20" i="1" l="1"/>
  <c r="FR20" i="1" l="1"/>
  <c r="FS20" i="1" l="1"/>
  <c r="FT20" i="1" l="1"/>
  <c r="FU20" i="1" l="1"/>
  <c r="FV20" i="1" l="1"/>
  <c r="FW20" i="1" l="1"/>
  <c r="FX20" i="1" l="1"/>
  <c r="FY20" i="1" l="1"/>
  <c r="FZ20" i="1" l="1"/>
  <c r="GA20" i="1" l="1"/>
  <c r="GB20" i="1" l="1"/>
  <c r="GC20" i="1" l="1"/>
  <c r="GD20" i="1" l="1"/>
  <c r="GE20" i="1" l="1"/>
  <c r="GF20" i="1" l="1"/>
  <c r="GG20" i="1" l="1"/>
  <c r="GH20" i="1" l="1"/>
  <c r="GI20" i="1" l="1"/>
  <c r="GJ20" i="1" l="1"/>
  <c r="GK20" i="1" l="1"/>
  <c r="GL20" i="1" l="1"/>
  <c r="GM20" i="1" l="1"/>
  <c r="GN20" i="1" l="1"/>
  <c r="GO20" i="1" l="1"/>
  <c r="GP20" i="1" l="1"/>
  <c r="GQ20" i="1" l="1"/>
  <c r="GR20" i="1" l="1"/>
  <c r="GS20" i="1" l="1"/>
  <c r="GT20" i="1" l="1"/>
  <c r="GU20" i="1" l="1"/>
  <c r="GV20" i="1" l="1"/>
  <c r="GW20" i="1" l="1"/>
  <c r="GX20" i="1" l="1"/>
  <c r="GY20" i="1" l="1"/>
  <c r="GZ20" i="1" l="1"/>
  <c r="HA20" i="1" l="1"/>
  <c r="HB20" i="1" l="1"/>
  <c r="HC20" i="1" l="1"/>
  <c r="HD20" i="1" l="1"/>
  <c r="HE20" i="1" l="1"/>
  <c r="HF20" i="1" l="1"/>
  <c r="HG20" i="1" l="1"/>
  <c r="HH20" i="1" l="1"/>
  <c r="HI20" i="1" l="1"/>
  <c r="HJ20" i="1" l="1"/>
  <c r="HK20" i="1" l="1"/>
  <c r="HL20" i="1" l="1"/>
  <c r="HM20" i="1" l="1"/>
  <c r="HN20" i="1" l="1"/>
  <c r="HO20" i="1" l="1"/>
  <c r="HP20" i="1" l="1"/>
  <c r="HQ20" i="1" l="1"/>
  <c r="HR20" i="1" l="1"/>
  <c r="HS20" i="1" l="1"/>
  <c r="HT20" i="1" l="1"/>
  <c r="HU20" i="1" l="1"/>
  <c r="HV20" i="1" l="1"/>
  <c r="HW20" i="1" l="1"/>
  <c r="HX20" i="1" l="1"/>
  <c r="HY20" i="1" l="1"/>
  <c r="HZ20" i="1" l="1"/>
  <c r="IA20" i="1" l="1"/>
  <c r="IB20" i="1" l="1"/>
  <c r="IC20" i="1" l="1"/>
  <c r="ID20" i="1" l="1"/>
  <c r="IE20" i="1" l="1"/>
  <c r="IF20" i="1" l="1"/>
  <c r="IG20" i="1" l="1"/>
  <c r="IH20" i="1" l="1"/>
  <c r="II20" i="1" l="1"/>
  <c r="IJ20" i="1" l="1"/>
  <c r="IK20" i="1" l="1"/>
  <c r="IL20" i="1" l="1"/>
  <c r="IM20" i="1" l="1"/>
  <c r="IN20" i="1" l="1"/>
  <c r="IO20" i="1" l="1"/>
  <c r="IP20" i="1" l="1"/>
  <c r="IQ20" i="1" l="1"/>
  <c r="IR20" i="1" l="1"/>
  <c r="IS20" i="1" l="1"/>
  <c r="IT20" i="1" l="1"/>
  <c r="IU20" i="1" l="1"/>
  <c r="IV20" i="1" l="1"/>
  <c r="IW20" i="1" l="1"/>
  <c r="IX20" i="1" l="1"/>
  <c r="IY20" i="1" l="1"/>
  <c r="IZ20" i="1" l="1"/>
  <c r="JA20" i="1" l="1"/>
  <c r="JB20" i="1" l="1"/>
  <c r="JC20" i="1" l="1"/>
  <c r="JD20" i="1" l="1"/>
  <c r="JE20" i="1" l="1"/>
  <c r="JF20" i="1" l="1"/>
  <c r="JG20" i="1" l="1"/>
  <c r="JH20" i="1" l="1"/>
  <c r="JI20" i="1" l="1"/>
  <c r="JJ20" i="1" l="1"/>
  <c r="JK20" i="1" l="1"/>
  <c r="JL20" i="1" l="1"/>
  <c r="JM20" i="1" l="1"/>
  <c r="JN20" i="1" l="1"/>
  <c r="JO20" i="1" l="1"/>
  <c r="JP20" i="1" l="1"/>
  <c r="JQ20" i="1" l="1"/>
  <c r="JR20" i="1" l="1"/>
  <c r="JS20" i="1" l="1"/>
  <c r="JT20" i="1" l="1"/>
  <c r="JU20" i="1" l="1"/>
  <c r="JV20" i="1" l="1"/>
  <c r="JW20" i="1" l="1"/>
  <c r="JX20" i="1" l="1"/>
  <c r="JY20" i="1" l="1"/>
  <c r="JZ20" i="1" l="1"/>
  <c r="KA20" i="1" l="1"/>
  <c r="KB20" i="1" l="1"/>
  <c r="KC20" i="1" l="1"/>
  <c r="KD20" i="1" l="1"/>
  <c r="KE20" i="1" l="1"/>
  <c r="KF20" i="1" l="1"/>
  <c r="KG20" i="1" l="1"/>
  <c r="KH20" i="1" l="1"/>
  <c r="KI20" i="1" l="1"/>
  <c r="KJ20" i="1" l="1"/>
  <c r="KK20" i="1" l="1"/>
  <c r="KL20" i="1" l="1"/>
  <c r="KM20" i="1" l="1"/>
  <c r="KN20" i="1" l="1"/>
  <c r="KO20" i="1" l="1"/>
  <c r="KP20" i="1" l="1"/>
  <c r="KQ20" i="1" l="1"/>
  <c r="KR20" i="1" l="1"/>
  <c r="KS20" i="1" l="1"/>
  <c r="KT20" i="1" l="1"/>
  <c r="KU20" i="1" l="1"/>
  <c r="KV20" i="1" l="1"/>
  <c r="KW20" i="1" l="1"/>
  <c r="KX20" i="1" l="1"/>
  <c r="KY20" i="1" l="1"/>
  <c r="KZ20" i="1" l="1"/>
  <c r="LA20" i="1" l="1"/>
  <c r="LB20" i="1" l="1"/>
  <c r="LC20" i="1" l="1"/>
  <c r="LD20" i="1" l="1"/>
  <c r="LE20" i="1" l="1"/>
  <c r="LF20" i="1" l="1"/>
  <c r="LG20" i="1" l="1"/>
  <c r="LH20" i="1" l="1"/>
  <c r="LI20" i="1" l="1"/>
  <c r="LJ20" i="1" l="1"/>
  <c r="LK20" i="1" l="1"/>
  <c r="LL20" i="1" l="1"/>
  <c r="LM20" i="1" l="1"/>
  <c r="LN20" i="1" l="1"/>
  <c r="LO20" i="1" l="1"/>
  <c r="LP20" i="1" l="1"/>
  <c r="LQ20" i="1" l="1"/>
  <c r="LR20" i="1" l="1"/>
  <c r="LS20" i="1" l="1"/>
  <c r="LT20" i="1" l="1"/>
  <c r="LU20" i="1" l="1"/>
  <c r="LV20" i="1" l="1"/>
  <c r="LW20" i="1" l="1"/>
  <c r="LX20" i="1" l="1"/>
  <c r="LY20" i="1" l="1"/>
  <c r="LZ20" i="1" l="1"/>
  <c r="MA20" i="1" l="1"/>
  <c r="MB20" i="1" l="1"/>
  <c r="MC20" i="1" l="1"/>
  <c r="MD20" i="1" l="1"/>
  <c r="ME20" i="1" l="1"/>
  <c r="MF20" i="1" l="1"/>
  <c r="MG20" i="1" l="1"/>
  <c r="MH20" i="1" l="1"/>
  <c r="MI20" i="1" l="1"/>
  <c r="MJ20" i="1" l="1"/>
  <c r="MK20" i="1" l="1"/>
  <c r="ML20" i="1" l="1"/>
  <c r="MM20" i="1" l="1"/>
  <c r="MN20" i="1" l="1"/>
  <c r="MO20" i="1" l="1"/>
  <c r="MP20" i="1" l="1"/>
  <c r="MQ20" i="1" l="1"/>
  <c r="MR20" i="1" l="1"/>
  <c r="MS20" i="1" l="1"/>
  <c r="MT20" i="1" l="1"/>
  <c r="MU20" i="1" l="1"/>
  <c r="MV20" i="1" l="1"/>
  <c r="MW20" i="1" l="1"/>
  <c r="MX20" i="1" l="1"/>
  <c r="MY20" i="1" l="1"/>
  <c r="MZ20" i="1" l="1"/>
  <c r="NA20" i="1" l="1"/>
  <c r="NB20" i="1" l="1"/>
  <c r="NC20" i="1" l="1"/>
  <c r="ND20" i="1" l="1"/>
  <c r="NE20" i="1" l="1"/>
  <c r="NF20" i="1" l="1"/>
  <c r="NG20" i="1" l="1"/>
  <c r="NH20" i="1" l="1"/>
  <c r="NI20" i="1" l="1"/>
  <c r="NJ20" i="1" l="1"/>
  <c r="NK20" i="1" l="1"/>
  <c r="NL20" i="1" l="1"/>
</calcChain>
</file>

<file path=xl/sharedStrings.xml><?xml version="1.0" encoding="utf-8"?>
<sst xmlns="http://schemas.openxmlformats.org/spreadsheetml/2006/main" count="12685" uniqueCount="1510">
  <si>
    <t>Year</t>
  </si>
  <si>
    <t>Filename</t>
  </si>
  <si>
    <t>Filetype</t>
  </si>
  <si>
    <t>Zipped?</t>
  </si>
  <si>
    <t>Headers?</t>
  </si>
  <si>
    <t>23-RC-Pub-Data-Set</t>
  </si>
  <si>
    <t>.xlsx</t>
  </si>
  <si>
    <t>2022-Report-Card-Public-Data-Set</t>
  </si>
  <si>
    <t>2021-RC-Pub-Data-Set</t>
  </si>
  <si>
    <t>2020-Report-Card-Public-Data-Set</t>
  </si>
  <si>
    <t>2019-Report-Card-Public-Data-Set</t>
  </si>
  <si>
    <t>Report-Card-Public-Data-Set</t>
  </si>
  <si>
    <t>rc17</t>
  </si>
  <si>
    <t>.txt</t>
  </si>
  <si>
    <t>rc16</t>
  </si>
  <si>
    <t>rc15</t>
  </si>
  <si>
    <t>rc14</t>
  </si>
  <si>
    <t>rc13</t>
  </si>
  <si>
    <t>rc12</t>
  </si>
  <si>
    <t>rc11u</t>
  </si>
  <si>
    <t>rc10</t>
  </si>
  <si>
    <t>rc09</t>
  </si>
  <si>
    <t>rc08u</t>
  </si>
  <si>
    <t>RCDTS</t>
  </si>
  <si>
    <t>Chronic Absenteeism</t>
  </si>
  <si>
    <t>Student Attendance Rate</t>
  </si>
  <si>
    <t>Student Chronic Truancy Rate</t>
  </si>
  <si>
    <t>SCHOOL ID (R-C-D-T-S)</t>
  </si>
  <si>
    <t>ATTENDANCE RATE SCHOOL %</t>
  </si>
  <si>
    <t>CHRONIC TRUANTS RATE SCHOOL %</t>
  </si>
  <si>
    <t>Metric</t>
  </si>
  <si>
    <t>Sheet</t>
  </si>
  <si>
    <t>Disaggregated</t>
  </si>
  <si>
    <t>General</t>
  </si>
  <si>
    <t>N/A</t>
  </si>
  <si>
    <t>Type</t>
  </si>
  <si>
    <t>SCHOOL NAME</t>
  </si>
  <si>
    <t>School Name</t>
  </si>
  <si>
    <t>District Name</t>
  </si>
  <si>
    <t>DISTRICT NAME</t>
  </si>
  <si>
    <t>District</t>
  </si>
  <si>
    <t>Student Enrollment</t>
  </si>
  <si>
    <t>SCHOOL TOTAL ENROLLMENT</t>
  </si>
  <si>
    <t># Student Enrollment</t>
  </si>
  <si>
    <t>Student Enrollment - Total</t>
  </si>
  <si>
    <t>City</t>
  </si>
  <si>
    <t>CITY</t>
  </si>
  <si>
    <t xml:space="preserve">COUNTY </t>
  </si>
  <si>
    <t>County</t>
  </si>
  <si>
    <t>District Type</t>
  </si>
  <si>
    <t>School Type</t>
  </si>
  <si>
    <t>SCHOOL TYPE NAME</t>
  </si>
  <si>
    <t>DISTRICT TYPE NAME</t>
  </si>
  <si>
    <t>Total Teacher FTE</t>
  </si>
  <si>
    <t>TOTAL TEACH FTE COUNT- DISTRICT</t>
  </si>
  <si>
    <t>TOTAL TEACH FTE COUNT- DISTRICT - Coming Soon</t>
  </si>
  <si>
    <t>Teacher Retention Rate</t>
  </si>
  <si>
    <t>TEACHER RETENTION RATE (SCHOOL)</t>
  </si>
  <si>
    <t>Disaggregation Format</t>
  </si>
  <si>
    <r>
      <t xml:space="preserve">ATTENDANCE RATE SCHOOL % - </t>
    </r>
    <r>
      <rPr>
        <i/>
        <sz val="11"/>
        <color theme="1"/>
        <rFont val="Aptos Narrow"/>
        <scheme val="minor"/>
      </rPr>
      <t>demo</t>
    </r>
  </si>
  <si>
    <r>
      <t xml:space="preserve">SCHOOL - </t>
    </r>
    <r>
      <rPr>
        <i/>
        <sz val="11"/>
        <color theme="1"/>
        <rFont val="Aptos Narrow"/>
        <scheme val="minor"/>
      </rPr>
      <t>demo</t>
    </r>
    <r>
      <rPr>
        <sz val="11"/>
        <color theme="1"/>
        <rFont val="Aptos Narrow"/>
        <family val="2"/>
        <scheme val="minor"/>
      </rPr>
      <t xml:space="preserve"> %</t>
    </r>
  </si>
  <si>
    <r>
      <t xml:space="preserve">% </t>
    </r>
    <r>
      <rPr>
        <i/>
        <sz val="11"/>
        <color theme="1"/>
        <rFont val="Aptos Narrow"/>
        <scheme val="minor"/>
      </rPr>
      <t>DEMO</t>
    </r>
    <r>
      <rPr>
        <sz val="11"/>
        <color theme="1"/>
        <rFont val="Aptos Narrow"/>
        <family val="2"/>
        <scheme val="minor"/>
      </rPr>
      <t xml:space="preserve"> TEACH - DISTRICT</t>
    </r>
  </si>
  <si>
    <r>
      <t xml:space="preserve">Chronic Absenteeism - </t>
    </r>
    <r>
      <rPr>
        <i/>
        <sz val="11"/>
        <color theme="1"/>
        <rFont val="Aptos Narrow"/>
        <scheme val="minor"/>
      </rPr>
      <t>demo</t>
    </r>
  </si>
  <si>
    <r>
      <t xml:space="preserve">Student Attendance Rate - </t>
    </r>
    <r>
      <rPr>
        <i/>
        <sz val="11"/>
        <color theme="1"/>
        <rFont val="Aptos Narrow"/>
        <scheme val="minor"/>
      </rPr>
      <t>demo</t>
    </r>
  </si>
  <si>
    <r>
      <t xml:space="preserve">Student Enrollment - </t>
    </r>
    <r>
      <rPr>
        <i/>
        <sz val="11"/>
        <color theme="1"/>
        <rFont val="Aptos Narrow"/>
        <scheme val="minor"/>
      </rPr>
      <t>demo</t>
    </r>
    <r>
      <rPr>
        <sz val="11"/>
        <color theme="1"/>
        <rFont val="Aptos Narrow"/>
        <family val="2"/>
        <scheme val="minor"/>
      </rPr>
      <t xml:space="preserve"> %</t>
    </r>
  </si>
  <si>
    <r>
      <t xml:space="preserve">% of Teachers - </t>
    </r>
    <r>
      <rPr>
        <i/>
        <sz val="11"/>
        <color theme="1"/>
        <rFont val="Aptos Narrow"/>
        <scheme val="minor"/>
      </rPr>
      <t>demo</t>
    </r>
  </si>
  <si>
    <r>
      <t xml:space="preserve">% Student Enrollment - </t>
    </r>
    <r>
      <rPr>
        <i/>
        <sz val="11"/>
        <color theme="1"/>
        <rFont val="Aptos Narrow"/>
        <scheme val="minor"/>
      </rPr>
      <t>demo</t>
    </r>
  </si>
  <si>
    <r>
      <t xml:space="preserve">% Teachers - </t>
    </r>
    <r>
      <rPr>
        <i/>
        <sz val="11"/>
        <color theme="1"/>
        <rFont val="Aptos Narrow"/>
        <scheme val="minor"/>
      </rPr>
      <t>demo</t>
    </r>
  </si>
  <si>
    <t>Special Format</t>
  </si>
  <si>
    <t>Original Metric</t>
  </si>
  <si>
    <r>
      <t xml:space="preserve">% </t>
    </r>
    <r>
      <rPr>
        <i/>
        <sz val="11"/>
        <color theme="1"/>
        <rFont val="Aptos Narrow"/>
        <scheme val="minor"/>
      </rPr>
      <t>DEMO</t>
    </r>
    <r>
      <rPr>
        <sz val="11"/>
        <color theme="1"/>
        <rFont val="Aptos Narrow"/>
        <family val="2"/>
        <scheme val="minor"/>
      </rPr>
      <t xml:space="preserve"> TEACHER - DISTRICT</t>
    </r>
  </si>
  <si>
    <r>
      <t xml:space="preserve">% </t>
    </r>
    <r>
      <rPr>
        <i/>
        <sz val="11"/>
        <color theme="1"/>
        <rFont val="Aptos Narrow"/>
        <scheme val="minor"/>
      </rPr>
      <t>DEMO</t>
    </r>
    <r>
      <rPr>
        <sz val="11"/>
        <color theme="1"/>
        <rFont val="Aptos Narrow"/>
        <family val="2"/>
        <scheme val="minor"/>
      </rPr>
      <t xml:space="preserve"> TEACHER - DISTRICT - Coming Soon</t>
    </r>
  </si>
  <si>
    <r>
      <rPr>
        <i/>
        <sz val="11"/>
        <color theme="1"/>
        <rFont val="Aptos Narrow"/>
        <scheme val="minor"/>
      </rPr>
      <t>demo</t>
    </r>
    <r>
      <rPr>
        <sz val="11"/>
        <color theme="1"/>
        <rFont val="Aptos Narrow"/>
        <family val="2"/>
        <scheme val="minor"/>
      </rPr>
      <t xml:space="preserve"> SCHOOL %</t>
    </r>
  </si>
  <si>
    <t>Pupil Teacher Ratio - Elementary</t>
  </si>
  <si>
    <t>Pupil Teacher Ratio - High School</t>
  </si>
  <si>
    <t>PUPIL-TEACHER RATIO -ELEM DISTRICT</t>
  </si>
  <si>
    <t>PUPIL-TEACHER RATIO -HS DISTRICT</t>
  </si>
  <si>
    <t>PUPIL-TEACHER RATIO -HS DISTRICT - Coming Soon</t>
  </si>
  <si>
    <t>PUPIL-TEACHER RATIO -ELEM DISTRICT - Coming Soon</t>
  </si>
  <si>
    <t>% Novice Teachers</t>
  </si>
  <si>
    <t>% 8th Grade Passing Algebra 1</t>
  </si>
  <si>
    <t>% 8TH GRADERS PASSING ALGEBRA I - SCHOOL</t>
  </si>
  <si>
    <t>%8th Grade Passing Algebra 1</t>
  </si>
  <si>
    <t>% FRESHMAN ON TRACK - SCHOOL</t>
  </si>
  <si>
    <t>9th Grade on Track</t>
  </si>
  <si>
    <t>% 9th Grade on Track</t>
  </si>
  <si>
    <r>
      <t xml:space="preserve">9th Grade on Track - </t>
    </r>
    <r>
      <rPr>
        <i/>
        <sz val="11"/>
        <color theme="1"/>
        <rFont val="Aptos Narrow"/>
        <scheme val="minor"/>
      </rPr>
      <t>demo</t>
    </r>
  </si>
  <si>
    <r>
      <t xml:space="preserve">% 9th Grade on Track - </t>
    </r>
    <r>
      <rPr>
        <i/>
        <sz val="11"/>
        <color theme="1"/>
        <rFont val="Aptos Narrow"/>
        <scheme val="minor"/>
      </rPr>
      <t>demo</t>
    </r>
  </si>
  <si>
    <t>% Novice Teachers - High Poverty Schools</t>
  </si>
  <si>
    <t>% Novice Teachers - Low Poverty Schools</t>
  </si>
  <si>
    <t>Novice Teachers - Low Poverty Schools</t>
  </si>
  <si>
    <t>Novice Teachers - High Poverty Schools</t>
  </si>
  <si>
    <t># 9th Grade on Track</t>
  </si>
  <si>
    <t># CTE Participants</t>
  </si>
  <si>
    <t># CTE Participants - Total</t>
  </si>
  <si>
    <t># of CTE Enrollment</t>
  </si>
  <si>
    <t># of CTE ENROLLMENT (SCHOOL)</t>
  </si>
  <si>
    <t>CTE</t>
  </si>
  <si>
    <t># CTE Enrollment</t>
  </si>
  <si>
    <r>
      <t xml:space="preserve"># CTE Participants - </t>
    </r>
    <r>
      <rPr>
        <i/>
        <sz val="11"/>
        <color theme="1"/>
        <rFont val="Aptos Narrow"/>
        <scheme val="minor"/>
      </rPr>
      <t>demo</t>
    </r>
  </si>
  <si>
    <t>4-Year Graduation Rate (Perkins) - Total</t>
  </si>
  <si>
    <t>4-Year Graduation Rate (Perkins)</t>
  </si>
  <si>
    <r>
      <t xml:space="preserve">4-Year Graduation Rate (Perkins) - </t>
    </r>
    <r>
      <rPr>
        <i/>
        <sz val="11"/>
        <color theme="1"/>
        <rFont val="Aptos Narrow"/>
        <scheme val="minor"/>
      </rPr>
      <t>demo</t>
    </r>
  </si>
  <si>
    <t>Postsecondary Placement Rate (Perkins)</t>
  </si>
  <si>
    <t>Postsecondary Placement Rate (Perkins) - Total</t>
  </si>
  <si>
    <t>Nontraditional Program Enrollment Rate (Perkins)</t>
  </si>
  <si>
    <t>Nontraditional Program Enrollment Rate (Perkins) - Total</t>
  </si>
  <si>
    <r>
      <t xml:space="preserve">Nontraditional Program Enrollment Rate (Perkins) - </t>
    </r>
    <r>
      <rPr>
        <i/>
        <sz val="11"/>
        <color theme="1"/>
        <rFont val="Aptos Narrow"/>
        <scheme val="minor"/>
      </rPr>
      <t>demo</t>
    </r>
  </si>
  <si>
    <r>
      <t xml:space="preserve">Postsecondary Placement Rate (Perkins) - </t>
    </r>
    <r>
      <rPr>
        <i/>
        <sz val="11"/>
        <color theme="1"/>
        <rFont val="Aptos Narrow"/>
        <scheme val="minor"/>
      </rPr>
      <t>demo</t>
    </r>
  </si>
  <si>
    <t># Students who took Dual Credit classes Grade 9 Total</t>
  </si>
  <si>
    <t># Students who took Dual Credit classes Grade 10 Total</t>
  </si>
  <si>
    <t># Students who took Dual Credit classes Grade 11 Total</t>
  </si>
  <si>
    <t># Students who took Dual Credit classes Grade 12 Total</t>
  </si>
  <si>
    <t>Number of Students who took Dual Credit classes Grade 9 Total</t>
  </si>
  <si>
    <t># OF GRADE 10 STUDENTS TOOK ONE OR MORE DUAL CREDIT COURSES (SCHOOL)</t>
  </si>
  <si>
    <t>Number of Students who took Dual Credit classes Grade 10 Total</t>
  </si>
  <si>
    <t># OF GRADE 11 STUDENTS TOOK ONE OR MORE DUAL CREDIT COURSES (SCHOOL)</t>
  </si>
  <si>
    <t># OF GRADE 12 STUDENTS TOOK ONE OR MORE DUAL CREDIT COURSES (SCHOOL)</t>
  </si>
  <si>
    <t># Students enrolled in Dual Credit Coursework</t>
  </si>
  <si>
    <t>% Students enrolled in Dual Credit Coursework</t>
  </si>
  <si>
    <t>Number of Students who took Dual Credit classes Grade 11 Total</t>
  </si>
  <si>
    <t>Number of Students who took Dual Credit classes Grade 12 Total</t>
  </si>
  <si>
    <t># Students who took Dual Credit classes Grade 9</t>
  </si>
  <si>
    <t># Students who took Dual Credit classes Grade 10</t>
  </si>
  <si>
    <t># Students who took Dual Credit classes Grade 11</t>
  </si>
  <si>
    <t># Students who took Dual Credit classes Grade 12</t>
  </si>
  <si>
    <r>
      <t xml:space="preserve"># Students who took Dual Credit classes Grade 9 -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</si>
  <si>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9 Total</t>
    </r>
  </si>
  <si>
    <r>
      <t xml:space="preserve">Number </t>
    </r>
    <r>
      <rPr>
        <i/>
        <sz val="11"/>
        <color theme="1"/>
        <rFont val="Aptos Narrow"/>
        <scheme val="minor"/>
      </rPr>
      <t>demo</t>
    </r>
    <r>
      <rPr>
        <sz val="11"/>
        <color theme="1"/>
        <rFont val="Aptos Narrow"/>
        <family val="2"/>
        <scheme val="minor"/>
      </rPr>
      <t xml:space="preserve"> of Students who took Dual Credit classes Grade 10 Total</t>
    </r>
  </si>
  <si>
    <r>
      <t xml:space="preserve"># Students who took Dual Credit classes Grade 10 - </t>
    </r>
    <r>
      <rPr>
        <i/>
        <sz val="11"/>
        <color theme="1"/>
        <rFont val="Aptos Narrow"/>
        <scheme val="minor"/>
      </rPr>
      <t>demo</t>
    </r>
  </si>
  <si>
    <r>
      <t xml:space="preserve">Number </t>
    </r>
    <r>
      <rPr>
        <i/>
        <sz val="11"/>
        <color theme="1"/>
        <rFont val="Aptos Narrow"/>
        <scheme val="minor"/>
      </rPr>
      <t>demo</t>
    </r>
    <r>
      <rPr>
        <sz val="11"/>
        <color theme="1"/>
        <rFont val="Aptos Narrow"/>
        <family val="2"/>
        <scheme val="minor"/>
      </rPr>
      <t xml:space="preserve"> of Students who took Dual Credit classes Grade 11 Total</t>
    </r>
  </si>
  <si>
    <r>
      <t xml:space="preserve">Number </t>
    </r>
    <r>
      <rPr>
        <i/>
        <sz val="11"/>
        <color theme="1"/>
        <rFont val="Aptos Narrow"/>
        <scheme val="minor"/>
      </rPr>
      <t>demo</t>
    </r>
    <r>
      <rPr>
        <sz val="11"/>
        <color theme="1"/>
        <rFont val="Aptos Narrow"/>
        <family val="2"/>
        <scheme val="minor"/>
      </rPr>
      <t xml:space="preserve"> of Students who took Dual Credit classes Grade 12 Total</t>
    </r>
  </si>
  <si>
    <r>
      <t xml:space="preserve"># Students who took Dual Credit classes Grade 12 -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</si>
  <si>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</si>
  <si>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enrolled in Dual Credit Coursework - </t>
    </r>
    <r>
      <rPr>
        <i/>
        <sz val="11"/>
        <color theme="1"/>
        <rFont val="Aptos Narrow"/>
        <scheme val="minor"/>
      </rPr>
      <t>demo</t>
    </r>
  </si>
  <si>
    <r>
      <t xml:space="preserve"># Students who took Dual Credit classes Grade 11 - </t>
    </r>
    <r>
      <rPr>
        <i/>
        <sz val="11"/>
        <color theme="1"/>
        <rFont val="Aptos Narrow"/>
        <scheme val="minor"/>
      </rPr>
      <t>demo</t>
    </r>
  </si>
  <si>
    <r>
      <t xml:space="preserve"># OF GRADE 10 STUDENTS TOOK ONE OR MORE DUAL CREDIT COURSES (SCHOOL) - </t>
    </r>
    <r>
      <rPr>
        <i/>
        <sz val="11"/>
        <color theme="1"/>
        <rFont val="Aptos Narrow"/>
        <scheme val="minor"/>
      </rPr>
      <t>demo</t>
    </r>
  </si>
  <si>
    <r>
      <t xml:space="preserve"># OF GRADE 11 STUDENTS TOOK ONE OR MORE DUAL CREDIT COURSES (SCHOOL) - </t>
    </r>
    <r>
      <rPr>
        <i/>
        <sz val="11"/>
        <color theme="1"/>
        <rFont val="Aptos Narrow"/>
        <scheme val="minor"/>
      </rPr>
      <t>demo</t>
    </r>
  </si>
  <si>
    <r>
      <t xml:space="preserve"># OF GRADE 12 STUDENTS TOOK ONE OR MORE DUAL CREDIT COURSES (SCHOOL) - </t>
    </r>
    <r>
      <rPr>
        <i/>
        <sz val="11"/>
        <color theme="1"/>
        <rFont val="Aptos Narrow"/>
        <scheme val="minor"/>
      </rPr>
      <t>demo</t>
    </r>
  </si>
  <si>
    <t># Students enrolled in Dual Credit Coursework - All</t>
  </si>
  <si>
    <t>% Students enrolled in Dual Credit Coursework - All</t>
  </si>
  <si>
    <t># Students who took AP classes Grade 9</t>
  </si>
  <si>
    <t>Number of Students who took AP classes Grade 9 Total</t>
  </si>
  <si>
    <r>
      <t xml:space="preserve">Number </t>
    </r>
    <r>
      <rPr>
        <i/>
        <sz val="11"/>
        <color theme="1"/>
        <rFont val="Aptos Narrow"/>
        <scheme val="minor"/>
      </rPr>
      <t>demo</t>
    </r>
    <r>
      <rPr>
        <sz val="11"/>
        <color theme="1"/>
        <rFont val="Aptos Narrow"/>
        <family val="2"/>
        <scheme val="minor"/>
      </rPr>
      <t xml:space="preserve"> of Students who took AP classes Grade 9 Total</t>
    </r>
  </si>
  <si>
    <t># Students who took AP classes Grade 9 Total</t>
  </si>
  <si>
    <t># Students who took AP classes Grade 10</t>
  </si>
  <si>
    <t># OF GRADE 10 STUDENTS TOOK ONE OR MORE AP COURSES (SCHOOL)</t>
  </si>
  <si>
    <t># OF GRADE 10 STUDENTS TOOK ONE OR MORE AP COURSES (SCHOOL) - demo</t>
  </si>
  <si>
    <t>Number of Students who took AP classes Grade 10 Total</t>
  </si>
  <si>
    <t>Number demo of Students who took AP classes Grade 10 Total</t>
  </si>
  <si>
    <t># Students who took AP classes Grade 10 Total</t>
  </si>
  <si>
    <t># Students who took AP classes Grade 11</t>
  </si>
  <si>
    <t># OF GRADE 11 STUDENTS TOOK ONE OR MORE AP COURSES (SCHOOL)</t>
  </si>
  <si>
    <t># OF GRADE 11 STUDENTS TOOK ONE OR MORE AP COURSES (SCHOOL) - demo</t>
  </si>
  <si>
    <t>Number of Students who took AP classes Grade 11 Total</t>
  </si>
  <si>
    <t>Number demo of Students who took AP classes Grade 11 Total</t>
  </si>
  <si>
    <t># Students who took AP classes Grade 11 Total</t>
  </si>
  <si>
    <t># Students who took AP classes Grade 12</t>
  </si>
  <si>
    <t># OF GRADE 12 STUDENTS TOOK ONE OR MORE AP COURSES (SCHOOL)</t>
  </si>
  <si>
    <t># OF GRADE 12 STUDENTS TOOK ONE OR MORE AP COURSES (SCHOOL) - demo</t>
  </si>
  <si>
    <t>Number of Students who took AP classes Grade 12 Total</t>
  </si>
  <si>
    <t>Number demo of Students who took AP classes Grade 12 Total</t>
  </si>
  <si>
    <t># Students who took AP classes Grade 12 Total</t>
  </si>
  <si>
    <r>
      <t xml:space="preserve"># Students who took AP classes Grade 9 - </t>
    </r>
    <r>
      <rPr>
        <i/>
        <sz val="11"/>
        <color theme="1"/>
        <rFont val="Aptos Narrow"/>
        <scheme val="minor"/>
      </rPr>
      <t>demo</t>
    </r>
  </si>
  <si>
    <t># Students who took AP classes Grade 10 - demo</t>
  </si>
  <si>
    <t># Students who took AP classes Grade 11 - demo</t>
  </si>
  <si>
    <t># Students who took AP classes Grade 12 - demo</t>
  </si>
  <si>
    <t># Students who took IB classes Grade 9</t>
  </si>
  <si>
    <t># Students who took IB classes Grade 10</t>
  </si>
  <si>
    <t># Students who took IB classes Grade 11</t>
  </si>
  <si>
    <t># Students who took IB classes Grade 12</t>
  </si>
  <si>
    <t># OF GRADE 10 STUDENTS TOOK ONE OR MORE IB COURSES (SCHOOL)</t>
  </si>
  <si>
    <t># OF GRADE 11 STUDENTS TOOK ONE OR MORE IB COURSES (SCHOOL)</t>
  </si>
  <si>
    <t># OF GRADE 12 STUDENTS TOOK ONE OR MORE IB COURSES (SCHOOL)</t>
  </si>
  <si>
    <t>Number of Students who took IB classes Grade 9 Total</t>
  </si>
  <si>
    <t>Number of Students who took IB classes Grade 10 Total</t>
  </si>
  <si>
    <t>Number of Students who took IB classes Grade 11 Total</t>
  </si>
  <si>
    <t>Number of Students who took IB classes Grade 12 Total</t>
  </si>
  <si>
    <t># Students who took IB classes Grade 9 Total</t>
  </si>
  <si>
    <t># Students who took IB classes Grade 10 Total</t>
  </si>
  <si>
    <t># Students who took IB classes Grade 11 Total</t>
  </si>
  <si>
    <t># Students who took IB classes Grade 12 Total</t>
  </si>
  <si>
    <t>Number demo of Students who took IB classes Grade 9 Total</t>
  </si>
  <si>
    <t># Students who took IB classes Grade 9 - demo</t>
  </si>
  <si>
    <t># OF GRADE 10 STUDENTS TOOK ONE OR MORE IB COURSES (SCHOOL) - demo</t>
  </si>
  <si>
    <t>Number demo of Students who took IB classes Grade 10 Total</t>
  </si>
  <si>
    <t># Students who took IB classes Grade 10 - demo</t>
  </si>
  <si>
    <t># OF GRADE 11 STUDENTS TOOK ONE OR MORE IB COURSES (SCHOOL) - demo</t>
  </si>
  <si>
    <t>Number demo of Students who took IB classes Grade 11 Total</t>
  </si>
  <si>
    <t># Students who took IB classes Grade 11 - demo</t>
  </si>
  <si>
    <t># OF GRADE 12 STUDENTS TOOK ONE OR MORE IB COURSES (SCHOOL) - demo</t>
  </si>
  <si>
    <t>Number demo of Students who took IB classes Grade 12 Total</t>
  </si>
  <si>
    <t># Students who took IB classes Grade 12 - demo</t>
  </si>
  <si>
    <t># Out-of-Field Teachers</t>
  </si>
  <si>
    <t>% Out-of-Field Teachers</t>
  </si>
  <si>
    <t>TeacherOutofField</t>
  </si>
  <si>
    <t>Teachers with Short-Term or Provisional License - High Poverty Schools</t>
  </si>
  <si>
    <t>Teachers with Short-Term or Provisional License - Low Poverty Schools</t>
  </si>
  <si>
    <t>% Teachers with Short-Term or Provisional License</t>
  </si>
  <si>
    <t>% Teachers with Short-Term or Provisional License - High Poverty Schools</t>
  </si>
  <si>
    <t>% Teachers with Short-Term or Provisional License - Low Poverty Schools</t>
  </si>
  <si>
    <t># Teachers with Short-Term or Provisional License - High Poverty Schools</t>
  </si>
  <si>
    <t># Teachers with Short-Term or Provisional License - Low Poverty Schools</t>
  </si>
  <si>
    <t>% TCHRS WITH EMERGENCY OR PROVISIONAL CREDENTIALS(SCHOOL)</t>
  </si>
  <si>
    <t>% EMERGENCY OR PROVISIONAL CREDENTIALS (DISTRICT HIGH POVERTY)</t>
  </si>
  <si>
    <t>% EMERGENCY OR PROVISIONAL CREDENTIALS (DISTRICT LOW POVERTY)</t>
  </si>
  <si>
    <t>% TCHRS WITH EMERGENCY OR PROVISIONAL CREDENTIALS(SCHOOL) - Coming Soon</t>
  </si>
  <si>
    <t>% EMERGENCY OR PROVISIONAL CREDENTIALS (DISTRICT HIGH POVERTY) - Coming Soon</t>
  </si>
  <si>
    <t>% EMERGENCY OR PROVISIONAL CREDENTIALS (DISTRICT LOW POVERTY) - Coming Soon</t>
  </si>
  <si>
    <t>TEACHER ATTENDANCE RATE (SCHOOL)</t>
  </si>
  <si>
    <t>Teacher Attendace Rate</t>
  </si>
  <si>
    <t>Teacher Attendance Rate</t>
  </si>
  <si>
    <t># OF PRINCIPAL TURNOVER WITHIN 6 YEARS (SCHOOL)</t>
  </si>
  <si>
    <t>Principal Turnover within 6 Years</t>
  </si>
  <si>
    <t>HS GRAD RATE SCHOOL %</t>
  </si>
  <si>
    <r>
      <t xml:space="preserve">HS GRAD RATE SCHOOL % - </t>
    </r>
    <r>
      <rPr>
        <i/>
        <sz val="11"/>
        <color theme="1"/>
        <rFont val="Aptos Narrow"/>
        <scheme val="minor"/>
      </rPr>
      <t>demo</t>
    </r>
  </si>
  <si>
    <t>HS 4-YEAR GRAD RATE SCHOOL %</t>
  </si>
  <si>
    <t>HS 6-YEAR GRAD RATE SCHOOL %</t>
  </si>
  <si>
    <t>High School 4-Year Graduation Rate - Total</t>
  </si>
  <si>
    <t>High School 6-Year Graduation Rate - Total</t>
  </si>
  <si>
    <t>High School 6-Year Graduation Rate</t>
  </si>
  <si>
    <t>High School 4-Year Graduation Rate</t>
  </si>
  <si>
    <r>
      <t xml:space="preserve">HS 4-YEAR GRAD RATE SCHOOL % - </t>
    </r>
    <r>
      <rPr>
        <i/>
        <sz val="11"/>
        <color theme="1"/>
        <rFont val="Aptos Narrow"/>
        <scheme val="minor"/>
      </rPr>
      <t>demo</t>
    </r>
  </si>
  <si>
    <r>
      <t xml:space="preserve">High School 4-Year Graduation Rate - </t>
    </r>
    <r>
      <rPr>
        <i/>
        <sz val="11"/>
        <color theme="1"/>
        <rFont val="Aptos Narrow"/>
        <scheme val="minor"/>
      </rPr>
      <t>demo</t>
    </r>
  </si>
  <si>
    <r>
      <t xml:space="preserve">HS 6-YEAR GRAD RATE SCHOOL % - </t>
    </r>
    <r>
      <rPr>
        <i/>
        <sz val="11"/>
        <color theme="1"/>
        <rFont val="Aptos Narrow"/>
        <scheme val="minor"/>
      </rPr>
      <t>demo</t>
    </r>
  </si>
  <si>
    <r>
      <t xml:space="preserve">High School 6-Year Graduation Rate - </t>
    </r>
    <r>
      <rPr>
        <i/>
        <sz val="11"/>
        <color theme="1"/>
        <rFont val="Aptos Narrow"/>
        <scheme val="minor"/>
      </rPr>
      <t>demo</t>
    </r>
  </si>
  <si>
    <t>COUNTY</t>
  </si>
  <si>
    <t># of GRADE 10 STUDENTS TOOK ONE OR MORE AP EXAMS (SCHOOL)</t>
  </si>
  <si>
    <t># of GRADE 10 STUDENTS PASSED ONE OR MORE AP EXAMS (SCHOOL)</t>
  </si>
  <si>
    <t># of GRADE 11 STUDENTS TOOK ONE OR MORE AP EXAMS (SCHOOL)</t>
  </si>
  <si>
    <t># of GRADE 11 STUDENTS PASSED ONE OR MORE AP EXAMS (SCHOOL)</t>
  </si>
  <si>
    <t># of GRADE 12 STUDENTS TOOK ONE OR MORE AP EXAMS (SCHOOL)</t>
  </si>
  <si>
    <t># of GRADE 12 STUDENTS PASSED ONE OR MORE AP EXAMS (SCHOOL)</t>
  </si>
  <si>
    <t>Number of students who took one ore more AP Exams Grade 10</t>
  </si>
  <si>
    <t>Number of students who passed one ore more AP Exams Grade 10</t>
  </si>
  <si>
    <t>Number of students who took one ore more AP Exams Grade 11</t>
  </si>
  <si>
    <t>Number of students who passed one ore more AP Exams Grade 11</t>
  </si>
  <si>
    <t>Number of students who took one ore more AP Exams Grade 12</t>
  </si>
  <si>
    <t>Number of students who passed one ore more AP Exams Grade 12</t>
  </si>
  <si>
    <t>Number of students who took one ore more AP Exams Grade 9</t>
  </si>
  <si>
    <t>Number of students who passed one ore more AP Exams Grade 9</t>
  </si>
  <si>
    <t>Number of students who took one or more AP Exams Grade 9</t>
  </si>
  <si>
    <t>Number of students who passed one or more AP Exams Grade 9</t>
  </si>
  <si>
    <t>Number of students who passed one or more AP Exams Grade 10</t>
  </si>
  <si>
    <t>Number of students who passed one or more AP Exams Grade 11</t>
  </si>
  <si>
    <t>Number of students who took one or more AP Exams Grade 10</t>
  </si>
  <si>
    <t>Number of students who took one or more AP Exams Grade 11</t>
  </si>
  <si>
    <t>Number of students who took one or more AP Exams Grade 12</t>
  </si>
  <si>
    <t>Number of students who passed one or more AP Exams Grade 12</t>
  </si>
  <si>
    <t># Out-of-Field Teachers - High Poverty Schools</t>
  </si>
  <si>
    <t>% Out-of-Field Teachers - High Poverty Schools</t>
  </si>
  <si>
    <t># Out-of-Field Teachers - Low Poverty Schools</t>
  </si>
  <si>
    <t>% Out-of-Field Teachers - Low Poverty Schools</t>
  </si>
  <si>
    <t>All students IAR ELA Level 1 - Grade 3</t>
  </si>
  <si>
    <t>All students IAR ELA Level 2 - Grade 3</t>
  </si>
  <si>
    <t>All students IAR ELA Level 3 - Grade 3</t>
  </si>
  <si>
    <t>All students IAR ELA Level 4 - Grade 3</t>
  </si>
  <si>
    <t>All students IAR ELA Level 5 - Grade 3</t>
  </si>
  <si>
    <t>All students IAR Mathematics Level 1 - Grade 3</t>
  </si>
  <si>
    <t>All students IAR Mathematics Level 2 - Grade 3</t>
  </si>
  <si>
    <t>All students IAR Mathematics Level 3 - Grade 3</t>
  </si>
  <si>
    <t>All students IAR Mathematics Level 4 - Grade 3</t>
  </si>
  <si>
    <t>All students IAR Mathematics Level 5 - Grade 3</t>
  </si>
  <si>
    <t>All students IAR ELA Level 1 - Grade 4</t>
  </si>
  <si>
    <t>All students IAR ELA Level 2 - Grade 4</t>
  </si>
  <si>
    <t>All students IAR ELA Level 3 - Grade 4</t>
  </si>
  <si>
    <t>All students IAR ELA Level 4 - Grade 4</t>
  </si>
  <si>
    <t>All students IAR ELA Level 5 - Grade 4</t>
  </si>
  <si>
    <t>All students IAR Mathematics Level 1 - Grade 4</t>
  </si>
  <si>
    <t>All students IAR Mathematics Level 2 - Grade 4</t>
  </si>
  <si>
    <t>All students IAR Mathematics Level 3 - Grade 4</t>
  </si>
  <si>
    <t>All students IAR Mathematics Level 4 - Grade 4</t>
  </si>
  <si>
    <t>All students IAR Mathematics Level 5 - Grade 4</t>
  </si>
  <si>
    <t>All students IAR ELA Level 1 - Grade 5</t>
  </si>
  <si>
    <t>All students IAR ELA Level 2 - Grade 5</t>
  </si>
  <si>
    <t>All students IAR ELA Level 3 - Grade 5</t>
  </si>
  <si>
    <t>All students IAR ELA Level 4 - Grade 5</t>
  </si>
  <si>
    <t>All students IAR ELA Level 5 - Grade 5</t>
  </si>
  <si>
    <t>All students IAR Mathematics Level 1 - Grade 5</t>
  </si>
  <si>
    <t>All students IAR Mathematics Level 2 - Grade 5</t>
  </si>
  <si>
    <t>All students IAR Mathematics Level 3 - Grade 5</t>
  </si>
  <si>
    <t>All students IAR Mathematics Level 4 - Grade 5</t>
  </si>
  <si>
    <t>All students IAR Mathematics Level 5 - Grade 5</t>
  </si>
  <si>
    <t>All students IAR ELA Level 1 - Grade 6</t>
  </si>
  <si>
    <t>All students IAR ELA Level 2 - Grade 6</t>
  </si>
  <si>
    <t>All students IAR ELA Level 3 - Grade 6</t>
  </si>
  <si>
    <t>All students IAR ELA Level 4 - Grade 6</t>
  </si>
  <si>
    <t>All students IAR ELA Level 5 - Grade 6</t>
  </si>
  <si>
    <t>All students IAR Mathematics Level 1 - Grade 6</t>
  </si>
  <si>
    <t>All students IAR Mathematics Level 2 - Grade 6</t>
  </si>
  <si>
    <t>All students IAR Mathematics Level 3 - Grade 6</t>
  </si>
  <si>
    <t>All students IAR Mathematics Level 4 - Grade 6</t>
  </si>
  <si>
    <t>All students IAR Mathematics Level 5 - Grade 6</t>
  </si>
  <si>
    <t>All students IAR ELA Level 1 - Grade 7</t>
  </si>
  <si>
    <t>All students IAR ELA Level 2 - Grade 7</t>
  </si>
  <si>
    <t>All students IAR ELA Level 3 - Grade 7</t>
  </si>
  <si>
    <t>All students IAR ELA Level 4 - Grade 7</t>
  </si>
  <si>
    <t>All students IAR ELA Level 5 - Grade 7</t>
  </si>
  <si>
    <t>All students IAR Mathematics Level 1 - Grade 7</t>
  </si>
  <si>
    <t>All students IAR Mathematics Level 2 - Grade 7</t>
  </si>
  <si>
    <t>All students IAR Mathematics Level 3 - Grade 7</t>
  </si>
  <si>
    <t>All students IAR Mathematics Level 4 - Grade 7</t>
  </si>
  <si>
    <t>All students IAR Mathematics Level 5 - Grade 7</t>
  </si>
  <si>
    <t>All students IAR ELA Level 1 - Grade 8</t>
  </si>
  <si>
    <t>All students IAR ELA Level 2 - Grade 8</t>
  </si>
  <si>
    <t>All students IAR ELA Level 3 - Grade 8</t>
  </si>
  <si>
    <t>All students IAR ELA Level 4 - Grade 8</t>
  </si>
  <si>
    <t>All students IAR ELA Level 5 - Grade 8</t>
  </si>
  <si>
    <t>All students IAR Mathematics Level 1 - Grade 8</t>
  </si>
  <si>
    <t>All students IAR Mathematics Level 2 - Grade 8</t>
  </si>
  <si>
    <t>All students IAR Mathematics Level 3 - Grade 8</t>
  </si>
  <si>
    <t>All students IAR Mathematics Level 4 - Grade 8</t>
  </si>
  <si>
    <t>All students IAR Mathematics Level 5 - Grade 8</t>
  </si>
  <si>
    <t># Students IAR Math Participation</t>
  </si>
  <si>
    <t>% Students IAR Math Participation</t>
  </si>
  <si>
    <t># Students IAR ELA Participation</t>
  </si>
  <si>
    <t>% Students IAR ELA Participation</t>
  </si>
  <si>
    <t>% All students IAR ELA Level 1 - Grade 3</t>
  </si>
  <si>
    <t>% All students IAR ELA Level 2 - Grade 3</t>
  </si>
  <si>
    <t>% All students IAR ELA Level 3 - Grade 3</t>
  </si>
  <si>
    <t>% All students IAR ELA Level 4 - Grade 3</t>
  </si>
  <si>
    <t>% All students IAR ELA Level 5 - Grade 3</t>
  </si>
  <si>
    <t>% All students IAR Mathematics Level 1 - Grade 3</t>
  </si>
  <si>
    <t>% All students IAR Mathematics Level 2 - Grade 3</t>
  </si>
  <si>
    <t>% All students IAR Mathematics Level 3 - Grade 3</t>
  </si>
  <si>
    <t>% All students IAR Mathematics Level 4 - Grade 3</t>
  </si>
  <si>
    <t>% All students IAR Mathematics Level 5 - Grade 3</t>
  </si>
  <si>
    <t>% All students IAR ELA Level 1 - Grade 4</t>
  </si>
  <si>
    <t>% All students IAR ELA Level 2 - Grade 4</t>
  </si>
  <si>
    <t>% All students IAR ELA Level 3 - Grade 4</t>
  </si>
  <si>
    <t>% All students IAR ELA Level 4 - Grade 4</t>
  </si>
  <si>
    <t>% All students IAR ELA Level 5 - Grade 4</t>
  </si>
  <si>
    <t>% All students IAR Mathematics Level 1 - Grade 4</t>
  </si>
  <si>
    <t>% All students IAR Mathematics Level 2 - Grade 4</t>
  </si>
  <si>
    <t>% All students IAR Mathematics Level 3 - Grade 4</t>
  </si>
  <si>
    <t>% All students IAR Mathematics Level 4 - Grade 4</t>
  </si>
  <si>
    <t>% All students IAR Mathematics Level 5 - Grade 4</t>
  </si>
  <si>
    <t>% All students IAR ELA Level 1 - Grade 5</t>
  </si>
  <si>
    <t>% All students IAR ELA Level 2 - Grade 5</t>
  </si>
  <si>
    <t>% All students IAR ELA Level 3 - Grade 5</t>
  </si>
  <si>
    <t>% All students IAR ELA Level 4 - Grade 5</t>
  </si>
  <si>
    <t>% All students IAR ELA Level 5 - Grade 5</t>
  </si>
  <si>
    <t>% All students IAR Mathematics Level 1 - Grade 5</t>
  </si>
  <si>
    <t>% All students IAR Mathematics Level 2 - Grade 5</t>
  </si>
  <si>
    <t>% All students IAR Mathematics Level 3 - Grade 5</t>
  </si>
  <si>
    <t>% All students IAR Mathematics Level 4 - Grade 5</t>
  </si>
  <si>
    <t>% All students IAR Mathematics Level 5 - Grade 5</t>
  </si>
  <si>
    <t>% All students IAR ELA Level 1 - Grade 6</t>
  </si>
  <si>
    <t>% All students IAR ELA Level 2 - Grade 6</t>
  </si>
  <si>
    <t>% All students IAR ELA Level 3 - Grade 6</t>
  </si>
  <si>
    <t>% All students IAR ELA Level 4 - Grade 6</t>
  </si>
  <si>
    <t>% All students IAR ELA Level 5 - Grade 6</t>
  </si>
  <si>
    <t>% All students IAR Mathematics Level 1 - Grade 6</t>
  </si>
  <si>
    <t>% All students IAR Mathematics Level 2 - Grade 6</t>
  </si>
  <si>
    <t>% All students IAR Mathematics Level 3 - Grade 6</t>
  </si>
  <si>
    <t>% All students IAR Mathematics Level 4 - Grade 6</t>
  </si>
  <si>
    <t>% All students IAR Mathematics Level 5 - Grade 6</t>
  </si>
  <si>
    <t>% All students IAR ELA Level 1 - Grade 7</t>
  </si>
  <si>
    <t>% All students IAR ELA Level 2 - Grade 7</t>
  </si>
  <si>
    <t>% All students IAR ELA Level 3 - Grade 7</t>
  </si>
  <si>
    <t>% All students IAR ELA Level 4 - Grade 7</t>
  </si>
  <si>
    <t>% All students IAR ELA Level 5 - Grade 7</t>
  </si>
  <si>
    <t>% All students IAR Mathematics Level 1 - Grade 7</t>
  </si>
  <si>
    <t>% All students IAR Mathematics Level 2 - Grade 7</t>
  </si>
  <si>
    <t>% All students IAR Mathematics Level 3 - Grade 7</t>
  </si>
  <si>
    <t>% All students IAR Mathematics Level 4 - Grade 7</t>
  </si>
  <si>
    <t>% All students IAR Mathematics Level 5 - Grade 7</t>
  </si>
  <si>
    <t>% All students IAR ELA Level 1 - Grade 8</t>
  </si>
  <si>
    <t>% All students IAR ELA Level 2 - Grade 8</t>
  </si>
  <si>
    <t>% All students IAR ELA Level 3 - Grade 8</t>
  </si>
  <si>
    <t>% All students IAR ELA Level 4 - Grade 8</t>
  </si>
  <si>
    <t>% All students IAR ELA Level 5 - Grade 8</t>
  </si>
  <si>
    <t>% All students IAR Mathematics Level 1 - Grade 8</t>
  </si>
  <si>
    <t>% All students IAR Mathematics Level 2 - Grade 8</t>
  </si>
  <si>
    <t>% All students IAR Mathematics Level 3 - Grade 8</t>
  </si>
  <si>
    <t>% All students IAR Mathematics Level 4 - Grade 8</t>
  </si>
  <si>
    <t>% All students IAR Mathematics Level 5 - Grade 8</t>
  </si>
  <si>
    <t>IAR</t>
  </si>
  <si>
    <t>% OF GRADUATES ENROLLED IN COMMUNITY COLLEGE REMEDIAL COURSES (SCHOOL)</t>
  </si>
  <si>
    <t>Community College Remediation %</t>
  </si>
  <si>
    <t>Community College Remediation Reading %</t>
  </si>
  <si>
    <t>Community College Remediation Math %</t>
  </si>
  <si>
    <t>Community College Remediation Communication</t>
  </si>
  <si>
    <t>% Community College Remediation</t>
  </si>
  <si>
    <t>% Community College Remediation - Reading</t>
  </si>
  <si>
    <t>% Community College Remediation - Math</t>
  </si>
  <si>
    <t>% Community College Remediation - Communication</t>
  </si>
  <si>
    <t>% Graduates enrolled in a Postsecondary Institution within 12 months</t>
  </si>
  <si>
    <t>% Graduates enrolled in a Postsecondary Institution within 12 months - Pubic Institition</t>
  </si>
  <si>
    <t>% Graduates enrolled in a Postsecondary Institution within 12 months - Private Institution</t>
  </si>
  <si>
    <t>% Graduates enrolled in a Postsecondary Institution within 12 months - Four-year Institution</t>
  </si>
  <si>
    <t>% Graduates enrolled in a Postsecondary Institution within 12 months - Two-year Institution</t>
  </si>
  <si>
    <t>% Graduates enrolled in a Postsecondary Institution within 12 months - Trade/Vocational School</t>
  </si>
  <si>
    <t>% Graduates enrolled in a Postsecondary Institution within 16 months</t>
  </si>
  <si>
    <t>% Graduates enrolled in a Postsecondary Institution within 16 months - Pubic Institition</t>
  </si>
  <si>
    <t>% Graduates enrolled in a Postsecondary Institution within 16 months - Private Institution</t>
  </si>
  <si>
    <t>% Graduates enrolled in a Postsecondary Institution within 16 months - Four-year Institution</t>
  </si>
  <si>
    <t>% Graduates enrolled in a Postsecondary Institution within 16 months - Two-year Institution</t>
  </si>
  <si>
    <t>% Graduates enrolled in a Postsecondary Institution within 16 months - Trade/Vocational School</t>
  </si>
  <si>
    <t>% Graduates enrolled in a Postsecondary Institution within 12 months - Public Institition</t>
  </si>
  <si>
    <t>% Graduates enrolled in a Postsecondary Institution within 16 months - Public Institition</t>
  </si>
  <si>
    <t>% Graduates enrolled in Post Secondary Institution  within 16 months</t>
  </si>
  <si>
    <t>% Graduates enrolled in Post Secondary Institution  within 12 months</t>
  </si>
  <si>
    <t>% GRADUATES ENROLLED IN COLLEGE WITHIN 16 MONTHS - SCHOOL</t>
  </si>
  <si>
    <t>% GRADUATES ENROLLED IN COLLEGE WITHIN 12 MONTHS - SCHOOL</t>
  </si>
  <si>
    <t>Years</t>
  </si>
  <si>
    <t>2016-2018</t>
  </si>
  <si>
    <t>All "Coming Soon" metrics</t>
  </si>
  <si>
    <t>2008-2016</t>
  </si>
  <si>
    <t>CTE Enrollment vs. CTE Participation</t>
  </si>
  <si>
    <r>
      <rPr>
        <u/>
        <sz val="11"/>
        <color theme="1"/>
        <rFont val="Aptos Narrow (Body)"/>
      </rPr>
      <t>Career and Technical Education Enrollment</t>
    </r>
    <r>
      <rPr>
        <sz val="11"/>
        <color theme="1"/>
        <rFont val="Aptos Narrow"/>
        <family val="2"/>
        <scheme val="minor"/>
      </rPr>
      <t xml:space="preserve"> is a legacy measure that is the number of students who enrolled in at least one course that is state approved as a CTE course in at least one CIP, whether it was assigned by an EFE or not. A student is assigned to the last home school in which he/she was enrolled for the school year. 
</t>
    </r>
    <r>
      <rPr>
        <u/>
        <sz val="11"/>
        <color theme="1"/>
        <rFont val="Aptos Narrow (Body)"/>
      </rPr>
      <t>Career and Technical Education Participant</t>
    </r>
    <r>
      <rPr>
        <sz val="11"/>
        <color theme="1"/>
        <rFont val="Aptos Narrow"/>
        <family val="2"/>
        <scheme val="minor"/>
      </rPr>
      <t xml:space="preserve"> is a Grade 9 to 12 student who has enrolled in at least one CTE course during the school year and has a course outcome of Pass, Fail, or Incomplete</t>
    </r>
  </si>
  <si>
    <t># CRDC Total Enrollment</t>
  </si>
  <si>
    <t># CRDC In-School Suspensions</t>
  </si>
  <si>
    <t>% CRDC In-School Suspensions</t>
  </si>
  <si>
    <t># CRDC Out-of-School Suspensions</t>
  </si>
  <si>
    <t>% CRDC Out-of-School Suspensions</t>
  </si>
  <si>
    <t># CRDC Expulsions</t>
  </si>
  <si>
    <t>% CRDC Expulsions</t>
  </si>
  <si>
    <t># CRDC School Related Arrests</t>
  </si>
  <si>
    <t>% CRDC School Related Arrests</t>
  </si>
  <si>
    <t># CRDC Referral to Law Enforcement</t>
  </si>
  <si>
    <t>% CRDC Referral to Law Enforcement</t>
  </si>
  <si>
    <t># CRDC Chronic Absenteeism</t>
  </si>
  <si>
    <t>% CRDC Chronic Absenteeism</t>
  </si>
  <si>
    <t># CRDC Incidents of Violence</t>
  </si>
  <si>
    <t>% CRDC Incidents of Violence</t>
  </si>
  <si>
    <t># CRDC Enrolled PreK</t>
  </si>
  <si>
    <t>% CRDC Enrolled PreK</t>
  </si>
  <si>
    <t># CRDC Advanced Placement Coursework</t>
  </si>
  <si>
    <t>% CRDC Advanced Placement Coursework</t>
  </si>
  <si>
    <t># CRDC IB Course</t>
  </si>
  <si>
    <t>% CRDC IB Course</t>
  </si>
  <si>
    <t># CRDC Dual Credit Courses</t>
  </si>
  <si>
    <t>% CRDC Dual Credeit Courses</t>
  </si>
  <si>
    <t># CRDC Firearm Incident</t>
  </si>
  <si>
    <t># CRDC Homicide Incident</t>
  </si>
  <si>
    <t># CRDC Total Enrollment (2018)</t>
  </si>
  <si>
    <t># CRDC In-School Suspensions (2018)</t>
  </si>
  <si>
    <t>% CRDC In-School Suspensions (2018)</t>
  </si>
  <si>
    <t># CRDC Out-of-School Suspensions (2018)</t>
  </si>
  <si>
    <t>% CRDC Out-of-School Suspensions (2018)</t>
  </si>
  <si>
    <t># CRDC Expulsions (2018)</t>
  </si>
  <si>
    <t>% CRDC Expulsions (2018)</t>
  </si>
  <si>
    <t># CRDC School Related Arrests (2018)</t>
  </si>
  <si>
    <t>% CRDC School Related Arrests (2018)</t>
  </si>
  <si>
    <t># CRDC Referral to Law Enforcement (2018)</t>
  </si>
  <si>
    <t>% CRDC Referral to Law Enforcement (2018)</t>
  </si>
  <si>
    <t># CRDC Chronic Absenteeism (2018)</t>
  </si>
  <si>
    <t>% CRDC Chronic Absenteeism (2018)</t>
  </si>
  <si>
    <t># CRDC Incidents of Violence (2018)</t>
  </si>
  <si>
    <t>% CRDC Incidents of Violence (2018)</t>
  </si>
  <si>
    <t># CRDC Enrolled PreK (2018)</t>
  </si>
  <si>
    <t>% CRDC Enrolled PreK (2018)</t>
  </si>
  <si>
    <t># CRDC Advanced Placement Coursework (2018)</t>
  </si>
  <si>
    <t>% CRDC Advanced Placement Coursework (2018)</t>
  </si>
  <si>
    <t># CRDC IB Course (2018)</t>
  </si>
  <si>
    <t>% CRDC IB Course (2018)</t>
  </si>
  <si>
    <t># CRDC Dual Credit Courses (2018)</t>
  </si>
  <si>
    <t>% CRDC Dual Credeit Courses (2018)</t>
  </si>
  <si>
    <t># CRDC Firearm Incident (2018)</t>
  </si>
  <si>
    <t># CRDC Homicide Incident (2018)</t>
  </si>
  <si>
    <t>% CRDC Dual Credit Courses</t>
  </si>
  <si>
    <t># Students with Discipline Incidents</t>
  </si>
  <si>
    <t># Discipline Incidents</t>
  </si>
  <si>
    <t># Discipline Incidents - Expulsion: Received Educational Srvcs</t>
  </si>
  <si>
    <t># Discipline Incidents - Expulsion: Did not Receive Educational Srvcs</t>
  </si>
  <si>
    <t># Discipline Incidents - In-school Suspension</t>
  </si>
  <si>
    <t># Discipline Incidents - Out-of-School Suspension</t>
  </si>
  <si>
    <t># Discipline Incidents - Removal</t>
  </si>
  <si>
    <t># Discipline Incidents - 9-12</t>
  </si>
  <si>
    <t># Discipline Incidents - Tobacco</t>
  </si>
  <si>
    <t># Discipline Incidents - Alcohol</t>
  </si>
  <si>
    <t># Discipline Incidents - Drug Offenses</t>
  </si>
  <si>
    <t># Discipline Incidents - Violence with Physical Injury</t>
  </si>
  <si>
    <t># Discipline Incidents - Violence without Physical Injury</t>
  </si>
  <si>
    <t># Discipline Incidents - Dangerous Weapon: Firearm</t>
  </si>
  <si>
    <t># Discipline Incidents - Dangerous Weapon: Other</t>
  </si>
  <si>
    <t># Discipline Incidents - Reason: Other</t>
  </si>
  <si>
    <t># Discipline Incidents - Duration less than 1 day</t>
  </si>
  <si>
    <t># Discipline Incidents - Duration 1-2 days</t>
  </si>
  <si>
    <t># Discipline Incidents - Duration 2-3 days</t>
  </si>
  <si>
    <t># Discipline Incidents - Duration 3-4 days</t>
  </si>
  <si>
    <t># Discipline Incidents - Duration 4-10 days</t>
  </si>
  <si>
    <t># Discipline Incidents - Duration more than 10 days</t>
  </si>
  <si>
    <t># Discipline Incidents - Expulsion: Received Educational Srvcs - Grades K - 8</t>
  </si>
  <si>
    <t># Discipline Incidents - Expulsion: Received Educational Srvcs - Grades 9 - 12</t>
  </si>
  <si>
    <t># Discipline Incidents - Expulsion: Received Educational Srvcs - Tobacco</t>
  </si>
  <si>
    <t># Discipline Incidents - Expulsion: Received Educational Srvcs - Alcohol</t>
  </si>
  <si>
    <t># Discipline Incidents - Expulsion: Received Educational Srvcs - Drug Offenses</t>
  </si>
  <si>
    <t># Discipline Incidents - Expulsion: Received Educational Srvcs - Violence with Physical Injury</t>
  </si>
  <si>
    <t># Discipline Incidents - Expulsion: Received Educational Srvcs - Violence without Physical Injury</t>
  </si>
  <si>
    <t># Discipline Incidents - Expulsion: Received Educational Srvcs - Dangerous Weapon: Firearm</t>
  </si>
  <si>
    <t># Discipline Incidents - Expulsion: Received Educational Srvcs - Dangerous Weapon: Other</t>
  </si>
  <si>
    <t># Discipline Incidents - Expulsion: Received Educational Srvcs - Reason: Other</t>
  </si>
  <si>
    <t># Discipline Incidents - Expulsion: Received Educational Srvcs - Duration less than 1 day</t>
  </si>
  <si>
    <t># Discipline Incidents - Expulsion: Received Educational Srvcs - Duration 1-2 days</t>
  </si>
  <si>
    <t># Discipline Incidents - Expulsion: Received Educational Srvcs - Duration 2-3 days</t>
  </si>
  <si>
    <t># Discipline Incidents - Expulsion: Received Educational Srvcs - Duration 3-4 days</t>
  </si>
  <si>
    <t># Discipline Incidents - Expulsion: Received Educational Srvcs - Duration 4-10 days</t>
  </si>
  <si>
    <t># Discipline Incidents - Expulsion: Received Educational Srvcs - Duration more than 10 days</t>
  </si>
  <si>
    <t># Discipline Incidents - Expulsion: Did not Receive Educational Srvcs - Grades K - 8</t>
  </si>
  <si>
    <t># Discipline Incidents - Expulsion: Did not Receive Educational Srvcs - Grades 9 - 12</t>
  </si>
  <si>
    <t># Discipline Incidents - Expulsion: Did not Receive Educational Srvcs - Tobacco</t>
  </si>
  <si>
    <t># Discipline Incidents - Expulsion: Did not Receive Educational Srvcs - Alcohol</t>
  </si>
  <si>
    <t># Discipline Incidents - Expulsion: Did not Receive Educational Srvcs - Drug Offenses</t>
  </si>
  <si>
    <t># Discipline Incidents - Expulsion: Did not Receive Educational Srvcs - Violence with Physical Injury</t>
  </si>
  <si>
    <t># Discipline Incidents - Expulsion: Did not Receive Educational Srvcs - Violence without Physical Injury</t>
  </si>
  <si>
    <t># Discipline Incidents - Expulsion: Did not Receive Educational Srvcs - Dangerous Weapon: Firearm</t>
  </si>
  <si>
    <t># Discipline Incidents - Expulsion: Did not Receive Educational Srvcs - Dangerous Weapon: Other</t>
  </si>
  <si>
    <t># Discipline Incidents - Expulsion: Did not Receive Educational Srvcs - Reason: Other</t>
  </si>
  <si>
    <t># Discipline Incidents - Expulsion: Did not Receive Educational Srvcs - Duration less than 1 day</t>
  </si>
  <si>
    <t># Discipline Incidents - Expulsion: Did not Receive Educational Srvcs - Duration 1-2 days</t>
  </si>
  <si>
    <t># Discipline Incidents - Expulsion: Did not Receive Educational Srvcs - Duration 2-3 days</t>
  </si>
  <si>
    <t># Discipline Incidents - Expulsion: Did not Receive Educational Srvcs - Duration 3-4 days</t>
  </si>
  <si>
    <t># Discipline Incidents - Expulsion: Did not Receive Educational Srvcs - Duration 4-10 days</t>
  </si>
  <si>
    <t># Discipline Incidents - Expulsion: Did not Receive Educational Srvcs - Duration more than 10 days</t>
  </si>
  <si>
    <t># Discipline Incidents - In-school Suspension - Grades K - 8</t>
  </si>
  <si>
    <t># Discipline Incidents - In-school Suspension - Grades 9 - 12</t>
  </si>
  <si>
    <t># Discipline Incidents - In-school Suspension - Tobacco</t>
  </si>
  <si>
    <t># Discipline Incidents - In-school Suspension - Alcohol</t>
  </si>
  <si>
    <t># Discipline Incidents - In-school Suspension - Drug Offenses</t>
  </si>
  <si>
    <t># Discipline Incidents - In-school Suspension - Violence with Physical Injury</t>
  </si>
  <si>
    <t># Discipline Incidents - In-school Suspension - Violence without Physical Injury</t>
  </si>
  <si>
    <t># Discipline Incidents - In-school Suspension - Dangerous Weapon: Firearm</t>
  </si>
  <si>
    <t># Discipline Incidents - In-school Suspension - Dangerous Weapon: Other</t>
  </si>
  <si>
    <t># Discipline Incidents - In-school Suspension - Reason: Other</t>
  </si>
  <si>
    <t># Discipline Incidents - In-school Suspension - Duration less than 1 day</t>
  </si>
  <si>
    <t># Discipline Incidents - In-school Suspension - Duration 1-2 days</t>
  </si>
  <si>
    <t># Discipline Incidents - In-school Suspension - Duration 2-3 days</t>
  </si>
  <si>
    <t># Discipline Incidents - In-school Suspension - Duration 3-4 days</t>
  </si>
  <si>
    <t># Discipline Incidents - In-school Suspension - Duration 4-10 days</t>
  </si>
  <si>
    <t># Discipline Incidents - In-school Suspension - Duration more than 10 days</t>
  </si>
  <si>
    <t># Discipline Incidents - Out-of-School Suspension - Grades K - 8</t>
  </si>
  <si>
    <t># Discipline Incidents - Out-of-School Suspension - Grades 9 - 12</t>
  </si>
  <si>
    <t># Discipline Incidents - Out-of-School Suspension - Tobacco</t>
  </si>
  <si>
    <t># Discipline Incidents - Out-of-School Suspension - Alcohol</t>
  </si>
  <si>
    <t># Discipline Incidents - Out-of-School Suspension - Drug Offenses</t>
  </si>
  <si>
    <t># Discipline Incidents - Out-of-School Suspension - Violence with Physical Injury</t>
  </si>
  <si>
    <t># Discipline Incidents - Out-of-School Suspension - Violence without Physical Injury</t>
  </si>
  <si>
    <t># Discipline Incidents - Out-of-School Suspension - Dangerous Weapon: Firearm</t>
  </si>
  <si>
    <t># Discipline Incidents - Out-of-School Suspension - Dangerous Weapon: Other</t>
  </si>
  <si>
    <t># Discipline Incidents - Out-of-School Suspension - Reason: Other</t>
  </si>
  <si>
    <t># Discipline Incidents - Out-of-School Suspension - Duration less than 1 day</t>
  </si>
  <si>
    <t># Discipline Incidents - Out-of-School Suspension - Duration 1-2 days</t>
  </si>
  <si>
    <t># Discipline Incidents - Out-of-School Suspension - Duration 2-3 days</t>
  </si>
  <si>
    <t># Discipline Incidents - Out-of-School Suspension - Duration 1-2 days2</t>
  </si>
  <si>
    <t># Discipline Incidents - Out-of-School Suspension - Duration 4-10 days</t>
  </si>
  <si>
    <t># Discipline Incidents - Out-of-School Suspension - Duration more than 10 days</t>
  </si>
  <si>
    <t># Discipline Incidents - Removal - Grades K - 8</t>
  </si>
  <si>
    <t># Discipline Incidents - Removal - Grades 9 - 12</t>
  </si>
  <si>
    <t># Discipline Incidents - Removal - Tobacco</t>
  </si>
  <si>
    <t># Discipline Incidents - Removal - Alcohol</t>
  </si>
  <si>
    <t># Discipline Incidents - Removal - Drug Offenses</t>
  </si>
  <si>
    <t># Discipline Incidents - Removal - Violence with Physical Injury</t>
  </si>
  <si>
    <t># Discipline Incidents - Removal - Violence without Physical Injury</t>
  </si>
  <si>
    <t># Discipline Incidents - Removal - Dangerous Weapon: Firearm</t>
  </si>
  <si>
    <t># Discipline Incidents - Removal - Dangerous Weapon: Other</t>
  </si>
  <si>
    <t># Discipline Incidents - Removal - Reason: Other</t>
  </si>
  <si>
    <t># Discipline Incidents - Removal - Duration less than 1 day</t>
  </si>
  <si>
    <t># Discipline Incidents - Removal - Duration 1-2 days</t>
  </si>
  <si>
    <t># Discipline Incidents - Removal - Duration 2-3 days</t>
  </si>
  <si>
    <t># Discipline Incidents - Removal - Duration 3-4 days</t>
  </si>
  <si>
    <t># Discipline Incidents - Removal - Duration 4-10 days</t>
  </si>
  <si>
    <t># Discipline Incidents - Removal - Duration more than 10 days</t>
  </si>
  <si>
    <t># Students with Discipline Incidents - Expulsion: Received Educational Srvcs</t>
  </si>
  <si>
    <t># Students with Discipline Incidents - Expulsion: Did not Receive Educational Srvcs</t>
  </si>
  <si>
    <t># Students with Discipline Incidents - In-school Suspension</t>
  </si>
  <si>
    <t># Students with Discipline Incidents - Out-of-School Suspension</t>
  </si>
  <si>
    <t># Students with Discipline Incidents - Removal</t>
  </si>
  <si>
    <t># Discipline Incidents - Out-of-School Suspension - Duration 3-4 days</t>
  </si>
  <si>
    <t>Discipline</t>
  </si>
  <si>
    <t># Discipline Incidents - demo</t>
  </si>
  <si>
    <t># Discipline Incidents - Expulsion: Received Educational Srvcs - demo</t>
  </si>
  <si>
    <t># Discipline Incidents - Expulsion: Did not Receive Educational Srvcs - demo</t>
  </si>
  <si>
    <t># Discipline Incidents - In-school Suspension - demo</t>
  </si>
  <si>
    <t># Discipline Incidents - Out-of-School Suspension - demo</t>
  </si>
  <si>
    <t># Discipline Incidents - Removal - demo</t>
  </si>
  <si>
    <t>CRDC data</t>
  </si>
  <si>
    <t>CRDC data will not be used. The report card data definitions page suggests that CRDC data trails the report card year by two years. In practice, it was found that the 2019 data was from the 2015-2016 school year. The data reported 2020, 2021, and 2023 was the same for all three years. 
No documentation with information on the 2020-2023 data was easily found.
Any CRDC data necessary should be sourced directly from the CRDC</t>
  </si>
  <si>
    <t>MOBILITY RATE SCHOOL %</t>
  </si>
  <si>
    <t>STUDENT MOBILITY RATE SCHOOL %</t>
  </si>
  <si>
    <t>Student Mobility Rate</t>
  </si>
  <si>
    <t>STUDENT MOBILITY RATE SCHOOL % - demo</t>
  </si>
  <si>
    <t>Student Mobility Rate - demo</t>
  </si>
  <si>
    <t>SAT Reading Total Students Level 1 %</t>
  </si>
  <si>
    <t>SAT Reading Total Students Level 2 %</t>
  </si>
  <si>
    <t>SAT Reading Total Students Level 3 %</t>
  </si>
  <si>
    <t>SAT Reading Total Students Level 4 %</t>
  </si>
  <si>
    <t>SAT Math Total Students Level 1 %</t>
  </si>
  <si>
    <t>SAT Math Total Students Level 2 %</t>
  </si>
  <si>
    <t>SAT Math Total Students Level 3 %</t>
  </si>
  <si>
    <t>SAT Math Total Students Level 4 %</t>
  </si>
  <si>
    <t>Total Students SAT Math Participation</t>
  </si>
  <si>
    <t>Total Students SAT Math Participation %</t>
  </si>
  <si>
    <t>Total Students SAT ELA Participation</t>
  </si>
  <si>
    <t>Total Students SAT ELA Participation %</t>
  </si>
  <si>
    <t>SAT Reading Average</t>
  </si>
  <si>
    <t>SAT Math Average</t>
  </si>
  <si>
    <t># Students SAT Math Participation</t>
  </si>
  <si>
    <t># Students SAT ELA Participation</t>
  </si>
  <si>
    <t>% SAT ELA Participation</t>
  </si>
  <si>
    <t>SAT Reading Average Score</t>
  </si>
  <si>
    <t>SAT Math Average Score</t>
  </si>
  <si>
    <t>SAT Reading Students Level 1 %</t>
  </si>
  <si>
    <t>SAT Reading Students Level 2 %</t>
  </si>
  <si>
    <t>SAT Reading Students Level 3 %</t>
  </si>
  <si>
    <t>SAT Reading Students Level 4 %</t>
  </si>
  <si>
    <t>SAT Math Students Level 1 %</t>
  </si>
  <si>
    <t>SAT Math Students Level 2 %</t>
  </si>
  <si>
    <t>SAT Math Students Level 3 %</t>
  </si>
  <si>
    <t>SAT Math Students Level 4 %</t>
  </si>
  <si>
    <t>SAT</t>
  </si>
  <si>
    <t>% SAT ELA Participation - demo</t>
  </si>
  <si>
    <t># SAT Math Participation - demo</t>
  </si>
  <si>
    <t># SAT ELA Participation - demo</t>
  </si>
  <si>
    <t>% Students SAT Math Participation</t>
  </si>
  <si>
    <t>% SAT Math Participation - demo</t>
  </si>
  <si>
    <t>GR11 MATH SCHOOL EXCEEDS STANDARDS - ALL (SAT)</t>
  </si>
  <si>
    <t>GR11 MATH SCHOOL MEETS STANDARDS - ALL (SAT)</t>
  </si>
  <si>
    <t>GR11 MATH SCHOOL APPROACHING STANDARDS - ALL (SAT)</t>
  </si>
  <si>
    <t>GR11 MATH SCHOOL PARTIALLY MEETS STANDARDS - ALL (SAT)</t>
  </si>
  <si>
    <t>GR11 ELA SCHOOL EXCEEDS STANDARDS - ALL (SAT)</t>
  </si>
  <si>
    <t>GR11 ELA SCHOOL MEETS STANDARDS - ALL (SAT)</t>
  </si>
  <si>
    <t>GR11 ELA SCHOOL APPROACHING STANDARDS - ALL (SAT)</t>
  </si>
  <si>
    <t>GR11 ELA SCHOOL PARTIALLY MEETS STANDARDS - ALL (SAT)</t>
  </si>
  <si>
    <t>GR11 SCHOOL AVERAGE SCALE SCORE IN MATH - 2017-MATH (SAT)</t>
  </si>
  <si>
    <t>GR11 SCHOOL AVERAGE SCALE SCORE IN ELA - 2017-ELA (SAT)</t>
  </si>
  <si>
    <t>GR11 ELA SCHOOL PARTIALLY MEETS STANDARDS - demo (SAT)</t>
  </si>
  <si>
    <t>GR11 ELA SCHOOL APPROACHING STANDARDS - demo (SAT)</t>
  </si>
  <si>
    <t>GR11 ELA SCHOOL MEETS STANDARDS - demo (SAT)</t>
  </si>
  <si>
    <t>GR11 ELA SCHOOL EXCEEDS STANDARDS - demo (SAT)</t>
  </si>
  <si>
    <t>GR11 MATH SCHOOL PARTIALLY MEETS STANDARDS - demo (SAT)</t>
  </si>
  <si>
    <t>GR11 MATH SCHOOL APPROACHING STANDARDS - demo (SAT)</t>
  </si>
  <si>
    <t>GR11 MATH SCHOOL MEETS STANDARDS - demo (SAT)</t>
  </si>
  <si>
    <t>GR11 MATH SCHOOL EXCEEDS STANDARDS - demo (SAT)</t>
  </si>
  <si>
    <t>ISA Proficiency Total Student Count</t>
  </si>
  <si>
    <t>ISA Participation Total Student Count</t>
  </si>
  <si>
    <t>ISA Participation Total Student %</t>
  </si>
  <si>
    <t># ISA Proficiency Total Student</t>
  </si>
  <si>
    <t># ISA Participation</t>
  </si>
  <si>
    <t>% ISA Participation</t>
  </si>
  <si>
    <t>ISA Proficiency demo Count</t>
  </si>
  <si>
    <t># ISA Proficiency - demo</t>
  </si>
  <si>
    <t>ISA</t>
  </si>
  <si>
    <t>ISA Participation demo %</t>
  </si>
  <si>
    <t># ISA Participation - demo</t>
  </si>
  <si>
    <t>% ISA Participation - demo</t>
  </si>
  <si>
    <t>ISA Participation demo Count</t>
  </si>
  <si>
    <t># ISA Proficiency Student</t>
  </si>
  <si>
    <t>2015 SCHOOL COMPOSITE PERCENT OF PROFICIENCY (ELA and MATH) - 2015-COMPOSITE (PARCC)</t>
  </si>
  <si>
    <t>2015 SCHOOL PERCENT OF PROFICIENCY IN ELA - 2015-ELA (PARCC)</t>
  </si>
  <si>
    <t>2015 SCHOOL PERCENT OF PROFICIENCY IN MATH - 2015-MATH (PARCC)</t>
  </si>
  <si>
    <t>2015 G3 SCHOOL PERCENT OF PROFICIENCY IN ELA - 2015-ELA (PARCC)</t>
  </si>
  <si>
    <t>2015 G3 SCHOOL PERCENT OF PROFICIENCY IN MATH - 2015-MATH (PARCC)</t>
  </si>
  <si>
    <t>2015 G4 SCHOOL PERCENT OF PROFICIENCY IN ELA - 2015-ELA (PARCC)</t>
  </si>
  <si>
    <t>2015 G4 SCHOOL PERCENT OF PROFICIENCY IN MATH - 2015-MATH (PARCC)</t>
  </si>
  <si>
    <t>2015 G5 SCHOOL PERCENT OF PROFICIENCY IN ELA - 2015-ELA (PARCC)</t>
  </si>
  <si>
    <t>2015 G5 SCHOOL PERCENT OF PROFICIENCY IN MATH - 2015-MATH (PARCC)</t>
  </si>
  <si>
    <t>2015 G6 SCHOOL PERCENT OF PROFICIENCY IN ELA - 2015-ELA (PARCC)</t>
  </si>
  <si>
    <t>2015 G6 SCHOOL PERCENT OF PROFICIENCY IN MATH - 2015-MATH (PARCC)</t>
  </si>
  <si>
    <t>2015 G7 SCHOOL PERCENT OF PROFICIENCY IN ELA - 2015-ELA (PARCC)</t>
  </si>
  <si>
    <t>2015 G7 SCHOOL PERCENT OF PROFICIENCY IN MATH - 2015-MATH (PARCC)</t>
  </si>
  <si>
    <t>2015 G8 SCHOOL PERCENT OF PROFICIENCY IN ELA - 2015-ELA (PARCC)</t>
  </si>
  <si>
    <t>2015 G8 SCHOOL PERCENT OF PROFICIENCY IN MATH - 2015-MATH (PARCC)</t>
  </si>
  <si>
    <t>2015 HS SCHOOL PERCENT OF PROFICIENCY IN ELA - 2015-ELA (PARCC)</t>
  </si>
  <si>
    <t>2015 HS SCHOOL PERCENT OF PROFICIENCY IN MATH - 2015-MATH (PARCC)</t>
  </si>
  <si>
    <t>2015 ELA/MATH SCHOOL - STUDENTS DID NOT YET MEET EXPECTATIONS - ALL (PARCC)</t>
  </si>
  <si>
    <t>2015 ELA/MATH SCHOOL - STUDENTS PARTICIALLY MET EXPECTATIONS - ALL (PARCC)</t>
  </si>
  <si>
    <t>2015 ELA/MATH SCHOOL - STUDENTS APPROACHED EXPECTATIONS - ALL (PARCC)</t>
  </si>
  <si>
    <t>2015 ELA/MATH SCHOOL - STUDENTS MET EXPECTATIONS - ALL (PARCC)</t>
  </si>
  <si>
    <t>2015 ELA/MATH SCHOOL - STUDENTS EXCEEDED EXPECTATIONS - ALL (PARCC)</t>
  </si>
  <si>
    <t>2015 ELA SCHOOL - STUDENTS DID NOT YET MEET EXPECTATIONS - ALL (PARCC)</t>
  </si>
  <si>
    <t>2015 ELA SCHOOL - STUDENTS PARTICIALLY MET EXPECTATIONS - ALL (PARCC)</t>
  </si>
  <si>
    <t>2015 ELA SCHOOL - STUDENTS APPROACHED EXPECTATIONS - ALL (PARCC)</t>
  </si>
  <si>
    <t>2015 ELA SCHOOL - STUDENTS MET EXPECTATIONS - ALL (PARCC)</t>
  </si>
  <si>
    <t>2015 ELA SCHOOL - STUDENTS EXCEEDED EXPECTATIONS - ALL (PARCC)</t>
  </si>
  <si>
    <t>2015 MATH SCHOOL - STUDENTS DID NOT YET MEET EXPECTATIONS - ALL (PARCC)</t>
  </si>
  <si>
    <t>2015 MATH SCHOOL - STUDENTS PARTICIALLY MET EXPECTATIONS - ALL (PARCC)</t>
  </si>
  <si>
    <t>2015 MATH SCHOOL - STUDENTS APPROACHED EXPECTATIONS - ALL (PARCC)</t>
  </si>
  <si>
    <t>2015 MATH SCHOOL - STUDENTS MET EXPECTATIONS - ALL (PARCC)</t>
  </si>
  <si>
    <t>2015 MATH SCHOOL - STUDENTS EXCEEDED EXPECTATIONS - ALL (PARCC)</t>
  </si>
  <si>
    <t>GR3 ELA SCHOOL - STUDENTS DID NOT YET MEET EXPECTATIONS - ALL (PARCC)</t>
  </si>
  <si>
    <t>GR3 ELA SCHOOL - STUDENTS PARTICIALLY MET EXPECTATIONS - ALL (PARCC)</t>
  </si>
  <si>
    <t>GR3 ELA SCHOOL - STUDENTS APPROACHED EXPECTATIONS - ALL (PARCC)</t>
  </si>
  <si>
    <t>GR3 ELA SCHOOL - STUDENTS MET EXPECTATIONS - ALL (PARCC)</t>
  </si>
  <si>
    <t>GR3 ELA SCHOOL - STUDENTS EXCEEDED EXPECTATIONS - ALL (PARCC)</t>
  </si>
  <si>
    <t>GR3 MATH SCHOOL - STUDENTS DID NOT YET MEET EXPECTATIONS - ALL (PARCC)</t>
  </si>
  <si>
    <t>GR3 MATH SCHOOL - STUDENTS PARTICIALLY MET EXPECTATIONS - ALL (PARCC)</t>
  </si>
  <si>
    <t>GR3 MATH SCHOOL - STUDENTS APPROACHED EXPECTATIONS - ALL (PARCC)</t>
  </si>
  <si>
    <t>GR3 MATH SCHOOL - STUDENTS MET EXPECTATIONS - ALL (PARCC)</t>
  </si>
  <si>
    <t>GR3 MATH SCHOOL - STUDENTS EXCEEDED EXPECTATIONS - ALL (PARCC)</t>
  </si>
  <si>
    <t>GR4 ELA SCHOOL - STUDENTS DID NOT YET MEET EXPECTATIONS - ALL (PARCC)</t>
  </si>
  <si>
    <t>GR4 ELA SCHOOL - STUDENTS PARTICIALLY MET EXPECTATIONS - ALL (PARCC)</t>
  </si>
  <si>
    <t>GR4 ELA SCHOOL - STUDENTS APPROACHED EXPECTATIONS - ALL (PARCC)</t>
  </si>
  <si>
    <t>GR4 ELA SCHOOL - STUDENTS MET EXPECTATIONS - ALL (PARCC)</t>
  </si>
  <si>
    <t>GR4 ELA SCHOOL - STUDENTS EXCEEDED EXPECTATIONS - ALL (PARCC)</t>
  </si>
  <si>
    <t>GR4 MATH SCHOOL - STUDENTS DID NOT YET MEET EXPECTATIONS - ALL (PARCC)</t>
  </si>
  <si>
    <t>GR4 MATH SCHOOL - STUDENTS PARTICIALLY MET EXPECTATIONS - ALL (PARCC)</t>
  </si>
  <si>
    <t>GR4 MATH SCHOOL - STUDENTS APPROACHED EXPECTATIONS - ALL (PARCC)</t>
  </si>
  <si>
    <t>GR4 MATH SCHOOL - STUDENTS MET EXPECTATIONS - ALL (PARCC)</t>
  </si>
  <si>
    <t>GR4 MATH SCHOOL - STUDENTS EXCEEDED EXPECTATIONS - ALL (PARCC)</t>
  </si>
  <si>
    <t>GR5 ELA SCHOOL - STUDENTS DID NOT YET MEET EXPECTATIONS - ALL (PARCC)</t>
  </si>
  <si>
    <t>GR5 ELA SCHOOL - STUDENTS PARTICIALLY MET EXPECTATIONS - ALL (PARCC)</t>
  </si>
  <si>
    <t>GR5 ELA SCHOOL - STUDENTS APPROACHED EXPECTATIONS - ALL (PARCC)</t>
  </si>
  <si>
    <t>GR5 ELA SCHOOL - STUDENTS MET EXPECTATIONS - ALL (PARCC)</t>
  </si>
  <si>
    <t>GR5 ELA SCHOOL - STUDENTS EXCEEDED EXPECTATIONS - ALL (PARCC)</t>
  </si>
  <si>
    <t>GR5 MATH SCHOOL - STUDENTS DID NOT YET MEET EXPECTATIONS - ALL (PARCC)</t>
  </si>
  <si>
    <t>GR5 MATH SCHOOL - STUDENTS PARTICIALLY MET EXPECTATIONS - ALL (PARCC)</t>
  </si>
  <si>
    <t>GR5 MATH SCHOOL - STUDENTS APPROACHED EXPECTATIONS - ALL (PARCC)</t>
  </si>
  <si>
    <t>GR5 MATH SCHOOL - STUDENTS MET EXPECTATIONS - ALL (PARCC)</t>
  </si>
  <si>
    <t>GR5 MATH SCHOOL - STUDENTS EXCEEDED EXPECTATIONS - ALL (PARCC)</t>
  </si>
  <si>
    <t>GR6 ELA SCHOOL - STUDENTS DID NOT YET MEET EXPECTATIONS - ALL (PARCC)</t>
  </si>
  <si>
    <t>GR6 ELA SCHOOL - STUDENTS PARTICIALLY MET EXPECTATIONS - ALL (PARCC)</t>
  </si>
  <si>
    <t>GR6 ELA SCHOOL - STUDENTS APPROACHED EXPECTATIONS - ALL (PARCC)</t>
  </si>
  <si>
    <t>GR6 ELA SCHOOL - STUDENTS MET EXPECTATIONS - ALL (PARCC)</t>
  </si>
  <si>
    <t>GR6 ELA SCHOOL - STUDENTS EXCEEDED EXPECTATIONS - ALL (PARCC)</t>
  </si>
  <si>
    <t>GR6 MATH SCHOOL - STUDENTS DID NOT YET MEET EXPECTATIONS - ALL (PARCC)</t>
  </si>
  <si>
    <t>GR6 MATH SCHOOL - STUDENTS PARTICIALLY MET EXPECTATIONS - ALL (PARCC)</t>
  </si>
  <si>
    <t>GR6 MATH SCHOOL - STUDENTS APPROACHED EXPECTATIONS - ALL (PARCC)</t>
  </si>
  <si>
    <t>GR6 MATH SCHOOL - STUDENTS MET EXPECTATIONS - ALL (PARCC)</t>
  </si>
  <si>
    <t>GR6 MATH SCHOOL - STUDENTS EXCEEDED EXPECTATIONS - ALL (PARCC)</t>
  </si>
  <si>
    <t>GR7 ELA SCHOOL - STUDENTS DID NOT YET MEET EXPECTATIONS - ALL (PARCC)</t>
  </si>
  <si>
    <t>GR7 ELA SCHOOL - STUDENTS PARTICIALLY MET EXPECTATIONS - ALL (PARCC)</t>
  </si>
  <si>
    <t>GR7 ELA SCHOOL - STUDENTS APPROACHED EXPECTATIONS - ALL (PARCC)</t>
  </si>
  <si>
    <t>GR7 ELA SCHOOL - STUDENTS MET EXPECTATIONS - ALL (PARCC)</t>
  </si>
  <si>
    <t>GR7 ELA SCHOOL - STUDENTS EXCEEDED EXPECTATIONS - ALL (PARCC)</t>
  </si>
  <si>
    <t>GR7 MATH SCHOOL - STUDENTS DID NOT YET MEET EXPECTATIONS - ALL (PARCC)</t>
  </si>
  <si>
    <t>GR7 MATH SCHOOL - STUDENTS PARTICIALLY MET EXPECTATIONS - ALL (PARCC)</t>
  </si>
  <si>
    <t>GR7 MATH SCHOOL - STUDENTS APPROACHED EXPECTATIONS - ALL (PARCC)</t>
  </si>
  <si>
    <t>GR7 MATH SCHOOL - STUDENTS MET EXPECTATIONS - ALL (PARCC)</t>
  </si>
  <si>
    <t>GR7 MATH SCHOOL - STUDENTS EXCEEDED EXPECTATIONS - ALL (PARCC)</t>
  </si>
  <si>
    <t>GR8 ELA SCHOOL - STUDENTS DID NOT YET MEET EXPECTATIONS - ALL (PARCC)</t>
  </si>
  <si>
    <t>GR8 ELA SCHOOL - STUDENTS PARTICIALLY MET EXPECTATIONS - ALL (PARCC)</t>
  </si>
  <si>
    <t>GR8 ELA SCHOOL - STUDENTS APPROACHED EXPECTATIONS - ALL (PARCC)</t>
  </si>
  <si>
    <t>GR8 ELA SCHOOL - STUDENTS MET EXPECTATIONS - ALL (PARCC)</t>
  </si>
  <si>
    <t>GR8 ELA SCHOOL - STUDENTS EXCEEDED EXPECTATIONS - ALL (PARCC)</t>
  </si>
  <si>
    <t>GR8 MATH SCHOOL - STUDENTS DID NOT YET MEET EXPECTATIONS - ALL (PARCC)</t>
  </si>
  <si>
    <t>GR8 MATH SCHOOL - STUDENTS PARTICIALLY MET EXPECTATIONS - ALL (PARCC)</t>
  </si>
  <si>
    <t>GR8 MATH SCHOOL - STUDENTS APPROACHED EXPECTATIONS - ALL (PARCC)</t>
  </si>
  <si>
    <t>GR8 MATH SCHOOL - STUDENTS MET EXPECTATIONS - ALL (PARCC)</t>
  </si>
  <si>
    <t>GR8 MATH SCHOOL - STUDENTS EXCEEDED EXPECTATIONS - ALL (PARCC)</t>
  </si>
  <si>
    <t>HS ELA SCHOOL - STUDENTS DID NOT YET MEET EXPECTATIONS - ALL (PARCC)</t>
  </si>
  <si>
    <t>HS ELA SCHOOL - STUDENTS PARTICIALLY MET EXPECTATIONS - ALL (PARCC)</t>
  </si>
  <si>
    <t>HS ELA SCHOOL - STUDENTS APPROACHED EXPECTATIONS - ALL (PARCC)</t>
  </si>
  <si>
    <t>HS ELA SCHOOL - STUDENTS MET EXPECTATIONS - ALL (PARCC)</t>
  </si>
  <si>
    <t>HS ELA SCHOOL - STUDENTS EXCEEDED EXPECTATIONS - ALL (PARCC)</t>
  </si>
  <si>
    <t>HS MATH SCHOOL - STUDENTS DID NOT YET MEET EXPECTATIONS - ALL (PARCC)</t>
  </si>
  <si>
    <t>HS MATH SCHOOL - STUDENTS PARTICIALLY MET EXPECTATIONS - ALL (PARCC)</t>
  </si>
  <si>
    <t>HS MATH SCHOOL - STUDENTS APPROACHED EXPECTATIONS - ALL (PARCC)</t>
  </si>
  <si>
    <t>HS MATH SCHOOL - STUDENTS MET EXPECTATIONS - ALL (PARCC)</t>
  </si>
  <si>
    <t>HS MATH SCHOOL - STUDENTS EXCEEDED EXPECTATIONS - ALL (PARCC)</t>
  </si>
  <si>
    <t>ELA I SCHOOL - STUDENTS DID NOT YET MEET EXPECTATIONS - ALL (PARCC)</t>
  </si>
  <si>
    <t>ELA I SCHOOL - STUDENTS PARTICIALLY MET EXPECTATIONS - ALL (PARCC)</t>
  </si>
  <si>
    <t>ELA I SCHOOL - STUDENTS APPROACHED EXPECTATIONS - ALL (PARCC)</t>
  </si>
  <si>
    <t>ELA I SCHOOL - STUDENTS MET EXPECTATIONS - ALL (PARCC)</t>
  </si>
  <si>
    <t>ELA I SCHOOL - STUDENTS EXCEEDED EXPECTATIONS - ALL (PARCC)</t>
  </si>
  <si>
    <t>ELA II SCHOOL - STUDENTS DID NOT YET MEET EXPECTATIONS - ALL (PARCC)</t>
  </si>
  <si>
    <t>ELA II SCHOOL - STUDENTS PARTICIALLY MET EXPECTATIONS - ALL (PARCC)</t>
  </si>
  <si>
    <t>ELA II SCHOOL - STUDENTS APPROACHED EXPECTATIONS - ALL (PARCC)</t>
  </si>
  <si>
    <t>ELA II SCHOOL - STUDENTS MET EXPECTATIONS - ALL (PARCC)</t>
  </si>
  <si>
    <t>ELA II SCHOOL - STUDENTS EXCEEDED EXPECTATIONS - ALL (PARCC)</t>
  </si>
  <si>
    <t>ELA III SCHOOL - STUDENTS DID NOT YET MEET EXPECTATIONS - ALL (PARCC)</t>
  </si>
  <si>
    <t>ELA III SCHOOL - STUDENTS PARTICIALLY MET EXPECTATIONS - ALL (PARCC)</t>
  </si>
  <si>
    <t>ELA III SCHOOL - STUDENTS APPROACHED EXPECTATIONS - ALL (PARCC)</t>
  </si>
  <si>
    <t>ELA III SCHOOL - STUDENTS MET EXPECTATIONS - ALL (PARCC)</t>
  </si>
  <si>
    <t>ELA III SCHOOL - STUDENTS EXCEEDED EXPECTATIONS - ALL (PARCC)</t>
  </si>
  <si>
    <t>ALG I SCHOOL - STUDENTS DID NOT YET MEET EXPECTATIONS - ALL (PARCC)</t>
  </si>
  <si>
    <t>ALG I SCHOOL - STUDENTS PARTICIALLY MET EXPECTATIONS - ALL (PARCC)</t>
  </si>
  <si>
    <t>ALG I SCHOOL - STUDENTS APPROACHED EXPECTATIONS - ALL (PARCC)</t>
  </si>
  <si>
    <t>ALG I SCHOOL - STUDENTS MET EXPECTATIONS - ALL (PARCC)</t>
  </si>
  <si>
    <t>ALG I SCHOOL - STUDENTS EXCEEDED EXPECTATIONS - ALL (PARCC)</t>
  </si>
  <si>
    <t>ALG II SCHOOL - STUDENTS DID NOT YET MEET EXPECTATIONS - ALL (PARCC)</t>
  </si>
  <si>
    <t>ALG II SCHOOL - STUDENTS PARTICIALLY MET EXPECTATIONS - ALL (PARCC)</t>
  </si>
  <si>
    <t>ALG II SCHOOL - STUDENTS APPROACHED EXPECTATIONS - ALL (PARCC)</t>
  </si>
  <si>
    <t>ALG II SCHOOL - STUDENTS MET EXPECTATIONS - ALL (PARCC)</t>
  </si>
  <si>
    <t>ALG II SCHOOL - STUDENTS EXCEEDED EXPECTATIONS - ALL (PARCC)</t>
  </si>
  <si>
    <t>GEO SCHOOL - STUDENTS DID NOT YET MEET EXPECTATIONS - ALL (PARCC)</t>
  </si>
  <si>
    <t>GEO SCHOOL - STUDENTS PARTICIALLY MET EXPECTATIONS - ALL (PARCC)</t>
  </si>
  <si>
    <t>GEO SCHOOL - STUDENTS APPROACHED EXPECTATIONS - ALL (PARCC)</t>
  </si>
  <si>
    <t>GEO SCHOOL - STUDENTS MET EXPECTATIONS - ALL (PARCC)</t>
  </si>
  <si>
    <t>GEO SCHOOL - STUDENTS EXCEEDED EXPECTATIONS - ALL (PARCC)</t>
  </si>
  <si>
    <t>MATH I SCHOOL - STUDENTS DID NOT YET MEET EXPECTATIONS - ALL (PARCC)</t>
  </si>
  <si>
    <t>MATH I SCHOOL - STUDENTS PARTICIALLY MET EXPECTATIONS - ALL (PARCC)</t>
  </si>
  <si>
    <t>MATH I SCHOOL - STUDENTS APPROACHED EXPECTATIONS - ALL (PARCC)</t>
  </si>
  <si>
    <t>MATH I SCHOOL - STUDENTS MET EXPECTATIONS - ALL (PARCC)</t>
  </si>
  <si>
    <t>MATH I SCHOOL - STUDENTS EXCEEDED EXPECTATIONS - ALL (PARCC)</t>
  </si>
  <si>
    <t>MATH II SCHOOL - STUDENTS DID NOT YET MEET EXPECTATIONS - ALL (PARCC)</t>
  </si>
  <si>
    <t>MATH II SCHOOL - STUDENTS PARTICIALLY MET EXPECTATIONS - ALL (PARCC)</t>
  </si>
  <si>
    <t>MATH II SCHOOL - STUDENTS APPROACHED EXPECTATIONS - ALL (PARCC)</t>
  </si>
  <si>
    <t>MATH II SCHOOL - STUDENTS MET EXPECTATIONS - ALL (PARCC)</t>
  </si>
  <si>
    <t>MATH II SCHOOL - STUDENTS EXCEEDED EXPECTATIONS - ALL (PARCC)</t>
  </si>
  <si>
    <t>MATH III SCHOOL - STUDENTS DID NOT YET MEET EXPECTATIONS - ALL (PARCC)</t>
  </si>
  <si>
    <t>MATH III SCHOOL - STUDENTS PARTICIALLY MET EXPECTATIONS - ALL (PARCC)</t>
  </si>
  <si>
    <t>MATH III SCHOOL - STUDENTS APPROACHED EXPECTATIONS - ALL (PARCC)</t>
  </si>
  <si>
    <t>MATH III SCHOOL - STUDENTS MET EXPECTATIONS - ALL (PARCC)</t>
  </si>
  <si>
    <t>MATH III SCHOOL - STUDENTS EXCEEDED EXPECTATIONS - ALL (PARCC)</t>
  </si>
  <si>
    <t>2016 SCHOOL COMPOSITE PERCENT OF PROFICIENCY (ELA and MATH) - 2016-COMPOSITE (PARCC)</t>
  </si>
  <si>
    <t>2016 SCHOOL PERCENT OF PROFICIENCY IN ELA - 2016-ELA (PARCC)</t>
  </si>
  <si>
    <t>2016 SCHOOL PERCENT OF PROFICIENCY IN MATH - 2016-MATH (PARCC)</t>
  </si>
  <si>
    <t>2016 G3 SCHOOL PERCENT OF PROFICIENCY IN ELA - 2016-ELA (PARCC)</t>
  </si>
  <si>
    <t>2016 G3 SCHOOL PERCENT OF PROFICIENCY IN MATH - 2016-MATH (PARCC)</t>
  </si>
  <si>
    <t>2016 G4 SCHOOL PERCENT OF PROFICIENCY IN ELA - 2016-ELA (PARCC)</t>
  </si>
  <si>
    <t>2016 G4 SCHOOL PERCENT OF PROFICIENCY IN MATH - 2016-MATH (PARCC)</t>
  </si>
  <si>
    <t>2016 G5 SCHOOL PERCENT OF PROFICIENCY IN ELA - 2016-ELA (PARCC)</t>
  </si>
  <si>
    <t>2016 G5 SCHOOL PERCENT OF PROFICIENCY IN MATH - 2016-MATH (PARCC)</t>
  </si>
  <si>
    <t>2016 G6 SCHOOL PERCENT OF PROFICIENCY IN ELA - 2016-ELA (PARCC)</t>
  </si>
  <si>
    <t>2016 G6 SCHOOL PERCENT OF PROFICIENCY IN MATH - 2016-MATH (PARCC)</t>
  </si>
  <si>
    <t>2016 G7 SCHOOL PERCENT OF PROFICIENCY IN ELA - 2016-ELA (PARCC)</t>
  </si>
  <si>
    <t>2016 G7 SCHOOL PERCENT OF PROFICIENCY IN MATH - 2016-MATH (PARCC)</t>
  </si>
  <si>
    <t>2016 G8 SCHOOL PERCENT OF PROFICIENCY IN ELA - 2016-ELA (PARCC)</t>
  </si>
  <si>
    <t>2016 G8 SCHOOL PERCENT OF PROFICIENCY IN MATH - 2016-MATH (PARCC)</t>
  </si>
  <si>
    <t>2016 HS SCHOOL PERCENT OF PROFICIENCY IN ELA - 2016-ELA (PARCC)</t>
  </si>
  <si>
    <t>2016 HS SCHOOL PERCENT OF PROFICIENCY IN MATH - 2016-MATH (PARCC)</t>
  </si>
  <si>
    <t>2016 ELA/MATH SCHOOL - STUDENTS DID NOT YET MEET EXPECTATIONS - ALL (PARCC)</t>
  </si>
  <si>
    <t>2016 ELA/MATH SCHOOL - STUDENTS PARTICIALLY MET EXPECTATIONS - ALL (PARCC)</t>
  </si>
  <si>
    <t>2016 ELA/MATH SCHOOL - STUDENTS APPROACHED EXPECTATIONS - ALL (PARCC)</t>
  </si>
  <si>
    <t>2016 ELA/MATH SCHOOL - STUDENTS MET EXPECTATIONS - ALL (PARCC)</t>
  </si>
  <si>
    <t>2016 ELA/MATH SCHOOL - STUDENTS EXCEEDED EXPECTATIONS - ALL (PARCC)</t>
  </si>
  <si>
    <t>2016 ELA SCHOOL - STUDENTS DID NOT YET MEET EXPECTATIONS - ALL (PARCC)</t>
  </si>
  <si>
    <t>2016 ELA SCHOOL - STUDENTS PARTICIALLY MET EXPECTATIONS - ALL (PARCC)</t>
  </si>
  <si>
    <t>2016 ELA SCHOOL - STUDENTS APPROACHED EXPECTATIONS - ALL (PARCC)</t>
  </si>
  <si>
    <t>2016 ELA SCHOOL - STUDENTS MET EXPECTATIONS - ALL (PARCC)</t>
  </si>
  <si>
    <t>2016 ELA SCHOOL - STUDENTS EXCEEDED EXPECTATIONS - ALL (PARCC)</t>
  </si>
  <si>
    <t>2016 MATH SCHOOL - STUDENTS DID NOT YET MEET EXPECTATIONS - ALL (PARCC)</t>
  </si>
  <si>
    <t>2016 MATH SCHOOL - STUDENTS PARTICIALLY MET EXPECTATIONS - ALL (PARCC)</t>
  </si>
  <si>
    <t>2016 MATH SCHOOL - STUDENTS APPROACHED EXPECTATIONS - ALL (PARCC)</t>
  </si>
  <si>
    <t>2016 MATH SCHOOL - STUDENTS MET EXPECTATIONS - ALL (PARCC)</t>
  </si>
  <si>
    <t>2016 MATH SCHOOL - STUDENTS EXCEEDED EXPECTATIONS - ALL (PARCC)</t>
  </si>
  <si>
    <t>2017 SCHOOL COMPOSITE PERCENT OF PROFICIENCY (ELA and MATH) - 2017-COMPOSITE (PARCC)</t>
  </si>
  <si>
    <t>2017 SCHOOL PERCENT OF PROFICIENCY IN ELA - 2017-ELA (PARCC)</t>
  </si>
  <si>
    <t>2017 SCHOOL PERCENT OF PROFICIENCY IN MATH - 2017-MATH (PARCC)</t>
  </si>
  <si>
    <t>2017 G3 SCHOOL PERCENT OF PROFICIENCY IN ELA - 2017-ELA (PARCC)</t>
  </si>
  <si>
    <t>2017 G3 SCHOOL PERCENT OF PROFICIENCY IN MATH - 2017-MATH (PARCC)</t>
  </si>
  <si>
    <t>2017 G4 SCHOOL PERCENT OF PROFICIENCY IN ELA - 2017-ELA (PARCC)</t>
  </si>
  <si>
    <t>2017 G4 SCHOOL PERCENT OF PROFICIENCY IN MATH - 2017-MATH (PARCC)</t>
  </si>
  <si>
    <t>2017 G5 SCHOOL PERCENT OF PROFICIENCY IN ELA - 2017-ELA (PARCC)</t>
  </si>
  <si>
    <t>2017 G5 SCHOOL PERCENT OF PROFICIENCY IN MATH - 2017-MATH (PARCC)</t>
  </si>
  <si>
    <t>2017 G6 SCHOOL PERCENT OF PROFICIENCY IN ELA - 2017-ELA (PARCC)</t>
  </si>
  <si>
    <t>2017 G6 SCHOOL PERCENT OF PROFICIENCY IN MATH - 2017-MATH (PARCC)</t>
  </si>
  <si>
    <t>2017 G7 SCHOOL PERCENT OF PROFICIENCY IN ELA - 2017-ELA (PARCC)</t>
  </si>
  <si>
    <t>2017 G7 SCHOOL PERCENT OF PROFICIENCY IN MATH - 2017-MATH (PARCC)</t>
  </si>
  <si>
    <t>2017 G8 SCHOOL PERCENT OF PROFICIENCY IN ELA - 2017-ELA (PARCC)</t>
  </si>
  <si>
    <t>2017 G8 SCHOOL PERCENT OF PROFICIENCY IN MATH - 2017-MATH (PARCC)</t>
  </si>
  <si>
    <t>2017 ELA/MATH SCHOOL - STUDENTS DID NOT YET MEET EXPECTATIONS - ALL (PARCC)</t>
  </si>
  <si>
    <t>2017 ELA/MATH SCHOOL - STUDENTS PARTIALLY MET EXPECTATIONS - ALL (PARCC)</t>
  </si>
  <si>
    <t>2017 ELA/MATH SCHOOL - STUDENTS APPROACHED EXPECTATIONS - ALL (PARCC)</t>
  </si>
  <si>
    <t>2017 ELA/MATH SCHOOL - STUDENTS MET EXPECTATIONS - ALL (PARCC)</t>
  </si>
  <si>
    <t>2017 ELA/MATH SCHOOL - STUDENTS EXCEEDED EXPECTATIONS - ALL (PARCC)</t>
  </si>
  <si>
    <t>2017 ELA SCHOOL - STUDENTS DID NOT YET MEET EXPECTATIONS - ALL (PARCC)</t>
  </si>
  <si>
    <t>2017 ELA SCHOOL - STUDENTS PARTIALLY MET EXPECTATIONS - ALL (PARCC)</t>
  </si>
  <si>
    <t>2017 ELA SCHOOL - STUDENTS APPROACHED EXPECTATIONS - ALL (PARCC)</t>
  </si>
  <si>
    <t>2017 ELA SCHOOL - STUDENTS MET EXPECTATIONS - ALL (PARCC)</t>
  </si>
  <si>
    <t>2017 ELA SCHOOL - STUDENTS EXCEEDED EXPECTATIONS - ALL (PARCC)</t>
  </si>
  <si>
    <t>2017 MATH SCHOOL - STUDENTS DID NOT YET MEET EXPECTATIONS - ALL (PARCC)</t>
  </si>
  <si>
    <t>2017 MATH SCHOOL - STUDENTS PARTIALLY MET EXPECTATIONS - ALL (PARCC)</t>
  </si>
  <si>
    <t>2017 MATH SCHOOL - STUDENTS APPROACHED EXPECTATIONS - ALL (PARCC)</t>
  </si>
  <si>
    <t>2017 MATH SCHOOL - STUDENTS MET EXPECTATIONS - ALL (PARCC)</t>
  </si>
  <si>
    <t>2017 MATH SCHOOL - STUDENTS EXCEEDED EXPECTATIONS - ALL (PARCC)</t>
  </si>
  <si>
    <t>GR3 ELA SCHOOL - STUDENTS PARTIALLY MET EXPECTATIONS - ALL (PARCC)</t>
  </si>
  <si>
    <t>GR3 MATH SCHOOL - STUDENTS PARTIALLY MET EXPECTATIONS - ALL (PARCC)</t>
  </si>
  <si>
    <t>GR4 ELA SCHOOL - STUDENTS PARTIALLY MET EXPECTATIONS - ALL (PARCC)</t>
  </si>
  <si>
    <t>GR4 MATH SCHOOL - STUDENTS PARTIALLY MET EXPECTATIONS - ALL (PARCC)</t>
  </si>
  <si>
    <t>GR5 ELA SCHOOL - STUDENTS PARTIALLY MET EXPECTATIONS - ALL (PARCC)</t>
  </si>
  <si>
    <t>GR5 MATH SCHOOL - STUDENTS PARTIALLY MET EXPECTATIONS - ALL (PARCC)</t>
  </si>
  <si>
    <t>GR6 ELA SCHOOL - STUDENTS PARTIALLY MET EXPECTATIONS - ALL (PARCC)</t>
  </si>
  <si>
    <t>GR6 MATH SCHOOL - STUDENTS PARTIALLY MET EXPECTATIONS - ALL (PARCC)</t>
  </si>
  <si>
    <t>GR7 ELA SCHOOL - STUDENTS PARTIALLY MET EXPECTATIONS - ALL (PARCC)</t>
  </si>
  <si>
    <t>GR7 MATH SCHOOL - STUDENTS PARTIALLY MET EXPECTATIONS - ALL (PARCC)</t>
  </si>
  <si>
    <t>GR8 ELA SCHOOL - STUDENTS PARTIALLY MET EXPECTATIONS - ALL (PARCC)</t>
  </si>
  <si>
    <t>GR8 MATH SCHOOL - STUDENTS PARTIALLY MET EXPECTATIONS - ALL (PARCC)</t>
  </si>
  <si>
    <t>All students PARCC ELA Level 1 - Grade 3</t>
  </si>
  <si>
    <t>All students PARCC ELA Level 2 - Grade 3</t>
  </si>
  <si>
    <t>All students PARCC ELA Level 3 - Grade 3</t>
  </si>
  <si>
    <t>All students PARCC ELA Level 4 - Grade 3</t>
  </si>
  <si>
    <t>All students PARCC ELA Level 5 - Grade 3</t>
  </si>
  <si>
    <t>All students PARCC Mathematics Level 1 - Grade 3</t>
  </si>
  <si>
    <t>All students PARCC Mathematics Level 2 - Grade 3</t>
  </si>
  <si>
    <t>All students PARCC Mathematics Level 3 - Grade 3</t>
  </si>
  <si>
    <t>All students PARCC Mathematics Level 4 - Grade 3</t>
  </si>
  <si>
    <t>All students PARCC Mathematics Level 5 - Grade 3</t>
  </si>
  <si>
    <t>All students PARCC ELA Level 1 - Grade 4</t>
  </si>
  <si>
    <t>All students PARCC ELA Level 2 - Grade 4</t>
  </si>
  <si>
    <t>All students PARCC ELA Level 3 - Grade 4</t>
  </si>
  <si>
    <t>All students PARCC ELA Level 4 - Grade 4</t>
  </si>
  <si>
    <t>All students PARCC ELA Level 5 - Grade 4</t>
  </si>
  <si>
    <t>All students PARCC Mathematics Level 1 - Grade 4</t>
  </si>
  <si>
    <t>All students PARCC Mathematics Level 2 - Grade 4</t>
  </si>
  <si>
    <t>All students PARCC Mathematics Level 3 - Grade 4</t>
  </si>
  <si>
    <t>All students PARCC Mathematics Level 4 - Grade 4</t>
  </si>
  <si>
    <t>All students PARCC Mathematics Level 5 - Grade 4</t>
  </si>
  <si>
    <t>All students PARCC ELA Level 1 - Grade 5</t>
  </si>
  <si>
    <t>All students PARCC ELA Level 2 - Grade 5</t>
  </si>
  <si>
    <t>All students PARCC ELA Level 3 - Grade 5</t>
  </si>
  <si>
    <t>All students PARCC ELA Level 4 - Grade 5</t>
  </si>
  <si>
    <t>All students PARCC ELA Level 5 - Grade 5</t>
  </si>
  <si>
    <t>All students PARCC Mathematics Level 1 - Grade 5</t>
  </si>
  <si>
    <t>All students PARCC Mathematics Level 2 - Grade 5</t>
  </si>
  <si>
    <t>All students PARCC Mathematics Level 3 - Grade 5</t>
  </si>
  <si>
    <t>All students PARCC Mathematics Level 4 - Grade 5</t>
  </si>
  <si>
    <t>All students PARCC Mathematics Level 5 - Grade 5</t>
  </si>
  <si>
    <t>All students PARCC ELA Level 1 - Grade 6</t>
  </si>
  <si>
    <t>All students PARCC ELA Level 2 - Grade 6</t>
  </si>
  <si>
    <t>All students PARCC ELA Level 3 - Grade 6</t>
  </si>
  <si>
    <t>All students PARCC ELA Level 4 - Grade 6</t>
  </si>
  <si>
    <t>All students PARCC ELA Level 5 - Grade 6</t>
  </si>
  <si>
    <t>All students PARCC Mathematics Level 1 - Grade 6</t>
  </si>
  <si>
    <t>All students PARCC Mathematics Level 2 - Grade 6</t>
  </si>
  <si>
    <t>All students PARCC Mathematics Level 3 - Grade 6</t>
  </si>
  <si>
    <t>All students PARCC Mathematics Level 4 - Grade 6</t>
  </si>
  <si>
    <t>All students PARCC Mathematics Level 5 - Grade 6</t>
  </si>
  <si>
    <t>All students PARCC ELA Level 1 - Grade 7</t>
  </si>
  <si>
    <t>All students PARCC ELA Level 2 - Grade 7</t>
  </si>
  <si>
    <t>All students PARCC ELA Level 3 - Grade 7</t>
  </si>
  <si>
    <t>All students PARCC ELA Level 4 - Grade 7</t>
  </si>
  <si>
    <t>All students PARCC ELA Level 5 - Grade 7</t>
  </si>
  <si>
    <t>All students PARCC Mathematics Level 1 - Grade 7</t>
  </si>
  <si>
    <t>All students PARCC Mathematics Level 2 - Grade 7</t>
  </si>
  <si>
    <t>All students PARCC Mathematics Level 3 - Grade 7</t>
  </si>
  <si>
    <t>All students PARCC Mathematics Level 4 - Grade 7</t>
  </si>
  <si>
    <t>All students PARCC Mathematics Level 5 - Grade 7</t>
  </si>
  <si>
    <t>All students PARCC ELA Level 1 - Grade 8</t>
  </si>
  <si>
    <t>All students PARCC ELA Level 2 - Grade 8</t>
  </si>
  <si>
    <t>All students PARCC ELA Level 3 - Grade 8</t>
  </si>
  <si>
    <t>All students PARCC ELA Level 4 - Grade 8</t>
  </si>
  <si>
    <t>All students PARCC ELA Level 5 - Grade 8</t>
  </si>
  <si>
    <t>All students PARCC Mathematics Level 1 - Grade 8</t>
  </si>
  <si>
    <t>All students PARCC Mathematics Level 2 - Grade 8</t>
  </si>
  <si>
    <t>All students PARCC Mathematics Level 3 - Grade 8</t>
  </si>
  <si>
    <t>All students PARCC Mathematics Level 4 - Grade 8</t>
  </si>
  <si>
    <t>All students PARCC Mathematics Level 5 - Grade 8</t>
  </si>
  <si>
    <t>Total Students PARCC Math Participation</t>
  </si>
  <si>
    <t>Total Students PARCC Math Participation %</t>
  </si>
  <si>
    <t>Total Students PARCC ELA Participation</t>
  </si>
  <si>
    <t>Total Students PARCC ELA Participation %</t>
  </si>
  <si>
    <t>All students PARCC ELA/MATH Level 1</t>
  </si>
  <si>
    <t>All students PARCC ELA/MATH Level 2</t>
  </si>
  <si>
    <t>All students PARCC ELA/MATH Level 3</t>
  </si>
  <si>
    <t>All students PARCC ELA/MATH Level 4</t>
  </si>
  <si>
    <t>All students PARCC ELA/MATH Level 5</t>
  </si>
  <si>
    <t>All students PARCC MATH Level 1</t>
  </si>
  <si>
    <t>All students PARCC MATH Level 2</t>
  </si>
  <si>
    <t>All students PARCC MATH Level 3</t>
  </si>
  <si>
    <t>All students PARCC MATH Level 4</t>
  </si>
  <si>
    <t>All students PARCC MATH Level 5</t>
  </si>
  <si>
    <t>All students PARCC ELA Level 1</t>
  </si>
  <si>
    <t>All students PARCC ELA Level 5</t>
  </si>
  <si>
    <t>All students PARCC ELA Level 4</t>
  </si>
  <si>
    <t>All students PARCC ELA Level 3</t>
  </si>
  <si>
    <t>All students PARCC ELA Level 2</t>
  </si>
  <si>
    <t>All students PARCC Proficiency in Math % - Grade 8</t>
  </si>
  <si>
    <t>All Students PARCC Proficiency in ELA - Grade 8</t>
  </si>
  <si>
    <t>All students PARCC Proficiency in Math % - High School</t>
  </si>
  <si>
    <t>All Students PARCC Proficiency in ELA - High School</t>
  </si>
  <si>
    <t>All students PARCC Proficiency in Math %</t>
  </si>
  <si>
    <t>All Students PARCC Proficiency in ELA</t>
  </si>
  <si>
    <t>All Students PARCC Proficiency in Composite (ELA and MATH)</t>
  </si>
  <si>
    <t>All Students PARCC Proficiency in ELA - Grade 3</t>
  </si>
  <si>
    <t>All students PARCC Proficiency in Math % - Grade 3</t>
  </si>
  <si>
    <t>All Students PARCC Proficiency in ELA - Grade 4</t>
  </si>
  <si>
    <t>All students PARCC Proficiency in Math % - Grade 4</t>
  </si>
  <si>
    <t>All Students PARCC Proficiency in ELA - Grade 5</t>
  </si>
  <si>
    <t>All students PARCC Proficiency in Math % - Grade 5</t>
  </si>
  <si>
    <t>All Students PARCC Proficiency in ELA - Grade 6</t>
  </si>
  <si>
    <t>All students PARCC Proficiency in Math % - Grade 6</t>
  </si>
  <si>
    <t>All Students PARCC Proficiency in ELA - Grade 7</t>
  </si>
  <si>
    <t>All students PARCC Proficiency in Math % - Grade 7</t>
  </si>
  <si>
    <t>All students PARCC ELA Level 1 - High School</t>
  </si>
  <si>
    <t>All students PARCC ELA Level 2 - High School</t>
  </si>
  <si>
    <t>All students PARCC ELA Level 3 - High School</t>
  </si>
  <si>
    <t>All students PARCC ELA Level 4 - High School</t>
  </si>
  <si>
    <t>All students PARCC ELA Level 5 - High School</t>
  </si>
  <si>
    <t>All students PARCC Math Level 1 - High School</t>
  </si>
  <si>
    <t>All students PARCC Math Level 2 - High School</t>
  </si>
  <si>
    <t>All students PARCC Math Level 3 - High School</t>
  </si>
  <si>
    <t>All students PARCC Math Level 4 - High School</t>
  </si>
  <si>
    <t>All students PARCC Math Level 5 - High School</t>
  </si>
  <si>
    <t>All students PARCC ELA I Level 1</t>
  </si>
  <si>
    <t>All students PARCC ELA I Level 2</t>
  </si>
  <si>
    <t>Category</t>
  </si>
  <si>
    <t>Index</t>
  </si>
  <si>
    <t>Identifier</t>
  </si>
  <si>
    <t>Student Performance</t>
  </si>
  <si>
    <t>PARCC</t>
  </si>
  <si>
    <t>GR3 ELA SCHOOL - STUDENTS DID NOT YET MEET EXPECTATIONS - demo (PARCC)</t>
  </si>
  <si>
    <t>GR3 ELA SCHOOL - STUDENTS PARTICIALLY MET EXPECTATIONS - demo (PARCC)</t>
  </si>
  <si>
    <t>GR3 ELA SCHOOL - STUDENTS PARTIALLY MET EXPECTATIONS - demo (PARCC)</t>
  </si>
  <si>
    <t>GR3 ELA SCHOOL - STUDENTS APPROACHED EXPECTATIONS - demo (PARCC)</t>
  </si>
  <si>
    <t>GR3 ELA SCHOOL - STUDENTS MET EXPECTATIONS - demo (PARCC)</t>
  </si>
  <si>
    <t>GR3 ELA SCHOOL - STUDENTS EXCEEDED EXPECTATIONS - demo (PARCC)</t>
  </si>
  <si>
    <t>GR3 MATH SCHOOL - STUDENTS DID NOT YET MEET EXPECTATIONS - demo (PARCC)</t>
  </si>
  <si>
    <t>GR3 MATH SCHOOL - STUDENTS PARTICIALLY MET EXPECTATIONS - demo (PARCC)</t>
  </si>
  <si>
    <t>GR3 MATH SCHOOL - STUDENTS PARTIALLY MET EXPECTATIONS - demo (PARCC)</t>
  </si>
  <si>
    <t>GR3 MATH SCHOOL - STUDENTS APPROACHED EXPECTATIONS - demo (PARCC)</t>
  </si>
  <si>
    <t>GR3 MATH SCHOOL - STUDENTS MET EXPECTATIONS - demo (PARCC)</t>
  </si>
  <si>
    <t>GR3 MATH SCHOOL - STUDENTS EXCEEDED EXPECTATIONS - demo (PARCC)</t>
  </si>
  <si>
    <t>GR4 ELA SCHOOL - STUDENTS DID NOT YET MEET EXPECTATIONS - demo (PARCC)</t>
  </si>
  <si>
    <t>GR4 ELA SCHOOL - STUDENTS PARTICIALLY MET EXPECTATIONS - demo (PARCC)</t>
  </si>
  <si>
    <t>GR4 ELA SCHOOL - STUDENTS PARTIALLY MET EXPECTATIONS - demo (PARCC)</t>
  </si>
  <si>
    <t>GR4 ELA SCHOOL - STUDENTS APPROACHED EXPECTATIONS - demo (PARCC)</t>
  </si>
  <si>
    <t>GR4 ELA SCHOOL - STUDENTS MET EXPECTATIONS - demo (PARCC)</t>
  </si>
  <si>
    <t>GR4 ELA SCHOOL - STUDENTS EXCEEDED EXPECTATIONS - demo (PARCC)</t>
  </si>
  <si>
    <t>GR4 MATH SCHOOL - STUDENTS DID NOT YET MEET EXPECTATIONS - demo (PARCC)</t>
  </si>
  <si>
    <t>GR4 MATH SCHOOL - STUDENTS PARTICIALLY MET EXPECTATIONS - demo (PARCC)</t>
  </si>
  <si>
    <t>GR4 MATH SCHOOL - STUDENTS PARTIALLY MET EXPECTATIONS - demo (PARCC)</t>
  </si>
  <si>
    <t>GR4 MATH SCHOOL - STUDENTS APPROACHED EXPECTATIONS - demo (PARCC)</t>
  </si>
  <si>
    <t>GR4 MATH SCHOOL - STUDENTS MET EXPECTATIONS - demo (PARCC)</t>
  </si>
  <si>
    <t>GR4 MATH SCHOOL - STUDENTS EXCEEDED EXPECTATIONS - demo (PARCC)</t>
  </si>
  <si>
    <t>GR5 ELA SCHOOL - STUDENTS DID NOT YET MEET EXPECTATIONS - demo (PARCC)</t>
  </si>
  <si>
    <t>GR5 ELA SCHOOL - STUDENTS PARTICIALLY MET EXPECTATIONS - demo (PARCC)</t>
  </si>
  <si>
    <t>GR5 ELA SCHOOL - STUDENTS PARTIALLY MET EXPECTATIONS - demo (PARCC)</t>
  </si>
  <si>
    <t>GR5 ELA SCHOOL - STUDENTS APPROACHED EXPECTATIONS - demo (PARCC)</t>
  </si>
  <si>
    <t>GR5 ELA SCHOOL - STUDENTS MET EXPECTATIONS - demo (PARCC)</t>
  </si>
  <si>
    <t>GR5 ELA SCHOOL - STUDENTS EXCEEDED EXPECTATIONS - demo (PARCC)</t>
  </si>
  <si>
    <t>GR5 MATH SCHOOL - STUDENTS DID NOT YET MEET EXPECTATIONS - demo (PARCC)</t>
  </si>
  <si>
    <t>GR5 MATH SCHOOL - STUDENTS PARTICIALLY MET EXPECTATIONS - demo (PARCC)</t>
  </si>
  <si>
    <t>GR5 MATH SCHOOL - STUDENTS PARTIALLY MET EXPECTATIONS - demo (PARCC)</t>
  </si>
  <si>
    <t>GR5 MATH SCHOOL - STUDENTS APPROACHED EXPECTATIONS - demo (PARCC)</t>
  </si>
  <si>
    <t>GR5 MATH SCHOOL - STUDENTS MET EXPECTATIONS - demo (PARCC)</t>
  </si>
  <si>
    <t>GR5 MATH SCHOOL - STUDENTS EXCEEDED EXPECTATIONS - demo (PARCC)</t>
  </si>
  <si>
    <t>GR6 ELA SCHOOL - STUDENTS DID NOT YET MEET EXPECTATIONS - demo (PARCC)</t>
  </si>
  <si>
    <t>GR6 ELA SCHOOL - STUDENTS PARTICIALLY MET EXPECTATIONS - demo (PARCC)</t>
  </si>
  <si>
    <t>GR6 ELA SCHOOL - STUDENTS PARTIALLY MET EXPECTATIONS - demo (PARCC)</t>
  </si>
  <si>
    <t>GR6 ELA SCHOOL - STUDENTS APPROACHED EXPECTATIONS - demo (PARCC)</t>
  </si>
  <si>
    <t>GR6 ELA SCHOOL - STUDENTS MET EXPECTATIONS - demo (PARCC)</t>
  </si>
  <si>
    <t>GR6 ELA SCHOOL - STUDENTS EXCEEDED EXPECTATIONS - demo (PARCC)</t>
  </si>
  <si>
    <t>GR6 MATH SCHOOL - STUDENTS DID NOT YET MEET EXPECTATIONS - demo (PARCC)</t>
  </si>
  <si>
    <t>GR6 MATH SCHOOL - STUDENTS PARTICIALLY MET EXPECTATIONS - demo (PARCC)</t>
  </si>
  <si>
    <t>GR6 MATH SCHOOL - STUDENTS PARTIALLY MET EXPECTATIONS - demo (PARCC)</t>
  </si>
  <si>
    <t>GR6 MATH SCHOOL - STUDENTS APPROACHED EXPECTATIONS - demo (PARCC)</t>
  </si>
  <si>
    <t>GR6 MATH SCHOOL - STUDENTS MET EXPECTATIONS - demo (PARCC)</t>
  </si>
  <si>
    <t>GR6 MATH SCHOOL - STUDENTS EXCEEDED EXPECTATIONS - demo (PARCC)</t>
  </si>
  <si>
    <t>GR7 ELA SCHOOL - STUDENTS DID NOT YET MEET EXPECTATIONS - demo (PARCC)</t>
  </si>
  <si>
    <t>GR7 ELA SCHOOL - STUDENTS PARTICIALLY MET EXPECTATIONS - demo (PARCC)</t>
  </si>
  <si>
    <t>GR7 ELA SCHOOL - STUDENTS PARTIALLY MET EXPECTATIONS - demo (PARCC)</t>
  </si>
  <si>
    <t>GR7 ELA SCHOOL - STUDENTS APPROACHED EXPECTATIONS - demo (PARCC)</t>
  </si>
  <si>
    <t>GR7 ELA SCHOOL - STUDENTS MET EXPECTATIONS - demo (PARCC)</t>
  </si>
  <si>
    <t>GR7 ELA SCHOOL - STUDENTS EXCEEDED EXPECTATIONS - demo (PARCC)</t>
  </si>
  <si>
    <t>GR7 MATH SCHOOL - STUDENTS DID NOT YET MEET EXPECTATIONS - demo (PARCC)</t>
  </si>
  <si>
    <t>GR7 MATH SCHOOL - STUDENTS PARTICIALLY MET EXPECTATIONS - demo (PARCC)</t>
  </si>
  <si>
    <t>GR7 MATH SCHOOL - STUDENTS PARTIALLY MET EXPECTATIONS - demo (PARCC)</t>
  </si>
  <si>
    <t>GR7 MATH SCHOOL - STUDENTS APPROACHED EXPECTATIONS - demo (PARCC)</t>
  </si>
  <si>
    <t>GR7 MATH SCHOOL - STUDENTS MET EXPECTATIONS - demo (PARCC)</t>
  </si>
  <si>
    <t>GR7 MATH SCHOOL - STUDENTS EXCEEDED EXPECTATIONS - demo (PARCC)</t>
  </si>
  <si>
    <t>GR8 ELA SCHOOL - STUDENTS DID NOT YET MEET EXPECTATIONS - demo (PARCC)</t>
  </si>
  <si>
    <t>GR8 ELA SCHOOL - STUDENTS PARTICIALLY MET EXPECTATIONS - demo (PARCC)</t>
  </si>
  <si>
    <t>GR8 ELA SCHOOL - STUDENTS PARTIALLY MET EXPECTATIONS - demo (PARCC)</t>
  </si>
  <si>
    <t>GR8 ELA SCHOOL - STUDENTS APPROACHED EXPECTATIONS - demo (PARCC)</t>
  </si>
  <si>
    <t>GR8 ELA SCHOOL - STUDENTS MET EXPECTATIONS - demo (PARCC)</t>
  </si>
  <si>
    <t>GR8 ELA SCHOOL - STUDENTS EXCEEDED EXPECTATIONS - demo (PARCC)</t>
  </si>
  <si>
    <t>GR8 MATH SCHOOL - STUDENTS DID NOT YET MEET EXPECTATIONS - demo (PARCC)</t>
  </si>
  <si>
    <t>GR8 MATH SCHOOL - STUDENTS PARTICIALLY MET EXPECTATIONS - demo (PARCC)</t>
  </si>
  <si>
    <t>GR8 MATH SCHOOL - STUDENTS PARTIALLY MET EXPECTATIONS - demo (PARCC)</t>
  </si>
  <si>
    <t>GR8 MATH SCHOOL - STUDENTS APPROACHED EXPECTATIONS - demo (PARCC)</t>
  </si>
  <si>
    <t>GR8 MATH SCHOOL - STUDENTS MET EXPECTATIONS - demo (PARCC)</t>
  </si>
  <si>
    <t>GR8 MATH SCHOOL - STUDENTS EXCEEDED EXPECTATIONS - demo (PARCC)</t>
  </si>
  <si>
    <t>HS ELA SCHOOL - STUDENTS DID NOT YET MEET EXPECTATIONS - demo (PARCC)</t>
  </si>
  <si>
    <t>HS ELA SCHOOL - STUDENTS PARTICIALLY MET EXPECTATIONS - demo (PARCC)</t>
  </si>
  <si>
    <t>HS ELA SCHOOL - STUDENTS APPROACHED EXPECTATIONS - demo (PARCC)</t>
  </si>
  <si>
    <t>HS ELA SCHOOL - STUDENTS MET EXPECTATIONS - demo (PARCC)</t>
  </si>
  <si>
    <t>HS ELA SCHOOL - STUDENTS EXCEEDED EXPECTATIONS - demo (PARCC)</t>
  </si>
  <si>
    <t>HS MATH SCHOOL - STUDENTS DID NOT YET MEET EXPECTATIONS - demo (PARCC)</t>
  </si>
  <si>
    <t>HS MATH SCHOOL - STUDENTS PARTICIALLY MET EXPECTATIONS - demo (PARCC)</t>
  </si>
  <si>
    <t>HS MATH SCHOOL - STUDENTS APPROACHED EXPECTATIONS - demo (PARCC)</t>
  </si>
  <si>
    <t>HS MATH SCHOOL - STUDENTS MET EXPECTATIONS - demo (PARCC)</t>
  </si>
  <si>
    <t>HS MATH SCHOOL - STUDENTS EXCEEDED EXPECTATIONS - demo (PARCC)</t>
  </si>
  <si>
    <t>ELA I SCHOOL - STUDENTS DID NOT YET MEET EXPECTATIONS - demo (PARCC)</t>
  </si>
  <si>
    <t>ELA I SCHOOL - STUDENTS PARTICIALLY MET EXPECTATIONS - demo (PARCC)</t>
  </si>
  <si>
    <t>ELA I SCHOOL - STUDENTS APPROACHED EXPECTATIONS - demo (PARCC)</t>
  </si>
  <si>
    <t>ELA I SCHOOL - STUDENTS MET EXPECTATIONS - demo (PARCC)</t>
  </si>
  <si>
    <t>ELA I SCHOOL - STUDENTS EXCEEDED EXPECTATIONS - demo (PARCC)</t>
  </si>
  <si>
    <t>ELA II SCHOOL - STUDENTS DID NOT YET MEET EXPECTATIONS - demo (PARCC)</t>
  </si>
  <si>
    <t>ELA II SCHOOL - STUDENTS PARTICIALLY MET EXPECTATIONS - demo (PARCC)</t>
  </si>
  <si>
    <t>ELA II SCHOOL - STUDENTS APPROACHED EXPECTATIONS - demo (PARCC)</t>
  </si>
  <si>
    <t>ELA II SCHOOL - STUDENTS MET EXPECTATIONS - demo (PARCC)</t>
  </si>
  <si>
    <t>ELA II SCHOOL - STUDENTS EXCEEDED EXPECTATIONS - demo (PARCC)</t>
  </si>
  <si>
    <t>ELA III SCHOOL - STUDENTS DID NOT YET MEET EXPECTATIONS - demo (PARCC)</t>
  </si>
  <si>
    <t>ELA III SCHOOL - STUDENTS PARTICIALLY MET EXPECTATIONS - demo (PARCC)</t>
  </si>
  <si>
    <t>ELA III SCHOOL - STUDENTS APPROACHED EXPECTATIONS - demo (PARCC)</t>
  </si>
  <si>
    <t>ELA III SCHOOL - STUDENTS MET EXPECTATIONS - demo (PARCC)</t>
  </si>
  <si>
    <t>ELA III SCHOOL - STUDENTS EXCEEDED EXPECTATIONS - demo (PARCC)</t>
  </si>
  <si>
    <t>ALG I SCHOOL - STUDENTS DID NOT YET MEET EXPECTATIONS - demo (PARCC)</t>
  </si>
  <si>
    <t>ALG I SCHOOL - STUDENTS PARTICIALLY MET EXPECTATIONS - demo (PARCC)</t>
  </si>
  <si>
    <t>ALG I SCHOOL - STUDENTS APPROACHED EXPECTATIONS - demo (PARCC)</t>
  </si>
  <si>
    <t>ALG I SCHOOL - STUDENTS MET EXPECTATIONS - demo (PARCC)</t>
  </si>
  <si>
    <t>ALG I SCHOOL - STUDENTS EXCEEDED EXPECTATIONS - demo (PARCC)</t>
  </si>
  <si>
    <t>ALG II SCHOOL - STUDENTS DID NOT YET MEET EXPECTATIONS - demo (PARCC)</t>
  </si>
  <si>
    <t>ALG II SCHOOL - STUDENTS PARTICIALLY MET EXPECTATIONS - demo (PARCC)</t>
  </si>
  <si>
    <t>ALG II SCHOOL - STUDENTS APPROACHED EXPECTATIONS - demo (PARCC)</t>
  </si>
  <si>
    <t>ALG II SCHOOL - STUDENTS MET EXPECTATIONS - demo (PARCC)</t>
  </si>
  <si>
    <t>ALG II SCHOOL - STUDENTS EXCEEDED EXPECTATIONS - demo (PARCC)</t>
  </si>
  <si>
    <t>GEO SCHOOL - STUDENTS DID NOT YET MEET EXPECTATIONS - demo (PARCC)</t>
  </si>
  <si>
    <t>GEO SCHOOL - STUDENTS PARTICIALLY MET EXPECTATIONS - demo (PARCC)</t>
  </si>
  <si>
    <t>GEO SCHOOL - STUDENTS APPROACHED EXPECTATIONS - demo (PARCC)</t>
  </si>
  <si>
    <t>GEO SCHOOL - STUDENTS MET EXPECTATIONS - demo (PARCC)</t>
  </si>
  <si>
    <t>GEO SCHOOL - STUDENTS EXCEEDED EXPECTATIONS - demo (PARCC)</t>
  </si>
  <si>
    <t>MATH I SCHOOL - STUDENTS DID NOT YET MEET EXPECTATIONS - demo (PARCC)</t>
  </si>
  <si>
    <t>MATH I SCHOOL - STUDENTS PARTICIALLY MET EXPECTATIONS - demo (PARCC)</t>
  </si>
  <si>
    <t>MATH I SCHOOL - STUDENTS APPROACHED EXPECTATIONS - demo (PARCC)</t>
  </si>
  <si>
    <t>MATH I SCHOOL - STUDENTS MET EXPECTATIONS - demo (PARCC)</t>
  </si>
  <si>
    <t>MATH I SCHOOL - STUDENTS EXCEEDED EXPECTATIONS - demo (PARCC)</t>
  </si>
  <si>
    <t>MATH II SCHOOL - STUDENTS DID NOT YET MEET EXPECTATIONS - demo (PARCC)</t>
  </si>
  <si>
    <t>MATH II SCHOOL - STUDENTS PARTICIALLY MET EXPECTATIONS - demo (PARCC)</t>
  </si>
  <si>
    <t>MATH II SCHOOL - STUDENTS APPROACHED EXPECTATIONS - demo (PARCC)</t>
  </si>
  <si>
    <t>MATH II SCHOOL - STUDENTS MET EXPECTATIONS - demo (PARCC)</t>
  </si>
  <si>
    <t>MATH II SCHOOL - STUDENTS EXCEEDED EXPECTATIONS - demo (PARCC)</t>
  </si>
  <si>
    <t>MATH III SCHOOL - STUDENTS DID NOT YET MEET EXPECTATIONS - demo (PARCC)</t>
  </si>
  <si>
    <t>MATH III SCHOOL - STUDENTS PARTICIALLY MET EXPECTATIONS - demo (PARCC)</t>
  </si>
  <si>
    <t>MATH III SCHOOL - STUDENTS APPROACHED EXPECTATIONS - demo (PARCC)</t>
  </si>
  <si>
    <t>MATH III SCHOOL - STUDENTS MET EXPECTATIONS - demo (PARCC)</t>
  </si>
  <si>
    <t>MATH III SCHOOL - STUDENTS EXCEEDED EXPECTATIONS - demo (PARCC)</t>
  </si>
  <si>
    <t>demo students IAR ELA Level 1 - Grade 3</t>
  </si>
  <si>
    <t>% demo students IAR ELA Level 1 - Grade 3</t>
  </si>
  <si>
    <t>demo students IAR ELA Level 2 - Grade 3</t>
  </si>
  <si>
    <t>% demo students IAR ELA Level 2 - Grade 3</t>
  </si>
  <si>
    <t>demo students IAR ELA Level 3 - Grade 3</t>
  </si>
  <si>
    <t>% demo students IAR ELA Level 3 - Grade 3</t>
  </si>
  <si>
    <t>demo students IAR ELA Level 4 - Grade 3</t>
  </si>
  <si>
    <t>% demo students IAR ELA Level 4 - Grade 3</t>
  </si>
  <si>
    <t>demo students IAR ELA Level 5 - Grade 3</t>
  </si>
  <si>
    <t>% demo students IAR ELA Level 5 - Grade 3</t>
  </si>
  <si>
    <t>demo students IAR Mathematics Level 1 - Grade 3</t>
  </si>
  <si>
    <t>% demo students IAR Mathematics Level 1 - Grade 3</t>
  </si>
  <si>
    <t>demo students IAR Mathematics Level 2 - Grade 3</t>
  </si>
  <si>
    <t>% demo students IAR Mathematics Level 2 - Grade 3</t>
  </si>
  <si>
    <t>demo students IAR Mathematics Level 3 - Grade 3</t>
  </si>
  <si>
    <t>% demo students IAR Mathematics Level 3 - Grade 3</t>
  </si>
  <si>
    <t>demo students IAR Mathematics Level 4 - Grade 3</t>
  </si>
  <si>
    <t>% demo students IAR Mathematics Level 4 - Grade 3</t>
  </si>
  <si>
    <t>demo students IAR Mathematics Level 5 - Grade 3</t>
  </si>
  <si>
    <t>% demo students IAR Mathematics Level 5 - Grade 3</t>
  </si>
  <si>
    <t>demo students IAR ELA Level 1 - Grade 4</t>
  </si>
  <si>
    <t>% demo students IAR ELA Level 1 - Grade 4</t>
  </si>
  <si>
    <t>demo students IAR ELA Level 2 - Grade 4</t>
  </si>
  <si>
    <t>% demo students IAR ELA Level 2 - Grade 4</t>
  </si>
  <si>
    <t>demo students IAR ELA Level 3 - Grade 4</t>
  </si>
  <si>
    <t>% demo students IAR ELA Level 3 - Grade 4</t>
  </si>
  <si>
    <t>demo students IAR ELA Level 4 - Grade 4</t>
  </si>
  <si>
    <t>% demo students IAR ELA Level 4 - Grade 4</t>
  </si>
  <si>
    <t>demo students IAR ELA Level 5 - Grade 4</t>
  </si>
  <si>
    <t>% demo students IAR ELA Level 5 - Grade 4</t>
  </si>
  <si>
    <t>demo students IAR Mathematics Level 1 - Grade 4</t>
  </si>
  <si>
    <t>% demo students IAR Mathematics Level 1 - Grade 4</t>
  </si>
  <si>
    <t>demo students IAR Mathematics Level 2 - Grade 4</t>
  </si>
  <si>
    <t>% demo students IAR Mathematics Level 2 - Grade 4</t>
  </si>
  <si>
    <t>demo students IAR Mathematics Level 3 - Grade 4</t>
  </si>
  <si>
    <t>% demo students IAR Mathematics Level 3 - Grade 4</t>
  </si>
  <si>
    <t>demo students IAR Mathematics Level 4 - Grade 4</t>
  </si>
  <si>
    <t>% demo students IAR Mathematics Level 4 - Grade 4</t>
  </si>
  <si>
    <t>demo students IAR Mathematics Level 5 - Grade 4</t>
  </si>
  <si>
    <t>% demo students IAR Mathematics Level 5 - Grade 4</t>
  </si>
  <si>
    <t>demo students IAR ELA Level 1 - Grade 5</t>
  </si>
  <si>
    <t>% demo students IAR ELA Level 1 - Grade 5</t>
  </si>
  <si>
    <t>demo students IAR ELA Level 2 - Grade 5</t>
  </si>
  <si>
    <t>% demo students IAR ELA Level 2 - Grade 5</t>
  </si>
  <si>
    <t>demo students IAR ELA Level 3 - Grade 5</t>
  </si>
  <si>
    <t>% demo students IAR ELA Level 3 - Grade 5</t>
  </si>
  <si>
    <t>demo students IAR ELA Level 4 - Grade 5</t>
  </si>
  <si>
    <t>% demo students IAR ELA Level 4 - Grade 5</t>
  </si>
  <si>
    <t>demo students IAR ELA Level 5 - Grade 5</t>
  </si>
  <si>
    <t>% demo students IAR ELA Level 5 - Grade 5</t>
  </si>
  <si>
    <t>demo students IAR Mathematics Level 1 - Grade 5</t>
  </si>
  <si>
    <t>% demo students IAR Mathematics Level 1 - Grade 5</t>
  </si>
  <si>
    <t>demo students IAR Mathematics Level 2 - Grade 5</t>
  </si>
  <si>
    <t>% demo students IAR Mathematics Level 2 - Grade 5</t>
  </si>
  <si>
    <t>demo students IAR Mathematics Level 3 - Grade 5</t>
  </si>
  <si>
    <t>% demo students IAR Mathematics Level 3 - Grade 5</t>
  </si>
  <si>
    <t>demo students IAR Mathematics Level 4 - Grade 5</t>
  </si>
  <si>
    <t>% demo students IAR Mathematics Level 4 - Grade 5</t>
  </si>
  <si>
    <t>demo students IAR Mathematics Level 5 - Grade 5</t>
  </si>
  <si>
    <t>% demo students IAR Mathematics Level 5 - Grade 5</t>
  </si>
  <si>
    <t>demo students IAR ELA Level 1 - Grade 6</t>
  </si>
  <si>
    <t>% demo students IAR ELA Level 1 - Grade 6</t>
  </si>
  <si>
    <t>demo students IAR ELA Level 2 - Grade 6</t>
  </si>
  <si>
    <t>% demo students IAR ELA Level 2 - Grade 6</t>
  </si>
  <si>
    <t>demo students IAR ELA Level 3 - Grade 6</t>
  </si>
  <si>
    <t>% demo students IAR ELA Level 3 - Grade 6</t>
  </si>
  <si>
    <t>demo students IAR ELA Level 4 - Grade 6</t>
  </si>
  <si>
    <t>% demo students IAR ELA Level 4 - Grade 6</t>
  </si>
  <si>
    <t>demo students IAR ELA Level 5 - Grade 6</t>
  </si>
  <si>
    <t>% demo students IAR ELA Level 5 - Grade 6</t>
  </si>
  <si>
    <t>demo students IAR Mathematics Level 1 - Grade 6</t>
  </si>
  <si>
    <t>% demo students IAR Mathematics Level 1 - Grade 6</t>
  </si>
  <si>
    <t>demo students IAR Mathematics Level 2 - Grade 6</t>
  </si>
  <si>
    <t>% demo students IAR Mathematics Level 2 - Grade 6</t>
  </si>
  <si>
    <t>demo students IAR Mathematics Level 3 - Grade 6</t>
  </si>
  <si>
    <t>% demo students IAR Mathematics Level 3 - Grade 6</t>
  </si>
  <si>
    <t>demo students IAR Mathematics Level 4 - Grade 6</t>
  </si>
  <si>
    <t>% demo students IAR Mathematics Level 4 - Grade 6</t>
  </si>
  <si>
    <t>demo students IAR Mathematics Level 5 - Grade 6</t>
  </si>
  <si>
    <t>% demo students IAR Mathematics Level 5 - Grade 6</t>
  </si>
  <si>
    <t>demo students IAR ELA Level 1 - Grade 7</t>
  </si>
  <si>
    <t>% demo students IAR ELA Level 1 - Grade 7</t>
  </si>
  <si>
    <t>demo students IAR ELA Level 2 - Grade 7</t>
  </si>
  <si>
    <t>% demo students IAR ELA Level 2 - Grade 7</t>
  </si>
  <si>
    <t>demo students IAR ELA Level 3 - Grade 7</t>
  </si>
  <si>
    <t>% demo students IAR ELA Level 3 - Grade 7</t>
  </si>
  <si>
    <t>demo students IAR ELA Level 4 - Grade 7</t>
  </si>
  <si>
    <t>% demo students IAR ELA Level 4 - Grade 7</t>
  </si>
  <si>
    <t>demo students IAR ELA Level 5 - Grade 7</t>
  </si>
  <si>
    <t>% demo students IAR ELA Level 5 - Grade 7</t>
  </si>
  <si>
    <t>demo students IAR Mathematics Level 1 - Grade 7</t>
  </si>
  <si>
    <t>% demo students IAR Mathematics Level 1 - Grade 7</t>
  </si>
  <si>
    <t>demo students IAR Mathematics Level 2 - Grade 7</t>
  </si>
  <si>
    <t>% demo students IAR Mathematics Level 2 - Grade 7</t>
  </si>
  <si>
    <t>demo students IAR Mathematics Level 3 - Grade 7</t>
  </si>
  <si>
    <t>% demo students IAR Mathematics Level 3 - Grade 7</t>
  </si>
  <si>
    <t>demo students IAR Mathematics Level 4 - Grade 7</t>
  </si>
  <si>
    <t>% demo students IAR Mathematics Level 4 - Grade 7</t>
  </si>
  <si>
    <t>demo students IAR Mathematics Level 5 - Grade 7</t>
  </si>
  <si>
    <t>% demo students IAR Mathematics Level 5 - Grade 7</t>
  </si>
  <si>
    <t>demo students IAR ELA Level 1 - Grade 8</t>
  </si>
  <si>
    <t>% demo students IAR ELA Level 1 - Grade 8</t>
  </si>
  <si>
    <t>demo students IAR ELA Level 2 - Grade 8</t>
  </si>
  <si>
    <t>% demo students IAR ELA Level 2 - Grade 8</t>
  </si>
  <si>
    <t>demo students IAR ELA Level 3 - Grade 8</t>
  </si>
  <si>
    <t>% demo students IAR ELA Level 3 - Grade 8</t>
  </si>
  <si>
    <t>demo students IAR ELA Level 4 - Grade 8</t>
  </si>
  <si>
    <t>% demo students IAR ELA Level 4 - Grade 8</t>
  </si>
  <si>
    <t>demo students IAR ELA Level 5 - Grade 8</t>
  </si>
  <si>
    <t>% demo students IAR ELA Level 5 - Grade 8</t>
  </si>
  <si>
    <t>demo students IAR Mathematics Level 1 - Grade 8</t>
  </si>
  <si>
    <t>% demo students IAR Mathematics Level 1 - Grade 8</t>
  </si>
  <si>
    <t>demo students IAR Mathematics Level 2 - Grade 8</t>
  </si>
  <si>
    <t>% demo students IAR Mathematics Level 2 - Grade 8</t>
  </si>
  <si>
    <t>demo students IAR Mathematics Level 3 - Grade 8</t>
  </si>
  <si>
    <t>% demo students IAR Mathematics Level 3 - Grade 8</t>
  </si>
  <si>
    <t>demo students IAR Mathematics Level 4 - Grade 8</t>
  </si>
  <si>
    <t>% demo students IAR Mathematics Level 4 - Grade 8</t>
  </si>
  <si>
    <t>demo students IAR Mathematics Level 5 - Grade 8</t>
  </si>
  <si>
    <t>% demo students IAR Mathematics Level 5 - Grade 8</t>
  </si>
  <si>
    <t># demo Students IAR Math Participation</t>
  </si>
  <si>
    <t>% demo Students IAR Math Participation</t>
  </si>
  <si>
    <t># demo Students IAR ELA Participation</t>
  </si>
  <si>
    <t>% demo Students IAR ELA Participation</t>
  </si>
  <si>
    <t>SAT Reading Total demo Students Level 1 %</t>
  </si>
  <si>
    <t>SAT Reading Total demo Students Level 2 %</t>
  </si>
  <si>
    <t>SAT Reading Total demo Students Level 3 %</t>
  </si>
  <si>
    <t>SAT Reading Total demo Students Level 4 %</t>
  </si>
  <si>
    <t>SAT Math Total demo Students Level 1 %</t>
  </si>
  <si>
    <t>SAT Math Total demo Students Level 2 %</t>
  </si>
  <si>
    <t>SAT Math Total demo Students Level 3 %</t>
  </si>
  <si>
    <t>SAT Math Total demo Students Level 4 %</t>
  </si>
  <si>
    <t>demo Students SAT Math Participation</t>
  </si>
  <si>
    <t>demo Students SAT Math Participation %</t>
  </si>
  <si>
    <t>demo Students SAT ELA Participation</t>
  </si>
  <si>
    <t>demo Students SAT ELA Participation %</t>
  </si>
  <si>
    <t>demo students PARCC ELA Level 1 - Grade 3</t>
  </si>
  <si>
    <t>demo students PARCC ELA Level 2 - Grade 3</t>
  </si>
  <si>
    <t>demo students PARCC ELA Level 3 - Grade 3</t>
  </si>
  <si>
    <t>demo students PARCC ELA Level 4 - Grade 3</t>
  </si>
  <si>
    <t>demo students PARCC ELA Level 5 - Grade 3</t>
  </si>
  <si>
    <t>demo students PARCC Mathematics Level 1 - Grade 3</t>
  </si>
  <si>
    <t>demo students PARCC Mathematics Level 2 - Grade 3</t>
  </si>
  <si>
    <t>demo students PARCC Mathematics Level 3 - Grade 3</t>
  </si>
  <si>
    <t>demo students PARCC Mathematics Level 4 - Grade 3</t>
  </si>
  <si>
    <t>demo students PARCC Mathematics Level 5 - Grade 3</t>
  </si>
  <si>
    <t>demo students PARCC ELA Level 1 - Grade 4</t>
  </si>
  <si>
    <t>demo students PARCC ELA Level 2 - Grade 4</t>
  </si>
  <si>
    <t>demo students PARCC ELA Level 3 - Grade 4</t>
  </si>
  <si>
    <t>demo students PARCC ELA Level 4 - Grade 4</t>
  </si>
  <si>
    <t>demo students PARCC ELA Level 5 - Grade 4</t>
  </si>
  <si>
    <t>demo students PARCC Mathematics Level 1 - Grade 4</t>
  </si>
  <si>
    <t>demo students PARCC Mathematics Level 2 - Grade 4</t>
  </si>
  <si>
    <t>demo students PARCC Mathematics Level 3 - Grade 4</t>
  </si>
  <si>
    <t>demo students PARCC Mathematics Level 4 - Grade 4</t>
  </si>
  <si>
    <t>demo students PARCC Mathematics Level 5 - Grade 4</t>
  </si>
  <si>
    <t>demo students PARCC ELA Level 1 - Grade 5</t>
  </si>
  <si>
    <t>demo students PARCC ELA Level 2 - Grade 5</t>
  </si>
  <si>
    <t>demo students PARCC ELA Level 3 - Grade 5</t>
  </si>
  <si>
    <t>demo students PARCC ELA Level 4 - Grade 5</t>
  </si>
  <si>
    <t>demo students PARCC ELA Level 5 - Grade 5</t>
  </si>
  <si>
    <t>demo students PARCC Mathematics Level 1 - Grade 5</t>
  </si>
  <si>
    <t>demo students PARCC Mathematics Level 2 - Grade 5</t>
  </si>
  <si>
    <t>demo students PARCC Mathematics Level 3 - Grade 5</t>
  </si>
  <si>
    <t>demo students PARCC Mathematics Level 4 - Grade 5</t>
  </si>
  <si>
    <t>demo students PARCC Mathematics Level 5 - Grade 5</t>
  </si>
  <si>
    <t>demo students PARCC ELA Level 1 - Grade 6</t>
  </si>
  <si>
    <t>demo students PARCC ELA Level 2 - Grade 6</t>
  </si>
  <si>
    <t>demo students PARCC ELA Level 3 - Grade 6</t>
  </si>
  <si>
    <t>demo students PARCC ELA Level 4 - Grade 6</t>
  </si>
  <si>
    <t>demo students PARCC ELA Level 5 - Grade 6</t>
  </si>
  <si>
    <t>demo students PARCC Mathematics Level 1 - Grade 6</t>
  </si>
  <si>
    <t>demo students PARCC Mathematics Level 2 - Grade 6</t>
  </si>
  <si>
    <t>demo students PARCC Mathematics Level 3 - Grade 6</t>
  </si>
  <si>
    <t>demo students PARCC Mathematics Level 4 - Grade 6</t>
  </si>
  <si>
    <t>demo students PARCC Mathematics Level 5 - Grade 6</t>
  </si>
  <si>
    <t>demo students PARCC ELA Level 1 - Grade 7</t>
  </si>
  <si>
    <t>demo students PARCC ELA Level 2 - Grade 7</t>
  </si>
  <si>
    <t>demo students PARCC ELA Level 3 - Grade 7</t>
  </si>
  <si>
    <t>demo students PARCC ELA Level 4 - Grade 7</t>
  </si>
  <si>
    <t>demo students PARCC ELA Level 5 - Grade 7</t>
  </si>
  <si>
    <t>demo students PARCC Mathematics Level 1 - Grade 7</t>
  </si>
  <si>
    <t>demo students PARCC Mathematics Level 2 - Grade 7</t>
  </si>
  <si>
    <t>demo students PARCC Mathematics Level 3 - Grade 7</t>
  </si>
  <si>
    <t>demo students PARCC Mathematics Level 4 - Grade 7</t>
  </si>
  <si>
    <t>demo students PARCC Mathematics Level 5 - Grade 7</t>
  </si>
  <si>
    <t>demo students PARCC ELA Level 1 - Grade 8</t>
  </si>
  <si>
    <t>demo students PARCC ELA Level 2 - Grade 8</t>
  </si>
  <si>
    <t>demo students PARCC ELA Level 3 - Grade 8</t>
  </si>
  <si>
    <t>demo students PARCC ELA Level 4 - Grade 8</t>
  </si>
  <si>
    <t>demo students PARCC ELA Level 5 - Grade 8</t>
  </si>
  <si>
    <t>demo students PARCC Mathematics Level 1 - Grade 8</t>
  </si>
  <si>
    <t>demo students PARCC Mathematics Level 2 - Grade 8</t>
  </si>
  <si>
    <t>demo students PARCC Mathematics Level 3 - Grade 8</t>
  </si>
  <si>
    <t>demo students PARCC Mathematics Level 4 - Grade 8</t>
  </si>
  <si>
    <t>demo students PARCC Mathematics Level 5 - Grade 8</t>
  </si>
  <si>
    <t>demo Students PARCC Math Participation</t>
  </si>
  <si>
    <t>demo Students PARCC Math Participation %</t>
  </si>
  <si>
    <t>demo Students PARCC ELA Participation</t>
  </si>
  <si>
    <t>demo Students PARCC ELA Participation %</t>
  </si>
  <si>
    <t>All students PARCC GEO Level 1</t>
  </si>
  <si>
    <t>All students PARCC GEO Level 2</t>
  </si>
  <si>
    <t>All students PARCC GEO Level 3</t>
  </si>
  <si>
    <t>All students PARCC GEO Level 4</t>
  </si>
  <si>
    <t>All students PARCC GEO Level 5</t>
  </si>
  <si>
    <t>All students PARCC ELA I Level 3</t>
  </si>
  <si>
    <t>All students PARCC ELA I Level 4</t>
  </si>
  <si>
    <t>All students PARCC ELA I Level 5</t>
  </si>
  <si>
    <t>All students PARCC ELA II Level 1</t>
  </si>
  <si>
    <t>All students PARCC ELA II Level 2</t>
  </si>
  <si>
    <t>All students PARCC ELA II Level 3</t>
  </si>
  <si>
    <t>All students PARCC ELA II Level 4</t>
  </si>
  <si>
    <t>All students PARCC ELA II Level 5</t>
  </si>
  <si>
    <t>All students PARCC ELA III Level 1</t>
  </si>
  <si>
    <t>All students PARCC ELA III Level 2</t>
  </si>
  <si>
    <t>All students PARCC ELA III Level 3</t>
  </si>
  <si>
    <t>All students PARCC ELA III Level 4</t>
  </si>
  <si>
    <t>All students PARCC ELA III Level 5</t>
  </si>
  <si>
    <t>All students PARCC ALG I Level 1</t>
  </si>
  <si>
    <t>All students PARCC ALG I Level 2</t>
  </si>
  <si>
    <t>All students PARCC ALG I Level 3</t>
  </si>
  <si>
    <t>All students PARCC ALG I Level 4</t>
  </si>
  <si>
    <t>All students PARCC ALG I Level 5</t>
  </si>
  <si>
    <t>All students PARCC ALG II Level 1</t>
  </si>
  <si>
    <t>All students PARCC ALG II Level 2</t>
  </si>
  <si>
    <t>All students PARCC ALG II Level 3</t>
  </si>
  <si>
    <t>All students PARCC ALG II Level 4</t>
  </si>
  <si>
    <t>All students PARCC ALG II Level 5</t>
  </si>
  <si>
    <t>All students PARCC MATH I Level 1</t>
  </si>
  <si>
    <t>All students PARCC MATH I Level 2</t>
  </si>
  <si>
    <t>All students PARCC MATH I Level 3</t>
  </si>
  <si>
    <t>All students PARCC MATH I Level 4</t>
  </si>
  <si>
    <t>All students PARCC MATH I Level 5</t>
  </si>
  <si>
    <t>All students PARCC MATH II Level 1</t>
  </si>
  <si>
    <t>All students PARCC MATH II Level 2</t>
  </si>
  <si>
    <t>All students PARCC MATH II Level 3</t>
  </si>
  <si>
    <t>All students PARCC MATH II Level 4</t>
  </si>
  <si>
    <t>All students PARCC MATH II Level 5</t>
  </si>
  <si>
    <t>All students PARCC MATH III Level 1</t>
  </si>
  <si>
    <t>All students PARCC MATH III Level 2</t>
  </si>
  <si>
    <t>All students PARCC MATH III Level 3</t>
  </si>
  <si>
    <t>All students PARCC MATH III Level 4</t>
  </si>
  <si>
    <t>All students PARCC MATH III Level 5</t>
  </si>
  <si>
    <t>ACT COMP SCHOOL</t>
  </si>
  <si>
    <t>ACT ENGL SCHOOL SCORE</t>
  </si>
  <si>
    <t>ACT MATH SCHOOL SCORE</t>
  </si>
  <si>
    <t>ACT READ SCHOOL SCORE</t>
  </si>
  <si>
    <t>ACT SCIE SCHOOL SCORE</t>
  </si>
  <si>
    <t>ACT English</t>
  </si>
  <si>
    <t>ACT Composite</t>
  </si>
  <si>
    <t>ACT Math</t>
  </si>
  <si>
    <t>ACT Science</t>
  </si>
  <si>
    <t>ACT Reading</t>
  </si>
  <si>
    <t>ACT</t>
  </si>
  <si>
    <t>% STUDENTS MET ENGLISH BENCHMARK - SCHOOL</t>
  </si>
  <si>
    <t>% STUDENTS MET MATH BENCHMARK - SCHOOL</t>
  </si>
  <si>
    <t>% STUDENTS MET READ BENCHMARK - SCHOOL</t>
  </si>
  <si>
    <t>% STUDENTS MET SCI BENCHMARK - SCHOOL</t>
  </si>
  <si>
    <t>% STUDENTS MET ALL 4 BENCHMARKS - SCHOOL</t>
  </si>
  <si>
    <t>% Students met ACT English Benchmark</t>
  </si>
  <si>
    <t>% Students met ACT Math Benchmark</t>
  </si>
  <si>
    <t>% Students met ACT Reading Benchmark</t>
  </si>
  <si>
    <t>% Students met ACT Science Benchmark</t>
  </si>
  <si>
    <t>% Students met all 4 Benchmarks</t>
  </si>
  <si>
    <t>2007 SCHOOL COMPOSITE PERCENT FOR MEETS &amp; EXCEEDS(read,math,sci) - 2007-COMPOSITE (ISAT)</t>
  </si>
  <si>
    <t>2008 SCHOOL COMPOSITE PERCENT FOR MEETS &amp; EXCEEDS(read,math,sci) - 2008-COMPOSITE (ISAT)</t>
  </si>
  <si>
    <t>GR3 READ SCHOOL ACADEMIC WARNING - ALL (ISAT)</t>
  </si>
  <si>
    <t>GR3 READ SCHOOL BELOW - ALL (ISAT)</t>
  </si>
  <si>
    <t>GR3 READ SCHOOL EXCEEDS - ALL (ISAT)</t>
  </si>
  <si>
    <t>GR3 MATH SCHOOL ACADEMIC WARNING - ALL (ISAT)</t>
  </si>
  <si>
    <t>GR3 MATH SCHOOL BELOW - ALL (ISAT)</t>
  </si>
  <si>
    <t>GR3 MATH SCHOOL EXCEEDS - ALL (ISAT)</t>
  </si>
  <si>
    <t>2009 SCHOOL COMPOSITE PERCENT FOR MEETS &amp; EXCEEDS(read,math,sci) - 2009-COMPOSITE (ISAT)</t>
  </si>
  <si>
    <t>2010 SCHOOL COMPOSITE PERCENT FOR MEETS &amp; EXCEEDS(read,math,sci) - 2010-COMPOSITE (ISAT)</t>
  </si>
  <si>
    <t>2011 SCHOOL COMPOSITE PERCENT FOR MEETS &amp; EXCEEDS(read,math,sci) - 2011-COMPOSITE (ISAT)</t>
  </si>
  <si>
    <t>2012 SCHOOL COMPOSITE PERCENT FOR MEETS &amp; EXCEEDS(read,math,sci) - 2012-COMPOSITE (ISAT)</t>
  </si>
  <si>
    <t>2012 SCHOOL COMPOSITE PERCENT FOR MEETS &amp; EXCEEDS(read and math) - 2012-COMPOSITE (ISAT)</t>
  </si>
  <si>
    <t>2013 SCHOOL COMPOSITE PERCENT FOR MEETS &amp; EXCEEDS(read and math) - 2013-COMPOSITE (ISAT)</t>
  </si>
  <si>
    <t>2014 SCHOOL COMPOSITE PERCENT FOR MEETS &amp; EXCEEDS(read and math) - 2014-COMPOSITE (ISAT)</t>
  </si>
  <si>
    <t>Composite Percent for Meets &amp; Exceeds (Reading and Math)</t>
  </si>
  <si>
    <t>Previous Year Composite Percent for Meets &amp; Exceeds (Reading and Math)</t>
  </si>
  <si>
    <t>AVERAGE READING GROWTH VALUE - SCHOOL - ALL STUDENTS (ISAT)</t>
  </si>
  <si>
    <t>AVERAGE MATH GROWTH VALUE - SCHOOL - ALL STUDENTS (ISAT)</t>
  </si>
  <si>
    <t>ISAT Reading Academic Warning - Grade 3</t>
  </si>
  <si>
    <t>ISAT Reading Below - Grade 3</t>
  </si>
  <si>
    <t>ISAT Reading Meets - Grade 3</t>
  </si>
  <si>
    <t>ISAT Reading Exceeds - Grade 3</t>
  </si>
  <si>
    <t>ISAT Mathematics Below - Grade 3</t>
  </si>
  <si>
    <t>ISAT Mathematics Academic Warning - Grade 3</t>
  </si>
  <si>
    <t>ISAT Mathematics Meets - Grade 3</t>
  </si>
  <si>
    <t>ISAT Mathematics Exceeds - Grade 3</t>
  </si>
  <si>
    <t>GR4 READ SCHOOL ACADEMIC WARNING - ALL (ISAT)</t>
  </si>
  <si>
    <t>GR4 READ SCHOOL BELOW - ALL (ISAT)</t>
  </si>
  <si>
    <t>GR4 READ SCHOOL EXCEEDS - ALL (ISAT)</t>
  </si>
  <si>
    <t>GR4 MATH SCHOOL ACADEMIC WARNING - ALL (ISAT)</t>
  </si>
  <si>
    <t>GR4 MATH SCHOOL BELOW - ALL (ISAT)</t>
  </si>
  <si>
    <t>GR4 MATH SCHOOL EXCEEDS - ALL (ISAT)</t>
  </si>
  <si>
    <t>GR5 READ SCHOOL ACADEMIC WARNING - ALL (ISAT)</t>
  </si>
  <si>
    <t>GR5 READ SCHOOL BELOW - ALL (ISAT)</t>
  </si>
  <si>
    <t>GR5 READ SCHOOL EXCEEDS - ALL (ISAT)</t>
  </si>
  <si>
    <t>GR5 MATH SCHOOL ACADEMIC WARNING - ALL (ISAT)</t>
  </si>
  <si>
    <t>GR5 MATH SCHOOL BELOW - ALL (ISAT)</t>
  </si>
  <si>
    <t>GR5 MATH SCHOOL EXCEEDS - ALL (ISAT)</t>
  </si>
  <si>
    <t>GR6 READ SCHOOL ACADEMIC WARNING - ALL (ISAT)</t>
  </si>
  <si>
    <t>GR6 READ SCHOOL BELOW - ALL (ISAT)</t>
  </si>
  <si>
    <t>GR6 READ SCHOOL EXCEEDS - ALL (ISAT)</t>
  </si>
  <si>
    <t>GR6 MATH SCHOOL ACADEMIC WARNING - ALL (ISAT)</t>
  </si>
  <si>
    <t>GR6 MATH SCHOOL BELOW - ALL (ISAT)</t>
  </si>
  <si>
    <t>GR6 MATH SCHOOL EXCEEDS - ALL (ISAT)</t>
  </si>
  <si>
    <t>GR7 READ SCHOOL ACADEMIC WARNING - ALL (ISAT)</t>
  </si>
  <si>
    <t>GR7 READ SCHOOL BELOW - ALL (ISAT)</t>
  </si>
  <si>
    <t>GR7 READ SCHOOL EXCEEDS - ALL (ISAT)</t>
  </si>
  <si>
    <t>GR7 MATH SCHOOL ACADEMIC WARNING - ALL (ISAT)</t>
  </si>
  <si>
    <t>GR7 MATH SCHOOL BELOW - ALL (ISAT)</t>
  </si>
  <si>
    <t>GR7 MATH SCHOOL EXCEEDS - ALL (ISAT)</t>
  </si>
  <si>
    <t>GR8 READ SCHOOL ACADEMIC WARNING - ALL (ISAT)</t>
  </si>
  <si>
    <t>GR8 READ SCHOOL BELOW - ALL (ISAT)</t>
  </si>
  <si>
    <t>GR8 READ SCHOOL EXCEEDS - ALL (ISAT)</t>
  </si>
  <si>
    <t>GR8 MATH SCHOOL ACADEMIC WARNING - ALL (ISAT)</t>
  </si>
  <si>
    <t>GR8 MATH SCHOOL BELOW - ALL (ISAT)</t>
  </si>
  <si>
    <t>GR8 MATH SCHOOL EXCEEDS - ALL (ISAT)</t>
  </si>
  <si>
    <t>ISAT Reading Academic Warning - Grade 4</t>
  </si>
  <si>
    <t>ISAT Reading Below - Grade 4</t>
  </si>
  <si>
    <t>ISAT Reading Meets - Grade 4</t>
  </si>
  <si>
    <t>ISAT Reading Exceeds - Grade 4</t>
  </si>
  <si>
    <t>ISAT Mathematics Academic Warning - Grade 4</t>
  </si>
  <si>
    <t>ISAT Mathematics Below - Grade 4</t>
  </si>
  <si>
    <t>ISAT Mathematics Meets - Grade 4</t>
  </si>
  <si>
    <t>ISAT Mathematics Exceeds - Grade 4</t>
  </si>
  <si>
    <t>ISAT Reading Academic Warning - Grade 5</t>
  </si>
  <si>
    <t>ISAT Reading Below - Grade 5</t>
  </si>
  <si>
    <t>ISAT Reading Meets - Grade 5</t>
  </si>
  <si>
    <t>ISAT Reading Exceeds - Grade 5</t>
  </si>
  <si>
    <t>ISAT Mathematics Academic Warning - Grade 5</t>
  </si>
  <si>
    <t>ISAT Mathematics Below - Grade 5</t>
  </si>
  <si>
    <t>ISAT Mathematics Meets - Grade 5</t>
  </si>
  <si>
    <t>ISAT Mathematics Exceeds - Grade 5</t>
  </si>
  <si>
    <t>ISAT Reading Academic Warning - Grade 6</t>
  </si>
  <si>
    <t>ISAT Reading Below - Grade 6</t>
  </si>
  <si>
    <t>ISAT Reading Meets - Grade 6</t>
  </si>
  <si>
    <t>ISAT Reading Exceeds - Grade 6</t>
  </si>
  <si>
    <t>ISAT Mathematics Academic Warning - Grade 6</t>
  </si>
  <si>
    <t>ISAT Mathematics Below - Grade 6</t>
  </si>
  <si>
    <t>ISAT Mathematics Meets - Grade 6</t>
  </si>
  <si>
    <t>ISAT Mathematics Exceeds - Grade 6</t>
  </si>
  <si>
    <t>ISAT Reading Academic Warning - Grade 7</t>
  </si>
  <si>
    <t>ISAT Reading Below - Grade 7</t>
  </si>
  <si>
    <t>ISAT Reading Meets - Grade 7</t>
  </si>
  <si>
    <t>ISAT Reading Exceeds - Grade 7</t>
  </si>
  <si>
    <t>ISAT Mathematics Academic Warning - Grade 7</t>
  </si>
  <si>
    <t>ISAT Mathematics Below - Grade 7</t>
  </si>
  <si>
    <t>ISAT Mathematics Meets - Grade 7</t>
  </si>
  <si>
    <t>ISAT Mathematics Exceeds - Grade 7</t>
  </si>
  <si>
    <t>ISAT Reading Academic Warning - Grade 8</t>
  </si>
  <si>
    <t>ISAT Reading Below - Grade 8</t>
  </si>
  <si>
    <t>ISAT Reading Meets - Grade 8</t>
  </si>
  <si>
    <t>ISAT Reading Exceeds - Grade 8</t>
  </si>
  <si>
    <t>ISAT Mathematics Academic Warning - Grade 8</t>
  </si>
  <si>
    <t>ISAT Mathematics Below - Grade 8</t>
  </si>
  <si>
    <t>ISAT Mathematics Meets - Grade 8</t>
  </si>
  <si>
    <t>ISAT Mathematics Exceeds - Grade 8</t>
  </si>
  <si>
    <t>Average ISAT Reading Growth Value</t>
  </si>
  <si>
    <t>Average ISAT Mathematics Growth Value</t>
  </si>
  <si>
    <t>ISAT</t>
  </si>
  <si>
    <t>GR3 READ SCHOOL MEETS - ALL (ISAT)</t>
  </si>
  <si>
    <t>GR3 MATH SCHOOL MEETS - ALL (ISAT)</t>
  </si>
  <si>
    <t>GR4 READ SCHOOL MEETS - ALL (ISAT)</t>
  </si>
  <si>
    <t>GR4 MATH SCHOOL MEETS - ALL (ISAT)</t>
  </si>
  <si>
    <t>GR5 READ SCHOOL MEETS - ALL (ISAT)</t>
  </si>
  <si>
    <t>GR5 MATH SCHOOL MEETS - ALL (ISAT)</t>
  </si>
  <si>
    <t>GR6 READ SCHOOL MEETS - ALL (ISAT)</t>
  </si>
  <si>
    <t>GR6 MATH SCHOOL MEETS - ALL (ISAT)</t>
  </si>
  <si>
    <t>GR7 READ SCHOOL MEETS - ALL (ISAT)</t>
  </si>
  <si>
    <t>GR7 MATH SCHOOL MEETS - ALL (ISAT)</t>
  </si>
  <si>
    <t>GR8 READ SCHOOL MEETS - ALL (ISAT)</t>
  </si>
  <si>
    <t>GR8 MATH SCHOOL MEETS - ALL (ISAT)</t>
  </si>
  <si>
    <t>Enrollment-Attendance</t>
  </si>
  <si>
    <t>Teachers-Admin</t>
  </si>
  <si>
    <t>ACT Demographic Data</t>
  </si>
  <si>
    <t>2008-2017</t>
  </si>
  <si>
    <t>Attendance Diversity Data</t>
  </si>
  <si>
    <t>2019-2023</t>
  </si>
  <si>
    <t>24-RC-Pub-Data-Set</t>
  </si>
  <si>
    <t>Chronic Truancy Rate</t>
  </si>
  <si>
    <t>General (2)</t>
  </si>
  <si>
    <t>TeacherOF</t>
  </si>
  <si>
    <t>IAR (2)</t>
  </si>
  <si>
    <t>ISA Participation #?</t>
  </si>
  <si>
    <t># Students SAT Participation?</t>
  </si>
  <si>
    <t>Have % in previous years</t>
  </si>
  <si>
    <t>Don't have % in previous years, add?</t>
  </si>
  <si>
    <t>High School 4-Year Cohort Graduates - Total</t>
  </si>
  <si>
    <t>High School 4-Year Cohort Graduates</t>
  </si>
  <si>
    <t>High School 4-Year Cohort Graduates - demo</t>
  </si>
  <si>
    <t>Pupil Certified Staff Ratio</t>
  </si>
  <si>
    <t>Pupil Admin Ratio</t>
  </si>
  <si>
    <t>Pupil School Counselor Ratio</t>
  </si>
  <si>
    <t>Pupil School Nurse Ratio</t>
  </si>
  <si>
    <t>Pupil School Psychologist Ratio</t>
  </si>
  <si>
    <t>Pupil School Social Worker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</si>
</sst>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sz val="8"/>
      <name val="Aptos Narrow"/>
      <family val="2"/>
      <scheme val="minor"/>
    </font>
    <font>
      <sz val="11"/>
      <color rgb="FF000000"/>
      <name val="Aptos Narrow"/>
      <family val="2"/>
    </font>
    <font>
      <i/>
      <sz val="11"/>
      <color theme="1"/>
      <name val="Aptos Narrow"/>
      <scheme val="minor"/>
    </font>
    <font>
      <sz val="11"/>
      <color rgb="FF000000"/>
      <name val="Aptos Narrow"/>
      <family val="2"/>
      <scheme val="minor"/>
    </font>
    <font>
      <sz val="11"/>
      <color theme="1"/>
      <name val="Aptos Narrow"/>
      <scheme val="minor"/>
    </font>
    <font>
      <u/>
      <sz val="11"/>
      <color theme="1"/>
      <name val="Aptos Narrow (Body)"/>
    </font>
    <font>
      <b/>
      <sz val="11"/>
      <color rgb="FFFFFFFF"/>
      <name val="Aptos Narrow"/>
      <family val="2"/>
      <scheme val="minor"/>
    </font>
  </fonts>
  <fills count="5">
    <fill>
      <patternFill patternType="none"/>
    </fill>
    <fill>
      <patternFill patternType="gray125"/>
    </fill>
    <fill>
      <patternFill patternType="solid">
        <fgColor rgb="FF145F82"/>
        <bgColor rgb="FF145F82"/>
      </patternFill>
    </fill>
    <fill>
      <patternFill patternType="solid">
        <fgColor rgb="FFC0E4F5"/>
        <bgColor rgb="FFC0E4F5"/>
      </patternFill>
    </fill>
    <fill>
      <patternFill patternType="solid">
        <fgColor theme="4" tint="0.79998168889431442"/>
        <bgColor theme="4" tint="0.79998168889431442"/>
      </patternFill>
    </fill>
  </fills>
  <borders count="11">
    <border>
      <left/>
      <right/>
      <top/>
      <bottom/>
      <diagonal/>
    </border>
    <border>
      <left/>
      <right/>
      <top style="thin">
        <color rgb="FF43AEE2"/>
      </top>
      <bottom style="thin">
        <color rgb="FF43AEE2"/>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rgb="FF43AEE2"/>
      </left>
      <right/>
      <top style="thin">
        <color rgb="FF43AEE2"/>
      </top>
      <bottom style="thin">
        <color rgb="FF43AEE2"/>
      </bottom>
      <diagonal/>
    </border>
    <border>
      <left style="thin">
        <color indexed="64"/>
      </left>
      <right style="thin">
        <color indexed="64"/>
      </right>
      <top/>
      <bottom/>
      <diagonal/>
    </border>
    <border>
      <left/>
      <right/>
      <top style="thin">
        <color rgb="FF43AEE2"/>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0" xfId="0" applyFont="1"/>
    <xf numFmtId="0" fontId="2" fillId="0" borderId="1" xfId="0" applyFont="1" applyBorder="1"/>
    <xf numFmtId="0" fontId="4" fillId="0" borderId="1" xfId="0" applyFont="1" applyBorder="1"/>
    <xf numFmtId="0" fontId="0" fillId="0" borderId="3" xfId="0" applyBorder="1"/>
    <xf numFmtId="0" fontId="4" fillId="0" borderId="0" xfId="0" applyFont="1"/>
    <xf numFmtId="0" fontId="4" fillId="3" borderId="1" xfId="0" applyFont="1" applyFill="1" applyBorder="1"/>
    <xf numFmtId="0" fontId="0" fillId="0" borderId="0" xfId="0" applyAlignment="1">
      <alignment vertical="center"/>
    </xf>
    <xf numFmtId="0" fontId="0" fillId="0" borderId="6" xfId="0" applyBorder="1"/>
    <xf numFmtId="0" fontId="0" fillId="0" borderId="7" xfId="0" applyBorder="1"/>
    <xf numFmtId="0" fontId="4" fillId="0" borderId="8" xfId="0" applyFont="1" applyBorder="1"/>
    <xf numFmtId="0" fontId="4" fillId="3" borderId="8" xfId="0" applyFont="1" applyFill="1" applyBorder="1"/>
    <xf numFmtId="0" fontId="0" fillId="4" borderId="3" xfId="0" applyFill="1" applyBorder="1"/>
    <xf numFmtId="0" fontId="7" fillId="2" borderId="1" xfId="0" applyFont="1" applyFill="1" applyBorder="1"/>
    <xf numFmtId="0" fontId="5" fillId="0" borderId="0" xfId="0" applyFont="1"/>
    <xf numFmtId="0" fontId="0" fillId="0" borderId="1" xfId="0" applyBorder="1"/>
    <xf numFmtId="0" fontId="0" fillId="0" borderId="2" xfId="0" applyBorder="1"/>
    <xf numFmtId="0" fontId="0" fillId="0" borderId="4" xfId="0" applyBorder="1"/>
    <xf numFmtId="0" fontId="0" fillId="0" borderId="5" xfId="0" applyBorder="1"/>
    <xf numFmtId="0" fontId="0" fillId="0" borderId="9" xfId="0" applyBorder="1"/>
    <xf numFmtId="0" fontId="0" fillId="0" borderId="0" xfId="0" quotePrefix="1"/>
    <xf numFmtId="0" fontId="2" fillId="0" borderId="10" xfId="0" applyFont="1" applyBorder="1"/>
    <xf numFmtId="0" fontId="0" fillId="0" borderId="0" xfId="0" applyAlignment="1">
      <alignment horizontal="center"/>
    </xf>
  </cellXfs>
  <cellStyles count="1">
    <cellStyle name="Normal" xfId="0" builtinId="0"/>
  </cellStyles>
  <dxfs count="39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fill>
        <patternFill patternType="none">
          <fgColor indexed="64"/>
          <bgColor indexed="65"/>
        </patternFill>
      </fill>
    </dxf>
    <dxf>
      <fill>
        <patternFill patternType="none">
          <bgColor auto="1"/>
        </patternFill>
      </fill>
    </dxf>
    <dxf>
      <numFmt numFmtId="0" formatCode="General"/>
      <fill>
        <patternFill patternType="none">
          <bgColor auto="1"/>
        </patternFill>
      </fill>
    </dxf>
    <dxf>
      <fill>
        <patternFill patternType="none">
          <bgColor auto="1"/>
        </patternFill>
      </fill>
    </dxf>
    <dxf>
      <border outline="0">
        <right style="thin">
          <color theme="4" tint="0.39997558519241921"/>
        </right>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border diagonalUp="0" diagonalDown="0">
        <left/>
        <right/>
        <top style="thin">
          <color theme="4" tint="0.39997558519241921"/>
        </top>
        <bottom style="thin">
          <color theme="4" tint="0.39997558519241921"/>
        </bottom>
        <vertical/>
        <horizontal/>
      </border>
    </dxf>
    <dxf>
      <numFmt numFmtId="0" formatCode="Genera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Aptos Narrow"/>
        <family val="2"/>
        <scheme val="minor"/>
      </font>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fgColor indexed="64"/>
          <bgColor indexed="65"/>
        </patternFill>
      </fill>
    </dxf>
    <dxf>
      <fill>
        <patternFill patternType="none">
          <fgColor indexed="64"/>
          <bgColor indexed="65"/>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ont>
        <b val="0"/>
        <i val="0"/>
        <strike val="0"/>
        <condense val="0"/>
        <extend val="0"/>
        <outline val="0"/>
        <shadow val="0"/>
        <u val="none"/>
        <vertAlign val="baseline"/>
        <sz val="11"/>
        <color rgb="FF000000"/>
        <name val="Aptos Narrow"/>
        <family val="2"/>
        <scheme val="none"/>
      </font>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ADB8F34-61A8-934C-A745-DD8B759E144C}" name="Table2" displayName="Table2" ref="A1:E18" totalsRowShown="0">
  <autoFilter ref="A1:E18" xr:uid="{BADB8F34-61A8-934C-A745-DD8B759E144C}"/>
  <sortState xmlns:xlrd2="http://schemas.microsoft.com/office/spreadsheetml/2017/richdata2" ref="A2:E17">
    <sortCondition ref="A1:A17"/>
  </sortState>
  <tableColumns count="5">
    <tableColumn id="1" xr3:uid="{EE9E03AD-8366-0C43-9E2D-8ECD1FCDC933}" name="Year"/>
    <tableColumn id="2" xr3:uid="{59EAE282-148B-2843-A21A-A3EA101648AB}" name="Filename"/>
    <tableColumn id="3" xr3:uid="{DDE9CD31-7403-714A-A8ED-E406ACDCE685}" name="Filetype"/>
    <tableColumn id="4" xr3:uid="{773448B2-35F5-8E44-B74E-FAD9B0D496AA}" name="Zipped?"/>
    <tableColumn id="5" xr3:uid="{990B564B-93EE-9C41-BF3F-D52511D2ACD0}" name="Head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918521-6A40-A04C-A021-2946602B8D6D}" name="Table1" displayName="Table1" ref="A1:NS18" totalsRowShown="0" dataDxfId="391">
  <autoFilter ref="A1:NS18" xr:uid="{B5918521-6A40-A04C-A021-2946602B8D6D}"/>
  <sortState xmlns:xlrd2="http://schemas.microsoft.com/office/spreadsheetml/2017/richdata2" ref="A2:O17">
    <sortCondition ref="A1:A17"/>
  </sortState>
  <tableColumns count="383">
    <tableColumn id="1" xr3:uid="{6DA6945B-9D7D-0142-A374-7C4A97BBBBAB}" name="Year" dataDxfId="390"/>
    <tableColumn id="2" xr3:uid="{1617EDAF-51CD-413F-9022-F6E4C97C233F}" name="RCDTS" dataDxfId="389"/>
    <tableColumn id="3" xr3:uid="{A67D85A4-5303-744E-B7CD-31ECBC6CE0A7}" name="Type" dataDxfId="388"/>
    <tableColumn id="13" xr3:uid="{C8F50192-B0A1-D84D-96D9-819955E9CE26}" name="District Type" dataDxfId="387"/>
    <tableColumn id="14" xr3:uid="{A7661728-A363-9840-8182-CBC0352B14C6}" name="School Type" dataDxfId="386"/>
    <tableColumn id="4" xr3:uid="{94336B41-A312-184A-9F00-C5E1720E28AF}" name="School Name" dataDxfId="385"/>
    <tableColumn id="5" xr3:uid="{7516DA0D-E868-1941-B0D3-80B0E523A018}" name="District Name" dataDxfId="384"/>
    <tableColumn id="10" xr3:uid="{DCD59F4B-C55C-2846-9070-7F8CC6CA2F51}" name="City" dataDxfId="383"/>
    <tableColumn id="11" xr3:uid="{AB642454-853E-F049-84B7-745455B992F3}" name="County" dataDxfId="382"/>
    <tableColumn id="9" xr3:uid="{5B5F7B45-CEFB-EE48-90E0-380BD11BD347}" name="Student Enrollment" dataDxfId="381"/>
    <tableColumn id="6" xr3:uid="{DC5BC21C-5B26-D441-96D3-64D606494C9A}" name="Student Attendance Rate" dataDxfId="380"/>
    <tableColumn id="7" xr3:uid="{16C5B399-2D53-AF41-815C-1F7C3259622D}" name="Student Chronic Truancy Rate" dataDxfId="379"/>
    <tableColumn id="8" xr3:uid="{E3173650-9CBD-2046-9561-EC76593F21A4}" name="Chronic Absenteeism" dataDxfId="378"/>
    <tableColumn id="12" xr3:uid="{A5C89E32-E6C7-354A-AD94-8B9E7BF5BEAF}" name="Total Teacher FTE" dataDxfId="377"/>
    <tableColumn id="15" xr3:uid="{91CEEB72-10AD-5347-AD91-C2EA26951FFD}" name="Teacher Retention Rate" dataDxfId="376"/>
    <tableColumn id="16" xr3:uid="{B95926A8-CE9E-5E4C-8517-F53E1DD6BB12}" name="Pupil Teacher Ratio - Elementary" dataDxfId="375"/>
    <tableColumn id="17" xr3:uid="{66E6EF1B-5F71-724F-BE1B-2EAE768FA6E4}" name="Pupil Teacher Ratio - High School" dataDxfId="374"/>
    <tableColumn id="18" xr3:uid="{FF7C5CB9-8A3F-654A-AAC2-F90DDD57691C}" name="% Novice Teachers" dataDxfId="373"/>
    <tableColumn id="21" xr3:uid="{14F53AE3-04FD-0049-9CD6-2E8BE716335E}" name="% Novice Teachers - High Poverty Schools" dataDxfId="372"/>
    <tableColumn id="22" xr3:uid="{1A89C2C1-D5B1-D84E-AF9A-AFFF73A90C04}" name="% Novice Teachers - Low Poverty Schools" dataDxfId="371"/>
    <tableColumn id="19" xr3:uid="{31BB3C4C-CD8A-9848-85A3-6A3A4A977857}" name="% 8th Grade Passing Algebra 1" dataDxfId="370"/>
    <tableColumn id="20" xr3:uid="{7DC2CAA5-3B64-9C42-8E87-31C44668510E}" name="% 9th Grade on Track" dataDxfId="369"/>
    <tableColumn id="23" xr3:uid="{AD3426F6-72EB-7A4F-BA71-66C2A3294CCF}" name="# 9th Grade on Track" dataDxfId="368"/>
    <tableColumn id="24" xr3:uid="{7124EEF3-D182-7A4B-A827-DEC5EE0B1591}" name="# CTE Enrollment" dataDxfId="367"/>
    <tableColumn id="25" xr3:uid="{0206B422-7E9A-AF41-A20D-0A4445D084F7}" name="# CTE Participants" dataDxfId="366"/>
    <tableColumn id="26" xr3:uid="{74152CBC-6192-FA44-8D72-64E4E7284B17}" name="4-Year Graduation Rate (Perkins)" dataDxfId="365"/>
    <tableColumn id="27" xr3:uid="{E91D57BE-E786-0E41-A6C9-D40C584A25B7}" name="Postsecondary Placement Rate (Perkins)" dataDxfId="364"/>
    <tableColumn id="28" xr3:uid="{61C1EAC6-2067-F84E-B17C-A8B628C30DA0}" name="Nontraditional Program Enrollment Rate (Perkins)" dataDxfId="363"/>
    <tableColumn id="29" xr3:uid="{612816CA-7F21-1C4E-9A0F-5C68D82ADF7D}" name="# Students who took Dual Credit classes Grade 9" dataDxfId="362"/>
    <tableColumn id="30" xr3:uid="{5753F583-62B9-8A44-A3EC-546C676CE502}" name="# Students who took Dual Credit classes Grade 10" dataDxfId="361"/>
    <tableColumn id="31" xr3:uid="{99388DA0-03B4-324C-93D0-00C4E7DFFD44}" name="# Students who took Dual Credit classes Grade 11" dataDxfId="360"/>
    <tableColumn id="32" xr3:uid="{100FC056-2E22-0C4B-9AAC-CCBAF3958BB5}" name="# Students who took Dual Credit classes Grade 12" dataDxfId="359"/>
    <tableColumn id="33" xr3:uid="{7148123E-CBBF-7A4C-A783-2B28AF22F11E}" name="# Students enrolled in Dual Credit Coursework" dataDxfId="358"/>
    <tableColumn id="34" xr3:uid="{9282E612-FE85-D14F-B5B4-F790B296E915}" name="% Students enrolled in Dual Credit Coursework" dataDxfId="357"/>
    <tableColumn id="35" xr3:uid="{62431BD2-7051-FC48-BD9B-525CBF545DDD}" name="# Students who took IB classes Grade 9" dataDxfId="356"/>
    <tableColumn id="36" xr3:uid="{73C469BE-B611-0145-B886-AAA2CB70EAE8}" name="# Students who took IB classes Grade 10" dataDxfId="355"/>
    <tableColumn id="37" xr3:uid="{CFE88FEF-98CA-654A-B3B8-05790EA4E553}" name="# Students who took IB classes Grade 11" dataDxfId="354"/>
    <tableColumn id="38" xr3:uid="{CB531B3F-8204-2644-91D3-88ACB4BFD0A7}" name="# Students who took IB classes Grade 12" dataDxfId="353"/>
    <tableColumn id="39" xr3:uid="{97ED4799-6B71-FF44-A7E9-0D6FEC826075}" name="# Students who took AP classes Grade 9" dataDxfId="352"/>
    <tableColumn id="40" xr3:uid="{F30102B8-881A-CA42-88CE-89D1D66A2AFB}" name="# Students who took AP classes Grade 10" dataDxfId="351"/>
    <tableColumn id="41" xr3:uid="{99E2E959-F950-414B-BBF3-82CF023E0766}" name="# Students who took AP classes Grade 11" dataDxfId="350"/>
    <tableColumn id="42" xr3:uid="{E9437747-1EEE-D94C-8B2E-5EB4508C3746}" name="# Students who took AP classes Grade 12" dataDxfId="349"/>
    <tableColumn id="181" xr3:uid="{55D60AB4-63F9-E240-938B-59DBB63242E5}" name="Number of students who took one or more AP Exams Grade 9" dataDxfId="348"/>
    <tableColumn id="281" xr3:uid="{EE5EB877-4191-6345-BF7D-6E13C7E6CD72}" name="Number of students who took one or more AP Exams Grade 10" dataDxfId="347"/>
    <tableColumn id="282" xr3:uid="{6A28947B-7F31-2B4F-A443-3AEA4B48C175}" name="Number of students who took one or more AP Exams Grade 11" dataDxfId="346"/>
    <tableColumn id="283" xr3:uid="{5D94946F-324F-9D43-BB57-7215B10C6D23}" name="Number of students who took one or more AP Exams Grade 12" dataDxfId="345"/>
    <tableColumn id="284" xr3:uid="{CAD22241-3062-6A44-98FD-15410F190FFE}" name="Number of students who passed one or more AP Exams Grade 9" dataDxfId="344"/>
    <tableColumn id="285" xr3:uid="{DCA449DF-5CD6-1243-B2B4-321F091226B6}" name="Number of students who passed one or more AP Exams Grade 10" dataDxfId="343"/>
    <tableColumn id="286" xr3:uid="{CC70EE89-2658-0241-BB2E-004E411875E5}" name="Number of students who passed one or more AP Exams Grade 11" dataDxfId="342"/>
    <tableColumn id="54" xr3:uid="{1771B416-2D76-DB4A-92D3-4E6088273B02}" name="Number of students who passed one or more AP Exams Grade 12"/>
    <tableColumn id="43" xr3:uid="{3CBA554F-964A-B546-B1CB-F3FFBC958E43}" name="% Out-of-Field Teachers" dataDxfId="341"/>
    <tableColumn id="44" xr3:uid="{C4CCD547-D042-A040-8E97-CD2FA1F749A9}" name="% Out-of-Field Teachers - High Poverty Schools" dataDxfId="340"/>
    <tableColumn id="62" xr3:uid="{5293548B-85DC-4D43-B151-9861D89C3752}" name="% Out-of-Field Teachers - Low Poverty Schools"/>
    <tableColumn id="63" xr3:uid="{D2C92466-3D16-2D4B-A12B-9A8ABB3ED364}" name="# Out-of-Field Teachers" dataDxfId="339"/>
    <tableColumn id="64" xr3:uid="{0F0B2BE2-813C-4144-812C-BE2D5CAF20F8}" name="# Out-of-Field Teachers - High Poverty Schools" dataDxfId="338"/>
    <tableColumn id="65" xr3:uid="{FFA97492-5178-024F-ABCD-F128D0C3C118}" name="# Out-of-Field Teachers - Low Poverty Schools" dataDxfId="337"/>
    <tableColumn id="45" xr3:uid="{DC129293-5D55-4C48-A979-6304ABE3CAB9}" name="% Teachers with Short-Term or Provisional License" dataDxfId="336"/>
    <tableColumn id="46" xr3:uid="{69922C1F-B1F6-AA41-8916-728215E1A659}" name="% Teachers with Short-Term or Provisional License - High Poverty Schools" dataDxfId="335"/>
    <tableColumn id="47" xr3:uid="{CB9F66DB-18B6-4A41-A560-2737C375BEAA}" name="% Teachers with Short-Term or Provisional License - Low Poverty Schools" dataDxfId="334"/>
    <tableColumn id="48" xr3:uid="{FA593E29-37FA-2F49-B1E2-8A20B24707C0}" name="# Teachers with Short-Term or Provisional License - High Poverty Schools" dataDxfId="333"/>
    <tableColumn id="49" xr3:uid="{F17AD799-AAF2-CA4B-9052-79526ED68F55}" name="# Teachers with Short-Term or Provisional License - Low Poverty Schools" dataDxfId="332"/>
    <tableColumn id="50" xr3:uid="{95D43F71-6E78-7545-8A4C-AE8258AA92BA}" name="Teacher Attendance Rate" dataDxfId="331"/>
    <tableColumn id="51" xr3:uid="{35904462-8ACF-104B-8595-F9EDDB9D005D}" name="Principal Turnover within 6 Years" dataDxfId="330"/>
    <tableColumn id="52" xr3:uid="{37C54579-1382-4047-B32E-9B6DCF4C6D1A}" name="High School 4-Year Graduation Rate" dataDxfId="329"/>
    <tableColumn id="53" xr3:uid="{76C7C142-3803-C743-ACB8-2AC253A56510}" name="High School 6-Year Graduation Rate" dataDxfId="328"/>
    <tableColumn id="66" xr3:uid="{AC007116-4637-644E-AF02-A7AB5D5EADD6}" name="% All students IAR ELA Level 1 - Grade 3" dataDxfId="327"/>
    <tableColumn id="67" xr3:uid="{6DAFBA42-AD9C-E14A-96FB-288D8BCA99E7}" name="% All students IAR ELA Level 2 - Grade 3" dataDxfId="326"/>
    <tableColumn id="68" xr3:uid="{2E7A55B0-50B2-1348-9EF5-E0436300315C}" name="% All students IAR ELA Level 3 - Grade 3" dataDxfId="325"/>
    <tableColumn id="69" xr3:uid="{3B2446EE-A403-8149-8093-69085337F1D6}" name="% All students IAR ELA Level 4 - Grade 3" dataDxfId="324"/>
    <tableColumn id="70" xr3:uid="{13CB50EE-75B6-AD43-9ED6-31F97F3DFE85}" name="% All students IAR ELA Level 5 - Grade 3" dataDxfId="323"/>
    <tableColumn id="71" xr3:uid="{FB4CBEC1-BD67-ED47-BD98-9A65971E4BA9}" name="% All students IAR Mathematics Level 1 - Grade 3" dataDxfId="322"/>
    <tableColumn id="72" xr3:uid="{BAF1E93D-139D-B94F-9700-0FD86F22AF28}" name="% All students IAR Mathematics Level 2 - Grade 3" dataDxfId="321"/>
    <tableColumn id="73" xr3:uid="{7CD72569-ABF3-4646-B51A-2145BED1C25D}" name="% All students IAR Mathematics Level 3 - Grade 3" dataDxfId="320"/>
    <tableColumn id="74" xr3:uid="{D6FD88CB-214D-6E43-946E-6311DA9131CC}" name="% All students IAR Mathematics Level 4 - Grade 3" dataDxfId="319"/>
    <tableColumn id="75" xr3:uid="{9A177942-E27F-614F-B30D-3C3E30D447EE}" name="% All students IAR Mathematics Level 5 - Grade 3" dataDxfId="318"/>
    <tableColumn id="76" xr3:uid="{F27CFC65-3F0D-7345-AC77-D090538A32D7}" name="% All students IAR ELA Level 1 - Grade 4" dataDxfId="317"/>
    <tableColumn id="77" xr3:uid="{B4CD64F1-783A-0D4E-BB22-9AC26FC31535}" name="% All students IAR ELA Level 2 - Grade 4" dataDxfId="316"/>
    <tableColumn id="78" xr3:uid="{3DDE4D53-B2E8-844E-B0CB-563F26DCCBAF}" name="% All students IAR ELA Level 3 - Grade 4" dataDxfId="315"/>
    <tableColumn id="79" xr3:uid="{B4F28FE8-5C67-AA4A-961F-4637D4DA5263}" name="% All students IAR ELA Level 4 - Grade 4" dataDxfId="314"/>
    <tableColumn id="80" xr3:uid="{3B600242-98E2-1D4E-9DAA-FDA6A4D0CAE7}" name="% All students IAR ELA Level 5 - Grade 4" dataDxfId="313"/>
    <tableColumn id="81" xr3:uid="{93D0B95A-07C7-CA42-ADA3-F494E1E89CC6}" name="% All students IAR Mathematics Level 1 - Grade 4" dataDxfId="312"/>
    <tableColumn id="82" xr3:uid="{DA3B88D8-9F1B-0D43-A00A-0E00A0E101E4}" name="% All students IAR Mathematics Level 2 - Grade 4" dataDxfId="311"/>
    <tableColumn id="83" xr3:uid="{CFB9A658-C262-A24D-BDBC-A2FA6764B041}" name="% All students IAR Mathematics Level 3 - Grade 4" dataDxfId="310"/>
    <tableColumn id="84" xr3:uid="{170D49FE-6CD9-2349-8C42-D35123081DAA}" name="% All students IAR Mathematics Level 4 - Grade 4" dataDxfId="309"/>
    <tableColumn id="85" xr3:uid="{90D4AF95-5666-AA4E-896A-BEFE87C9CA9A}" name="% All students IAR Mathematics Level 5 - Grade 4" dataDxfId="308"/>
    <tableColumn id="86" xr3:uid="{F01BCEF8-4268-804D-B91E-4DF5945E471F}" name="% All students IAR ELA Level 1 - Grade 5" dataDxfId="307"/>
    <tableColumn id="87" xr3:uid="{3D948EEB-557F-D548-A8E8-483E928D37C0}" name="% All students IAR ELA Level 2 - Grade 5" dataDxfId="306"/>
    <tableColumn id="88" xr3:uid="{046CB80A-00D6-5548-8953-4988F3849A8E}" name="% All students IAR ELA Level 3 - Grade 5" dataDxfId="305"/>
    <tableColumn id="89" xr3:uid="{FD0B5F84-667C-7C4C-965B-B019DF711FFA}" name="% All students IAR ELA Level 4 - Grade 5" dataDxfId="304"/>
    <tableColumn id="90" xr3:uid="{B280A1EC-2EEE-B94B-BB08-C9C8B4E61414}" name="% All students IAR ELA Level 5 - Grade 5" dataDxfId="303"/>
    <tableColumn id="91" xr3:uid="{623688F4-27B9-6747-877A-5CD58CD88AD3}" name="% All students IAR Mathematics Level 1 - Grade 5" dataDxfId="302"/>
    <tableColumn id="92" xr3:uid="{7B942C5F-3AA9-8D48-A248-FA33E13B784D}" name="% All students IAR Mathematics Level 2 - Grade 5" dataDxfId="301"/>
    <tableColumn id="93" xr3:uid="{19970012-6DDA-3F4F-8C3E-18848326B806}" name="% All students IAR Mathematics Level 3 - Grade 5" dataDxfId="300"/>
    <tableColumn id="94" xr3:uid="{580D40AB-E7AD-FE44-8761-A7AF851155D2}" name="% All students IAR Mathematics Level 4 - Grade 5" dataDxfId="299"/>
    <tableColumn id="95" xr3:uid="{979CB1A3-9B4D-B140-A5C9-511186C63C1F}" name="% All students IAR Mathematics Level 5 - Grade 5" dataDxfId="298"/>
    <tableColumn id="96" xr3:uid="{62252DFA-08F6-744C-9EF9-CFAAE16CF3EF}" name="% All students IAR ELA Level 1 - Grade 6" dataDxfId="297"/>
    <tableColumn id="97" xr3:uid="{2BFED3F3-04A5-C141-97FF-8BFEAC349211}" name="% All students IAR ELA Level 2 - Grade 6" dataDxfId="296"/>
    <tableColumn id="98" xr3:uid="{57BF687F-8D34-A241-92C4-151F13501BDA}" name="% All students IAR ELA Level 3 - Grade 6" dataDxfId="295"/>
    <tableColumn id="99" xr3:uid="{0B1FAB00-E606-9A48-8F9B-1695CDA4141D}" name="% All students IAR ELA Level 4 - Grade 6" dataDxfId="294"/>
    <tableColumn id="100" xr3:uid="{7CB31A98-CDE5-204A-B623-3FFD055EE8F7}" name="% All students IAR ELA Level 5 - Grade 6" dataDxfId="293"/>
    <tableColumn id="101" xr3:uid="{905AE3BB-8EC2-2941-B07D-D10CA53C067C}" name="% All students IAR Mathematics Level 1 - Grade 6" dataDxfId="292"/>
    <tableColumn id="102" xr3:uid="{A0E6A805-C151-3043-8AD6-9ECFC583B49D}" name="% All students IAR Mathematics Level 2 - Grade 6" dataDxfId="291"/>
    <tableColumn id="103" xr3:uid="{8D82CF0D-C030-684A-8F41-EBF7273C86DC}" name="% All students IAR Mathematics Level 3 - Grade 6" dataDxfId="290"/>
    <tableColumn id="104" xr3:uid="{8E92DDD0-DE8C-3A48-80BC-0CE584B61CDE}" name="% All students IAR Mathematics Level 4 - Grade 6" dataDxfId="289"/>
    <tableColumn id="105" xr3:uid="{746F5E03-2EF7-6A45-957C-6217D5777E5C}" name="% All students IAR Mathematics Level 5 - Grade 6" dataDxfId="288"/>
    <tableColumn id="106" xr3:uid="{1853EBFD-EE25-454A-A5C2-26503987C863}" name="% All students IAR ELA Level 1 - Grade 7" dataDxfId="287"/>
    <tableColumn id="107" xr3:uid="{FF34E160-7F90-B249-B977-3F31414D9339}" name="% All students IAR ELA Level 2 - Grade 7" dataDxfId="286"/>
    <tableColumn id="108" xr3:uid="{F5F03D9E-403D-6D47-9C82-225F85BA0BED}" name="% All students IAR ELA Level 3 - Grade 7" dataDxfId="285"/>
    <tableColumn id="109" xr3:uid="{3E5AB0C7-8DDF-DA4D-BA96-0BD2DFA7F3CE}" name="% All students IAR ELA Level 4 - Grade 7" dataDxfId="284"/>
    <tableColumn id="110" xr3:uid="{4623F40F-2BA1-2D44-926D-6E0E9E6F3FB6}" name="% All students IAR ELA Level 5 - Grade 7" dataDxfId="283"/>
    <tableColumn id="111" xr3:uid="{4DD0BB9E-1366-0E41-9087-DACC5328CE35}" name="% All students IAR Mathematics Level 1 - Grade 7" dataDxfId="282"/>
    <tableColumn id="112" xr3:uid="{51FA4D64-56A2-E740-9159-D9240599CA42}" name="% All students IAR Mathematics Level 2 - Grade 7" dataDxfId="281"/>
    <tableColumn id="113" xr3:uid="{C31DA806-5B12-EC4F-A04D-3047FA120396}" name="% All students IAR Mathematics Level 3 - Grade 7" dataDxfId="280"/>
    <tableColumn id="114" xr3:uid="{42BEADD7-CFCC-364A-A1C0-ED82BE268096}" name="% All students IAR Mathematics Level 4 - Grade 7" dataDxfId="279"/>
    <tableColumn id="115" xr3:uid="{50F32122-C218-2848-9B5E-7B3FCF3F89E2}" name="% All students IAR Mathematics Level 5 - Grade 7" dataDxfId="278"/>
    <tableColumn id="116" xr3:uid="{E359B9F7-D5AD-E349-A55F-38877DA01441}" name="% All students IAR ELA Level 1 - Grade 8" dataDxfId="277"/>
    <tableColumn id="117" xr3:uid="{FD9292BF-E7B0-CD42-B60B-371D6D7EED97}" name="% All students IAR ELA Level 2 - Grade 8" dataDxfId="276"/>
    <tableColumn id="118" xr3:uid="{3ECE2E11-420D-7A46-97EB-6D24DB8D1332}" name="% All students IAR ELA Level 3 - Grade 8" dataDxfId="275"/>
    <tableColumn id="119" xr3:uid="{14FBB02E-019C-AF4C-9180-F1B3FA3CEC25}" name="% All students IAR ELA Level 4 - Grade 8" dataDxfId="274"/>
    <tableColumn id="120" xr3:uid="{10A0A9E8-635A-854D-A028-98D894FEFFF2}" name="% All students IAR ELA Level 5 - Grade 8" dataDxfId="273"/>
    <tableColumn id="121" xr3:uid="{F06B2FE3-9314-EC48-B76D-D29D98F93819}" name="% All students IAR Mathematics Level 1 - Grade 8" dataDxfId="272"/>
    <tableColumn id="122" xr3:uid="{651BBD41-9898-A245-B250-1A0421718DFD}" name="% All students IAR Mathematics Level 2 - Grade 8" dataDxfId="271"/>
    <tableColumn id="123" xr3:uid="{2D222852-7268-B148-94DE-2955439FC0D9}" name="% All students IAR Mathematics Level 3 - Grade 8" dataDxfId="270"/>
    <tableColumn id="124" xr3:uid="{C55FA655-B4FA-B34D-BF96-7A4F914BC92D}" name="% All students IAR Mathematics Level 4 - Grade 8" dataDxfId="269"/>
    <tableColumn id="125" xr3:uid="{70713A34-CC75-9A40-A064-F7B004C6C343}" name="% All students IAR Mathematics Level 5 - Grade 8" dataDxfId="268"/>
    <tableColumn id="126" xr3:uid="{7E050A4E-1F41-9A40-B006-6ECAFD6B4D58}" name="# Students IAR Math Participation" dataDxfId="267"/>
    <tableColumn id="127" xr3:uid="{A948F730-D175-A44A-9DFB-6527B8339E63}" name="% Students IAR Math Participation" dataDxfId="266"/>
    <tableColumn id="128" xr3:uid="{5E037E5B-E65C-BE42-9FC4-08954641058A}" name="# Students IAR ELA Participation" dataDxfId="265"/>
    <tableColumn id="129" xr3:uid="{26522368-F055-4447-AE58-9C126D1EA1C7}" name="% Students IAR ELA Participation" dataDxfId="264"/>
    <tableColumn id="132" xr3:uid="{29B89C6C-9339-404A-AF82-DB0D3A222F3F}" name="% Community College Remediation" dataDxfId="263"/>
    <tableColumn id="133" xr3:uid="{DBC9D35A-12A7-024D-AD84-BAE3D1E852F5}" name="% Community College Remediation - Reading" dataDxfId="262"/>
    <tableColumn id="134" xr3:uid="{F16A3308-5B9F-5C49-BC36-E58E6F759587}" name="% Community College Remediation - Math" dataDxfId="261"/>
    <tableColumn id="135" xr3:uid="{EBD68FC6-33A5-0449-9DDE-ED4341B71BBC}" name="% Community College Remediation - Communication" dataDxfId="260"/>
    <tableColumn id="136" xr3:uid="{7677EA77-55C0-6340-A86D-25BCFB0B1AD7}" name="% Graduates enrolled in a Postsecondary Institution within 12 months" dataDxfId="259"/>
    <tableColumn id="137" xr3:uid="{754A2BDC-3313-CE40-9F3F-2BD573EA75EB}" name="% Graduates enrolled in a Postsecondary Institution within 12 months - Public Institition" dataDxfId="258"/>
    <tableColumn id="138" xr3:uid="{B198F225-9C72-564B-AD78-59AB07AFA5D8}" name="% Graduates enrolled in a Postsecondary Institution within 12 months - Private Institution" dataDxfId="257"/>
    <tableColumn id="139" xr3:uid="{874B7093-79B7-984C-936B-FE7084604594}" name="% Graduates enrolled in a Postsecondary Institution within 12 months - Four-year Institution" dataDxfId="256"/>
    <tableColumn id="140" xr3:uid="{B4DF4D71-019B-8A46-9A8B-5654791E6C34}" name="% Graduates enrolled in a Postsecondary Institution within 12 months - Two-year Institution" dataDxfId="255"/>
    <tableColumn id="141" xr3:uid="{189D99CA-793F-634D-A81E-7155132D48C2}" name="% Graduates enrolled in a Postsecondary Institution within 12 months - Trade/Vocational School" dataDxfId="254"/>
    <tableColumn id="142" xr3:uid="{57A98670-CF80-EA41-844D-B0365140F834}" name="% Graduates enrolled in a Postsecondary Institution within 16 months" dataDxfId="253"/>
    <tableColumn id="143" xr3:uid="{CEA01699-9998-2B44-999D-252443994649}" name="% Graduates enrolled in a Postsecondary Institution within 16 months - Public Institition" dataDxfId="252"/>
    <tableColumn id="144" xr3:uid="{772E6547-222F-3E4B-9068-1C3A9D1A53C8}" name="% Graduates enrolled in a Postsecondary Institution within 16 months - Private Institution" dataDxfId="251"/>
    <tableColumn id="145" xr3:uid="{86412A3B-196A-4841-9A44-312EF6D68C3E}" name="% Graduates enrolled in a Postsecondary Institution within 16 months - Four-year Institution" dataDxfId="250"/>
    <tableColumn id="146" xr3:uid="{E38AABD2-67F1-964D-BED3-9330423809BA}" name="% Graduates enrolled in a Postsecondary Institution within 16 months - Two-year Institution" dataDxfId="249"/>
    <tableColumn id="147" xr3:uid="{0C630235-9E1C-A045-9C59-D9DCEAF08337}" name="% Graduates enrolled in a Postsecondary Institution within 16 months - Trade/Vocational School" dataDxfId="248"/>
    <tableColumn id="55" xr3:uid="{55337EC1-10AE-1A45-B68A-E48E1908F3AC}" name="Student Mobility Rate"/>
    <tableColumn id="56" xr3:uid="{707D988A-803C-8C4C-B129-A6EE8FD9FD70}" name="SAT Reading Average Score" dataDxfId="247"/>
    <tableColumn id="57" xr3:uid="{028C1306-11F8-6F4D-A325-88B1DBCD64B2}" name="SAT Math Average Score" dataDxfId="246"/>
    <tableColumn id="58" xr3:uid="{F51D6001-8968-B342-914F-B15B2212ECC7}" name="SAT Reading Students Level 1 %" dataDxfId="245"/>
    <tableColumn id="59" xr3:uid="{9B28EDD7-7B1B-0E47-B022-B0AEE0085CA4}" name="SAT Reading Students Level 2 %" dataDxfId="244"/>
    <tableColumn id="60" xr3:uid="{B032DDDA-CD45-BF43-9CFB-1C259CD9A1B2}" name="SAT Reading Students Level 3 %" dataDxfId="243"/>
    <tableColumn id="61" xr3:uid="{606F6E22-C8CF-B540-8B85-B1C736146A75}" name="SAT Reading Students Level 4 %" dataDxfId="242"/>
    <tableColumn id="287" xr3:uid="{EC566102-272D-C245-9A2D-D428B18F2DDF}" name="SAT Math Students Level 1 %" dataDxfId="241"/>
    <tableColumn id="288" xr3:uid="{C8C30621-9B28-0946-B1B7-7AFE6C2CB3AB}" name="SAT Math Students Level 2 %" dataDxfId="240"/>
    <tableColumn id="289" xr3:uid="{274E1A9B-E7C6-834B-9E5F-61915408A639}" name="SAT Math Students Level 3 %" dataDxfId="239"/>
    <tableColumn id="290" xr3:uid="{B7B9895F-DD29-D845-B6A6-007550C2E8A2}" name="SAT Math Students Level 4 %" dataDxfId="238"/>
    <tableColumn id="291" xr3:uid="{A0879234-A362-164C-A325-41230D8DBF11}" name="# Students SAT Math Participation" dataDxfId="237"/>
    <tableColumn id="292" xr3:uid="{D674FF78-1567-194A-B823-99B06C6139B0}" name="% Students SAT Math Participation" dataDxfId="236"/>
    <tableColumn id="293" xr3:uid="{5CBDBE12-6D4F-6F48-BBE9-F4AFEC4200D9}" name="# Students SAT ELA Participation" dataDxfId="235"/>
    <tableColumn id="294" xr3:uid="{4219F64E-6F7D-4A4E-A8C3-5CC752E4F559}" name="% SAT ELA Participation" dataDxfId="234"/>
    <tableColumn id="297" xr3:uid="{A17EDB79-ED1D-FB47-B181-1D37399B8BEC}" name="# ISA Proficiency Student" dataDxfId="233"/>
    <tableColumn id="298" xr3:uid="{E87ED967-0187-5940-B1AB-90031CFEF371}" name="% ISA Participation" dataDxfId="232"/>
    <tableColumn id="299" xr3:uid="{4A534661-7E04-5942-AB8F-90421D1A1F0B}" name="# ISA Participation" dataDxfId="231"/>
    <tableColumn id="301" xr3:uid="{C9644FC7-703C-1845-9282-5196620530EE}" name="All Students PARCC Proficiency in Composite (ELA and MATH)" dataDxfId="230"/>
    <tableColumn id="302" xr3:uid="{E09D24A3-2782-9D48-A0CF-AB9D35917D0A}" name="All Students PARCC Proficiency in ELA" dataDxfId="229"/>
    <tableColumn id="303" xr3:uid="{EAF26CB7-A7E5-0C4E-BB57-52CB04FA805F}" name="All students PARCC Proficiency in Math %" dataDxfId="228"/>
    <tableColumn id="304" xr3:uid="{402B420C-E2D7-C948-AE43-40F83C3A2961}" name="All Students PARCC Proficiency in ELA - High School" dataDxfId="227"/>
    <tableColumn id="305" xr3:uid="{6D9F783F-3129-E948-914E-A4CF95B6CC95}" name="All students PARCC Proficiency in Math % - High School" dataDxfId="226"/>
    <tableColumn id="306" xr3:uid="{1FB5D58F-2323-9D42-967F-F73E5FBED35B}" name="All Students PARCC Proficiency in ELA - Grade 3" dataDxfId="225"/>
    <tableColumn id="307" xr3:uid="{450DBA51-DE86-A942-BA96-63D173139B55}" name="All students PARCC Proficiency in Math % - Grade 3" dataDxfId="224"/>
    <tableColumn id="308" xr3:uid="{B3875B46-A2E1-6D4D-9826-772F311100FD}" name="All Students PARCC Proficiency in ELA - Grade 4" dataDxfId="223"/>
    <tableColumn id="309" xr3:uid="{ED52DC11-8B4C-DF40-A66C-B09D4D8EEA00}" name="All students PARCC Proficiency in Math % - Grade 4" dataDxfId="222"/>
    <tableColumn id="310" xr3:uid="{D16C7159-132E-A047-864E-29B32EEE9B1F}" name="All Students PARCC Proficiency in ELA - Grade 5" dataDxfId="221"/>
    <tableColumn id="311" xr3:uid="{7A6AD034-F800-1949-BB81-27377AE3DEA3}" name="All students PARCC Proficiency in Math % - Grade 5" dataDxfId="220"/>
    <tableColumn id="312" xr3:uid="{4312E9C5-3A51-3D4E-A725-65D40A6F6CF4}" name="All Students PARCC Proficiency in ELA - Grade 6" dataDxfId="219"/>
    <tableColumn id="313" xr3:uid="{936CDEEC-7B4F-E34A-A3A9-C3740F787B96}" name="All students PARCC Proficiency in Math % - Grade 6" dataDxfId="218"/>
    <tableColumn id="314" xr3:uid="{7A337EB7-8274-B642-8C3F-FDBDF190E5BD}" name="All Students PARCC Proficiency in ELA - Grade 7" dataDxfId="217"/>
    <tableColumn id="315" xr3:uid="{1893382C-A27E-7C4C-849A-3460D29ED3A4}" name="All students PARCC Proficiency in Math % - Grade 7" dataDxfId="216"/>
    <tableColumn id="316" xr3:uid="{A14AF089-4947-D547-ACC6-6FEDC33C27A1}" name="All Students PARCC Proficiency in ELA - Grade 8" dataDxfId="215"/>
    <tableColumn id="317" xr3:uid="{FB02B003-BECC-5445-BE49-7973A159E228}" name="All students PARCC Proficiency in Math % - Grade 8" dataDxfId="214"/>
    <tableColumn id="318" xr3:uid="{42F4C6FB-6CCF-7C44-B9F1-4157A3F048B4}" name="All students PARCC ELA/MATH Level 1" dataDxfId="213"/>
    <tableColumn id="319" xr3:uid="{89BF52E8-6A16-0544-AB1A-092A78F67119}" name="All students PARCC ELA/MATH Level 2" dataDxfId="212"/>
    <tableColumn id="320" xr3:uid="{05766DA5-6596-034F-B377-CB0E5F840386}" name="All students PARCC ELA/MATH Level 3" dataDxfId="211"/>
    <tableColumn id="321" xr3:uid="{AF63E3D2-BD13-4D45-8069-13DBE53209BE}" name="All students PARCC ELA/MATH Level 4" dataDxfId="210"/>
    <tableColumn id="322" xr3:uid="{CEC0F7FA-54F5-6E4B-AC9C-BB7BA3E64675}" name="All students PARCC ELA/MATH Level 5" dataDxfId="209"/>
    <tableColumn id="323" xr3:uid="{6EA5B92C-4428-024B-A634-0884E5430A4B}" name="All students PARCC ELA Level 1" dataDxfId="208"/>
    <tableColumn id="324" xr3:uid="{F15ACFEC-F912-0F42-A65E-53B32D7E8432}" name="All students PARCC ELA Level 2" dataDxfId="207"/>
    <tableColumn id="325" xr3:uid="{4F80ED98-3693-8D46-91DF-1B88E5AEB088}" name="All students PARCC ELA Level 3" dataDxfId="206"/>
    <tableColumn id="326" xr3:uid="{A1E53FE0-F472-754E-B059-33BDD57F4785}" name="All students PARCC ELA Level 4" dataDxfId="205"/>
    <tableColumn id="327" xr3:uid="{FD2594F9-643F-7249-93D1-9D5E4E93AE65}" name="All students PARCC ELA Level 5" dataDxfId="204"/>
    <tableColumn id="328" xr3:uid="{7DE98DA4-01C4-664F-AFD6-2BA73195FD8C}" name="All students PARCC MATH Level 1" dataDxfId="203"/>
    <tableColumn id="329" xr3:uid="{98E1C963-4B31-2A4E-8058-B4B688AD4F3D}" name="All students PARCC MATH Level 2" dataDxfId="202"/>
    <tableColumn id="330" xr3:uid="{1255CFF9-AB47-3947-8A43-4F4277DE06DE}" name="All students PARCC MATH Level 3" dataDxfId="201"/>
    <tableColumn id="331" xr3:uid="{6CFF1C20-3AC4-044F-9C00-200065C35772}" name="All students PARCC MATH Level 4" dataDxfId="200"/>
    <tableColumn id="332" xr3:uid="{A65E34E3-9B4C-2746-BA4A-1521BA3081DA}" name="All students PARCC MATH Level 5" dataDxfId="199"/>
    <tableColumn id="333" xr3:uid="{381411FD-788E-EA47-B620-5D8C4845FAA2}" name="All students PARCC ELA Level 1 - Grade 3" dataDxfId="198"/>
    <tableColumn id="334" xr3:uid="{BF2274FA-6D8E-4C48-A4CF-3448209330DA}" name="All students PARCC ELA Level 2 - Grade 3" dataDxfId="197"/>
    <tableColumn id="335" xr3:uid="{B1747C43-9492-9A45-BAF4-5E1A032AB1C4}" name="All students PARCC ELA Level 3 - Grade 3" dataDxfId="196"/>
    <tableColumn id="336" xr3:uid="{EE8FD902-842F-284D-8EC0-9D221B228522}" name="All students PARCC ELA Level 4 - Grade 3" dataDxfId="195"/>
    <tableColumn id="337" xr3:uid="{CB4EB29B-16BC-9744-8E96-4B67259377B7}" name="All students PARCC ELA Level 5 - Grade 3" dataDxfId="194"/>
    <tableColumn id="338" xr3:uid="{3A8DB975-BF6B-6A4B-84D1-A57CCE257573}" name="All students PARCC Mathematics Level 1 - Grade 3" dataDxfId="193"/>
    <tableColumn id="339" xr3:uid="{B499BFA4-5979-EE4B-9F71-9131B5167510}" name="All students PARCC Mathematics Level 2 - Grade 3" dataDxfId="192"/>
    <tableColumn id="340" xr3:uid="{47DC955A-CD88-5C4C-8EAE-086EF41CBB78}" name="All students PARCC Mathematics Level 3 - Grade 3" dataDxfId="191"/>
    <tableColumn id="341" xr3:uid="{E9923D5A-C27D-6547-BF99-140FE833ED79}" name="All students PARCC Mathematics Level 4 - Grade 3" dataDxfId="190"/>
    <tableColumn id="342" xr3:uid="{D0851224-E3E0-F24D-8CAD-516ACE2C6410}" name="All students PARCC Mathematics Level 5 - Grade 3" dataDxfId="189"/>
    <tableColumn id="343" xr3:uid="{DCE256DF-A68A-624C-9FDA-7B70AB67DCC9}" name="All students PARCC ELA Level 1 - Grade 4" dataDxfId="188"/>
    <tableColumn id="344" xr3:uid="{9B986D9D-BD4E-A343-A0B9-530B604551D2}" name="All students PARCC ELA Level 2 - Grade 4" dataDxfId="187"/>
    <tableColumn id="345" xr3:uid="{540442D4-A0E5-2840-9CA8-41E19C9E5C3B}" name="All students PARCC ELA Level 3 - Grade 4" dataDxfId="186"/>
    <tableColumn id="346" xr3:uid="{32B82E83-A06A-BF41-B371-A15A6D433985}" name="All students PARCC ELA Level 4 - Grade 4" dataDxfId="185"/>
    <tableColumn id="347" xr3:uid="{94FD7574-EDE1-8B49-A277-696BDE1ADF14}" name="All students PARCC ELA Level 5 - Grade 4" dataDxfId="184"/>
    <tableColumn id="348" xr3:uid="{5F7E2963-0238-594C-8651-2A8F47F26C8A}" name="All students PARCC Mathematics Level 1 - Grade 4" dataDxfId="183"/>
    <tableColumn id="349" xr3:uid="{5BA03F14-5ACA-CD41-BFA2-E1CB09C93240}" name="All students PARCC Mathematics Level 2 - Grade 4" dataDxfId="182"/>
    <tableColumn id="350" xr3:uid="{FC40BFA7-E043-464A-BEED-8302DFC2DE9D}" name="All students PARCC Mathematics Level 3 - Grade 4" dataDxfId="181"/>
    <tableColumn id="351" xr3:uid="{D038667D-CBD1-0A4B-BA59-A1846B38A432}" name="All students PARCC Mathematics Level 4 - Grade 4" dataDxfId="180"/>
    <tableColumn id="352" xr3:uid="{FD3D4040-0B59-F241-8CB1-76808E730B28}" name="All students PARCC Mathematics Level 5 - Grade 4" dataDxfId="179"/>
    <tableColumn id="353" xr3:uid="{E3E8DE2E-6BBC-1443-BA15-CA08124597B5}" name="All students PARCC ELA Level 1 - Grade 5" dataDxfId="178"/>
    <tableColumn id="354" xr3:uid="{A612A846-EF1E-3847-BD3F-656A0F86E6D4}" name="All students PARCC ELA Level 2 - Grade 5" dataDxfId="177"/>
    <tableColumn id="355" xr3:uid="{73B2E2DF-FA27-5041-9FF4-3A2B1F73651B}" name="All students PARCC ELA Level 3 - Grade 5" dataDxfId="176"/>
    <tableColumn id="356" xr3:uid="{EE8911A0-13AE-834A-A390-19A98E8ABE30}" name="All students PARCC ELA Level 4 - Grade 5" dataDxfId="175"/>
    <tableColumn id="357" xr3:uid="{F0E6F490-56FC-E243-8920-3E5674A50457}" name="All students PARCC ELA Level 5 - Grade 5" dataDxfId="174"/>
    <tableColumn id="358" xr3:uid="{CB5E0DB6-E798-2947-B5EC-689C204A8C60}" name="All students PARCC Mathematics Level 1 - Grade 5" dataDxfId="173"/>
    <tableColumn id="359" xr3:uid="{156DF160-E004-0F48-9F56-CAB745FA5347}" name="All students PARCC Mathematics Level 2 - Grade 5" dataDxfId="172"/>
    <tableColumn id="360" xr3:uid="{2325AA77-1009-1A44-AC9F-39349435CCFA}" name="All students PARCC Mathematics Level 3 - Grade 5" dataDxfId="171"/>
    <tableColumn id="361" xr3:uid="{3A61F7A9-9E0C-A04F-8FED-5F7A50A7FC9F}" name="All students PARCC Mathematics Level 4 - Grade 5" dataDxfId="170"/>
    <tableColumn id="362" xr3:uid="{880F9AC5-10A3-2E4B-823E-70DC92F07726}" name="All students PARCC Mathematics Level 5 - Grade 5" dataDxfId="169"/>
    <tableColumn id="363" xr3:uid="{4F9DF206-11D5-3541-8E3A-AA25486149E4}" name="All students PARCC ELA Level 1 - Grade 6" dataDxfId="168"/>
    <tableColumn id="364" xr3:uid="{ABFC304B-CD7A-D043-8427-7E186319D26A}" name="All students PARCC ELA Level 2 - Grade 6" dataDxfId="167"/>
    <tableColumn id="365" xr3:uid="{F8D8FC4D-0D80-B746-8FC0-3D5DF1C35010}" name="All students PARCC ELA Level 3 - Grade 6" dataDxfId="166"/>
    <tableColumn id="366" xr3:uid="{C3FC90D8-C04A-3B4C-9184-B702D47E6327}" name="All students PARCC ELA Level 4 - Grade 6" dataDxfId="165"/>
    <tableColumn id="367" xr3:uid="{B28C54B0-4854-A84F-B100-48EEF5A31727}" name="All students PARCC ELA Level 5 - Grade 6" dataDxfId="164"/>
    <tableColumn id="368" xr3:uid="{163C623F-41D5-CF4E-AEB1-BE012326B84F}" name="All students PARCC Mathematics Level 1 - Grade 6" dataDxfId="163"/>
    <tableColumn id="369" xr3:uid="{D05BC4EC-439C-F54C-98C9-1098CA4DC6CE}" name="All students PARCC Mathematics Level 2 - Grade 6" dataDxfId="162"/>
    <tableColumn id="370" xr3:uid="{9FA4AB8D-1005-8347-9EAF-B5E1CF436473}" name="All students PARCC Mathematics Level 3 - Grade 6" dataDxfId="161"/>
    <tableColumn id="371" xr3:uid="{88C80622-E1CC-4A46-AFD3-FE4E97CD5E98}" name="All students PARCC Mathematics Level 4 - Grade 6" dataDxfId="160"/>
    <tableColumn id="372" xr3:uid="{9A0351BF-2567-BC43-ACC8-CDD9F3EB9E70}" name="All students PARCC Mathematics Level 5 - Grade 6" dataDxfId="159"/>
    <tableColumn id="373" xr3:uid="{6F516A82-598A-064E-B103-28F25CF37E8D}" name="All students PARCC ELA Level 1 - Grade 7" dataDxfId="158"/>
    <tableColumn id="374" xr3:uid="{B46E757E-6F1B-B446-96EE-98E5D0A3626D}" name="All students PARCC ELA Level 2 - Grade 7" dataDxfId="157"/>
    <tableColumn id="375" xr3:uid="{F543BEB6-1EB4-D544-B046-FE18A6E4DB28}" name="All students PARCC ELA Level 3 - Grade 7" dataDxfId="156"/>
    <tableColumn id="376" xr3:uid="{B9875A0E-F3D7-934F-B6B8-4F2935989C08}" name="All students PARCC ELA Level 4 - Grade 7" dataDxfId="155"/>
    <tableColumn id="377" xr3:uid="{066E0138-298D-C645-81F8-18B2F26E881C}" name="All students PARCC ELA Level 5 - Grade 7" dataDxfId="154"/>
    <tableColumn id="378" xr3:uid="{9221A9D4-A15C-8E41-92FF-A5860895A0FC}" name="All students PARCC Mathematics Level 1 - Grade 7" dataDxfId="153"/>
    <tableColumn id="379" xr3:uid="{082F87C2-7B25-4446-88FD-A07C4C65BA59}" name="All students PARCC Mathematics Level 2 - Grade 7" dataDxfId="152"/>
    <tableColumn id="380" xr3:uid="{B71599A9-D0B6-7142-BDDA-DA3582076990}" name="All students PARCC Mathematics Level 3 - Grade 7" dataDxfId="151"/>
    <tableColumn id="381" xr3:uid="{FA8E4230-13A9-A74E-A2EB-55BFE3BDE060}" name="All students PARCC Mathematics Level 4 - Grade 7" dataDxfId="150"/>
    <tableColumn id="382" xr3:uid="{4572C6B3-4AA8-954B-B84D-2E9546698478}" name="All students PARCC Mathematics Level 5 - Grade 7" dataDxfId="149"/>
    <tableColumn id="383" xr3:uid="{B9E2276A-B22F-754A-8604-30333EA22707}" name="All students PARCC ELA Level 1 - Grade 8" dataDxfId="148"/>
    <tableColumn id="384" xr3:uid="{33D49B6A-900D-1747-A71D-6CD90B3539FC}" name="All students PARCC ELA Level 2 - Grade 8" dataDxfId="147"/>
    <tableColumn id="385" xr3:uid="{A9F8D44B-BB18-F34E-B2B2-5345DA36F5C6}" name="All students PARCC ELA Level 3 - Grade 8" dataDxfId="146"/>
    <tableColumn id="386" xr3:uid="{F0A6AE1A-F63F-7A40-9AAA-1759F5CE0DFC}" name="All students PARCC ELA Level 4 - Grade 8" dataDxfId="145"/>
    <tableColumn id="387" xr3:uid="{5827BDF4-7CE4-6345-AC8C-785C226485C9}" name="All students PARCC ELA Level 5 - Grade 8" dataDxfId="144"/>
    <tableColumn id="388" xr3:uid="{9D6C657C-8580-DD42-BD78-81C204CCA0F3}" name="All students PARCC Mathematics Level 1 - Grade 8" dataDxfId="143"/>
    <tableColumn id="389" xr3:uid="{3A8D4DC7-7CB7-FA41-850F-99DF42CCA011}" name="All students PARCC Mathematics Level 2 - Grade 8" dataDxfId="142"/>
    <tableColumn id="390" xr3:uid="{A9C5D076-E269-5645-86D5-65BBE54CCE9D}" name="All students PARCC Mathematics Level 3 - Grade 8" dataDxfId="141"/>
    <tableColumn id="391" xr3:uid="{A062230B-7E3E-E246-AF0C-C0DE961C4787}" name="All students PARCC Mathematics Level 4 - Grade 8" dataDxfId="140"/>
    <tableColumn id="392" xr3:uid="{EB037EBA-9ABD-9748-99DB-1F8581CCB84F}" name="All students PARCC Mathematics Level 5 - Grade 8" dataDxfId="139"/>
    <tableColumn id="393" xr3:uid="{49DD3E97-1151-5643-8E09-E964B730766A}" name="All students PARCC ELA Level 1 - High School" dataDxfId="138"/>
    <tableColumn id="394" xr3:uid="{60EABD39-5C3A-FA40-B4AB-B117F6E9CD73}" name="All students PARCC ELA Level 2 - High School" dataDxfId="137"/>
    <tableColumn id="395" xr3:uid="{9C8F6047-6F82-3A48-93F6-88AA79699CB8}" name="All students PARCC ELA Level 3 - High School" dataDxfId="136"/>
    <tableColumn id="396" xr3:uid="{C18E58F7-730B-B340-8B68-24E7B9162D3A}" name="All students PARCC ELA Level 4 - High School" dataDxfId="135"/>
    <tableColumn id="397" xr3:uid="{D39FCEE0-A942-A748-A685-3E42C063A7D1}" name="All students PARCC ELA Level 5 - High School" dataDxfId="134"/>
    <tableColumn id="398" xr3:uid="{B4EACB23-590B-6042-B250-875E1F2DFE39}" name="All students PARCC Math Level 1 - High School" dataDxfId="133"/>
    <tableColumn id="399" xr3:uid="{DCC7F15A-5C23-A34F-B781-CCF4DA3D05B9}" name="All students PARCC Math Level 2 - High School" dataDxfId="132"/>
    <tableColumn id="400" xr3:uid="{F1B67F68-E41B-0A49-8426-6F0BBC5415BE}" name="All students PARCC Math Level 3 - High School" dataDxfId="131"/>
    <tableColumn id="401" xr3:uid="{BB5852A7-ADE8-6746-9C92-E678ECBCD332}" name="All students PARCC Math Level 4 - High School" dataDxfId="130"/>
    <tableColumn id="402" xr3:uid="{F719763A-29EF-9F4F-ADFB-B5F66B5E71D2}" name="All students PARCC Math Level 5 - High School" dataDxfId="129"/>
    <tableColumn id="403" xr3:uid="{0EA8048A-3415-EA41-88B9-16F17F83B7FE}" name="All students PARCC ELA I Level 1" dataDxfId="128"/>
    <tableColumn id="404" xr3:uid="{7A24C25C-79B0-DE4B-BFEB-8C1DEDFF4F5B}" name="All students PARCC ELA I Level 2" dataDxfId="127"/>
    <tableColumn id="405" xr3:uid="{19A94456-293A-AF49-9334-177D20A87D6F}" name="All students PARCC ELA I Level 3" dataDxfId="126"/>
    <tableColumn id="406" xr3:uid="{993DBBEB-F8BC-A546-A163-B5842D517689}" name="All students PARCC ELA I Level 4" dataDxfId="125"/>
    <tableColumn id="407" xr3:uid="{0ECC746E-9700-F043-BCDB-85DD09DC5129}" name="All students PARCC ELA I Level 5" dataDxfId="124"/>
    <tableColumn id="408" xr3:uid="{219C0B29-2A49-2849-AEDB-5FEBC9AE1D6C}" name="All students PARCC ELA II Level 1" dataDxfId="123"/>
    <tableColumn id="409" xr3:uid="{7F2E8990-CF9F-B44E-BA96-10F0C215CFB7}" name="All students PARCC ELA II Level 2" dataDxfId="122"/>
    <tableColumn id="410" xr3:uid="{D8804861-4908-8B4D-BA80-598D733183E0}" name="All students PARCC ELA II Level 3" dataDxfId="121"/>
    <tableColumn id="411" xr3:uid="{1FEABA73-8475-B949-B9AE-F7D177BA6BD9}" name="All students PARCC ELA II Level 4" dataDxfId="120"/>
    <tableColumn id="412" xr3:uid="{8215B5D9-FB0D-C84C-9B9C-792067CF7351}" name="All students PARCC ELA II Level 5" dataDxfId="119"/>
    <tableColumn id="413" xr3:uid="{366FA106-D5EA-4C40-9A74-F93749701D3C}" name="All students PARCC ELA III Level 1" dataDxfId="118"/>
    <tableColumn id="414" xr3:uid="{267CF4F9-E903-544F-BC24-A49FC298C4A3}" name="All students PARCC ELA III Level 2" dataDxfId="117"/>
    <tableColumn id="415" xr3:uid="{DD52A9DD-F351-E847-9A4C-F438BED5429F}" name="All students PARCC ELA III Level 3" dataDxfId="116"/>
    <tableColumn id="416" xr3:uid="{843F9439-E0E9-A84B-9D7C-39A431E85E25}" name="All students PARCC ELA III Level 4" dataDxfId="115"/>
    <tableColumn id="417" xr3:uid="{14F409AA-061C-D646-BFBA-2FF2364F9749}" name="All students PARCC ELA III Level 5" dataDxfId="114"/>
    <tableColumn id="418" xr3:uid="{79BF8F16-AA86-A647-8DD7-A014CC89FF48}" name="All students PARCC ALG I Level 1" dataDxfId="113"/>
    <tableColumn id="419" xr3:uid="{AFD36EFE-B1E3-8A49-A8CD-966C9E7F9ACF}" name="All students PARCC ALG I Level 2" dataDxfId="112"/>
    <tableColumn id="420" xr3:uid="{96AF82F1-1743-894E-9C44-24F014D69F1D}" name="All students PARCC ALG I Level 3" dataDxfId="111"/>
    <tableColumn id="421" xr3:uid="{F27CE7A3-4C1A-8B40-918C-BD77C0E0D4B2}" name="All students PARCC ALG I Level 4" dataDxfId="110"/>
    <tableColumn id="422" xr3:uid="{CDBC251E-8AE0-4042-8230-504015AB63E0}" name="All students PARCC ALG I Level 5" dataDxfId="109"/>
    <tableColumn id="423" xr3:uid="{F748BC3C-CAC7-C149-9EEE-FC242EFDF4B3}" name="All students PARCC ALG II Level 1" dataDxfId="108"/>
    <tableColumn id="424" xr3:uid="{AFBF8CF9-9CC1-B245-9AED-8CDAD3EC5473}" name="All students PARCC ALG II Level 2" dataDxfId="107"/>
    <tableColumn id="425" xr3:uid="{EAD15DC3-0A2C-5341-B1F0-07C651631F75}" name="All students PARCC ALG II Level 3" dataDxfId="106"/>
    <tableColumn id="426" xr3:uid="{C01AF902-E322-E04B-ADAC-F70BD2342BFF}" name="All students PARCC ALG II Level 4" dataDxfId="105"/>
    <tableColumn id="427" xr3:uid="{AE8359C1-285B-3143-92CE-5D8BF8E24752}" name="All students PARCC ALG II Level 5" dataDxfId="104"/>
    <tableColumn id="428" xr3:uid="{AB3B307E-4A42-7340-A742-B9659B0CDF33}" name="All students PARCC GEO Level 1" dataDxfId="103"/>
    <tableColumn id="429" xr3:uid="{C48F1250-6F04-BA41-AC0F-D5E89478456F}" name="All students PARCC GEO Level 2" dataDxfId="102"/>
    <tableColumn id="430" xr3:uid="{64FA0695-F708-9346-94B5-510A91816519}" name="All students PARCC GEO Level 3" dataDxfId="101"/>
    <tableColumn id="431" xr3:uid="{795F77FE-F302-6B46-8847-E378706025AD}" name="All students PARCC GEO Level 4" dataDxfId="100"/>
    <tableColumn id="432" xr3:uid="{F8F616F6-F714-8549-8A8F-A5EC2C310681}" name="All students PARCC GEO Level 5" dataDxfId="99"/>
    <tableColumn id="433" xr3:uid="{2E42BEC4-6D6B-2447-9B78-4BAECA26C120}" name="All students PARCC MATH I Level 1" dataDxfId="98"/>
    <tableColumn id="434" xr3:uid="{FA522E52-D891-6C4A-A534-659F2238F563}" name="All students PARCC MATH I Level 2" dataDxfId="97"/>
    <tableColumn id="435" xr3:uid="{83C19084-F416-A948-82B5-DF0786D77DF6}" name="All students PARCC MATH I Level 3" dataDxfId="96"/>
    <tableColumn id="436" xr3:uid="{CE4BD8BD-0BB8-E140-AA2C-C7FFA2C84343}" name="All students PARCC MATH I Level 4" dataDxfId="95"/>
    <tableColumn id="437" xr3:uid="{572B1F8E-A1BB-294D-833B-C7D441775BB6}" name="All students PARCC MATH I Level 5" dataDxfId="94"/>
    <tableColumn id="438" xr3:uid="{5B1288C6-D7D6-524A-9917-4C3844C8CD38}" name="All students PARCC MATH II Level 1" dataDxfId="93"/>
    <tableColumn id="439" xr3:uid="{873A62DD-5FCA-6E4C-A71F-F4D1E38F64B3}" name="All students PARCC MATH II Level 2" dataDxfId="92"/>
    <tableColumn id="440" xr3:uid="{287A7E91-6F5B-5C4D-8665-4ECC07F746AE}" name="All students PARCC MATH II Level 3" dataDxfId="91"/>
    <tableColumn id="441" xr3:uid="{9ADA6ABB-7D3A-A046-8377-96B1EFBB48C0}" name="All students PARCC MATH II Level 4" dataDxfId="90"/>
    <tableColumn id="442" xr3:uid="{80B7B123-8D6B-7A40-A5A1-58430F0526AB}" name="All students PARCC MATH II Level 5" dataDxfId="89"/>
    <tableColumn id="443" xr3:uid="{761F4731-86E4-8D48-B4DC-CCF03B3E0217}" name="All students PARCC MATH III Level 1" dataDxfId="88"/>
    <tableColumn id="444" xr3:uid="{51270AFA-865F-7B42-89C6-E93E1766A93C}" name="All students PARCC MATH III Level 2" dataDxfId="87"/>
    <tableColumn id="445" xr3:uid="{AA9DAF47-53E3-C745-A053-10E6E1E478FA}" name="All students PARCC MATH III Level 3" dataDxfId="86"/>
    <tableColumn id="446" xr3:uid="{761698D5-9FE7-FC47-9FC3-7CA84D1CA12A}" name="All students PARCC MATH III Level 4" dataDxfId="85"/>
    <tableColumn id="447" xr3:uid="{AF622395-0534-4342-9911-D3D670DE55F9}" name="All students PARCC MATH III Level 5" dataDxfId="84"/>
    <tableColumn id="448" xr3:uid="{9E9898F8-4A12-A943-B7DD-789D7D043C8C}" name="Total Students PARCC Math Participation" dataDxfId="83"/>
    <tableColumn id="449" xr3:uid="{CDE8B624-C915-F640-8213-6F735553309D}" name="Total Students PARCC Math Participation %" dataDxfId="82"/>
    <tableColumn id="450" xr3:uid="{70651F4F-C3A6-AB4A-8889-0C260BCF825A}" name="Total Students PARCC ELA Participation" dataDxfId="81"/>
    <tableColumn id="451" xr3:uid="{392549AA-8F72-4A40-A0C2-7C669C42BD53}" name="Total Students PARCC ELA Participation %" dataDxfId="80"/>
    <tableColumn id="130" xr3:uid="{657DAC3D-6EC9-2B47-AFAA-8B39D1767721}" name="ACT Composite" dataDxfId="79"/>
    <tableColumn id="131" xr3:uid="{AF0402C4-ED35-1E4A-8A52-A5E891F82BC2}" name="ACT English" dataDxfId="78"/>
    <tableColumn id="148" xr3:uid="{E66FB532-8842-C040-A4C6-A2E73F9C18AD}" name="ACT Math" dataDxfId="77"/>
    <tableColumn id="149" xr3:uid="{D177DCBC-B982-854E-A66D-156EF3879EC2}" name="ACT Reading" dataDxfId="76"/>
    <tableColumn id="150" xr3:uid="{6AF4E12D-D220-4747-84AC-DF11E1FB4A05}" name="ACT Science" dataDxfId="75"/>
    <tableColumn id="151" xr3:uid="{AA18D3A5-C000-BA4B-ADDF-91D882DC8269}" name="% Students met ACT English Benchmark" dataDxfId="74"/>
    <tableColumn id="152" xr3:uid="{300198AA-0A73-CD44-AA41-28DA72945215}" name="% Students met ACT Math Benchmark" dataDxfId="73"/>
    <tableColumn id="153" xr3:uid="{5E9C195A-F8DC-E141-B589-C2C82C98DA5B}" name="% Students met ACT Reading Benchmark" dataDxfId="72"/>
    <tableColumn id="154" xr3:uid="{7BD2CF21-A4AD-524E-AE53-A9D688119CA7}" name="% Students met ACT Science Benchmark" dataDxfId="71"/>
    <tableColumn id="155" xr3:uid="{1A86206B-B8BD-1D4F-88F1-B295C5BC357E}" name="% Students met all 4 Benchmarks" dataDxfId="70"/>
    <tableColumn id="156" xr3:uid="{6BB7714E-AF44-F54C-AA58-10B517F3C8FE}" name="Previous Year Composite Percent for Meets &amp; Exceeds (Reading and Math)" dataDxfId="69"/>
    <tableColumn id="157" xr3:uid="{194EC4DF-48FD-4644-8843-D58A6AF63A0E}" name="Composite Percent for Meets &amp; Exceeds (Reading and Math)" dataDxfId="68"/>
    <tableColumn id="158" xr3:uid="{17260887-6C02-6440-B4A5-E014114FD24C}" name="ISAT Reading Academic Warning - Grade 3" dataDxfId="67"/>
    <tableColumn id="159" xr3:uid="{B7C4C500-9A22-AE4D-AA9E-44B48146F2BC}" name="ISAT Reading Below - Grade 3" dataDxfId="66"/>
    <tableColumn id="160" xr3:uid="{CF3E1FCF-0053-6343-9805-2101E2B67E53}" name="ISAT Reading Meets - Grade 3" dataDxfId="65"/>
    <tableColumn id="161" xr3:uid="{87A45DA6-E041-EE48-AAA4-BC20A3D70441}" name="ISAT Reading Exceeds - Grade 3" dataDxfId="64"/>
    <tableColumn id="162" xr3:uid="{225566AE-A14A-A742-820E-EB3CFF97923D}" name="ISAT Mathematics Academic Warning - Grade 3" dataDxfId="63"/>
    <tableColumn id="163" xr3:uid="{C4A6605E-416D-3841-973D-12A218868963}" name="ISAT Mathematics Below - Grade 3" dataDxfId="62"/>
    <tableColumn id="164" xr3:uid="{6E86DC39-5965-0F44-8447-C761AF67C868}" name="ISAT Mathematics Meets - Grade 3" dataDxfId="61"/>
    <tableColumn id="165" xr3:uid="{89AC7A4B-E412-4A43-A163-472478829CDE}" name="ISAT Mathematics Exceeds - Grade 3" dataDxfId="60"/>
    <tableColumn id="166" xr3:uid="{C4739F01-50C1-8345-8004-9822B2714C11}" name="ISAT Reading Academic Warning - Grade 4" dataDxfId="59"/>
    <tableColumn id="167" xr3:uid="{E38CE4E5-D5EF-BA4B-A116-CC3DF9CF7DF1}" name="ISAT Reading Below - Grade 4" dataDxfId="58"/>
    <tableColumn id="168" xr3:uid="{1DA06855-954F-424B-912F-1312422BCF67}" name="ISAT Reading Meets - Grade 4" dataDxfId="57"/>
    <tableColumn id="169" xr3:uid="{E8F57972-F52C-2A43-8590-D47A1FECCB47}" name="ISAT Reading Exceeds - Grade 4" dataDxfId="56"/>
    <tableColumn id="170" xr3:uid="{532F987F-CA0F-E54B-AA0B-CCD7CCB6A5BA}" name="ISAT Mathematics Academic Warning - Grade 4" dataDxfId="55"/>
    <tableColumn id="171" xr3:uid="{2E4CC70A-11F2-0240-BBAE-FCC25351F417}" name="ISAT Mathematics Below - Grade 4" dataDxfId="54"/>
    <tableColumn id="172" xr3:uid="{2DA842ED-5A5C-144E-A39D-857536AAAACA}" name="ISAT Mathematics Meets - Grade 4" dataDxfId="53"/>
    <tableColumn id="173" xr3:uid="{C24B9839-833A-B64F-BD93-4246D4FCE535}" name="ISAT Mathematics Exceeds - Grade 4" dataDxfId="52"/>
    <tableColumn id="174" xr3:uid="{8FB80B70-D491-C441-9B56-B8343750C779}" name="ISAT Reading Academic Warning - Grade 5" dataDxfId="51"/>
    <tableColumn id="175" xr3:uid="{6FCC3C5F-C3F4-4447-AE04-4CA548512D39}" name="ISAT Reading Below - Grade 5" dataDxfId="50"/>
    <tableColumn id="176" xr3:uid="{62312A68-8165-FE4E-A876-F3F18920AEA5}" name="ISAT Reading Meets - Grade 5" dataDxfId="49"/>
    <tableColumn id="177" xr3:uid="{8796E959-369F-5147-87A9-EA427EF3DD72}" name="ISAT Reading Exceeds - Grade 5" dataDxfId="48"/>
    <tableColumn id="178" xr3:uid="{E04EB2CC-9EE0-5A4A-9602-A489C2A0A99F}" name="ISAT Mathematics Academic Warning - Grade 5" dataDxfId="47"/>
    <tableColumn id="179" xr3:uid="{50AD7492-451E-2C4B-8088-ACE4A6F2ABD5}" name="ISAT Mathematics Below - Grade 5" dataDxfId="46"/>
    <tableColumn id="180" xr3:uid="{9F08B064-3EAC-464D-9EAA-ABDA577216DF}" name="ISAT Mathematics Meets - Grade 5" dataDxfId="45"/>
    <tableColumn id="182" xr3:uid="{00102209-F8A1-914A-B555-65213D2FDDF3}" name="ISAT Mathematics Exceeds - Grade 5" dataDxfId="44"/>
    <tableColumn id="183" xr3:uid="{1788438F-FCCF-AA4D-A26D-931BBE998882}" name="ISAT Reading Academic Warning - Grade 6" dataDxfId="43"/>
    <tableColumn id="184" xr3:uid="{DA488F42-1F11-2A48-84F2-9067B8B53615}" name="ISAT Reading Below - Grade 6" dataDxfId="42"/>
    <tableColumn id="185" xr3:uid="{059DCCEF-E9CC-D248-9617-69CBA0ADE622}" name="ISAT Reading Meets - Grade 6" dataDxfId="41"/>
    <tableColumn id="186" xr3:uid="{96A635E9-36BB-254B-8379-F40428CF0EA8}" name="ISAT Reading Exceeds - Grade 6" dataDxfId="40"/>
    <tableColumn id="187" xr3:uid="{0B3B02D3-7DF1-844B-9F92-BBF24FB70AD7}" name="ISAT Mathematics Academic Warning - Grade 6" dataDxfId="39"/>
    <tableColumn id="188" xr3:uid="{CB17033E-6551-E54E-80EA-CDFB4BCE0DB0}" name="ISAT Mathematics Below - Grade 6" dataDxfId="38"/>
    <tableColumn id="189" xr3:uid="{982ADAB1-22F3-FC4B-9F1B-C174B569A94E}" name="ISAT Mathematics Meets - Grade 6" dataDxfId="37"/>
    <tableColumn id="190" xr3:uid="{2902A4CD-32D0-AF43-B4E5-FC5E18487B05}" name="ISAT Mathematics Exceeds - Grade 6" dataDxfId="36"/>
    <tableColumn id="191" xr3:uid="{C1CCCA54-CC7C-EB47-BE84-D530FD380E8D}" name="ISAT Reading Academic Warning - Grade 7" dataDxfId="35"/>
    <tableColumn id="192" xr3:uid="{009E20C6-DB88-2544-9975-1D5B380EDE84}" name="ISAT Reading Below - Grade 7" dataDxfId="34"/>
    <tableColumn id="193" xr3:uid="{5D83CF38-CEBE-F144-A8BC-DB174E97245D}" name="ISAT Reading Meets - Grade 7" dataDxfId="33"/>
    <tableColumn id="194" xr3:uid="{78711DED-8008-644F-95EA-1EEB2F4F58F8}" name="ISAT Reading Exceeds - Grade 7" dataDxfId="32"/>
    <tableColumn id="195" xr3:uid="{1882D608-93D9-D84B-87E8-196A0DE5F516}" name="ISAT Mathematics Academic Warning - Grade 7" dataDxfId="31"/>
    <tableColumn id="196" xr3:uid="{EA193A41-985D-AF4B-A4B1-7CC612C9FCAF}" name="ISAT Mathematics Below - Grade 7" dataDxfId="30"/>
    <tableColumn id="197" xr3:uid="{D0DB6C68-B3ED-5044-BFD3-7A4D2279A4EB}" name="ISAT Mathematics Meets - Grade 7" dataDxfId="29"/>
    <tableColumn id="198" xr3:uid="{FB18F079-A76A-D445-B0C2-420F1E79FA69}" name="ISAT Mathematics Exceeds - Grade 7" dataDxfId="28"/>
    <tableColumn id="199" xr3:uid="{18E043C4-B74C-094B-AEE1-D0EDA585BEBF}" name="ISAT Reading Academic Warning - Grade 8" dataDxfId="27"/>
    <tableColumn id="200" xr3:uid="{D987B188-6ACD-384C-B3CD-73F674459587}" name="ISAT Reading Below - Grade 8" dataDxfId="26"/>
    <tableColumn id="201" xr3:uid="{E1BDD592-D538-6B4A-BEBA-ABF9AA4FADF9}" name="ISAT Reading Meets - Grade 8" dataDxfId="25"/>
    <tableColumn id="202" xr3:uid="{7F0B4AFF-8BE9-CE4E-97FE-BCD7FBE0C776}" name="ISAT Reading Exceeds - Grade 8" dataDxfId="24"/>
    <tableColumn id="203" xr3:uid="{1491CF93-B074-4D43-9AE9-EAF2C32DBA88}" name="ISAT Mathematics Academic Warning - Grade 8" dataDxfId="23"/>
    <tableColumn id="204" xr3:uid="{E7510370-F62C-0641-91E6-E916D93B93B2}" name="ISAT Mathematics Below - Grade 8" dataDxfId="22"/>
    <tableColumn id="205" xr3:uid="{2223633D-ABE6-E748-95EA-F2CE612D4D75}" name="ISAT Mathematics Meets - Grade 8" dataDxfId="21"/>
    <tableColumn id="206" xr3:uid="{A08C62DB-1651-5748-BCB6-A3277F576B1C}" name="ISAT Mathematics Exceeds - Grade 8" dataDxfId="20"/>
    <tableColumn id="207" xr3:uid="{37A9A00F-999C-9442-BA7E-EEFE871BBAC9}" name="Average ISAT Reading Growth Value" dataDxfId="19"/>
    <tableColumn id="208" xr3:uid="{B9D5F3C4-1972-FE45-8665-7A4ABF25E491}" name="Average ISAT Mathematics Growth Value" dataDxfId="18"/>
    <tableColumn id="209" xr3:uid="{2F10EC0F-11C2-F546-BF5B-F5D35B717BDA}" name="High School 4-Year Cohort Graduates" dataDxfId="17"/>
    <tableColumn id="210" xr3:uid="{ED51C7F0-941A-DE4A-ACE8-8E23206A309B}" name="Pupil Certified Staff Ratio" dataDxfId="16"/>
    <tableColumn id="211" xr3:uid="{AF720730-7C21-144F-A728-FAE2038AEFDF}" name="Pupil Admin Ratio" dataDxfId="15"/>
    <tableColumn id="212" xr3:uid="{7A6504C1-A29B-EA47-8F4F-A351D4F765BA}" name="Pupil School Counselor Ratio" dataDxfId="14"/>
    <tableColumn id="213" xr3:uid="{DF8FB463-DCCF-6D4C-A966-21C74945842C}" name="Pupil School Nurse Ratio" dataDxfId="13"/>
    <tableColumn id="214" xr3:uid="{343B7E9C-1097-4B41-B317-A197C303A09B}" name="Pupil School Psychologist Ratio" dataDxfId="12"/>
    <tableColumn id="215" xr3:uid="{55A0CD8E-6A0B-5147-9C7A-0EB236247C93}" name="Pupil School Social Worker Ratio"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D1B13A2-FA47-5D4B-9EA5-39ACC7EE5058}" name="Table44" displayName="Table44" ref="A1:I2039" totalsRowShown="0" dataDxfId="10" tableBorderDxfId="9">
  <autoFilter ref="A1:I2039" xr:uid="{AD1B13A2-FA47-5D4B-9EA5-39ACC7EE5058}"/>
  <sortState xmlns:xlrd2="http://schemas.microsoft.com/office/spreadsheetml/2017/richdata2" ref="A2:I2032">
    <sortCondition ref="D1:D2032"/>
  </sortState>
  <tableColumns count="9">
    <tableColumn id="1" xr3:uid="{CF003222-4DDE-BB47-A657-1775812A7CF9}" name="Year" dataDxfId="8"/>
    <tableColumn id="8" xr3:uid="{75198FC7-15E7-C749-9856-FF87007012FD}" name="Metric" dataDxfId="7"/>
    <tableColumn id="2" xr3:uid="{250849D7-E98C-6047-AD29-C748E7E94296}" name="Original Metric" dataDxfId="6"/>
    <tableColumn id="9" xr3:uid="{DD643EA8-ADB0-C54F-BF05-7AEFB88514D4}" name="Index" dataDxfId="5">
      <calculatedColumnFormula>_xlfn.XLOOKUP(Table44[[#This Row],[Metric]],'Name Crosswalk'!$1:$1,'Name Crosswalk'!$20:$20)</calculatedColumnFormula>
    </tableColumn>
    <tableColumn id="3" xr3:uid="{2B055042-83EA-3F40-9F97-2E2C80BE4FCE}" name="Sheet" dataDxfId="4"/>
    <tableColumn id="4" xr3:uid="{FCF3CEDF-90EF-DD4A-BD7C-2C3BB2D372C6}" name="Disaggregated" dataDxfId="3"/>
    <tableColumn id="7" xr3:uid="{6FC8DE02-1AAB-8248-8E52-B299C7FFB44A}" name="Disaggregation Format" dataDxfId="2"/>
    <tableColumn id="6" xr3:uid="{89643796-F484-D048-862D-B85A1B6BB907}" name="Special Format" dataDxfId="1"/>
    <tableColumn id="5" xr3:uid="{F0593384-2C0B-DE41-B0CF-53C70E3A5180}" name="Category" dataDxfId="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1FC7976-8703-F741-A840-3B88EF6176BE}" name="Table5" displayName="Table5" ref="A1:B10" totalsRowShown="0">
  <autoFilter ref="A1:B10" xr:uid="{F1FC7976-8703-F741-A840-3B88EF6176BE}"/>
  <tableColumns count="2">
    <tableColumn id="1" xr3:uid="{A8B448A4-30B1-C440-902C-9B91549BC0DA}" name="Metric"/>
    <tableColumn id="2" xr3:uid="{BECACC40-0E74-FD4D-AC89-15309A97E5C1}"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B600D-6149-1849-87B0-AC5D679A1774}">
  <dimension ref="A1:E18"/>
  <sheetViews>
    <sheetView zoomScale="212" workbookViewId="0">
      <selection activeCell="B19" sqref="B19"/>
    </sheetView>
  </sheetViews>
  <sheetFormatPr baseColWidth="10" defaultColWidth="11.5" defaultRowHeight="15" x14ac:dyDescent="0.2"/>
  <cols>
    <col min="1" max="1" width="7.1640625" bestFit="1" customWidth="1"/>
    <col min="2" max="2" width="26.83203125" bestFit="1" customWidth="1"/>
    <col min="3" max="3" width="10" bestFit="1" customWidth="1"/>
    <col min="4" max="4" width="9.83203125" bestFit="1" customWidth="1"/>
  </cols>
  <sheetData>
    <row r="1" spans="1:5" x14ac:dyDescent="0.2">
      <c r="A1" t="s">
        <v>0</v>
      </c>
      <c r="B1" t="s">
        <v>1</v>
      </c>
      <c r="C1" t="s">
        <v>2</v>
      </c>
      <c r="D1" t="s">
        <v>3</v>
      </c>
      <c r="E1" t="s">
        <v>4</v>
      </c>
    </row>
    <row r="2" spans="1:5" x14ac:dyDescent="0.2">
      <c r="A2">
        <v>2008</v>
      </c>
      <c r="B2" t="s">
        <v>22</v>
      </c>
      <c r="C2" t="s">
        <v>13</v>
      </c>
      <c r="D2" t="b">
        <v>1</v>
      </c>
      <c r="E2" t="b">
        <v>0</v>
      </c>
    </row>
    <row r="3" spans="1:5" x14ac:dyDescent="0.2">
      <c r="A3">
        <v>2009</v>
      </c>
      <c r="B3" t="s">
        <v>21</v>
      </c>
      <c r="C3" t="s">
        <v>13</v>
      </c>
      <c r="D3" t="b">
        <v>1</v>
      </c>
      <c r="E3" t="b">
        <v>0</v>
      </c>
    </row>
    <row r="4" spans="1:5" x14ac:dyDescent="0.2">
      <c r="A4">
        <v>2010</v>
      </c>
      <c r="B4" t="s">
        <v>20</v>
      </c>
      <c r="C4" t="s">
        <v>13</v>
      </c>
      <c r="D4" t="b">
        <v>1</v>
      </c>
      <c r="E4" t="b">
        <v>0</v>
      </c>
    </row>
    <row r="5" spans="1:5" x14ac:dyDescent="0.2">
      <c r="A5">
        <v>2011</v>
      </c>
      <c r="B5" t="s">
        <v>19</v>
      </c>
      <c r="C5" t="s">
        <v>13</v>
      </c>
      <c r="D5" t="b">
        <v>1</v>
      </c>
      <c r="E5" t="b">
        <v>0</v>
      </c>
    </row>
    <row r="6" spans="1:5" x14ac:dyDescent="0.2">
      <c r="A6">
        <v>2012</v>
      </c>
      <c r="B6" t="s">
        <v>18</v>
      </c>
      <c r="C6" t="s">
        <v>13</v>
      </c>
      <c r="D6" t="b">
        <v>1</v>
      </c>
      <c r="E6" t="b">
        <v>0</v>
      </c>
    </row>
    <row r="7" spans="1:5" x14ac:dyDescent="0.2">
      <c r="A7">
        <v>2013</v>
      </c>
      <c r="B7" t="s">
        <v>17</v>
      </c>
      <c r="C7" t="s">
        <v>13</v>
      </c>
      <c r="D7" t="b">
        <v>1</v>
      </c>
      <c r="E7" t="b">
        <v>0</v>
      </c>
    </row>
    <row r="8" spans="1:5" x14ac:dyDescent="0.2">
      <c r="A8">
        <v>2014</v>
      </c>
      <c r="B8" t="s">
        <v>16</v>
      </c>
      <c r="C8" t="s">
        <v>13</v>
      </c>
      <c r="D8" t="b">
        <v>1</v>
      </c>
      <c r="E8" t="b">
        <v>0</v>
      </c>
    </row>
    <row r="9" spans="1:5" x14ac:dyDescent="0.2">
      <c r="A9">
        <v>2015</v>
      </c>
      <c r="B9" t="s">
        <v>15</v>
      </c>
      <c r="C9" t="s">
        <v>13</v>
      </c>
      <c r="D9" t="b">
        <v>1</v>
      </c>
      <c r="E9" t="b">
        <v>0</v>
      </c>
    </row>
    <row r="10" spans="1:5" x14ac:dyDescent="0.2">
      <c r="A10">
        <v>2016</v>
      </c>
      <c r="B10" t="s">
        <v>14</v>
      </c>
      <c r="C10" t="s">
        <v>13</v>
      </c>
      <c r="D10" t="b">
        <v>1</v>
      </c>
      <c r="E10" t="b">
        <v>0</v>
      </c>
    </row>
    <row r="11" spans="1:5" x14ac:dyDescent="0.2">
      <c r="A11">
        <v>2017</v>
      </c>
      <c r="B11" t="s">
        <v>12</v>
      </c>
      <c r="C11" t="s">
        <v>13</v>
      </c>
      <c r="D11" t="b">
        <v>1</v>
      </c>
      <c r="E11" t="b">
        <v>0</v>
      </c>
    </row>
    <row r="12" spans="1:5" x14ac:dyDescent="0.2">
      <c r="A12">
        <v>2018</v>
      </c>
      <c r="B12" t="s">
        <v>11</v>
      </c>
      <c r="C12" t="s">
        <v>6</v>
      </c>
      <c r="D12" t="b">
        <v>0</v>
      </c>
      <c r="E12" t="b">
        <v>1</v>
      </c>
    </row>
    <row r="13" spans="1:5" x14ac:dyDescent="0.2">
      <c r="A13">
        <v>2019</v>
      </c>
      <c r="B13" t="s">
        <v>10</v>
      </c>
      <c r="C13" t="s">
        <v>6</v>
      </c>
      <c r="D13" t="b">
        <v>0</v>
      </c>
      <c r="E13" t="b">
        <v>1</v>
      </c>
    </row>
    <row r="14" spans="1:5" x14ac:dyDescent="0.2">
      <c r="A14">
        <v>2020</v>
      </c>
      <c r="B14" t="s">
        <v>9</v>
      </c>
      <c r="C14" t="s">
        <v>6</v>
      </c>
      <c r="D14" t="b">
        <v>0</v>
      </c>
      <c r="E14" t="b">
        <v>1</v>
      </c>
    </row>
    <row r="15" spans="1:5" x14ac:dyDescent="0.2">
      <c r="A15">
        <v>2021</v>
      </c>
      <c r="B15" t="s">
        <v>8</v>
      </c>
      <c r="C15" t="s">
        <v>6</v>
      </c>
      <c r="D15" t="b">
        <v>0</v>
      </c>
      <c r="E15" t="b">
        <v>1</v>
      </c>
    </row>
    <row r="16" spans="1:5" x14ac:dyDescent="0.2">
      <c r="A16">
        <v>2022</v>
      </c>
      <c r="B16" t="s">
        <v>7</v>
      </c>
      <c r="C16" t="s">
        <v>6</v>
      </c>
      <c r="D16" t="b">
        <v>0</v>
      </c>
      <c r="E16" t="b">
        <v>1</v>
      </c>
    </row>
    <row r="17" spans="1:5" x14ac:dyDescent="0.2">
      <c r="A17">
        <v>2023</v>
      </c>
      <c r="B17" t="s">
        <v>5</v>
      </c>
      <c r="C17" t="s">
        <v>6</v>
      </c>
      <c r="D17" t="b">
        <v>0</v>
      </c>
      <c r="E17" t="b">
        <v>1</v>
      </c>
    </row>
    <row r="18" spans="1:5" x14ac:dyDescent="0.2">
      <c r="A18">
        <v>2024</v>
      </c>
      <c r="B18" t="s">
        <v>1492</v>
      </c>
      <c r="C18" t="s">
        <v>6</v>
      </c>
      <c r="D18" t="b">
        <v>0</v>
      </c>
      <c r="E18" t="b">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S20"/>
  <sheetViews>
    <sheetView zoomScale="142" zoomScaleNormal="110" workbookViewId="0">
      <pane xSplit="1" topLeftCell="NL1" activePane="topRight" state="frozen"/>
      <selection pane="topRight" activeCell="NS18" sqref="NN18:NS18"/>
    </sheetView>
  </sheetViews>
  <sheetFormatPr baseColWidth="10" defaultColWidth="8.83203125" defaultRowHeight="15" x14ac:dyDescent="0.2"/>
  <cols>
    <col min="1" max="1" width="7.1640625" bestFit="1" customWidth="1"/>
    <col min="2" max="2" width="18.6640625" bestFit="1" customWidth="1"/>
    <col min="3" max="3" width="7.33203125" bestFit="1" customWidth="1"/>
    <col min="4" max="4" width="17.1640625" bestFit="1" customWidth="1"/>
    <col min="5" max="5" width="16.6640625" bestFit="1" customWidth="1"/>
    <col min="6" max="6" width="13.83203125" bestFit="1" customWidth="1"/>
    <col min="7" max="7" width="14.33203125" bestFit="1" customWidth="1"/>
    <col min="8" max="8" width="6.83203125" bestFit="1" customWidth="1"/>
    <col min="9" max="9" width="9.33203125" bestFit="1" customWidth="1"/>
    <col min="10" max="10" width="23.83203125" bestFit="1" customWidth="1"/>
    <col min="11" max="11" width="24.5" bestFit="1" customWidth="1"/>
    <col min="12" max="12" width="29.1640625" bestFit="1" customWidth="1"/>
    <col min="13" max="13" width="20.6640625" bestFit="1" customWidth="1"/>
    <col min="14" max="14" width="40.1640625" bestFit="1" customWidth="1"/>
    <col min="15" max="15" width="30" bestFit="1" customWidth="1"/>
    <col min="16" max="16" width="42.83203125" bestFit="1" customWidth="1"/>
    <col min="17" max="17" width="40.6640625" bestFit="1" customWidth="1"/>
    <col min="18" max="18" width="18" bestFit="1" customWidth="1"/>
    <col min="19" max="19" width="36.1640625" bestFit="1" customWidth="1"/>
    <col min="20" max="20" width="35.6640625" bestFit="1" customWidth="1"/>
    <col min="21" max="21" width="37.33203125" bestFit="1" customWidth="1"/>
    <col min="22" max="22" width="27.83203125" bestFit="1" customWidth="1"/>
    <col min="23" max="23" width="19.33203125" bestFit="1" customWidth="1"/>
    <col min="24" max="24" width="26.1640625" bestFit="1" customWidth="1"/>
    <col min="25" max="25" width="19.83203125" bestFit="1" customWidth="1"/>
    <col min="26" max="26" width="31" bestFit="1" customWidth="1"/>
    <col min="27" max="27" width="37.1640625" bestFit="1" customWidth="1"/>
    <col min="28" max="28" width="44" bestFit="1" customWidth="1"/>
    <col min="29" max="29" width="49.1640625" bestFit="1" customWidth="1"/>
    <col min="30" max="32" width="64.83203125" bestFit="1" customWidth="1"/>
    <col min="33" max="33" width="40.5" bestFit="1" customWidth="1"/>
    <col min="34" max="34" width="41" bestFit="1" customWidth="1"/>
    <col min="35" max="35" width="42" bestFit="1" customWidth="1"/>
    <col min="36" max="38" width="56" bestFit="1" customWidth="1"/>
    <col min="39" max="39" width="42.5" bestFit="1" customWidth="1"/>
    <col min="40" max="42" width="56.33203125" bestFit="1" customWidth="1"/>
    <col min="43" max="43" width="51.5" bestFit="1" customWidth="1"/>
    <col min="44" max="46" width="53.1640625" bestFit="1" customWidth="1"/>
    <col min="47" max="47" width="53.5" bestFit="1" customWidth="1"/>
    <col min="48" max="50" width="55" bestFit="1" customWidth="1"/>
    <col min="51" max="51" width="22" bestFit="1" customWidth="1"/>
    <col min="52" max="52" width="40.1640625" bestFit="1" customWidth="1"/>
    <col min="53" max="53" width="39.6640625" bestFit="1" customWidth="1"/>
    <col min="54" max="54" width="21.5" bestFit="1" customWidth="1"/>
    <col min="55" max="55" width="39.6640625" bestFit="1" customWidth="1"/>
    <col min="56" max="56" width="39" bestFit="1" customWidth="1"/>
    <col min="57" max="57" width="67" bestFit="1" customWidth="1"/>
    <col min="58" max="58" width="69.6640625" bestFit="1" customWidth="1"/>
    <col min="59" max="59" width="69.1640625" bestFit="1" customWidth="1"/>
    <col min="60" max="60" width="61" bestFit="1" customWidth="1"/>
    <col min="61" max="61" width="60.5" bestFit="1" customWidth="1"/>
    <col min="62" max="62" width="31.6640625" bestFit="1" customWidth="1"/>
    <col min="63" max="63" width="43.1640625" bestFit="1" customWidth="1"/>
    <col min="64" max="65" width="33.33203125" bestFit="1" customWidth="1"/>
    <col min="66" max="70" width="34.33203125" bestFit="1" customWidth="1"/>
    <col min="71" max="75" width="41.6640625" bestFit="1" customWidth="1"/>
    <col min="76" max="80" width="34.33203125" bestFit="1" customWidth="1"/>
    <col min="81" max="85" width="41.6640625" bestFit="1" customWidth="1"/>
    <col min="86" max="90" width="34.33203125" bestFit="1" customWidth="1"/>
    <col min="91" max="95" width="41.6640625" bestFit="1" customWidth="1"/>
    <col min="96" max="100" width="34.33203125" bestFit="1" customWidth="1"/>
    <col min="101" max="105" width="41.6640625" bestFit="1" customWidth="1"/>
    <col min="106" max="110" width="34.33203125" bestFit="1" customWidth="1"/>
    <col min="111" max="115" width="41.6640625" bestFit="1" customWidth="1"/>
    <col min="116" max="120" width="34.33203125" bestFit="1" customWidth="1"/>
    <col min="121" max="125" width="41.6640625" bestFit="1" customWidth="1"/>
    <col min="126" max="126" width="29.83203125" bestFit="1" customWidth="1"/>
    <col min="127" max="127" width="30.33203125" bestFit="1" customWidth="1"/>
    <col min="128" max="128" width="28.6640625" bestFit="1" customWidth="1"/>
    <col min="129" max="129" width="29.33203125" bestFit="1" customWidth="1"/>
    <col min="130" max="130" width="68.6640625" bestFit="1" customWidth="1"/>
    <col min="131" max="131" width="39.1640625" bestFit="1" customWidth="1"/>
    <col min="132" max="132" width="36.83203125" bestFit="1" customWidth="1"/>
    <col min="133" max="133" width="45.83203125" bestFit="1" customWidth="1"/>
    <col min="134" max="134" width="59" bestFit="1" customWidth="1"/>
    <col min="135" max="135" width="73.6640625" bestFit="1" customWidth="1"/>
    <col min="136" max="136" width="74.83203125" bestFit="1" customWidth="1"/>
    <col min="137" max="137" width="76.83203125" bestFit="1" customWidth="1"/>
    <col min="138" max="138" width="76.33203125" bestFit="1" customWidth="1"/>
    <col min="139" max="139" width="79.6640625" bestFit="1" customWidth="1"/>
    <col min="140" max="140" width="59" bestFit="1" customWidth="1"/>
    <col min="141" max="141" width="73.6640625" bestFit="1" customWidth="1"/>
    <col min="142" max="142" width="74.83203125" bestFit="1" customWidth="1"/>
    <col min="143" max="143" width="76.83203125" bestFit="1" customWidth="1"/>
    <col min="144" max="144" width="76.33203125" bestFit="1" customWidth="1"/>
    <col min="145" max="145" width="79.6640625" bestFit="1" customWidth="1"/>
    <col min="146" max="146" width="29" bestFit="1" customWidth="1"/>
    <col min="147" max="147" width="49.6640625" bestFit="1" customWidth="1"/>
    <col min="148" max="148" width="52.83203125" bestFit="1" customWidth="1"/>
    <col min="149" max="149" width="47.83203125" bestFit="1" customWidth="1"/>
    <col min="150" max="150" width="46" bestFit="1" customWidth="1"/>
    <col min="151" max="151" width="39.33203125" bestFit="1" customWidth="1"/>
    <col min="152" max="152" width="41.5" bestFit="1" customWidth="1"/>
    <col min="153" max="153" width="49.5" bestFit="1" customWidth="1"/>
    <col min="154" max="154" width="47.6640625" bestFit="1" customWidth="1"/>
    <col min="155" max="155" width="41" bestFit="1" customWidth="1"/>
    <col min="156" max="156" width="43.1640625" bestFit="1" customWidth="1"/>
    <col min="157" max="157" width="30.1640625" bestFit="1" customWidth="1"/>
    <col min="158" max="158" width="31.33203125" bestFit="1" customWidth="1"/>
    <col min="159" max="159" width="29.1640625" bestFit="1" customWidth="1"/>
    <col min="160" max="160" width="30.33203125" bestFit="1" customWidth="1"/>
    <col min="161" max="161" width="27.6640625" bestFit="1" customWidth="1"/>
    <col min="162" max="162" width="25.83203125" bestFit="1" customWidth="1"/>
    <col min="163" max="163" width="29" bestFit="1" customWidth="1"/>
    <col min="164" max="164" width="78" bestFit="1" customWidth="1"/>
    <col min="165" max="165" width="54.1640625" bestFit="1" customWidth="1"/>
    <col min="166" max="166" width="57.5" bestFit="1" customWidth="1"/>
    <col min="167" max="167" width="56.6640625" bestFit="1" customWidth="1"/>
    <col min="168" max="168" width="60" bestFit="1" customWidth="1"/>
    <col min="169" max="169" width="56.6640625" bestFit="1" customWidth="1"/>
    <col min="170" max="170" width="60" bestFit="1" customWidth="1"/>
    <col min="171" max="171" width="56.6640625" bestFit="1" customWidth="1"/>
    <col min="172" max="172" width="60" bestFit="1" customWidth="1"/>
    <col min="173" max="173" width="56.6640625" bestFit="1" customWidth="1"/>
    <col min="174" max="174" width="60" bestFit="1" customWidth="1"/>
    <col min="175" max="175" width="56.6640625" bestFit="1" customWidth="1"/>
    <col min="176" max="176" width="60" bestFit="1" customWidth="1"/>
    <col min="177" max="177" width="56.6640625" bestFit="1" customWidth="1"/>
    <col min="178" max="178" width="60" bestFit="1" customWidth="1"/>
    <col min="179" max="179" width="56.6640625" bestFit="1" customWidth="1"/>
    <col min="180" max="180" width="60" bestFit="1" customWidth="1"/>
    <col min="181" max="181" width="67.6640625" bestFit="1" customWidth="1"/>
    <col min="182" max="182" width="66.83203125" bestFit="1" customWidth="1"/>
    <col min="183" max="183" width="64.5" bestFit="1" customWidth="1"/>
    <col min="184" max="184" width="56.6640625" bestFit="1" customWidth="1"/>
    <col min="185" max="185" width="62.1640625" bestFit="1" customWidth="1"/>
    <col min="186" max="186" width="62.83203125" bestFit="1" customWidth="1"/>
    <col min="187" max="187" width="61.83203125" bestFit="1" customWidth="1"/>
    <col min="188" max="188" width="59.5" bestFit="1" customWidth="1"/>
    <col min="189" max="189" width="51.6640625" bestFit="1" customWidth="1"/>
    <col min="190" max="190" width="57.1640625" bestFit="1" customWidth="1"/>
    <col min="191" max="191" width="64.33203125" bestFit="1" customWidth="1"/>
    <col min="192" max="192" width="63.5" bestFit="1" customWidth="1"/>
    <col min="193" max="193" width="61" bestFit="1" customWidth="1"/>
    <col min="194" max="194" width="53.33203125" bestFit="1" customWidth="1"/>
    <col min="195" max="195" width="58.83203125" bestFit="1" customWidth="1"/>
    <col min="196" max="196" width="61.83203125" bestFit="1" customWidth="1"/>
    <col min="197" max="197" width="61" bestFit="1" customWidth="1"/>
    <col min="198" max="198" width="58.6640625" bestFit="1" customWidth="1"/>
    <col min="199" max="199" width="50.83203125" bestFit="1" customWidth="1"/>
    <col min="200" max="200" width="56.33203125" bestFit="1" customWidth="1"/>
    <col min="201" max="201" width="63.5" bestFit="1" customWidth="1"/>
    <col min="202" max="202" width="62.6640625" bestFit="1" customWidth="1"/>
    <col min="203" max="203" width="60.33203125" bestFit="1" customWidth="1"/>
    <col min="204" max="204" width="52.5" bestFit="1" customWidth="1"/>
    <col min="205" max="205" width="58" bestFit="1" customWidth="1"/>
    <col min="206" max="206" width="61.83203125" bestFit="1" customWidth="1"/>
    <col min="207" max="207" width="61" bestFit="1" customWidth="1"/>
    <col min="208" max="208" width="58.6640625" bestFit="1" customWidth="1"/>
    <col min="209" max="209" width="50.83203125" bestFit="1" customWidth="1"/>
    <col min="210" max="210" width="56.33203125" bestFit="1" customWidth="1"/>
    <col min="211" max="211" width="63.5" bestFit="1" customWidth="1"/>
    <col min="212" max="212" width="62.6640625" bestFit="1" customWidth="1"/>
    <col min="213" max="213" width="60.33203125" bestFit="1" customWidth="1"/>
    <col min="214" max="214" width="52.5" bestFit="1" customWidth="1"/>
    <col min="215" max="215" width="58" bestFit="1" customWidth="1"/>
    <col min="216" max="216" width="61.83203125" bestFit="1" customWidth="1"/>
    <col min="217" max="217" width="61" bestFit="1" customWidth="1"/>
    <col min="218" max="218" width="58.6640625" bestFit="1" customWidth="1"/>
    <col min="219" max="219" width="50.83203125" bestFit="1" customWidth="1"/>
    <col min="220" max="220" width="56.33203125" bestFit="1" customWidth="1"/>
    <col min="221" max="221" width="63.5" bestFit="1" customWidth="1"/>
    <col min="222" max="222" width="62.6640625" bestFit="1" customWidth="1"/>
    <col min="223" max="223" width="60.33203125" bestFit="1" customWidth="1"/>
    <col min="224" max="224" width="52.5" bestFit="1" customWidth="1"/>
    <col min="225" max="225" width="58" bestFit="1" customWidth="1"/>
    <col min="226" max="226" width="61.83203125" bestFit="1" customWidth="1"/>
    <col min="227" max="227" width="61" bestFit="1" customWidth="1"/>
    <col min="228" max="228" width="58.6640625" bestFit="1" customWidth="1"/>
    <col min="229" max="229" width="50.83203125" bestFit="1" customWidth="1"/>
    <col min="230" max="230" width="56.33203125" bestFit="1" customWidth="1"/>
    <col min="231" max="231" width="63.5" bestFit="1" customWidth="1"/>
    <col min="232" max="232" width="62.6640625" bestFit="1" customWidth="1"/>
    <col min="233" max="233" width="60.33203125" bestFit="1" customWidth="1"/>
    <col min="234" max="234" width="52.5" bestFit="1" customWidth="1"/>
    <col min="235" max="235" width="58" bestFit="1" customWidth="1"/>
    <col min="236" max="236" width="61.83203125" bestFit="1" customWidth="1"/>
    <col min="237" max="237" width="61" bestFit="1" customWidth="1"/>
    <col min="238" max="238" width="58.6640625" bestFit="1" customWidth="1"/>
    <col min="239" max="239" width="50.83203125" bestFit="1" customWidth="1"/>
    <col min="240" max="240" width="56.33203125" bestFit="1" customWidth="1"/>
    <col min="241" max="241" width="63.5" bestFit="1" customWidth="1"/>
    <col min="242" max="242" width="62.6640625" bestFit="1" customWidth="1"/>
    <col min="243" max="243" width="60.33203125" bestFit="1" customWidth="1"/>
    <col min="244" max="244" width="52.5" bestFit="1" customWidth="1"/>
    <col min="245" max="245" width="58" bestFit="1" customWidth="1"/>
    <col min="246" max="246" width="61.83203125" bestFit="1" customWidth="1"/>
    <col min="247" max="247" width="61" bestFit="1" customWidth="1"/>
    <col min="248" max="248" width="58.6640625" bestFit="1" customWidth="1"/>
    <col min="249" max="249" width="50.83203125" bestFit="1" customWidth="1"/>
    <col min="250" max="250" width="56.33203125" bestFit="1" customWidth="1"/>
    <col min="251" max="251" width="63.5" bestFit="1" customWidth="1"/>
    <col min="252" max="252" width="62.6640625" bestFit="1" customWidth="1"/>
    <col min="253" max="253" width="60.33203125" bestFit="1" customWidth="1"/>
    <col min="254" max="254" width="52.5" bestFit="1" customWidth="1"/>
    <col min="255" max="255" width="58" bestFit="1" customWidth="1"/>
    <col min="256" max="256" width="60.83203125" bestFit="1" customWidth="1"/>
    <col min="257" max="257" width="60" bestFit="1" customWidth="1"/>
    <col min="258" max="258" width="57.6640625" bestFit="1" customWidth="1"/>
    <col min="259" max="259" width="49.83203125" bestFit="1" customWidth="1"/>
    <col min="260" max="260" width="55.33203125" bestFit="1" customWidth="1"/>
    <col min="261" max="261" width="62.33203125" bestFit="1" customWidth="1"/>
    <col min="262" max="262" width="61.5" bestFit="1" customWidth="1"/>
    <col min="263" max="263" width="59.1640625" bestFit="1" customWidth="1"/>
    <col min="264" max="264" width="51.33203125" bestFit="1" customWidth="1"/>
    <col min="265" max="265" width="56.83203125" bestFit="1" customWidth="1"/>
    <col min="266" max="266" width="59.1640625" bestFit="1" customWidth="1"/>
    <col min="267" max="267" width="58.33203125" bestFit="1" customWidth="1"/>
    <col min="268" max="268" width="55.83203125" bestFit="1" customWidth="1"/>
    <col min="269" max="269" width="48.1640625" bestFit="1" customWidth="1"/>
    <col min="270" max="270" width="53.6640625" bestFit="1" customWidth="1"/>
    <col min="271" max="271" width="59.6640625" bestFit="1" customWidth="1"/>
    <col min="272" max="272" width="58.83203125" bestFit="1" customWidth="1"/>
    <col min="273" max="273" width="56.33203125" bestFit="1" customWidth="1"/>
    <col min="274" max="274" width="48.6640625" bestFit="1" customWidth="1"/>
    <col min="275" max="275" width="54.1640625" bestFit="1" customWidth="1"/>
    <col min="276" max="276" width="60.1640625" bestFit="1" customWidth="1"/>
    <col min="277" max="277" width="59.33203125" bestFit="1" customWidth="1"/>
    <col min="278" max="278" width="56.83203125" bestFit="1" customWidth="1"/>
    <col min="279" max="279" width="49.1640625" bestFit="1" customWidth="1"/>
    <col min="280" max="280" width="54.6640625" bestFit="1" customWidth="1"/>
    <col min="281" max="281" width="59.33203125" bestFit="1" customWidth="1"/>
    <col min="282" max="282" width="58.5" bestFit="1" customWidth="1"/>
    <col min="283" max="283" width="56" bestFit="1" customWidth="1"/>
    <col min="284" max="284" width="48.33203125" bestFit="1" customWidth="1"/>
    <col min="285" max="285" width="53.83203125" bestFit="1" customWidth="1"/>
    <col min="286" max="286" width="59.83203125" bestFit="1" customWidth="1"/>
    <col min="287" max="287" width="59" bestFit="1" customWidth="1"/>
    <col min="288" max="288" width="56.5" bestFit="1" customWidth="1"/>
    <col min="289" max="289" width="48.83203125" bestFit="1" customWidth="1"/>
    <col min="290" max="290" width="54.33203125" bestFit="1" customWidth="1"/>
    <col min="291" max="291" width="58.83203125" bestFit="1" customWidth="1"/>
    <col min="292" max="292" width="58" bestFit="1" customWidth="1"/>
    <col min="293" max="293" width="55.5" bestFit="1" customWidth="1"/>
    <col min="294" max="294" width="47.83203125" bestFit="1" customWidth="1"/>
    <col min="295" max="295" width="53.33203125" bestFit="1" customWidth="1"/>
    <col min="296" max="296" width="60.6640625" bestFit="1" customWidth="1"/>
    <col min="297" max="297" width="59.83203125" bestFit="1" customWidth="1"/>
    <col min="298" max="298" width="57.5" bestFit="1" customWidth="1"/>
    <col min="299" max="299" width="49.6640625" bestFit="1" customWidth="1"/>
    <col min="300" max="300" width="55.1640625" bestFit="1" customWidth="1"/>
    <col min="301" max="301" width="61.1640625" bestFit="1" customWidth="1"/>
    <col min="302" max="302" width="60.33203125" bestFit="1" customWidth="1"/>
    <col min="303" max="303" width="58" bestFit="1" customWidth="1"/>
    <col min="304" max="304" width="50.1640625" bestFit="1" customWidth="1"/>
    <col min="305" max="305" width="55.6640625" bestFit="1" customWidth="1"/>
    <col min="306" max="306" width="61.6640625" bestFit="1" customWidth="1"/>
    <col min="307" max="307" width="60.83203125" bestFit="1" customWidth="1"/>
    <col min="308" max="308" width="58.5" bestFit="1" customWidth="1"/>
    <col min="309" max="309" width="50.6640625" bestFit="1" customWidth="1"/>
    <col min="310" max="310" width="56.1640625" bestFit="1" customWidth="1"/>
    <col min="311" max="311" width="35.83203125" bestFit="1" customWidth="1"/>
    <col min="312" max="312" width="37.5" bestFit="1" customWidth="1"/>
    <col min="313" max="313" width="34.83203125" bestFit="1" customWidth="1"/>
    <col min="314" max="314" width="36.5" bestFit="1" customWidth="1"/>
    <col min="315" max="315" width="16.1640625" bestFit="1" customWidth="1"/>
    <col min="316" max="316" width="21.5" bestFit="1" customWidth="1"/>
    <col min="317" max="317" width="21.83203125" bestFit="1" customWidth="1"/>
    <col min="318" max="318" width="21.5" bestFit="1" customWidth="1"/>
    <col min="319" max="319" width="20.83203125" bestFit="1" customWidth="1"/>
    <col min="320" max="320" width="40.33203125" bestFit="1" customWidth="1"/>
    <col min="321" max="321" width="37.83203125" bestFit="1" customWidth="1"/>
    <col min="322" max="322" width="37.6640625" bestFit="1" customWidth="1"/>
    <col min="323" max="323" width="36" bestFit="1" customWidth="1"/>
    <col min="324" max="324" width="38.5" bestFit="1" customWidth="1"/>
    <col min="325" max="326" width="80" bestFit="1" customWidth="1"/>
    <col min="327" max="327" width="42" bestFit="1" customWidth="1"/>
    <col min="328" max="328" width="31" bestFit="1" customWidth="1"/>
    <col min="329" max="329" width="31.33203125" bestFit="1" customWidth="1"/>
    <col min="330" max="330" width="32.5" bestFit="1" customWidth="1"/>
    <col min="331" max="331" width="42.1640625" bestFit="1" customWidth="1"/>
    <col min="332" max="332" width="31.1640625" bestFit="1" customWidth="1"/>
    <col min="333" max="333" width="31.5" bestFit="1" customWidth="1"/>
    <col min="334" max="334" width="32.6640625" bestFit="1" customWidth="1"/>
    <col min="335" max="335" width="41" bestFit="1" customWidth="1"/>
    <col min="336" max="336" width="30" bestFit="1" customWidth="1"/>
    <col min="337" max="337" width="30.33203125" bestFit="1" customWidth="1"/>
    <col min="338" max="338" width="31.33203125" bestFit="1" customWidth="1"/>
    <col min="339" max="339" width="41.1640625" bestFit="1" customWidth="1"/>
    <col min="340" max="340" width="30.1640625" bestFit="1" customWidth="1"/>
    <col min="341" max="341" width="30.5" bestFit="1" customWidth="1"/>
    <col min="342" max="342" width="31.6640625" bestFit="1" customWidth="1"/>
    <col min="343" max="343" width="40.6640625" bestFit="1" customWidth="1"/>
    <col min="344" max="344" width="29.6640625" bestFit="1" customWidth="1"/>
    <col min="345" max="345" width="30" bestFit="1" customWidth="1"/>
    <col min="346" max="346" width="31" bestFit="1" customWidth="1"/>
    <col min="347" max="347" width="40.83203125" bestFit="1" customWidth="1"/>
    <col min="348" max="348" width="29.83203125" bestFit="1" customWidth="1"/>
    <col min="349" max="349" width="30.1640625" bestFit="1" customWidth="1"/>
    <col min="350" max="350" width="31.33203125" bestFit="1" customWidth="1"/>
    <col min="351" max="351" width="39.6640625" bestFit="1" customWidth="1"/>
    <col min="352" max="352" width="28.5" bestFit="1" customWidth="1"/>
    <col min="353" max="353" width="28.83203125" bestFit="1" customWidth="1"/>
    <col min="354" max="354" width="30" bestFit="1" customWidth="1"/>
    <col min="355" max="355" width="39.5" bestFit="1" customWidth="1"/>
    <col min="356" max="356" width="28.33203125" bestFit="1" customWidth="1"/>
    <col min="357" max="357" width="28.6640625" bestFit="1" customWidth="1"/>
    <col min="358" max="358" width="29.83203125" bestFit="1" customWidth="1"/>
    <col min="359" max="359" width="38.5" bestFit="1" customWidth="1"/>
    <col min="360" max="360" width="27.5" bestFit="1" customWidth="1"/>
    <col min="361" max="361" width="27.83203125" bestFit="1" customWidth="1"/>
    <col min="362" max="362" width="29" bestFit="1" customWidth="1"/>
    <col min="363" max="363" width="38.33203125" bestFit="1" customWidth="1"/>
    <col min="364" max="364" width="27.33203125" bestFit="1" customWidth="1"/>
    <col min="365" max="365" width="27.6640625" bestFit="1" customWidth="1"/>
    <col min="366" max="366" width="28.83203125" bestFit="1" customWidth="1"/>
    <col min="367" max="367" width="37.5" bestFit="1" customWidth="1"/>
    <col min="368" max="368" width="26.5" bestFit="1" customWidth="1"/>
    <col min="369" max="369" width="26.83203125" bestFit="1" customWidth="1"/>
    <col min="370" max="370" width="28" bestFit="1" customWidth="1"/>
    <col min="371" max="371" width="37.5" bestFit="1" customWidth="1"/>
    <col min="372" max="372" width="26.5" bestFit="1" customWidth="1"/>
    <col min="373" max="373" width="26.83203125" bestFit="1" customWidth="1"/>
    <col min="374" max="374" width="28" bestFit="1" customWidth="1"/>
    <col min="375" max="375" width="54.33203125" bestFit="1" customWidth="1"/>
    <col min="376" max="376" width="51.5" bestFit="1" customWidth="1"/>
    <col min="377" max="377" width="38" bestFit="1" customWidth="1"/>
    <col min="378" max="378" width="23.33203125" bestFit="1" customWidth="1"/>
    <col min="379" max="379" width="17.33203125" bestFit="1" customWidth="1"/>
    <col min="380" max="380" width="26.5" bestFit="1" customWidth="1"/>
    <col min="381" max="381" width="22.83203125" bestFit="1" customWidth="1"/>
    <col min="382" max="382" width="28.1640625" bestFit="1" customWidth="1"/>
    <col min="383" max="383" width="29.1640625" bestFit="1" customWidth="1"/>
  </cols>
  <sheetData>
    <row r="1" spans="1:383" x14ac:dyDescent="0.2">
      <c r="A1" t="s">
        <v>0</v>
      </c>
      <c r="B1" t="s">
        <v>23</v>
      </c>
      <c r="C1" t="s">
        <v>35</v>
      </c>
      <c r="D1" t="s">
        <v>49</v>
      </c>
      <c r="E1" t="s">
        <v>50</v>
      </c>
      <c r="F1" t="s">
        <v>37</v>
      </c>
      <c r="G1" t="s">
        <v>38</v>
      </c>
      <c r="H1" t="s">
        <v>45</v>
      </c>
      <c r="I1" t="s">
        <v>48</v>
      </c>
      <c r="J1" t="s">
        <v>41</v>
      </c>
      <c r="K1" t="s">
        <v>25</v>
      </c>
      <c r="L1" t="s">
        <v>26</v>
      </c>
      <c r="M1" t="s">
        <v>24</v>
      </c>
      <c r="N1" t="s">
        <v>53</v>
      </c>
      <c r="O1" t="s">
        <v>56</v>
      </c>
      <c r="P1" t="s">
        <v>73</v>
      </c>
      <c r="Q1" t="s">
        <v>74</v>
      </c>
      <c r="R1" t="s">
        <v>79</v>
      </c>
      <c r="S1" t="s">
        <v>88</v>
      </c>
      <c r="T1" t="s">
        <v>89</v>
      </c>
      <c r="U1" t="s">
        <v>80</v>
      </c>
      <c r="V1" t="s">
        <v>85</v>
      </c>
      <c r="W1" t="s">
        <v>92</v>
      </c>
      <c r="X1" t="s">
        <v>98</v>
      </c>
      <c r="Y1" t="s">
        <v>93</v>
      </c>
      <c r="Z1" t="s">
        <v>101</v>
      </c>
      <c r="AA1" t="s">
        <v>103</v>
      </c>
      <c r="AB1" t="s">
        <v>105</v>
      </c>
      <c r="AC1" t="s">
        <v>122</v>
      </c>
      <c r="AD1" t="s">
        <v>123</v>
      </c>
      <c r="AE1" t="s">
        <v>124</v>
      </c>
      <c r="AF1" t="s">
        <v>125</v>
      </c>
      <c r="AG1" t="s">
        <v>118</v>
      </c>
      <c r="AH1" t="s">
        <v>119</v>
      </c>
      <c r="AI1" t="s">
        <v>167</v>
      </c>
      <c r="AJ1" t="s">
        <v>168</v>
      </c>
      <c r="AK1" t="s">
        <v>169</v>
      </c>
      <c r="AL1" t="s">
        <v>170</v>
      </c>
      <c r="AM1" t="s">
        <v>141</v>
      </c>
      <c r="AN1" t="s">
        <v>145</v>
      </c>
      <c r="AO1" t="s">
        <v>151</v>
      </c>
      <c r="AP1" t="s">
        <v>157</v>
      </c>
      <c r="AQ1" t="s">
        <v>241</v>
      </c>
      <c r="AR1" t="s">
        <v>245</v>
      </c>
      <c r="AS1" t="s">
        <v>246</v>
      </c>
      <c r="AT1" t="s">
        <v>247</v>
      </c>
      <c r="AU1" t="s">
        <v>242</v>
      </c>
      <c r="AV1" t="s">
        <v>243</v>
      </c>
      <c r="AW1" t="s">
        <v>244</v>
      </c>
      <c r="AX1" t="s">
        <v>248</v>
      </c>
      <c r="AY1" t="s">
        <v>194</v>
      </c>
      <c r="AZ1" t="s">
        <v>250</v>
      </c>
      <c r="BA1" t="s">
        <v>252</v>
      </c>
      <c r="BB1" t="s">
        <v>193</v>
      </c>
      <c r="BC1" t="s">
        <v>249</v>
      </c>
      <c r="BD1" t="s">
        <v>251</v>
      </c>
      <c r="BE1" t="s">
        <v>198</v>
      </c>
      <c r="BF1" t="s">
        <v>199</v>
      </c>
      <c r="BG1" t="s">
        <v>200</v>
      </c>
      <c r="BH1" t="s">
        <v>201</v>
      </c>
      <c r="BI1" t="s">
        <v>202</v>
      </c>
      <c r="BJ1" t="s">
        <v>211</v>
      </c>
      <c r="BK1" t="s">
        <v>213</v>
      </c>
      <c r="BL1" t="s">
        <v>221</v>
      </c>
      <c r="BM1" t="s">
        <v>220</v>
      </c>
      <c r="BN1" t="s">
        <v>317</v>
      </c>
      <c r="BO1" t="s">
        <v>318</v>
      </c>
      <c r="BP1" t="s">
        <v>319</v>
      </c>
      <c r="BQ1" t="s">
        <v>320</v>
      </c>
      <c r="BR1" t="s">
        <v>321</v>
      </c>
      <c r="BS1" t="s">
        <v>322</v>
      </c>
      <c r="BT1" t="s">
        <v>323</v>
      </c>
      <c r="BU1" t="s">
        <v>324</v>
      </c>
      <c r="BV1" t="s">
        <v>325</v>
      </c>
      <c r="BW1" t="s">
        <v>326</v>
      </c>
      <c r="BX1" t="s">
        <v>327</v>
      </c>
      <c r="BY1" t="s">
        <v>328</v>
      </c>
      <c r="BZ1" t="s">
        <v>329</v>
      </c>
      <c r="CA1" t="s">
        <v>330</v>
      </c>
      <c r="CB1" t="s">
        <v>331</v>
      </c>
      <c r="CC1" t="s">
        <v>332</v>
      </c>
      <c r="CD1" t="s">
        <v>333</v>
      </c>
      <c r="CE1" t="s">
        <v>334</v>
      </c>
      <c r="CF1" t="s">
        <v>335</v>
      </c>
      <c r="CG1" t="s">
        <v>336</v>
      </c>
      <c r="CH1" t="s">
        <v>337</v>
      </c>
      <c r="CI1" t="s">
        <v>338</v>
      </c>
      <c r="CJ1" t="s">
        <v>339</v>
      </c>
      <c r="CK1" t="s">
        <v>340</v>
      </c>
      <c r="CL1" t="s">
        <v>341</v>
      </c>
      <c r="CM1" t="s">
        <v>342</v>
      </c>
      <c r="CN1" t="s">
        <v>343</v>
      </c>
      <c r="CO1" t="s">
        <v>344</v>
      </c>
      <c r="CP1" t="s">
        <v>345</v>
      </c>
      <c r="CQ1" t="s">
        <v>346</v>
      </c>
      <c r="CR1" t="s">
        <v>347</v>
      </c>
      <c r="CS1" t="s">
        <v>348</v>
      </c>
      <c r="CT1" t="s">
        <v>349</v>
      </c>
      <c r="CU1" t="s">
        <v>350</v>
      </c>
      <c r="CV1" t="s">
        <v>351</v>
      </c>
      <c r="CW1" t="s">
        <v>352</v>
      </c>
      <c r="CX1" t="s">
        <v>353</v>
      </c>
      <c r="CY1" t="s">
        <v>354</v>
      </c>
      <c r="CZ1" t="s">
        <v>355</v>
      </c>
      <c r="DA1" t="s">
        <v>356</v>
      </c>
      <c r="DB1" t="s">
        <v>357</v>
      </c>
      <c r="DC1" t="s">
        <v>358</v>
      </c>
      <c r="DD1" t="s">
        <v>359</v>
      </c>
      <c r="DE1" t="s">
        <v>360</v>
      </c>
      <c r="DF1" t="s">
        <v>361</v>
      </c>
      <c r="DG1" t="s">
        <v>362</v>
      </c>
      <c r="DH1" t="s">
        <v>363</v>
      </c>
      <c r="DI1" t="s">
        <v>364</v>
      </c>
      <c r="DJ1" t="s">
        <v>365</v>
      </c>
      <c r="DK1" t="s">
        <v>366</v>
      </c>
      <c r="DL1" t="s">
        <v>367</v>
      </c>
      <c r="DM1" t="s">
        <v>368</v>
      </c>
      <c r="DN1" t="s">
        <v>369</v>
      </c>
      <c r="DO1" t="s">
        <v>370</v>
      </c>
      <c r="DP1" t="s">
        <v>371</v>
      </c>
      <c r="DQ1" t="s">
        <v>372</v>
      </c>
      <c r="DR1" t="s">
        <v>373</v>
      </c>
      <c r="DS1" t="s">
        <v>374</v>
      </c>
      <c r="DT1" t="s">
        <v>375</v>
      </c>
      <c r="DU1" t="s">
        <v>376</v>
      </c>
      <c r="DV1" t="s">
        <v>313</v>
      </c>
      <c r="DW1" t="s">
        <v>314</v>
      </c>
      <c r="DX1" t="s">
        <v>315</v>
      </c>
      <c r="DY1" t="s">
        <v>316</v>
      </c>
      <c r="DZ1" t="s">
        <v>383</v>
      </c>
      <c r="EA1" t="s">
        <v>384</v>
      </c>
      <c r="EB1" t="s">
        <v>385</v>
      </c>
      <c r="EC1" t="s">
        <v>386</v>
      </c>
      <c r="ED1" t="s">
        <v>387</v>
      </c>
      <c r="EE1" t="s">
        <v>399</v>
      </c>
      <c r="EF1" t="s">
        <v>389</v>
      </c>
      <c r="EG1" t="s">
        <v>390</v>
      </c>
      <c r="EH1" t="s">
        <v>391</v>
      </c>
      <c r="EI1" t="s">
        <v>392</v>
      </c>
      <c r="EJ1" t="s">
        <v>393</v>
      </c>
      <c r="EK1" t="s">
        <v>400</v>
      </c>
      <c r="EL1" t="s">
        <v>395</v>
      </c>
      <c r="EM1" t="s">
        <v>396</v>
      </c>
      <c r="EN1" t="s">
        <v>397</v>
      </c>
      <c r="EO1" t="s">
        <v>398</v>
      </c>
      <c r="EP1" t="s">
        <v>581</v>
      </c>
      <c r="EQ1" t="s">
        <v>601</v>
      </c>
      <c r="ER1" t="s">
        <v>602</v>
      </c>
      <c r="ES1" t="s">
        <v>603</v>
      </c>
      <c r="ET1" t="s">
        <v>604</v>
      </c>
      <c r="EU1" t="s">
        <v>605</v>
      </c>
      <c r="EV1" t="s">
        <v>606</v>
      </c>
      <c r="EW1" t="s">
        <v>607</v>
      </c>
      <c r="EX1" t="s">
        <v>608</v>
      </c>
      <c r="EY1" t="s">
        <v>609</v>
      </c>
      <c r="EZ1" t="s">
        <v>610</v>
      </c>
      <c r="FA1" t="s">
        <v>598</v>
      </c>
      <c r="FB1" t="s">
        <v>615</v>
      </c>
      <c r="FC1" t="s">
        <v>599</v>
      </c>
      <c r="FD1" t="s">
        <v>600</v>
      </c>
      <c r="FE1" t="s">
        <v>648</v>
      </c>
      <c r="FF1" t="s">
        <v>640</v>
      </c>
      <c r="FG1" t="s">
        <v>639</v>
      </c>
      <c r="FH1" t="s">
        <v>955</v>
      </c>
      <c r="FI1" t="s">
        <v>954</v>
      </c>
      <c r="FJ1" t="s">
        <v>953</v>
      </c>
      <c r="FK1" t="s">
        <v>952</v>
      </c>
      <c r="FL1" t="s">
        <v>951</v>
      </c>
      <c r="FM1" t="s">
        <v>956</v>
      </c>
      <c r="FN1" t="s">
        <v>957</v>
      </c>
      <c r="FO1" t="s">
        <v>958</v>
      </c>
      <c r="FP1" t="s">
        <v>959</v>
      </c>
      <c r="FQ1" t="s">
        <v>960</v>
      </c>
      <c r="FR1" t="s">
        <v>961</v>
      </c>
      <c r="FS1" t="s">
        <v>962</v>
      </c>
      <c r="FT1" t="s">
        <v>963</v>
      </c>
      <c r="FU1" t="s">
        <v>964</v>
      </c>
      <c r="FV1" t="s">
        <v>965</v>
      </c>
      <c r="FW1" t="s">
        <v>950</v>
      </c>
      <c r="FX1" t="s">
        <v>949</v>
      </c>
      <c r="FY1" t="s">
        <v>934</v>
      </c>
      <c r="FZ1" t="s">
        <v>935</v>
      </c>
      <c r="GA1" t="s">
        <v>936</v>
      </c>
      <c r="GB1" t="s">
        <v>937</v>
      </c>
      <c r="GC1" t="s">
        <v>938</v>
      </c>
      <c r="GD1" t="s">
        <v>944</v>
      </c>
      <c r="GE1" t="s">
        <v>948</v>
      </c>
      <c r="GF1" t="s">
        <v>947</v>
      </c>
      <c r="GG1" t="s">
        <v>946</v>
      </c>
      <c r="GH1" t="s">
        <v>945</v>
      </c>
      <c r="GI1" t="s">
        <v>939</v>
      </c>
      <c r="GJ1" t="s">
        <v>940</v>
      </c>
      <c r="GK1" t="s">
        <v>941</v>
      </c>
      <c r="GL1" t="s">
        <v>942</v>
      </c>
      <c r="GM1" t="s">
        <v>943</v>
      </c>
      <c r="GN1" t="s">
        <v>870</v>
      </c>
      <c r="GO1" t="s">
        <v>871</v>
      </c>
      <c r="GP1" t="s">
        <v>872</v>
      </c>
      <c r="GQ1" t="s">
        <v>873</v>
      </c>
      <c r="GR1" t="s">
        <v>874</v>
      </c>
      <c r="GS1" t="s">
        <v>875</v>
      </c>
      <c r="GT1" t="s">
        <v>876</v>
      </c>
      <c r="GU1" t="s">
        <v>877</v>
      </c>
      <c r="GV1" t="s">
        <v>878</v>
      </c>
      <c r="GW1" t="s">
        <v>879</v>
      </c>
      <c r="GX1" t="s">
        <v>880</v>
      </c>
      <c r="GY1" t="s">
        <v>881</v>
      </c>
      <c r="GZ1" t="s">
        <v>882</v>
      </c>
      <c r="HA1" t="s">
        <v>883</v>
      </c>
      <c r="HB1" t="s">
        <v>884</v>
      </c>
      <c r="HC1" t="s">
        <v>885</v>
      </c>
      <c r="HD1" t="s">
        <v>886</v>
      </c>
      <c r="HE1" t="s">
        <v>887</v>
      </c>
      <c r="HF1" t="s">
        <v>888</v>
      </c>
      <c r="HG1" t="s">
        <v>889</v>
      </c>
      <c r="HH1" t="s">
        <v>890</v>
      </c>
      <c r="HI1" t="s">
        <v>891</v>
      </c>
      <c r="HJ1" t="s">
        <v>892</v>
      </c>
      <c r="HK1" t="s">
        <v>893</v>
      </c>
      <c r="HL1" t="s">
        <v>894</v>
      </c>
      <c r="HM1" t="s">
        <v>895</v>
      </c>
      <c r="HN1" t="s">
        <v>896</v>
      </c>
      <c r="HO1" t="s">
        <v>897</v>
      </c>
      <c r="HP1" t="s">
        <v>898</v>
      </c>
      <c r="HQ1" t="s">
        <v>899</v>
      </c>
      <c r="HR1" t="s">
        <v>900</v>
      </c>
      <c r="HS1" t="s">
        <v>901</v>
      </c>
      <c r="HT1" t="s">
        <v>902</v>
      </c>
      <c r="HU1" t="s">
        <v>903</v>
      </c>
      <c r="HV1" t="s">
        <v>904</v>
      </c>
      <c r="HW1" t="s">
        <v>905</v>
      </c>
      <c r="HX1" t="s">
        <v>906</v>
      </c>
      <c r="HY1" t="s">
        <v>907</v>
      </c>
      <c r="HZ1" t="s">
        <v>908</v>
      </c>
      <c r="IA1" t="s">
        <v>909</v>
      </c>
      <c r="IB1" t="s">
        <v>910</v>
      </c>
      <c r="IC1" t="s">
        <v>911</v>
      </c>
      <c r="ID1" t="s">
        <v>912</v>
      </c>
      <c r="IE1" t="s">
        <v>913</v>
      </c>
      <c r="IF1" t="s">
        <v>914</v>
      </c>
      <c r="IG1" t="s">
        <v>915</v>
      </c>
      <c r="IH1" t="s">
        <v>916</v>
      </c>
      <c r="II1" t="s">
        <v>917</v>
      </c>
      <c r="IJ1" t="s">
        <v>918</v>
      </c>
      <c r="IK1" t="s">
        <v>919</v>
      </c>
      <c r="IL1" t="s">
        <v>920</v>
      </c>
      <c r="IM1" t="s">
        <v>921</v>
      </c>
      <c r="IN1" t="s">
        <v>922</v>
      </c>
      <c r="IO1" t="s">
        <v>923</v>
      </c>
      <c r="IP1" t="s">
        <v>924</v>
      </c>
      <c r="IQ1" t="s">
        <v>925</v>
      </c>
      <c r="IR1" t="s">
        <v>926</v>
      </c>
      <c r="IS1" t="s">
        <v>927</v>
      </c>
      <c r="IT1" t="s">
        <v>928</v>
      </c>
      <c r="IU1" t="s">
        <v>929</v>
      </c>
      <c r="IV1" t="s">
        <v>966</v>
      </c>
      <c r="IW1" t="s">
        <v>967</v>
      </c>
      <c r="IX1" t="s">
        <v>968</v>
      </c>
      <c r="IY1" t="s">
        <v>969</v>
      </c>
      <c r="IZ1" t="s">
        <v>970</v>
      </c>
      <c r="JA1" t="s">
        <v>971</v>
      </c>
      <c r="JB1" t="s">
        <v>972</v>
      </c>
      <c r="JC1" t="s">
        <v>973</v>
      </c>
      <c r="JD1" t="s">
        <v>974</v>
      </c>
      <c r="JE1" t="s">
        <v>975</v>
      </c>
      <c r="JF1" t="s">
        <v>976</v>
      </c>
      <c r="JG1" t="s">
        <v>977</v>
      </c>
      <c r="JH1" t="s">
        <v>1315</v>
      </c>
      <c r="JI1" t="s">
        <v>1316</v>
      </c>
      <c r="JJ1" t="s">
        <v>1317</v>
      </c>
      <c r="JK1" t="s">
        <v>1318</v>
      </c>
      <c r="JL1" t="s">
        <v>1319</v>
      </c>
      <c r="JM1" t="s">
        <v>1320</v>
      </c>
      <c r="JN1" t="s">
        <v>1321</v>
      </c>
      <c r="JO1" t="s">
        <v>1322</v>
      </c>
      <c r="JP1" t="s">
        <v>1323</v>
      </c>
      <c r="JQ1" t="s">
        <v>1324</v>
      </c>
      <c r="JR1" t="s">
        <v>1325</v>
      </c>
      <c r="JS1" t="s">
        <v>1326</v>
      </c>
      <c r="JT1" t="s">
        <v>1327</v>
      </c>
      <c r="JU1" t="s">
        <v>1328</v>
      </c>
      <c r="JV1" t="s">
        <v>1329</v>
      </c>
      <c r="JW1" t="s">
        <v>1330</v>
      </c>
      <c r="JX1" t="s">
        <v>1331</v>
      </c>
      <c r="JY1" t="s">
        <v>1332</v>
      </c>
      <c r="JZ1" t="s">
        <v>1333</v>
      </c>
      <c r="KA1" t="s">
        <v>1334</v>
      </c>
      <c r="KB1" t="s">
        <v>1335</v>
      </c>
      <c r="KC1" t="s">
        <v>1336</v>
      </c>
      <c r="KD1" t="s">
        <v>1337</v>
      </c>
      <c r="KE1" t="s">
        <v>1310</v>
      </c>
      <c r="KF1" t="s">
        <v>1311</v>
      </c>
      <c r="KG1" t="s">
        <v>1312</v>
      </c>
      <c r="KH1" t="s">
        <v>1313</v>
      </c>
      <c r="KI1" t="s">
        <v>1314</v>
      </c>
      <c r="KJ1" t="s">
        <v>1338</v>
      </c>
      <c r="KK1" t="s">
        <v>1339</v>
      </c>
      <c r="KL1" t="s">
        <v>1340</v>
      </c>
      <c r="KM1" t="s">
        <v>1341</v>
      </c>
      <c r="KN1" t="s">
        <v>1342</v>
      </c>
      <c r="KO1" t="s">
        <v>1343</v>
      </c>
      <c r="KP1" t="s">
        <v>1344</v>
      </c>
      <c r="KQ1" t="s">
        <v>1345</v>
      </c>
      <c r="KR1" t="s">
        <v>1346</v>
      </c>
      <c r="KS1" t="s">
        <v>1347</v>
      </c>
      <c r="KT1" t="s">
        <v>1348</v>
      </c>
      <c r="KU1" t="s">
        <v>1349</v>
      </c>
      <c r="KV1" t="s">
        <v>1350</v>
      </c>
      <c r="KW1" t="s">
        <v>1351</v>
      </c>
      <c r="KX1" t="s">
        <v>1352</v>
      </c>
      <c r="KY1" t="s">
        <v>930</v>
      </c>
      <c r="KZ1" t="s">
        <v>931</v>
      </c>
      <c r="LA1" t="s">
        <v>932</v>
      </c>
      <c r="LB1" t="s">
        <v>933</v>
      </c>
      <c r="LC1" t="s">
        <v>1359</v>
      </c>
      <c r="LD1" t="s">
        <v>1358</v>
      </c>
      <c r="LE1" t="s">
        <v>1360</v>
      </c>
      <c r="LF1" t="s">
        <v>1362</v>
      </c>
      <c r="LG1" t="s">
        <v>1361</v>
      </c>
      <c r="LH1" t="s">
        <v>1369</v>
      </c>
      <c r="LI1" t="s">
        <v>1370</v>
      </c>
      <c r="LJ1" t="s">
        <v>1371</v>
      </c>
      <c r="LK1" t="s">
        <v>1372</v>
      </c>
      <c r="LL1" t="s">
        <v>1373</v>
      </c>
      <c r="LM1" t="s">
        <v>1390</v>
      </c>
      <c r="LN1" t="s">
        <v>1389</v>
      </c>
      <c r="LO1" t="s">
        <v>1393</v>
      </c>
      <c r="LP1" t="s">
        <v>1394</v>
      </c>
      <c r="LQ1" t="s">
        <v>1395</v>
      </c>
      <c r="LR1" t="s">
        <v>1396</v>
      </c>
      <c r="LS1" t="s">
        <v>1398</v>
      </c>
      <c r="LT1" t="s">
        <v>1397</v>
      </c>
      <c r="LU1" t="s">
        <v>1399</v>
      </c>
      <c r="LV1" t="s">
        <v>1400</v>
      </c>
      <c r="LW1" t="s">
        <v>1431</v>
      </c>
      <c r="LX1" t="s">
        <v>1432</v>
      </c>
      <c r="LY1" t="s">
        <v>1433</v>
      </c>
      <c r="LZ1" t="s">
        <v>1434</v>
      </c>
      <c r="MA1" t="s">
        <v>1435</v>
      </c>
      <c r="MB1" t="s">
        <v>1436</v>
      </c>
      <c r="MC1" t="s">
        <v>1437</v>
      </c>
      <c r="MD1" t="s">
        <v>1438</v>
      </c>
      <c r="ME1" t="s">
        <v>1439</v>
      </c>
      <c r="MF1" t="s">
        <v>1440</v>
      </c>
      <c r="MG1" t="s">
        <v>1441</v>
      </c>
      <c r="MH1" t="s">
        <v>1442</v>
      </c>
      <c r="MI1" t="s">
        <v>1443</v>
      </c>
      <c r="MJ1" t="s">
        <v>1444</v>
      </c>
      <c r="MK1" t="s">
        <v>1445</v>
      </c>
      <c r="ML1" t="s">
        <v>1446</v>
      </c>
      <c r="MM1" t="s">
        <v>1447</v>
      </c>
      <c r="MN1" t="s">
        <v>1448</v>
      </c>
      <c r="MO1" t="s">
        <v>1449</v>
      </c>
      <c r="MP1" t="s">
        <v>1450</v>
      </c>
      <c r="MQ1" t="s">
        <v>1451</v>
      </c>
      <c r="MR1" t="s">
        <v>1452</v>
      </c>
      <c r="MS1" t="s">
        <v>1453</v>
      </c>
      <c r="MT1" t="s">
        <v>1454</v>
      </c>
      <c r="MU1" t="s">
        <v>1455</v>
      </c>
      <c r="MV1" t="s">
        <v>1456</v>
      </c>
      <c r="MW1" t="s">
        <v>1457</v>
      </c>
      <c r="MX1" t="s">
        <v>1458</v>
      </c>
      <c r="MY1" t="s">
        <v>1459</v>
      </c>
      <c r="MZ1" t="s">
        <v>1460</v>
      </c>
      <c r="NA1" t="s">
        <v>1461</v>
      </c>
      <c r="NB1" t="s">
        <v>1462</v>
      </c>
      <c r="NC1" t="s">
        <v>1463</v>
      </c>
      <c r="ND1" t="s">
        <v>1464</v>
      </c>
      <c r="NE1" t="s">
        <v>1465</v>
      </c>
      <c r="NF1" t="s">
        <v>1466</v>
      </c>
      <c r="NG1" t="s">
        <v>1467</v>
      </c>
      <c r="NH1" t="s">
        <v>1468</v>
      </c>
      <c r="NI1" t="s">
        <v>1469</v>
      </c>
      <c r="NJ1" t="s">
        <v>1470</v>
      </c>
      <c r="NK1" t="s">
        <v>1471</v>
      </c>
      <c r="NL1" t="s">
        <v>1472</v>
      </c>
      <c r="NM1" t="s">
        <v>1502</v>
      </c>
      <c r="NN1" t="s">
        <v>1504</v>
      </c>
      <c r="NO1" t="s">
        <v>1505</v>
      </c>
      <c r="NP1" t="s">
        <v>1506</v>
      </c>
      <c r="NQ1" t="s">
        <v>1507</v>
      </c>
      <c r="NR1" t="s">
        <v>1508</v>
      </c>
      <c r="NS1" t="s">
        <v>1509</v>
      </c>
    </row>
    <row r="2" spans="1:383" x14ac:dyDescent="0.2">
      <c r="A2">
        <v>2008</v>
      </c>
      <c r="B2" s="3" t="s">
        <v>27</v>
      </c>
      <c r="C2" s="2"/>
      <c r="D2" s="6" t="s">
        <v>52</v>
      </c>
      <c r="E2" s="6" t="s">
        <v>51</v>
      </c>
      <c r="F2" s="2" t="s">
        <v>36</v>
      </c>
      <c r="G2" s="2" t="s">
        <v>39</v>
      </c>
      <c r="H2" s="2" t="s">
        <v>46</v>
      </c>
      <c r="I2" s="2" t="s">
        <v>226</v>
      </c>
      <c r="J2" s="2" t="s">
        <v>42</v>
      </c>
      <c r="K2" t="s">
        <v>28</v>
      </c>
      <c r="L2" t="s">
        <v>29</v>
      </c>
      <c r="N2" t="s">
        <v>54</v>
      </c>
      <c r="P2" t="s">
        <v>75</v>
      </c>
      <c r="Q2" t="s">
        <v>76</v>
      </c>
      <c r="AI2" s="13"/>
      <c r="AJ2" s="13"/>
      <c r="AK2" s="13"/>
      <c r="AL2" s="13"/>
      <c r="AQ2" s="13"/>
      <c r="AR2" s="13"/>
      <c r="AS2" s="13"/>
      <c r="AT2" s="13"/>
      <c r="AU2" s="13"/>
      <c r="AV2" s="13"/>
      <c r="AW2" s="13"/>
      <c r="AY2" s="13"/>
      <c r="BB2" s="13"/>
      <c r="BC2" s="13"/>
      <c r="BD2" s="13"/>
      <c r="BE2" t="s">
        <v>203</v>
      </c>
      <c r="BF2" t="s">
        <v>204</v>
      </c>
      <c r="BG2" t="s">
        <v>205</v>
      </c>
      <c r="BL2" t="s">
        <v>214</v>
      </c>
      <c r="EP2" s="6" t="s">
        <v>579</v>
      </c>
      <c r="LC2" t="s">
        <v>1353</v>
      </c>
      <c r="LD2" t="s">
        <v>1354</v>
      </c>
      <c r="LE2" t="s">
        <v>1355</v>
      </c>
      <c r="LF2" t="s">
        <v>1356</v>
      </c>
      <c r="LG2" t="s">
        <v>1357</v>
      </c>
      <c r="LM2" t="s">
        <v>1374</v>
      </c>
      <c r="LN2" t="s">
        <v>1375</v>
      </c>
      <c r="LO2" t="s">
        <v>1376</v>
      </c>
      <c r="LP2" t="s">
        <v>1377</v>
      </c>
      <c r="LQ2" t="s">
        <v>1474</v>
      </c>
      <c r="LR2" t="s">
        <v>1378</v>
      </c>
      <c r="LS2" t="s">
        <v>1379</v>
      </c>
      <c r="LT2" t="s">
        <v>1380</v>
      </c>
      <c r="LU2" t="s">
        <v>1475</v>
      </c>
      <c r="LV2" t="s">
        <v>1381</v>
      </c>
      <c r="LW2" t="s">
        <v>1401</v>
      </c>
      <c r="LX2" t="s">
        <v>1402</v>
      </c>
      <c r="LY2" t="s">
        <v>1476</v>
      </c>
      <c r="LZ2" t="s">
        <v>1403</v>
      </c>
      <c r="MA2" t="s">
        <v>1404</v>
      </c>
      <c r="MB2" t="s">
        <v>1405</v>
      </c>
      <c r="MC2" t="s">
        <v>1477</v>
      </c>
      <c r="MD2" t="s">
        <v>1406</v>
      </c>
      <c r="ME2" t="s">
        <v>1407</v>
      </c>
      <c r="MF2" t="s">
        <v>1408</v>
      </c>
      <c r="MG2" t="s">
        <v>1478</v>
      </c>
      <c r="MH2" t="s">
        <v>1409</v>
      </c>
      <c r="MI2" t="s">
        <v>1410</v>
      </c>
      <c r="MJ2" t="s">
        <v>1411</v>
      </c>
      <c r="MK2" t="s">
        <v>1479</v>
      </c>
      <c r="ML2" t="s">
        <v>1412</v>
      </c>
      <c r="MM2" t="s">
        <v>1413</v>
      </c>
      <c r="MN2" t="s">
        <v>1414</v>
      </c>
      <c r="MO2" t="s">
        <v>1480</v>
      </c>
      <c r="MP2" t="s">
        <v>1415</v>
      </c>
      <c r="MQ2" t="s">
        <v>1416</v>
      </c>
      <c r="MR2" t="s">
        <v>1417</v>
      </c>
      <c r="MS2" t="s">
        <v>1481</v>
      </c>
      <c r="MT2" t="s">
        <v>1418</v>
      </c>
      <c r="MU2" t="s">
        <v>1419</v>
      </c>
      <c r="MV2" t="s">
        <v>1420</v>
      </c>
      <c r="MW2" t="s">
        <v>1482</v>
      </c>
      <c r="MX2" t="s">
        <v>1421</v>
      </c>
      <c r="MY2" t="s">
        <v>1422</v>
      </c>
      <c r="MZ2" t="s">
        <v>1423</v>
      </c>
      <c r="NA2" t="s">
        <v>1483</v>
      </c>
      <c r="NB2" t="s">
        <v>1424</v>
      </c>
      <c r="NC2" t="s">
        <v>1425</v>
      </c>
      <c r="ND2" t="s">
        <v>1426</v>
      </c>
      <c r="NE2" t="s">
        <v>1484</v>
      </c>
      <c r="NF2" t="s">
        <v>1427</v>
      </c>
      <c r="NG2" t="s">
        <v>1428</v>
      </c>
      <c r="NH2" t="s">
        <v>1429</v>
      </c>
      <c r="NI2" t="s">
        <v>1485</v>
      </c>
      <c r="NJ2" t="s">
        <v>1430</v>
      </c>
    </row>
    <row r="3" spans="1:383" x14ac:dyDescent="0.2">
      <c r="A3">
        <v>2009</v>
      </c>
      <c r="B3" s="3" t="s">
        <v>27</v>
      </c>
      <c r="C3" s="2"/>
      <c r="D3" s="6" t="s">
        <v>52</v>
      </c>
      <c r="E3" s="6" t="s">
        <v>51</v>
      </c>
      <c r="F3" s="2" t="s">
        <v>36</v>
      </c>
      <c r="G3" s="2" t="s">
        <v>39</v>
      </c>
      <c r="H3" s="2" t="s">
        <v>46</v>
      </c>
      <c r="I3" s="2" t="s">
        <v>226</v>
      </c>
      <c r="J3" s="2" t="s">
        <v>42</v>
      </c>
      <c r="K3" t="s">
        <v>28</v>
      </c>
      <c r="L3" t="s">
        <v>29</v>
      </c>
      <c r="N3" t="s">
        <v>54</v>
      </c>
      <c r="P3" t="s">
        <v>75</v>
      </c>
      <c r="Q3" t="s">
        <v>76</v>
      </c>
      <c r="AI3" s="5"/>
      <c r="AJ3" s="5"/>
      <c r="AK3" s="5"/>
      <c r="AL3" s="5"/>
      <c r="AQ3" s="5"/>
      <c r="AR3" s="5"/>
      <c r="AS3" s="5"/>
      <c r="AT3" s="5"/>
      <c r="AU3" s="5"/>
      <c r="AV3" s="5"/>
      <c r="AW3" s="5"/>
      <c r="AY3" s="5"/>
      <c r="BB3" s="5"/>
      <c r="BC3" s="5"/>
      <c r="BD3" s="5"/>
      <c r="BE3" t="s">
        <v>203</v>
      </c>
      <c r="BF3" t="s">
        <v>204</v>
      </c>
      <c r="BG3" t="s">
        <v>205</v>
      </c>
      <c r="BL3" t="s">
        <v>214</v>
      </c>
      <c r="EP3" s="6" t="s">
        <v>579</v>
      </c>
      <c r="LC3" t="s">
        <v>1353</v>
      </c>
      <c r="LD3" t="s">
        <v>1354</v>
      </c>
      <c r="LE3" t="s">
        <v>1355</v>
      </c>
      <c r="LF3" t="s">
        <v>1356</v>
      </c>
      <c r="LG3" t="s">
        <v>1357</v>
      </c>
      <c r="LM3" t="s">
        <v>1375</v>
      </c>
      <c r="LN3" t="s">
        <v>1382</v>
      </c>
      <c r="LO3" t="s">
        <v>1376</v>
      </c>
      <c r="LP3" t="s">
        <v>1377</v>
      </c>
      <c r="LQ3" t="s">
        <v>1474</v>
      </c>
      <c r="LR3" t="s">
        <v>1378</v>
      </c>
      <c r="LS3" t="s">
        <v>1379</v>
      </c>
      <c r="LT3" t="s">
        <v>1380</v>
      </c>
      <c r="LU3" t="s">
        <v>1475</v>
      </c>
      <c r="LV3" t="s">
        <v>1381</v>
      </c>
      <c r="LW3" t="s">
        <v>1401</v>
      </c>
      <c r="LX3" t="s">
        <v>1402</v>
      </c>
      <c r="LY3" t="s">
        <v>1476</v>
      </c>
      <c r="LZ3" t="s">
        <v>1403</v>
      </c>
      <c r="MA3" t="s">
        <v>1404</v>
      </c>
      <c r="MB3" t="s">
        <v>1405</v>
      </c>
      <c r="MC3" t="s">
        <v>1477</v>
      </c>
      <c r="MD3" t="s">
        <v>1406</v>
      </c>
      <c r="ME3" t="s">
        <v>1407</v>
      </c>
      <c r="MF3" t="s">
        <v>1408</v>
      </c>
      <c r="MG3" t="s">
        <v>1478</v>
      </c>
      <c r="MH3" t="s">
        <v>1409</v>
      </c>
      <c r="MI3" t="s">
        <v>1410</v>
      </c>
      <c r="MJ3" t="s">
        <v>1411</v>
      </c>
      <c r="MK3" t="s">
        <v>1479</v>
      </c>
      <c r="ML3" t="s">
        <v>1412</v>
      </c>
      <c r="MM3" t="s">
        <v>1413</v>
      </c>
      <c r="MN3" t="s">
        <v>1414</v>
      </c>
      <c r="MO3" t="s">
        <v>1480</v>
      </c>
      <c r="MP3" t="s">
        <v>1415</v>
      </c>
      <c r="MQ3" t="s">
        <v>1416</v>
      </c>
      <c r="MR3" t="s">
        <v>1417</v>
      </c>
      <c r="MS3" t="s">
        <v>1481</v>
      </c>
      <c r="MT3" t="s">
        <v>1418</v>
      </c>
      <c r="MU3" t="s">
        <v>1419</v>
      </c>
      <c r="MV3" t="s">
        <v>1420</v>
      </c>
      <c r="MW3" t="s">
        <v>1482</v>
      </c>
      <c r="MX3" t="s">
        <v>1421</v>
      </c>
      <c r="MY3" t="s">
        <v>1422</v>
      </c>
      <c r="MZ3" t="s">
        <v>1423</v>
      </c>
      <c r="NA3" t="s">
        <v>1483</v>
      </c>
      <c r="NB3" t="s">
        <v>1424</v>
      </c>
      <c r="NC3" t="s">
        <v>1425</v>
      </c>
      <c r="ND3" t="s">
        <v>1426</v>
      </c>
      <c r="NE3" t="s">
        <v>1484</v>
      </c>
      <c r="NF3" t="s">
        <v>1427</v>
      </c>
      <c r="NG3" t="s">
        <v>1428</v>
      </c>
      <c r="NH3" t="s">
        <v>1429</v>
      </c>
      <c r="NI3" t="s">
        <v>1485</v>
      </c>
      <c r="NJ3" t="s">
        <v>1430</v>
      </c>
    </row>
    <row r="4" spans="1:383" x14ac:dyDescent="0.2">
      <c r="A4">
        <v>2010</v>
      </c>
      <c r="B4" s="3" t="s">
        <v>27</v>
      </c>
      <c r="C4" s="2"/>
      <c r="D4" s="6" t="s">
        <v>52</v>
      </c>
      <c r="E4" s="6" t="s">
        <v>51</v>
      </c>
      <c r="F4" s="2" t="s">
        <v>36</v>
      </c>
      <c r="G4" s="2" t="s">
        <v>39</v>
      </c>
      <c r="H4" s="2" t="s">
        <v>46</v>
      </c>
      <c r="I4" s="2" t="s">
        <v>226</v>
      </c>
      <c r="J4" s="2" t="s">
        <v>42</v>
      </c>
      <c r="K4" t="s">
        <v>28</v>
      </c>
      <c r="L4" t="s">
        <v>29</v>
      </c>
      <c r="N4" t="s">
        <v>54</v>
      </c>
      <c r="P4" t="s">
        <v>75</v>
      </c>
      <c r="Q4" t="s">
        <v>76</v>
      </c>
      <c r="AI4" s="13"/>
      <c r="AJ4" s="13"/>
      <c r="AK4" s="13"/>
      <c r="AL4" s="13"/>
      <c r="AQ4" s="13"/>
      <c r="AR4" s="13"/>
      <c r="AS4" s="13"/>
      <c r="AT4" s="13"/>
      <c r="AU4" s="13"/>
      <c r="AV4" s="13"/>
      <c r="AW4" s="13"/>
      <c r="AY4" s="13"/>
      <c r="BB4" s="13"/>
      <c r="BC4" s="13"/>
      <c r="BD4" s="13"/>
      <c r="BE4" t="s">
        <v>203</v>
      </c>
      <c r="BF4" t="s">
        <v>204</v>
      </c>
      <c r="BG4" t="s">
        <v>205</v>
      </c>
      <c r="BL4" t="s">
        <v>214</v>
      </c>
      <c r="EP4" s="6" t="s">
        <v>579</v>
      </c>
      <c r="LC4" t="s">
        <v>1353</v>
      </c>
      <c r="LD4" t="s">
        <v>1354</v>
      </c>
      <c r="LE4" t="s">
        <v>1355</v>
      </c>
      <c r="LF4" t="s">
        <v>1356</v>
      </c>
      <c r="LG4" t="s">
        <v>1357</v>
      </c>
      <c r="LM4" t="s">
        <v>1382</v>
      </c>
      <c r="LN4" t="s">
        <v>1383</v>
      </c>
      <c r="LO4" t="s">
        <v>1376</v>
      </c>
      <c r="LP4" t="s">
        <v>1377</v>
      </c>
      <c r="LQ4" t="s">
        <v>1474</v>
      </c>
      <c r="LR4" t="s">
        <v>1378</v>
      </c>
      <c r="LS4" t="s">
        <v>1379</v>
      </c>
      <c r="LT4" t="s">
        <v>1380</v>
      </c>
      <c r="LU4" t="s">
        <v>1475</v>
      </c>
      <c r="LV4" t="s">
        <v>1381</v>
      </c>
      <c r="LW4" t="s">
        <v>1401</v>
      </c>
      <c r="LX4" t="s">
        <v>1402</v>
      </c>
      <c r="LY4" t="s">
        <v>1476</v>
      </c>
      <c r="LZ4" t="s">
        <v>1403</v>
      </c>
      <c r="MA4" t="s">
        <v>1404</v>
      </c>
      <c r="MB4" t="s">
        <v>1405</v>
      </c>
      <c r="MC4" t="s">
        <v>1477</v>
      </c>
      <c r="MD4" t="s">
        <v>1406</v>
      </c>
      <c r="ME4" t="s">
        <v>1407</v>
      </c>
      <c r="MF4" t="s">
        <v>1408</v>
      </c>
      <c r="MG4" t="s">
        <v>1478</v>
      </c>
      <c r="MH4" t="s">
        <v>1409</v>
      </c>
      <c r="MI4" t="s">
        <v>1410</v>
      </c>
      <c r="MJ4" t="s">
        <v>1411</v>
      </c>
      <c r="MK4" t="s">
        <v>1479</v>
      </c>
      <c r="ML4" t="s">
        <v>1412</v>
      </c>
      <c r="MM4" t="s">
        <v>1413</v>
      </c>
      <c r="MN4" t="s">
        <v>1414</v>
      </c>
      <c r="MO4" t="s">
        <v>1480</v>
      </c>
      <c r="MP4" t="s">
        <v>1415</v>
      </c>
      <c r="MQ4" t="s">
        <v>1416</v>
      </c>
      <c r="MR4" t="s">
        <v>1417</v>
      </c>
      <c r="MS4" t="s">
        <v>1481</v>
      </c>
      <c r="MT4" t="s">
        <v>1418</v>
      </c>
      <c r="MU4" t="s">
        <v>1419</v>
      </c>
      <c r="MV4" t="s">
        <v>1420</v>
      </c>
      <c r="MW4" t="s">
        <v>1482</v>
      </c>
      <c r="MX4" t="s">
        <v>1421</v>
      </c>
      <c r="MY4" t="s">
        <v>1422</v>
      </c>
      <c r="MZ4" t="s">
        <v>1423</v>
      </c>
      <c r="NA4" t="s">
        <v>1483</v>
      </c>
      <c r="NB4" t="s">
        <v>1424</v>
      </c>
      <c r="NC4" t="s">
        <v>1425</v>
      </c>
      <c r="ND4" t="s">
        <v>1426</v>
      </c>
      <c r="NE4" t="s">
        <v>1484</v>
      </c>
      <c r="NF4" t="s">
        <v>1427</v>
      </c>
      <c r="NG4" t="s">
        <v>1428</v>
      </c>
      <c r="NH4" t="s">
        <v>1429</v>
      </c>
      <c r="NI4" t="s">
        <v>1485</v>
      </c>
      <c r="NJ4" t="s">
        <v>1430</v>
      </c>
    </row>
    <row r="5" spans="1:383" x14ac:dyDescent="0.2">
      <c r="A5">
        <v>2011</v>
      </c>
      <c r="B5" s="3" t="s">
        <v>27</v>
      </c>
      <c r="C5" s="2"/>
      <c r="D5" s="6" t="s">
        <v>52</v>
      </c>
      <c r="E5" s="6" t="s">
        <v>51</v>
      </c>
      <c r="F5" s="2" t="s">
        <v>36</v>
      </c>
      <c r="G5" s="2" t="s">
        <v>39</v>
      </c>
      <c r="H5" s="2" t="s">
        <v>46</v>
      </c>
      <c r="I5" s="2" t="s">
        <v>226</v>
      </c>
      <c r="J5" s="2" t="s">
        <v>42</v>
      </c>
      <c r="K5" t="s">
        <v>28</v>
      </c>
      <c r="L5" t="s">
        <v>29</v>
      </c>
      <c r="N5" t="s">
        <v>54</v>
      </c>
      <c r="P5" t="s">
        <v>75</v>
      </c>
      <c r="Q5" t="s">
        <v>76</v>
      </c>
      <c r="AI5" s="5"/>
      <c r="AJ5" s="5"/>
      <c r="AK5" s="5"/>
      <c r="AL5" s="5"/>
      <c r="AQ5" s="5"/>
      <c r="AR5" s="5"/>
      <c r="AS5" s="5"/>
      <c r="AT5" s="5"/>
      <c r="AU5" s="5"/>
      <c r="AV5" s="5"/>
      <c r="AW5" s="5"/>
      <c r="AY5" s="5"/>
      <c r="BB5" s="5"/>
      <c r="BC5" s="5"/>
      <c r="BD5" s="5"/>
      <c r="BE5" t="s">
        <v>203</v>
      </c>
      <c r="BF5" t="s">
        <v>204</v>
      </c>
      <c r="BG5" t="s">
        <v>205</v>
      </c>
      <c r="BL5" t="s">
        <v>214</v>
      </c>
      <c r="EP5" s="6" t="s">
        <v>579</v>
      </c>
      <c r="LC5" t="s">
        <v>1353</v>
      </c>
      <c r="LD5" t="s">
        <v>1354</v>
      </c>
      <c r="LE5" t="s">
        <v>1355</v>
      </c>
      <c r="LF5" t="s">
        <v>1356</v>
      </c>
      <c r="LG5" t="s">
        <v>1357</v>
      </c>
      <c r="LM5" t="s">
        <v>1383</v>
      </c>
      <c r="LN5" t="s">
        <v>1384</v>
      </c>
      <c r="LO5" t="s">
        <v>1376</v>
      </c>
      <c r="LP5" t="s">
        <v>1377</v>
      </c>
      <c r="LQ5" t="s">
        <v>1474</v>
      </c>
      <c r="LR5" t="s">
        <v>1378</v>
      </c>
      <c r="LS5" t="s">
        <v>1379</v>
      </c>
      <c r="LT5" t="s">
        <v>1380</v>
      </c>
      <c r="LU5" t="s">
        <v>1475</v>
      </c>
      <c r="LV5" t="s">
        <v>1381</v>
      </c>
      <c r="LW5" t="s">
        <v>1401</v>
      </c>
      <c r="LX5" t="s">
        <v>1402</v>
      </c>
      <c r="LY5" t="s">
        <v>1476</v>
      </c>
      <c r="LZ5" t="s">
        <v>1403</v>
      </c>
      <c r="MA5" t="s">
        <v>1404</v>
      </c>
      <c r="MB5" t="s">
        <v>1405</v>
      </c>
      <c r="MC5" t="s">
        <v>1477</v>
      </c>
      <c r="MD5" t="s">
        <v>1406</v>
      </c>
      <c r="ME5" t="s">
        <v>1407</v>
      </c>
      <c r="MF5" t="s">
        <v>1408</v>
      </c>
      <c r="MG5" t="s">
        <v>1478</v>
      </c>
      <c r="MH5" t="s">
        <v>1409</v>
      </c>
      <c r="MI5" t="s">
        <v>1410</v>
      </c>
      <c r="MJ5" t="s">
        <v>1411</v>
      </c>
      <c r="MK5" t="s">
        <v>1479</v>
      </c>
      <c r="ML5" t="s">
        <v>1412</v>
      </c>
      <c r="MM5" t="s">
        <v>1413</v>
      </c>
      <c r="MN5" t="s">
        <v>1414</v>
      </c>
      <c r="MO5" t="s">
        <v>1480</v>
      </c>
      <c r="MP5" t="s">
        <v>1415</v>
      </c>
      <c r="MQ5" t="s">
        <v>1416</v>
      </c>
      <c r="MR5" t="s">
        <v>1417</v>
      </c>
      <c r="MS5" t="s">
        <v>1481</v>
      </c>
      <c r="MT5" t="s">
        <v>1418</v>
      </c>
      <c r="MU5" t="s">
        <v>1419</v>
      </c>
      <c r="MV5" t="s">
        <v>1420</v>
      </c>
      <c r="MW5" t="s">
        <v>1482</v>
      </c>
      <c r="MX5" t="s">
        <v>1421</v>
      </c>
      <c r="MY5" t="s">
        <v>1422</v>
      </c>
      <c r="MZ5" t="s">
        <v>1423</v>
      </c>
      <c r="NA5" t="s">
        <v>1483</v>
      </c>
      <c r="NB5" t="s">
        <v>1424</v>
      </c>
      <c r="NC5" t="s">
        <v>1425</v>
      </c>
      <c r="ND5" t="s">
        <v>1426</v>
      </c>
      <c r="NE5" t="s">
        <v>1484</v>
      </c>
      <c r="NF5" t="s">
        <v>1427</v>
      </c>
      <c r="NG5" t="s">
        <v>1428</v>
      </c>
      <c r="NH5" t="s">
        <v>1429</v>
      </c>
      <c r="NI5" t="s">
        <v>1485</v>
      </c>
      <c r="NJ5" t="s">
        <v>1430</v>
      </c>
    </row>
    <row r="6" spans="1:383" x14ac:dyDescent="0.2">
      <c r="A6">
        <v>2012</v>
      </c>
      <c r="B6" s="3" t="s">
        <v>27</v>
      </c>
      <c r="C6" s="2"/>
      <c r="D6" s="6" t="s">
        <v>52</v>
      </c>
      <c r="E6" s="6" t="s">
        <v>51</v>
      </c>
      <c r="F6" s="2" t="s">
        <v>36</v>
      </c>
      <c r="G6" s="2" t="s">
        <v>39</v>
      </c>
      <c r="H6" s="2" t="s">
        <v>46</v>
      </c>
      <c r="I6" s="2" t="s">
        <v>226</v>
      </c>
      <c r="J6" s="2" t="s">
        <v>42</v>
      </c>
      <c r="K6" t="s">
        <v>28</v>
      </c>
      <c r="L6" t="s">
        <v>29</v>
      </c>
      <c r="N6" t="s">
        <v>54</v>
      </c>
      <c r="P6" t="s">
        <v>75</v>
      </c>
      <c r="Q6" t="s">
        <v>76</v>
      </c>
      <c r="AI6" s="13"/>
      <c r="AJ6" s="13"/>
      <c r="AK6" s="13"/>
      <c r="AL6" s="13"/>
      <c r="AQ6" s="13"/>
      <c r="AR6" s="13"/>
      <c r="AS6" s="13"/>
      <c r="AT6" s="13"/>
      <c r="AU6" s="13"/>
      <c r="AV6" s="13"/>
      <c r="AW6" s="13"/>
      <c r="AY6" s="13"/>
      <c r="BB6" s="13"/>
      <c r="BC6" s="13"/>
      <c r="BD6" s="13"/>
      <c r="BE6" t="s">
        <v>203</v>
      </c>
      <c r="BF6" t="s">
        <v>204</v>
      </c>
      <c r="BG6" t="s">
        <v>205</v>
      </c>
      <c r="BL6" t="s">
        <v>216</v>
      </c>
      <c r="EP6" s="6" t="s">
        <v>579</v>
      </c>
      <c r="LC6" t="s">
        <v>1353</v>
      </c>
      <c r="LD6" t="s">
        <v>1354</v>
      </c>
      <c r="LE6" t="s">
        <v>1355</v>
      </c>
      <c r="LF6" t="s">
        <v>1356</v>
      </c>
      <c r="LG6" t="s">
        <v>1357</v>
      </c>
      <c r="LM6" t="s">
        <v>1384</v>
      </c>
      <c r="LN6" t="s">
        <v>1385</v>
      </c>
      <c r="LO6" t="s">
        <v>1376</v>
      </c>
      <c r="LP6" t="s">
        <v>1377</v>
      </c>
      <c r="LQ6" t="s">
        <v>1474</v>
      </c>
      <c r="LR6" t="s">
        <v>1378</v>
      </c>
      <c r="LS6" t="s">
        <v>1379</v>
      </c>
      <c r="LT6" t="s">
        <v>1380</v>
      </c>
      <c r="LU6" t="s">
        <v>1475</v>
      </c>
      <c r="LV6" t="s">
        <v>1381</v>
      </c>
      <c r="LW6" t="s">
        <v>1401</v>
      </c>
      <c r="LX6" t="s">
        <v>1402</v>
      </c>
      <c r="LY6" t="s">
        <v>1476</v>
      </c>
      <c r="LZ6" t="s">
        <v>1403</v>
      </c>
      <c r="MA6" t="s">
        <v>1404</v>
      </c>
      <c r="MB6" t="s">
        <v>1405</v>
      </c>
      <c r="MC6" t="s">
        <v>1477</v>
      </c>
      <c r="MD6" t="s">
        <v>1406</v>
      </c>
      <c r="ME6" t="s">
        <v>1407</v>
      </c>
      <c r="MF6" t="s">
        <v>1408</v>
      </c>
      <c r="MG6" t="s">
        <v>1478</v>
      </c>
      <c r="MH6" t="s">
        <v>1409</v>
      </c>
      <c r="MI6" t="s">
        <v>1410</v>
      </c>
      <c r="MJ6" t="s">
        <v>1411</v>
      </c>
      <c r="MK6" t="s">
        <v>1479</v>
      </c>
      <c r="ML6" t="s">
        <v>1412</v>
      </c>
      <c r="MM6" t="s">
        <v>1413</v>
      </c>
      <c r="MN6" t="s">
        <v>1414</v>
      </c>
      <c r="MO6" t="s">
        <v>1480</v>
      </c>
      <c r="MP6" t="s">
        <v>1415</v>
      </c>
      <c r="MQ6" t="s">
        <v>1416</v>
      </c>
      <c r="MR6" t="s">
        <v>1417</v>
      </c>
      <c r="MS6" t="s">
        <v>1481</v>
      </c>
      <c r="MT6" t="s">
        <v>1418</v>
      </c>
      <c r="MU6" t="s">
        <v>1419</v>
      </c>
      <c r="MV6" t="s">
        <v>1420</v>
      </c>
      <c r="MW6" t="s">
        <v>1482</v>
      </c>
      <c r="MX6" t="s">
        <v>1421</v>
      </c>
      <c r="MY6" t="s">
        <v>1422</v>
      </c>
      <c r="MZ6" t="s">
        <v>1423</v>
      </c>
      <c r="NA6" t="s">
        <v>1483</v>
      </c>
      <c r="NB6" t="s">
        <v>1424</v>
      </c>
      <c r="NC6" t="s">
        <v>1425</v>
      </c>
      <c r="ND6" t="s">
        <v>1426</v>
      </c>
      <c r="NE6" t="s">
        <v>1484</v>
      </c>
      <c r="NF6" t="s">
        <v>1427</v>
      </c>
      <c r="NG6" t="s">
        <v>1428</v>
      </c>
      <c r="NH6" t="s">
        <v>1429</v>
      </c>
      <c r="NI6" t="s">
        <v>1485</v>
      </c>
      <c r="NJ6" t="s">
        <v>1430</v>
      </c>
    </row>
    <row r="7" spans="1:383" x14ac:dyDescent="0.2">
      <c r="A7">
        <v>2013</v>
      </c>
      <c r="B7" s="3" t="s">
        <v>27</v>
      </c>
      <c r="C7" s="2"/>
      <c r="D7" s="6" t="s">
        <v>52</v>
      </c>
      <c r="E7" s="6" t="s">
        <v>51</v>
      </c>
      <c r="F7" s="2" t="s">
        <v>36</v>
      </c>
      <c r="G7" s="2" t="s">
        <v>39</v>
      </c>
      <c r="H7" s="2" t="s">
        <v>46</v>
      </c>
      <c r="I7" s="2" t="s">
        <v>226</v>
      </c>
      <c r="J7" s="2" t="s">
        <v>42</v>
      </c>
      <c r="K7" t="s">
        <v>28</v>
      </c>
      <c r="L7" t="s">
        <v>29</v>
      </c>
      <c r="N7" t="s">
        <v>55</v>
      </c>
      <c r="P7" t="s">
        <v>78</v>
      </c>
      <c r="Q7" t="s">
        <v>77</v>
      </c>
      <c r="AI7" s="5"/>
      <c r="AJ7" s="5"/>
      <c r="AK7" s="5"/>
      <c r="AL7" s="5"/>
      <c r="AQ7" s="5"/>
      <c r="AR7" s="5"/>
      <c r="AS7" s="5"/>
      <c r="AT7" s="5"/>
      <c r="AU7" s="5"/>
      <c r="AV7" s="5"/>
      <c r="AW7" s="5"/>
      <c r="AY7" s="5"/>
      <c r="BB7" s="5"/>
      <c r="BC7" s="5"/>
      <c r="BD7" s="5"/>
      <c r="BE7" t="s">
        <v>206</v>
      </c>
      <c r="BF7" t="s">
        <v>207</v>
      </c>
      <c r="BG7" t="s">
        <v>208</v>
      </c>
      <c r="BL7" t="s">
        <v>216</v>
      </c>
      <c r="EP7" s="6" t="s">
        <v>579</v>
      </c>
      <c r="LC7" t="s">
        <v>1353</v>
      </c>
      <c r="LD7" t="s">
        <v>1354</v>
      </c>
      <c r="LE7" t="s">
        <v>1355</v>
      </c>
      <c r="LF7" t="s">
        <v>1356</v>
      </c>
      <c r="LG7" t="s">
        <v>1357</v>
      </c>
      <c r="LM7" t="s">
        <v>1386</v>
      </c>
      <c r="LN7" t="s">
        <v>1387</v>
      </c>
      <c r="LO7" t="s">
        <v>1376</v>
      </c>
      <c r="LP7" t="s">
        <v>1377</v>
      </c>
      <c r="LQ7" t="s">
        <v>1474</v>
      </c>
      <c r="LR7" t="s">
        <v>1378</v>
      </c>
      <c r="LS7" t="s">
        <v>1379</v>
      </c>
      <c r="LT7" t="s">
        <v>1380</v>
      </c>
      <c r="LU7" t="s">
        <v>1475</v>
      </c>
      <c r="LV7" t="s">
        <v>1381</v>
      </c>
      <c r="LW7" t="s">
        <v>1401</v>
      </c>
      <c r="LX7" t="s">
        <v>1402</v>
      </c>
      <c r="LY7" t="s">
        <v>1476</v>
      </c>
      <c r="LZ7" t="s">
        <v>1403</v>
      </c>
      <c r="MA7" t="s">
        <v>1404</v>
      </c>
      <c r="MB7" t="s">
        <v>1405</v>
      </c>
      <c r="MC7" t="s">
        <v>1477</v>
      </c>
      <c r="MD7" t="s">
        <v>1406</v>
      </c>
      <c r="ME7" t="s">
        <v>1407</v>
      </c>
      <c r="MF7" t="s">
        <v>1408</v>
      </c>
      <c r="MG7" t="s">
        <v>1478</v>
      </c>
      <c r="MH7" t="s">
        <v>1409</v>
      </c>
      <c r="MI7" t="s">
        <v>1410</v>
      </c>
      <c r="MJ7" t="s">
        <v>1411</v>
      </c>
      <c r="MK7" t="s">
        <v>1479</v>
      </c>
      <c r="ML7" t="s">
        <v>1412</v>
      </c>
      <c r="MM7" t="s">
        <v>1413</v>
      </c>
      <c r="MN7" t="s">
        <v>1414</v>
      </c>
      <c r="MO7" t="s">
        <v>1480</v>
      </c>
      <c r="MP7" t="s">
        <v>1415</v>
      </c>
      <c r="MQ7" t="s">
        <v>1416</v>
      </c>
      <c r="MR7" t="s">
        <v>1417</v>
      </c>
      <c r="MS7" t="s">
        <v>1481</v>
      </c>
      <c r="MT7" t="s">
        <v>1418</v>
      </c>
      <c r="MU7" t="s">
        <v>1419</v>
      </c>
      <c r="MV7" t="s">
        <v>1420</v>
      </c>
      <c r="MW7" t="s">
        <v>1482</v>
      </c>
      <c r="MX7" t="s">
        <v>1421</v>
      </c>
      <c r="MY7" t="s">
        <v>1422</v>
      </c>
      <c r="MZ7" t="s">
        <v>1423</v>
      </c>
      <c r="NA7" t="s">
        <v>1483</v>
      </c>
      <c r="NB7" t="s">
        <v>1424</v>
      </c>
      <c r="NC7" t="s">
        <v>1425</v>
      </c>
      <c r="ND7" t="s">
        <v>1426</v>
      </c>
      <c r="NE7" t="s">
        <v>1484</v>
      </c>
      <c r="NF7" t="s">
        <v>1427</v>
      </c>
      <c r="NG7" t="s">
        <v>1428</v>
      </c>
      <c r="NH7" t="s">
        <v>1429</v>
      </c>
      <c r="NI7" t="s">
        <v>1485</v>
      </c>
      <c r="NJ7" t="s">
        <v>1430</v>
      </c>
      <c r="NK7" t="s">
        <v>1391</v>
      </c>
      <c r="NL7" t="s">
        <v>1392</v>
      </c>
    </row>
    <row r="8" spans="1:383" x14ac:dyDescent="0.2">
      <c r="A8">
        <v>2014</v>
      </c>
      <c r="B8" s="3" t="s">
        <v>27</v>
      </c>
      <c r="C8" s="2"/>
      <c r="D8" s="4" t="s">
        <v>52</v>
      </c>
      <c r="E8" s="4" t="s">
        <v>51</v>
      </c>
      <c r="F8" s="2" t="s">
        <v>36</v>
      </c>
      <c r="G8" s="2" t="s">
        <v>39</v>
      </c>
      <c r="H8" s="2" t="s">
        <v>46</v>
      </c>
      <c r="I8" s="2" t="s">
        <v>226</v>
      </c>
      <c r="J8" s="2" t="s">
        <v>42</v>
      </c>
      <c r="K8" t="s">
        <v>28</v>
      </c>
      <c r="L8" t="s">
        <v>29</v>
      </c>
      <c r="N8" t="s">
        <v>54</v>
      </c>
      <c r="O8" t="s">
        <v>57</v>
      </c>
      <c r="P8" t="s">
        <v>75</v>
      </c>
      <c r="Q8" t="s">
        <v>76</v>
      </c>
      <c r="V8" t="s">
        <v>83</v>
      </c>
      <c r="AI8" s="13"/>
      <c r="AJ8" s="13"/>
      <c r="AK8" s="13"/>
      <c r="AL8" s="13"/>
      <c r="AQ8" s="13"/>
      <c r="AR8" s="13"/>
      <c r="AS8" s="13"/>
      <c r="AT8" s="13"/>
      <c r="AU8" s="13"/>
      <c r="AV8" s="13"/>
      <c r="AW8" s="13"/>
      <c r="AY8" s="13"/>
      <c r="BB8" s="13"/>
      <c r="BC8" s="13"/>
      <c r="BD8" s="13"/>
      <c r="BE8" t="s">
        <v>203</v>
      </c>
      <c r="BF8" t="s">
        <v>204</v>
      </c>
      <c r="BG8" t="s">
        <v>205</v>
      </c>
      <c r="BK8" t="s">
        <v>212</v>
      </c>
      <c r="BL8" t="s">
        <v>216</v>
      </c>
      <c r="ED8" t="s">
        <v>404</v>
      </c>
      <c r="EJ8" t="s">
        <v>403</v>
      </c>
      <c r="EP8" s="6" t="s">
        <v>579</v>
      </c>
      <c r="LC8" t="s">
        <v>1353</v>
      </c>
      <c r="LD8" t="s">
        <v>1354</v>
      </c>
      <c r="LE8" t="s">
        <v>1355</v>
      </c>
      <c r="LF8" t="s">
        <v>1356</v>
      </c>
      <c r="LG8" t="s">
        <v>1357</v>
      </c>
      <c r="LH8" t="s">
        <v>1364</v>
      </c>
      <c r="LI8" t="s">
        <v>1365</v>
      </c>
      <c r="LJ8" t="s">
        <v>1366</v>
      </c>
      <c r="LK8" t="s">
        <v>1367</v>
      </c>
      <c r="LL8" t="s">
        <v>1368</v>
      </c>
      <c r="LM8" t="s">
        <v>1387</v>
      </c>
      <c r="LN8" t="s">
        <v>1388</v>
      </c>
      <c r="LO8" t="s">
        <v>1376</v>
      </c>
      <c r="LP8" t="s">
        <v>1377</v>
      </c>
      <c r="LQ8" t="s">
        <v>1474</v>
      </c>
      <c r="LR8" t="s">
        <v>1378</v>
      </c>
      <c r="LS8" t="s">
        <v>1379</v>
      </c>
      <c r="LT8" t="s">
        <v>1380</v>
      </c>
      <c r="LU8" t="s">
        <v>1475</v>
      </c>
      <c r="LV8" t="s">
        <v>1381</v>
      </c>
      <c r="LW8" t="s">
        <v>1401</v>
      </c>
      <c r="LX8" t="s">
        <v>1402</v>
      </c>
      <c r="LY8" t="s">
        <v>1476</v>
      </c>
      <c r="LZ8" t="s">
        <v>1403</v>
      </c>
      <c r="MA8" t="s">
        <v>1404</v>
      </c>
      <c r="MB8" t="s">
        <v>1405</v>
      </c>
      <c r="MC8" t="s">
        <v>1477</v>
      </c>
      <c r="MD8" t="s">
        <v>1406</v>
      </c>
      <c r="ME8" t="s">
        <v>1407</v>
      </c>
      <c r="MF8" t="s">
        <v>1408</v>
      </c>
      <c r="MG8" t="s">
        <v>1478</v>
      </c>
      <c r="MH8" t="s">
        <v>1409</v>
      </c>
      <c r="MI8" t="s">
        <v>1410</v>
      </c>
      <c r="MJ8" t="s">
        <v>1411</v>
      </c>
      <c r="MK8" t="s">
        <v>1479</v>
      </c>
      <c r="ML8" t="s">
        <v>1412</v>
      </c>
      <c r="MM8" t="s">
        <v>1413</v>
      </c>
      <c r="MN8" t="s">
        <v>1414</v>
      </c>
      <c r="MO8" t="s">
        <v>1480</v>
      </c>
      <c r="MP8" t="s">
        <v>1415</v>
      </c>
      <c r="MQ8" t="s">
        <v>1416</v>
      </c>
      <c r="MR8" t="s">
        <v>1417</v>
      </c>
      <c r="MS8" t="s">
        <v>1481</v>
      </c>
      <c r="MT8" t="s">
        <v>1418</v>
      </c>
      <c r="MU8" t="s">
        <v>1419</v>
      </c>
      <c r="MV8" t="s">
        <v>1420</v>
      </c>
      <c r="MW8" t="s">
        <v>1482</v>
      </c>
      <c r="MX8" t="s">
        <v>1421</v>
      </c>
      <c r="MY8" t="s">
        <v>1422</v>
      </c>
      <c r="MZ8" t="s">
        <v>1423</v>
      </c>
      <c r="NA8" t="s">
        <v>1483</v>
      </c>
      <c r="NB8" t="s">
        <v>1424</v>
      </c>
      <c r="NC8" t="s">
        <v>1425</v>
      </c>
      <c r="ND8" t="s">
        <v>1426</v>
      </c>
      <c r="NE8" t="s">
        <v>1484</v>
      </c>
      <c r="NF8" t="s">
        <v>1427</v>
      </c>
      <c r="NG8" t="s">
        <v>1428</v>
      </c>
      <c r="NH8" t="s">
        <v>1429</v>
      </c>
      <c r="NI8" t="s">
        <v>1485</v>
      </c>
      <c r="NJ8" t="s">
        <v>1430</v>
      </c>
      <c r="NK8" t="s">
        <v>1391</v>
      </c>
      <c r="NL8" t="s">
        <v>1392</v>
      </c>
    </row>
    <row r="9" spans="1:383" x14ac:dyDescent="0.2">
      <c r="A9">
        <v>2015</v>
      </c>
      <c r="B9" s="3" t="s">
        <v>27</v>
      </c>
      <c r="C9" s="2"/>
      <c r="D9" s="4" t="s">
        <v>52</v>
      </c>
      <c r="E9" s="4" t="s">
        <v>51</v>
      </c>
      <c r="F9" s="2" t="s">
        <v>36</v>
      </c>
      <c r="G9" s="2" t="s">
        <v>39</v>
      </c>
      <c r="H9" s="2" t="s">
        <v>46</v>
      </c>
      <c r="I9" s="2" t="s">
        <v>226</v>
      </c>
      <c r="J9" s="2" t="s">
        <v>42</v>
      </c>
      <c r="K9" t="s">
        <v>28</v>
      </c>
      <c r="L9" t="s">
        <v>29</v>
      </c>
      <c r="N9" t="s">
        <v>54</v>
      </c>
      <c r="O9" t="s">
        <v>57</v>
      </c>
      <c r="P9" t="s">
        <v>75</v>
      </c>
      <c r="Q9" t="s">
        <v>76</v>
      </c>
      <c r="U9" t="s">
        <v>81</v>
      </c>
      <c r="V9" t="s">
        <v>83</v>
      </c>
      <c r="AI9" s="5"/>
      <c r="AJ9" s="5"/>
      <c r="AK9" s="5"/>
      <c r="AL9" s="5"/>
      <c r="AQ9" s="5"/>
      <c r="AR9" s="5"/>
      <c r="AS9" s="5"/>
      <c r="AT9" s="5"/>
      <c r="AU9" s="5"/>
      <c r="AV9" s="5"/>
      <c r="AW9" s="5"/>
      <c r="AY9" s="5"/>
      <c r="BB9" s="5"/>
      <c r="BC9" s="5"/>
      <c r="BD9" s="5"/>
      <c r="BE9" t="s">
        <v>203</v>
      </c>
      <c r="BF9" t="s">
        <v>204</v>
      </c>
      <c r="BG9" t="s">
        <v>205</v>
      </c>
      <c r="BK9" t="s">
        <v>212</v>
      </c>
      <c r="BL9" t="s">
        <v>216</v>
      </c>
      <c r="ED9" t="s">
        <v>404</v>
      </c>
      <c r="EJ9" t="s">
        <v>403</v>
      </c>
      <c r="EP9" s="6" t="s">
        <v>579</v>
      </c>
      <c r="FH9" t="s">
        <v>649</v>
      </c>
      <c r="FI9" t="s">
        <v>650</v>
      </c>
      <c r="FJ9" t="s">
        <v>651</v>
      </c>
      <c r="FK9" t="s">
        <v>664</v>
      </c>
      <c r="FL9" t="s">
        <v>665</v>
      </c>
      <c r="FM9" t="s">
        <v>652</v>
      </c>
      <c r="FN9" t="s">
        <v>653</v>
      </c>
      <c r="FO9" t="s">
        <v>654</v>
      </c>
      <c r="FP9" t="s">
        <v>655</v>
      </c>
      <c r="FQ9" t="s">
        <v>656</v>
      </c>
      <c r="FR9" t="s">
        <v>657</v>
      </c>
      <c r="FS9" t="s">
        <v>658</v>
      </c>
      <c r="FT9" t="s">
        <v>659</v>
      </c>
      <c r="FU9" t="s">
        <v>660</v>
      </c>
      <c r="FV9" t="s">
        <v>661</v>
      </c>
      <c r="FW9" t="s">
        <v>662</v>
      </c>
      <c r="FX9" t="s">
        <v>663</v>
      </c>
      <c r="FY9" t="s">
        <v>666</v>
      </c>
      <c r="FZ9" t="s">
        <v>667</v>
      </c>
      <c r="GA9" t="s">
        <v>668</v>
      </c>
      <c r="GB9" t="s">
        <v>669</v>
      </c>
      <c r="GC9" t="s">
        <v>670</v>
      </c>
      <c r="GD9" t="s">
        <v>671</v>
      </c>
      <c r="GE9" t="s">
        <v>672</v>
      </c>
      <c r="GF9" t="s">
        <v>673</v>
      </c>
      <c r="GG9" t="s">
        <v>674</v>
      </c>
      <c r="GH9" t="s">
        <v>675</v>
      </c>
      <c r="GI9" t="s">
        <v>676</v>
      </c>
      <c r="GJ9" t="s">
        <v>677</v>
      </c>
      <c r="GK9" t="s">
        <v>678</v>
      </c>
      <c r="GL9" t="s">
        <v>679</v>
      </c>
      <c r="GM9" t="s">
        <v>680</v>
      </c>
      <c r="GN9" t="s">
        <v>681</v>
      </c>
      <c r="GO9" t="s">
        <v>682</v>
      </c>
      <c r="GP9" t="s">
        <v>683</v>
      </c>
      <c r="GQ9" t="s">
        <v>684</v>
      </c>
      <c r="GR9" t="s">
        <v>685</v>
      </c>
      <c r="GS9" t="s">
        <v>686</v>
      </c>
      <c r="GT9" t="s">
        <v>687</v>
      </c>
      <c r="GU9" t="s">
        <v>688</v>
      </c>
      <c r="GV9" t="s">
        <v>689</v>
      </c>
      <c r="GW9" t="s">
        <v>690</v>
      </c>
      <c r="GX9" t="s">
        <v>691</v>
      </c>
      <c r="GY9" t="s">
        <v>692</v>
      </c>
      <c r="GZ9" t="s">
        <v>693</v>
      </c>
      <c r="HA9" t="s">
        <v>694</v>
      </c>
      <c r="HB9" t="s">
        <v>695</v>
      </c>
      <c r="HC9" t="s">
        <v>696</v>
      </c>
      <c r="HD9" t="s">
        <v>697</v>
      </c>
      <c r="HE9" t="s">
        <v>698</v>
      </c>
      <c r="HF9" t="s">
        <v>699</v>
      </c>
      <c r="HG9" t="s">
        <v>700</v>
      </c>
      <c r="HH9" t="s">
        <v>701</v>
      </c>
      <c r="HI9" t="s">
        <v>702</v>
      </c>
      <c r="HJ9" t="s">
        <v>703</v>
      </c>
      <c r="HK9" t="s">
        <v>704</v>
      </c>
      <c r="HL9" t="s">
        <v>705</v>
      </c>
      <c r="HM9" t="s">
        <v>706</v>
      </c>
      <c r="HN9" t="s">
        <v>707</v>
      </c>
      <c r="HO9" t="s">
        <v>708</v>
      </c>
      <c r="HP9" t="s">
        <v>709</v>
      </c>
      <c r="HQ9" t="s">
        <v>710</v>
      </c>
      <c r="HR9" t="s">
        <v>711</v>
      </c>
      <c r="HS9" t="s">
        <v>712</v>
      </c>
      <c r="HT9" t="s">
        <v>713</v>
      </c>
      <c r="HU9" t="s">
        <v>714</v>
      </c>
      <c r="HV9" t="s">
        <v>715</v>
      </c>
      <c r="HW9" t="s">
        <v>716</v>
      </c>
      <c r="HX9" t="s">
        <v>717</v>
      </c>
      <c r="HY9" t="s">
        <v>718</v>
      </c>
      <c r="HZ9" t="s">
        <v>719</v>
      </c>
      <c r="IA9" t="s">
        <v>720</v>
      </c>
      <c r="IB9" t="s">
        <v>721</v>
      </c>
      <c r="IC9" t="s">
        <v>722</v>
      </c>
      <c r="ID9" t="s">
        <v>723</v>
      </c>
      <c r="IE9" t="s">
        <v>724</v>
      </c>
      <c r="IF9" t="s">
        <v>725</v>
      </c>
      <c r="IG9" t="s">
        <v>726</v>
      </c>
      <c r="IH9" t="s">
        <v>727</v>
      </c>
      <c r="II9" t="s">
        <v>728</v>
      </c>
      <c r="IJ9" t="s">
        <v>729</v>
      </c>
      <c r="IK9" t="s">
        <v>730</v>
      </c>
      <c r="IL9" t="s">
        <v>731</v>
      </c>
      <c r="IM9" t="s">
        <v>732</v>
      </c>
      <c r="IN9" t="s">
        <v>733</v>
      </c>
      <c r="IO9" t="s">
        <v>734</v>
      </c>
      <c r="IP9" t="s">
        <v>735</v>
      </c>
      <c r="IQ9" t="s">
        <v>736</v>
      </c>
      <c r="IR9" t="s">
        <v>737</v>
      </c>
      <c r="IS9" t="s">
        <v>738</v>
      </c>
      <c r="IT9" t="s">
        <v>739</v>
      </c>
      <c r="IU9" t="s">
        <v>740</v>
      </c>
      <c r="IV9" t="s">
        <v>741</v>
      </c>
      <c r="IW9" t="s">
        <v>742</v>
      </c>
      <c r="IX9" t="s">
        <v>743</v>
      </c>
      <c r="IY9" t="s">
        <v>744</v>
      </c>
      <c r="IZ9" t="s">
        <v>745</v>
      </c>
      <c r="JA9" t="s">
        <v>746</v>
      </c>
      <c r="JB9" t="s">
        <v>747</v>
      </c>
      <c r="JC9" t="s">
        <v>748</v>
      </c>
      <c r="JD9" t="s">
        <v>749</v>
      </c>
      <c r="JE9" t="s">
        <v>750</v>
      </c>
      <c r="JF9" t="s">
        <v>751</v>
      </c>
      <c r="JG9" t="s">
        <v>752</v>
      </c>
      <c r="JH9" t="s">
        <v>753</v>
      </c>
      <c r="JI9" t="s">
        <v>754</v>
      </c>
      <c r="JJ9" t="s">
        <v>755</v>
      </c>
      <c r="JK9" t="s">
        <v>756</v>
      </c>
      <c r="JL9" t="s">
        <v>757</v>
      </c>
      <c r="JM9" t="s">
        <v>758</v>
      </c>
      <c r="JN9" t="s">
        <v>759</v>
      </c>
      <c r="JO9" t="s">
        <v>760</v>
      </c>
      <c r="JP9" t="s">
        <v>761</v>
      </c>
      <c r="JQ9" t="s">
        <v>762</v>
      </c>
      <c r="JR9" t="s">
        <v>763</v>
      </c>
      <c r="JS9" t="s">
        <v>764</v>
      </c>
      <c r="JT9" t="s">
        <v>765</v>
      </c>
      <c r="JU9" t="s">
        <v>766</v>
      </c>
      <c r="JV9" t="s">
        <v>767</v>
      </c>
      <c r="JW9" t="s">
        <v>768</v>
      </c>
      <c r="JX9" t="s">
        <v>769</v>
      </c>
      <c r="JY9" t="s">
        <v>770</v>
      </c>
      <c r="JZ9" t="s">
        <v>771</v>
      </c>
      <c r="KA9" t="s">
        <v>772</v>
      </c>
      <c r="KB9" t="s">
        <v>773</v>
      </c>
      <c r="KC9" t="s">
        <v>774</v>
      </c>
      <c r="KD9" t="s">
        <v>775</v>
      </c>
      <c r="KE9" t="s">
        <v>776</v>
      </c>
      <c r="KF9" t="s">
        <v>777</v>
      </c>
      <c r="KG9" t="s">
        <v>778</v>
      </c>
      <c r="KH9" t="s">
        <v>779</v>
      </c>
      <c r="KI9" t="s">
        <v>780</v>
      </c>
      <c r="KJ9" t="s">
        <v>781</v>
      </c>
      <c r="KK9" t="s">
        <v>782</v>
      </c>
      <c r="KL9" t="s">
        <v>783</v>
      </c>
      <c r="KM9" t="s">
        <v>784</v>
      </c>
      <c r="KN9" t="s">
        <v>785</v>
      </c>
      <c r="KO9" t="s">
        <v>786</v>
      </c>
      <c r="KP9" t="s">
        <v>787</v>
      </c>
      <c r="KQ9" t="s">
        <v>788</v>
      </c>
      <c r="KR9" t="s">
        <v>789</v>
      </c>
      <c r="KS9" t="s">
        <v>790</v>
      </c>
      <c r="KT9" t="s">
        <v>791</v>
      </c>
      <c r="KU9" t="s">
        <v>792</v>
      </c>
      <c r="KV9" t="s">
        <v>793</v>
      </c>
      <c r="KW9" t="s">
        <v>794</v>
      </c>
      <c r="KX9" t="s">
        <v>795</v>
      </c>
      <c r="LC9" t="s">
        <v>1353</v>
      </c>
      <c r="LD9" t="s">
        <v>1354</v>
      </c>
      <c r="LE9" t="s">
        <v>1355</v>
      </c>
      <c r="LF9" t="s">
        <v>1356</v>
      </c>
      <c r="LG9" t="s">
        <v>1357</v>
      </c>
      <c r="LH9" t="s">
        <v>1364</v>
      </c>
      <c r="LI9" t="s">
        <v>1365</v>
      </c>
      <c r="LJ9" t="s">
        <v>1366</v>
      </c>
      <c r="LK9" t="s">
        <v>1367</v>
      </c>
      <c r="LL9" t="s">
        <v>1368</v>
      </c>
    </row>
    <row r="10" spans="1:383" x14ac:dyDescent="0.2">
      <c r="A10">
        <v>2016</v>
      </c>
      <c r="B10" s="3" t="s">
        <v>27</v>
      </c>
      <c r="C10" s="2"/>
      <c r="D10" s="4" t="s">
        <v>52</v>
      </c>
      <c r="E10" s="4" t="s">
        <v>51</v>
      </c>
      <c r="F10" s="2" t="s">
        <v>36</v>
      </c>
      <c r="G10" s="2" t="s">
        <v>39</v>
      </c>
      <c r="H10" s="2" t="s">
        <v>46</v>
      </c>
      <c r="I10" s="2" t="s">
        <v>226</v>
      </c>
      <c r="J10" s="2" t="s">
        <v>42</v>
      </c>
      <c r="K10" t="s">
        <v>28</v>
      </c>
      <c r="L10" t="s">
        <v>29</v>
      </c>
      <c r="N10" t="s">
        <v>54</v>
      </c>
      <c r="O10" t="s">
        <v>57</v>
      </c>
      <c r="P10" t="s">
        <v>75</v>
      </c>
      <c r="Q10" t="s">
        <v>76</v>
      </c>
      <c r="U10" t="s">
        <v>81</v>
      </c>
      <c r="V10" t="s">
        <v>83</v>
      </c>
      <c r="X10" t="s">
        <v>96</v>
      </c>
      <c r="AD10" t="s">
        <v>114</v>
      </c>
      <c r="AE10" t="s">
        <v>116</v>
      </c>
      <c r="AF10" t="s">
        <v>117</v>
      </c>
      <c r="AI10" s="13"/>
      <c r="AJ10" s="13" t="s">
        <v>171</v>
      </c>
      <c r="AK10" s="13" t="s">
        <v>172</v>
      </c>
      <c r="AL10" s="13" t="s">
        <v>173</v>
      </c>
      <c r="AN10" t="s">
        <v>146</v>
      </c>
      <c r="AO10" t="s">
        <v>152</v>
      </c>
      <c r="AP10" t="s">
        <v>158</v>
      </c>
      <c r="AQ10" s="13"/>
      <c r="AR10" s="13" t="s">
        <v>227</v>
      </c>
      <c r="AS10" s="13" t="s">
        <v>229</v>
      </c>
      <c r="AT10" s="13" t="s">
        <v>231</v>
      </c>
      <c r="AU10" s="13"/>
      <c r="AV10" s="13" t="s">
        <v>228</v>
      </c>
      <c r="AW10" s="13" t="s">
        <v>230</v>
      </c>
      <c r="AX10" t="s">
        <v>232</v>
      </c>
      <c r="AY10" s="13"/>
      <c r="BB10" s="13"/>
      <c r="BC10" s="13"/>
      <c r="BD10" s="13"/>
      <c r="BJ10" t="s">
        <v>209</v>
      </c>
      <c r="BK10" t="s">
        <v>212</v>
      </c>
      <c r="BL10" t="s">
        <v>216</v>
      </c>
      <c r="BM10" t="s">
        <v>217</v>
      </c>
      <c r="DZ10" t="s">
        <v>378</v>
      </c>
      <c r="ED10" t="s">
        <v>404</v>
      </c>
      <c r="EJ10" t="s">
        <v>403</v>
      </c>
      <c r="EP10" s="6" t="s">
        <v>579</v>
      </c>
      <c r="FH10" t="s">
        <v>796</v>
      </c>
      <c r="FI10" t="s">
        <v>797</v>
      </c>
      <c r="FJ10" t="s">
        <v>798</v>
      </c>
      <c r="FK10" t="s">
        <v>811</v>
      </c>
      <c r="FL10" t="s">
        <v>812</v>
      </c>
      <c r="FM10" t="s">
        <v>799</v>
      </c>
      <c r="FN10" t="s">
        <v>800</v>
      </c>
      <c r="FO10" t="s">
        <v>801</v>
      </c>
      <c r="FP10" t="s">
        <v>802</v>
      </c>
      <c r="FQ10" t="s">
        <v>803</v>
      </c>
      <c r="FR10" t="s">
        <v>804</v>
      </c>
      <c r="FS10" t="s">
        <v>805</v>
      </c>
      <c r="FT10" t="s">
        <v>806</v>
      </c>
      <c r="FU10" t="s">
        <v>807</v>
      </c>
      <c r="FV10" t="s">
        <v>808</v>
      </c>
      <c r="FW10" t="s">
        <v>809</v>
      </c>
      <c r="FX10" t="s">
        <v>810</v>
      </c>
      <c r="FY10" t="s">
        <v>813</v>
      </c>
      <c r="FZ10" t="s">
        <v>814</v>
      </c>
      <c r="GA10" t="s">
        <v>815</v>
      </c>
      <c r="GB10" t="s">
        <v>816</v>
      </c>
      <c r="GC10" t="s">
        <v>817</v>
      </c>
      <c r="GD10" t="s">
        <v>818</v>
      </c>
      <c r="GE10" t="s">
        <v>819</v>
      </c>
      <c r="GF10" t="s">
        <v>820</v>
      </c>
      <c r="GG10" t="s">
        <v>821</v>
      </c>
      <c r="GH10" t="s">
        <v>822</v>
      </c>
      <c r="GI10" t="s">
        <v>823</v>
      </c>
      <c r="GJ10" t="s">
        <v>824</v>
      </c>
      <c r="GK10" t="s">
        <v>825</v>
      </c>
      <c r="GL10" t="s">
        <v>826</v>
      </c>
      <c r="GM10" t="s">
        <v>827</v>
      </c>
      <c r="GN10" t="s">
        <v>681</v>
      </c>
      <c r="GO10" t="s">
        <v>682</v>
      </c>
      <c r="GP10" t="s">
        <v>683</v>
      </c>
      <c r="GQ10" t="s">
        <v>684</v>
      </c>
      <c r="GR10" t="s">
        <v>685</v>
      </c>
      <c r="GS10" t="s">
        <v>686</v>
      </c>
      <c r="GT10" t="s">
        <v>687</v>
      </c>
      <c r="GU10" t="s">
        <v>688</v>
      </c>
      <c r="GV10" t="s">
        <v>689</v>
      </c>
      <c r="GW10" t="s">
        <v>690</v>
      </c>
      <c r="GX10" t="s">
        <v>691</v>
      </c>
      <c r="GY10" t="s">
        <v>692</v>
      </c>
      <c r="GZ10" t="s">
        <v>693</v>
      </c>
      <c r="HA10" t="s">
        <v>694</v>
      </c>
      <c r="HB10" t="s">
        <v>695</v>
      </c>
      <c r="HC10" t="s">
        <v>696</v>
      </c>
      <c r="HD10" t="s">
        <v>697</v>
      </c>
      <c r="HE10" t="s">
        <v>698</v>
      </c>
      <c r="HF10" t="s">
        <v>699</v>
      </c>
      <c r="HG10" t="s">
        <v>700</v>
      </c>
      <c r="HH10" t="s">
        <v>701</v>
      </c>
      <c r="HI10" t="s">
        <v>702</v>
      </c>
      <c r="HJ10" t="s">
        <v>703</v>
      </c>
      <c r="HK10" t="s">
        <v>704</v>
      </c>
      <c r="HL10" t="s">
        <v>705</v>
      </c>
      <c r="HM10" t="s">
        <v>706</v>
      </c>
      <c r="HN10" t="s">
        <v>707</v>
      </c>
      <c r="HO10" t="s">
        <v>708</v>
      </c>
      <c r="HP10" t="s">
        <v>709</v>
      </c>
      <c r="HQ10" t="s">
        <v>710</v>
      </c>
      <c r="HR10" t="s">
        <v>711</v>
      </c>
      <c r="HS10" t="s">
        <v>712</v>
      </c>
      <c r="HT10" t="s">
        <v>713</v>
      </c>
      <c r="HU10" t="s">
        <v>714</v>
      </c>
      <c r="HV10" t="s">
        <v>715</v>
      </c>
      <c r="HW10" t="s">
        <v>716</v>
      </c>
      <c r="HX10" t="s">
        <v>717</v>
      </c>
      <c r="HY10" t="s">
        <v>718</v>
      </c>
      <c r="HZ10" t="s">
        <v>719</v>
      </c>
      <c r="IA10" t="s">
        <v>720</v>
      </c>
      <c r="IB10" t="s">
        <v>721</v>
      </c>
      <c r="IC10" t="s">
        <v>722</v>
      </c>
      <c r="ID10" t="s">
        <v>723</v>
      </c>
      <c r="IE10" t="s">
        <v>724</v>
      </c>
      <c r="IF10" t="s">
        <v>725</v>
      </c>
      <c r="IG10" t="s">
        <v>726</v>
      </c>
      <c r="IH10" t="s">
        <v>727</v>
      </c>
      <c r="II10" t="s">
        <v>728</v>
      </c>
      <c r="IJ10" t="s">
        <v>729</v>
      </c>
      <c r="IK10" t="s">
        <v>730</v>
      </c>
      <c r="IL10" t="s">
        <v>731</v>
      </c>
      <c r="IM10" t="s">
        <v>732</v>
      </c>
      <c r="IN10" t="s">
        <v>733</v>
      </c>
      <c r="IO10" t="s">
        <v>734</v>
      </c>
      <c r="IP10" t="s">
        <v>735</v>
      </c>
      <c r="IQ10" t="s">
        <v>736</v>
      </c>
      <c r="IR10" t="s">
        <v>737</v>
      </c>
      <c r="IS10" t="s">
        <v>738</v>
      </c>
      <c r="IT10" t="s">
        <v>739</v>
      </c>
      <c r="IU10" t="s">
        <v>740</v>
      </c>
      <c r="IV10" t="s">
        <v>741</v>
      </c>
      <c r="IW10" t="s">
        <v>742</v>
      </c>
      <c r="IX10" t="s">
        <v>743</v>
      </c>
      <c r="IY10" t="s">
        <v>744</v>
      </c>
      <c r="IZ10" t="s">
        <v>745</v>
      </c>
      <c r="JA10" t="s">
        <v>746</v>
      </c>
      <c r="JB10" t="s">
        <v>747</v>
      </c>
      <c r="JC10" t="s">
        <v>748</v>
      </c>
      <c r="JD10" t="s">
        <v>749</v>
      </c>
      <c r="JE10" t="s">
        <v>750</v>
      </c>
      <c r="JF10" t="s">
        <v>751</v>
      </c>
      <c r="JG10" t="s">
        <v>752</v>
      </c>
      <c r="JH10" t="s">
        <v>753</v>
      </c>
      <c r="JI10" t="s">
        <v>754</v>
      </c>
      <c r="JJ10" t="s">
        <v>755</v>
      </c>
      <c r="JK10" t="s">
        <v>756</v>
      </c>
      <c r="JL10" t="s">
        <v>757</v>
      </c>
      <c r="JM10" t="s">
        <v>758</v>
      </c>
      <c r="JN10" t="s">
        <v>759</v>
      </c>
      <c r="JO10" t="s">
        <v>760</v>
      </c>
      <c r="JP10" t="s">
        <v>761</v>
      </c>
      <c r="JQ10" t="s">
        <v>762</v>
      </c>
      <c r="JR10" t="s">
        <v>763</v>
      </c>
      <c r="JS10" t="s">
        <v>764</v>
      </c>
      <c r="JT10" t="s">
        <v>765</v>
      </c>
      <c r="JU10" t="s">
        <v>766</v>
      </c>
      <c r="JV10" t="s">
        <v>767</v>
      </c>
      <c r="JW10" t="s">
        <v>768</v>
      </c>
      <c r="JX10" t="s">
        <v>769</v>
      </c>
      <c r="JY10" t="s">
        <v>770</v>
      </c>
      <c r="JZ10" t="s">
        <v>771</v>
      </c>
      <c r="KA10" t="s">
        <v>772</v>
      </c>
      <c r="KB10" t="s">
        <v>773</v>
      </c>
      <c r="KC10" t="s">
        <v>774</v>
      </c>
      <c r="KD10" t="s">
        <v>775</v>
      </c>
      <c r="KE10" t="s">
        <v>776</v>
      </c>
      <c r="KF10" t="s">
        <v>777</v>
      </c>
      <c r="KG10" t="s">
        <v>778</v>
      </c>
      <c r="KH10" t="s">
        <v>779</v>
      </c>
      <c r="KI10" t="s">
        <v>780</v>
      </c>
      <c r="KJ10" t="s">
        <v>781</v>
      </c>
      <c r="KK10" t="s">
        <v>782</v>
      </c>
      <c r="KL10" t="s">
        <v>783</v>
      </c>
      <c r="KM10" t="s">
        <v>784</v>
      </c>
      <c r="KN10" t="s">
        <v>785</v>
      </c>
      <c r="KO10" t="s">
        <v>786</v>
      </c>
      <c r="KP10" t="s">
        <v>787</v>
      </c>
      <c r="KQ10" t="s">
        <v>788</v>
      </c>
      <c r="KR10" t="s">
        <v>789</v>
      </c>
      <c r="KS10" t="s">
        <v>790</v>
      </c>
      <c r="KT10" t="s">
        <v>791</v>
      </c>
      <c r="KU10" t="s">
        <v>792</v>
      </c>
      <c r="KV10" t="s">
        <v>793</v>
      </c>
      <c r="KW10" t="s">
        <v>794</v>
      </c>
      <c r="KX10" t="s">
        <v>795</v>
      </c>
      <c r="LC10" t="s">
        <v>1353</v>
      </c>
      <c r="LD10" t="s">
        <v>1354</v>
      </c>
      <c r="LE10" t="s">
        <v>1355</v>
      </c>
      <c r="LF10" t="s">
        <v>1356</v>
      </c>
      <c r="LG10" t="s">
        <v>1357</v>
      </c>
      <c r="LH10" t="s">
        <v>1364</v>
      </c>
      <c r="LI10" t="s">
        <v>1365</v>
      </c>
      <c r="LJ10" t="s">
        <v>1366</v>
      </c>
      <c r="LK10" t="s">
        <v>1367</v>
      </c>
      <c r="LL10" t="s">
        <v>1368</v>
      </c>
    </row>
    <row r="11" spans="1:383" x14ac:dyDescent="0.2">
      <c r="A11">
        <v>2017</v>
      </c>
      <c r="B11" s="3" t="s">
        <v>27</v>
      </c>
      <c r="C11" s="2"/>
      <c r="D11" s="4" t="s">
        <v>52</v>
      </c>
      <c r="E11" s="4" t="s">
        <v>51</v>
      </c>
      <c r="F11" s="2" t="s">
        <v>36</v>
      </c>
      <c r="G11" s="2" t="s">
        <v>39</v>
      </c>
      <c r="H11" s="2" t="s">
        <v>46</v>
      </c>
      <c r="I11" s="2" t="s">
        <v>226</v>
      </c>
      <c r="J11" s="2" t="s">
        <v>42</v>
      </c>
      <c r="K11" t="s">
        <v>28</v>
      </c>
      <c r="L11" t="s">
        <v>29</v>
      </c>
      <c r="N11" t="s">
        <v>54</v>
      </c>
      <c r="O11" t="s">
        <v>57</v>
      </c>
      <c r="P11" t="s">
        <v>75</v>
      </c>
      <c r="Q11" t="s">
        <v>76</v>
      </c>
      <c r="U11" t="s">
        <v>81</v>
      </c>
      <c r="V11" t="s">
        <v>83</v>
      </c>
      <c r="X11" t="s">
        <v>96</v>
      </c>
      <c r="AD11" t="s">
        <v>114</v>
      </c>
      <c r="AE11" t="s">
        <v>116</v>
      </c>
      <c r="AF11" t="s">
        <v>117</v>
      </c>
      <c r="AI11" s="5"/>
      <c r="AJ11" s="5" t="s">
        <v>171</v>
      </c>
      <c r="AK11" s="5" t="s">
        <v>172</v>
      </c>
      <c r="AL11" s="5" t="s">
        <v>173</v>
      </c>
      <c r="AN11" t="s">
        <v>146</v>
      </c>
      <c r="AO11" t="s">
        <v>152</v>
      </c>
      <c r="AP11" t="s">
        <v>158</v>
      </c>
      <c r="AQ11" s="5"/>
      <c r="AR11" s="5" t="s">
        <v>227</v>
      </c>
      <c r="AS11" s="5" t="s">
        <v>229</v>
      </c>
      <c r="AT11" s="5" t="s">
        <v>231</v>
      </c>
      <c r="AU11" s="5"/>
      <c r="AV11" s="5" t="s">
        <v>228</v>
      </c>
      <c r="AW11" s="5" t="s">
        <v>230</v>
      </c>
      <c r="AX11" t="s">
        <v>232</v>
      </c>
      <c r="AY11" s="5"/>
      <c r="BB11" s="5"/>
      <c r="BC11" s="5"/>
      <c r="BD11" s="5"/>
      <c r="BJ11" t="s">
        <v>209</v>
      </c>
      <c r="BK11" t="s">
        <v>212</v>
      </c>
      <c r="BL11" t="s">
        <v>216</v>
      </c>
      <c r="BM11" t="s">
        <v>217</v>
      </c>
      <c r="DZ11" t="s">
        <v>378</v>
      </c>
      <c r="ED11" t="s">
        <v>404</v>
      </c>
      <c r="EJ11" t="s">
        <v>403</v>
      </c>
      <c r="EP11" s="6" t="s">
        <v>580</v>
      </c>
      <c r="EQ11" t="s">
        <v>626</v>
      </c>
      <c r="ER11" t="s">
        <v>625</v>
      </c>
      <c r="ES11" t="s">
        <v>624</v>
      </c>
      <c r="ET11" t="s">
        <v>623</v>
      </c>
      <c r="EU11" t="s">
        <v>622</v>
      </c>
      <c r="EV11" t="s">
        <v>621</v>
      </c>
      <c r="EW11" t="s">
        <v>620</v>
      </c>
      <c r="EX11" t="s">
        <v>619</v>
      </c>
      <c r="EY11" t="s">
        <v>618</v>
      </c>
      <c r="EZ11" t="s">
        <v>617</v>
      </c>
      <c r="FH11" t="s">
        <v>828</v>
      </c>
      <c r="FI11" t="s">
        <v>829</v>
      </c>
      <c r="FJ11" t="s">
        <v>830</v>
      </c>
      <c r="FM11" t="s">
        <v>831</v>
      </c>
      <c r="FN11" t="s">
        <v>832</v>
      </c>
      <c r="FO11" t="s">
        <v>833</v>
      </c>
      <c r="FP11" t="s">
        <v>834</v>
      </c>
      <c r="FQ11" t="s">
        <v>835</v>
      </c>
      <c r="FR11" t="s">
        <v>836</v>
      </c>
      <c r="FS11" t="s">
        <v>837</v>
      </c>
      <c r="FT11" t="s">
        <v>838</v>
      </c>
      <c r="FU11" t="s">
        <v>839</v>
      </c>
      <c r="FV11" t="s">
        <v>840</v>
      </c>
      <c r="FW11" t="s">
        <v>841</v>
      </c>
      <c r="FX11" t="s">
        <v>842</v>
      </c>
      <c r="FY11" t="s">
        <v>843</v>
      </c>
      <c r="FZ11" t="s">
        <v>844</v>
      </c>
      <c r="GA11" t="s">
        <v>845</v>
      </c>
      <c r="GB11" t="s">
        <v>846</v>
      </c>
      <c r="GC11" t="s">
        <v>847</v>
      </c>
      <c r="GD11" t="s">
        <v>848</v>
      </c>
      <c r="GE11" t="s">
        <v>849</v>
      </c>
      <c r="GF11" t="s">
        <v>850</v>
      </c>
      <c r="GG11" t="s">
        <v>851</v>
      </c>
      <c r="GH11" t="s">
        <v>852</v>
      </c>
      <c r="GI11" t="s">
        <v>853</v>
      </c>
      <c r="GJ11" t="s">
        <v>854</v>
      </c>
      <c r="GK11" t="s">
        <v>855</v>
      </c>
      <c r="GL11" t="s">
        <v>856</v>
      </c>
      <c r="GM11" t="s">
        <v>857</v>
      </c>
      <c r="GN11" t="s">
        <v>681</v>
      </c>
      <c r="GO11" t="s">
        <v>858</v>
      </c>
      <c r="GP11" t="s">
        <v>683</v>
      </c>
      <c r="GQ11" t="s">
        <v>684</v>
      </c>
      <c r="GR11" t="s">
        <v>685</v>
      </c>
      <c r="GS11" t="s">
        <v>686</v>
      </c>
      <c r="GT11" t="s">
        <v>859</v>
      </c>
      <c r="GU11" t="s">
        <v>688</v>
      </c>
      <c r="GV11" t="s">
        <v>689</v>
      </c>
      <c r="GW11" t="s">
        <v>690</v>
      </c>
      <c r="GX11" t="s">
        <v>691</v>
      </c>
      <c r="GY11" t="s">
        <v>860</v>
      </c>
      <c r="GZ11" t="s">
        <v>693</v>
      </c>
      <c r="HA11" t="s">
        <v>694</v>
      </c>
      <c r="HB11" t="s">
        <v>695</v>
      </c>
      <c r="HC11" t="s">
        <v>696</v>
      </c>
      <c r="HD11" t="s">
        <v>861</v>
      </c>
      <c r="HE11" t="s">
        <v>698</v>
      </c>
      <c r="HF11" t="s">
        <v>699</v>
      </c>
      <c r="HG11" t="s">
        <v>700</v>
      </c>
      <c r="HH11" t="s">
        <v>701</v>
      </c>
      <c r="HI11" t="s">
        <v>862</v>
      </c>
      <c r="HJ11" t="s">
        <v>703</v>
      </c>
      <c r="HK11" t="s">
        <v>704</v>
      </c>
      <c r="HL11" t="s">
        <v>705</v>
      </c>
      <c r="HM11" t="s">
        <v>706</v>
      </c>
      <c r="HN11" t="s">
        <v>863</v>
      </c>
      <c r="HO11" t="s">
        <v>708</v>
      </c>
      <c r="HP11" t="s">
        <v>709</v>
      </c>
      <c r="HQ11" t="s">
        <v>710</v>
      </c>
      <c r="HR11" t="s">
        <v>711</v>
      </c>
      <c r="HS11" t="s">
        <v>864</v>
      </c>
      <c r="HT11" t="s">
        <v>713</v>
      </c>
      <c r="HU11" t="s">
        <v>714</v>
      </c>
      <c r="HV11" t="s">
        <v>715</v>
      </c>
      <c r="HW11" t="s">
        <v>716</v>
      </c>
      <c r="HX11" t="s">
        <v>865</v>
      </c>
      <c r="HY11" t="s">
        <v>718</v>
      </c>
      <c r="HZ11" t="s">
        <v>719</v>
      </c>
      <c r="IA11" t="s">
        <v>720</v>
      </c>
      <c r="IB11" t="s">
        <v>721</v>
      </c>
      <c r="IC11" t="s">
        <v>866</v>
      </c>
      <c r="ID11" t="s">
        <v>723</v>
      </c>
      <c r="IE11" t="s">
        <v>724</v>
      </c>
      <c r="IF11" t="s">
        <v>725</v>
      </c>
      <c r="IG11" t="s">
        <v>726</v>
      </c>
      <c r="IH11" t="s">
        <v>867</v>
      </c>
      <c r="II11" t="s">
        <v>728</v>
      </c>
      <c r="IJ11" t="s">
        <v>729</v>
      </c>
      <c r="IK11" t="s">
        <v>730</v>
      </c>
      <c r="IL11" t="s">
        <v>731</v>
      </c>
      <c r="IM11" t="s">
        <v>868</v>
      </c>
      <c r="IN11" t="s">
        <v>733</v>
      </c>
      <c r="IO11" t="s">
        <v>734</v>
      </c>
      <c r="IP11" t="s">
        <v>735</v>
      </c>
      <c r="IQ11" t="s">
        <v>736</v>
      </c>
      <c r="IR11" t="s">
        <v>869</v>
      </c>
      <c r="IS11" t="s">
        <v>738</v>
      </c>
      <c r="IT11" t="s">
        <v>739</v>
      </c>
      <c r="IU11" t="s">
        <v>740</v>
      </c>
      <c r="LC11" t="s">
        <v>1353</v>
      </c>
      <c r="LD11" t="s">
        <v>1354</v>
      </c>
      <c r="LE11" t="s">
        <v>1355</v>
      </c>
      <c r="LF11" t="s">
        <v>1356</v>
      </c>
      <c r="LG11" t="s">
        <v>1357</v>
      </c>
      <c r="LH11" t="s">
        <v>1364</v>
      </c>
      <c r="LI11" t="s">
        <v>1365</v>
      </c>
      <c r="LJ11" t="s">
        <v>1366</v>
      </c>
      <c r="LK11" t="s">
        <v>1367</v>
      </c>
      <c r="LL11" t="s">
        <v>1368</v>
      </c>
    </row>
    <row r="12" spans="1:383" x14ac:dyDescent="0.2">
      <c r="A12">
        <v>2018</v>
      </c>
      <c r="B12" s="3" t="s">
        <v>23</v>
      </c>
      <c r="C12" s="2" t="s">
        <v>35</v>
      </c>
      <c r="D12" s="3" t="s">
        <v>49</v>
      </c>
      <c r="E12" s="3" t="s">
        <v>50</v>
      </c>
      <c r="F12" s="2" t="s">
        <v>37</v>
      </c>
      <c r="G12" t="s">
        <v>40</v>
      </c>
      <c r="H12" t="s">
        <v>45</v>
      </c>
      <c r="I12" t="s">
        <v>48</v>
      </c>
      <c r="J12" t="s">
        <v>44</v>
      </c>
      <c r="K12" t="s">
        <v>25</v>
      </c>
      <c r="L12" t="s">
        <v>26</v>
      </c>
      <c r="M12" t="s">
        <v>24</v>
      </c>
      <c r="N12" t="s">
        <v>53</v>
      </c>
      <c r="O12" t="s">
        <v>56</v>
      </c>
      <c r="P12" t="s">
        <v>73</v>
      </c>
      <c r="Q12" t="s">
        <v>74</v>
      </c>
      <c r="S12" t="s">
        <v>91</v>
      </c>
      <c r="T12" t="s">
        <v>90</v>
      </c>
      <c r="U12" t="s">
        <v>82</v>
      </c>
      <c r="V12" t="s">
        <v>84</v>
      </c>
      <c r="X12" t="s">
        <v>95</v>
      </c>
      <c r="AC12" t="s">
        <v>113</v>
      </c>
      <c r="AD12" t="s">
        <v>115</v>
      </c>
      <c r="AE12" t="s">
        <v>120</v>
      </c>
      <c r="AF12" t="s">
        <v>121</v>
      </c>
      <c r="AI12" s="13" t="s">
        <v>174</v>
      </c>
      <c r="AJ12" s="13" t="s">
        <v>175</v>
      </c>
      <c r="AK12" s="13" t="s">
        <v>176</v>
      </c>
      <c r="AL12" s="13" t="s">
        <v>177</v>
      </c>
      <c r="AM12" t="s">
        <v>142</v>
      </c>
      <c r="AN12" t="s">
        <v>148</v>
      </c>
      <c r="AO12" t="s">
        <v>154</v>
      </c>
      <c r="AP12" t="s">
        <v>160</v>
      </c>
      <c r="AQ12" s="13"/>
      <c r="AR12" s="13" t="s">
        <v>233</v>
      </c>
      <c r="AS12" s="13" t="s">
        <v>235</v>
      </c>
      <c r="AT12" s="13" t="s">
        <v>237</v>
      </c>
      <c r="AU12" s="13"/>
      <c r="AV12" s="13" t="s">
        <v>234</v>
      </c>
      <c r="AW12" s="13" t="s">
        <v>236</v>
      </c>
      <c r="AX12" t="s">
        <v>238</v>
      </c>
      <c r="AY12" s="13"/>
      <c r="BB12" s="13"/>
      <c r="BC12" s="13"/>
      <c r="BD12" s="13"/>
      <c r="BH12" t="s">
        <v>196</v>
      </c>
      <c r="BI12" t="s">
        <v>197</v>
      </c>
      <c r="BJ12" t="s">
        <v>210</v>
      </c>
      <c r="BK12" t="s">
        <v>213</v>
      </c>
      <c r="BL12" t="s">
        <v>218</v>
      </c>
      <c r="BM12" t="s">
        <v>219</v>
      </c>
      <c r="DZ12" t="s">
        <v>379</v>
      </c>
      <c r="EA12" t="s">
        <v>380</v>
      </c>
      <c r="EB12" t="s">
        <v>381</v>
      </c>
      <c r="EC12" t="s">
        <v>382</v>
      </c>
      <c r="ED12" t="s">
        <v>402</v>
      </c>
      <c r="EJ12" t="s">
        <v>401</v>
      </c>
      <c r="EP12" s="6" t="s">
        <v>581</v>
      </c>
      <c r="ES12" t="s">
        <v>584</v>
      </c>
      <c r="ET12" t="s">
        <v>585</v>
      </c>
      <c r="EU12" t="s">
        <v>586</v>
      </c>
      <c r="EV12" t="s">
        <v>587</v>
      </c>
      <c r="EW12" t="s">
        <v>588</v>
      </c>
      <c r="EX12" t="s">
        <v>589</v>
      </c>
      <c r="EY12" t="s">
        <v>590</v>
      </c>
      <c r="EZ12" t="s">
        <v>591</v>
      </c>
      <c r="FA12" t="s">
        <v>592</v>
      </c>
      <c r="FB12" t="s">
        <v>593</v>
      </c>
      <c r="FC12" t="s">
        <v>594</v>
      </c>
      <c r="FD12" t="s">
        <v>595</v>
      </c>
      <c r="FE12" t="s">
        <v>635</v>
      </c>
      <c r="FF12" t="s">
        <v>637</v>
      </c>
      <c r="FG12" t="s">
        <v>636</v>
      </c>
      <c r="GN12" t="s">
        <v>870</v>
      </c>
      <c r="GO12" t="s">
        <v>871</v>
      </c>
      <c r="GP12" t="s">
        <v>872</v>
      </c>
      <c r="GQ12" t="s">
        <v>873</v>
      </c>
      <c r="GR12" t="s">
        <v>874</v>
      </c>
      <c r="GS12" t="s">
        <v>875</v>
      </c>
      <c r="GT12" t="s">
        <v>876</v>
      </c>
      <c r="GU12" t="s">
        <v>877</v>
      </c>
      <c r="GV12" t="s">
        <v>878</v>
      </c>
      <c r="GW12" t="s">
        <v>879</v>
      </c>
      <c r="GX12" t="s">
        <v>880</v>
      </c>
      <c r="GY12" t="s">
        <v>881</v>
      </c>
      <c r="GZ12" t="s">
        <v>882</v>
      </c>
      <c r="HA12" t="s">
        <v>883</v>
      </c>
      <c r="HB12" t="s">
        <v>884</v>
      </c>
      <c r="HC12" t="s">
        <v>885</v>
      </c>
      <c r="HD12" t="s">
        <v>886</v>
      </c>
      <c r="HE12" t="s">
        <v>887</v>
      </c>
      <c r="HF12" t="s">
        <v>888</v>
      </c>
      <c r="HG12" t="s">
        <v>889</v>
      </c>
      <c r="HH12" t="s">
        <v>890</v>
      </c>
      <c r="HI12" t="s">
        <v>891</v>
      </c>
      <c r="HJ12" t="s">
        <v>892</v>
      </c>
      <c r="HK12" t="s">
        <v>893</v>
      </c>
      <c r="HL12" t="s">
        <v>894</v>
      </c>
      <c r="HM12" t="s">
        <v>895</v>
      </c>
      <c r="HN12" t="s">
        <v>896</v>
      </c>
      <c r="HO12" t="s">
        <v>897</v>
      </c>
      <c r="HP12" t="s">
        <v>898</v>
      </c>
      <c r="HQ12" t="s">
        <v>899</v>
      </c>
      <c r="HR12" t="s">
        <v>900</v>
      </c>
      <c r="HS12" t="s">
        <v>901</v>
      </c>
      <c r="HT12" t="s">
        <v>902</v>
      </c>
      <c r="HU12" t="s">
        <v>903</v>
      </c>
      <c r="HV12" t="s">
        <v>904</v>
      </c>
      <c r="HW12" t="s">
        <v>905</v>
      </c>
      <c r="HX12" t="s">
        <v>906</v>
      </c>
      <c r="HY12" t="s">
        <v>907</v>
      </c>
      <c r="HZ12" t="s">
        <v>908</v>
      </c>
      <c r="IA12" t="s">
        <v>909</v>
      </c>
      <c r="IB12" t="s">
        <v>910</v>
      </c>
      <c r="IC12" t="s">
        <v>911</v>
      </c>
      <c r="ID12" t="s">
        <v>912</v>
      </c>
      <c r="IE12" t="s">
        <v>913</v>
      </c>
      <c r="IF12" t="s">
        <v>914</v>
      </c>
      <c r="IG12" t="s">
        <v>915</v>
      </c>
      <c r="IH12" t="s">
        <v>916</v>
      </c>
      <c r="II12" t="s">
        <v>917</v>
      </c>
      <c r="IJ12" t="s">
        <v>918</v>
      </c>
      <c r="IK12" t="s">
        <v>919</v>
      </c>
      <c r="IL12" t="s">
        <v>920</v>
      </c>
      <c r="IM12" t="s">
        <v>921</v>
      </c>
      <c r="IN12" t="s">
        <v>922</v>
      </c>
      <c r="IO12" t="s">
        <v>923</v>
      </c>
      <c r="IP12" t="s">
        <v>924</v>
      </c>
      <c r="IQ12" t="s">
        <v>925</v>
      </c>
      <c r="IR12" t="s">
        <v>926</v>
      </c>
      <c r="IS12" t="s">
        <v>927</v>
      </c>
      <c r="IT12" t="s">
        <v>928</v>
      </c>
      <c r="IU12" t="s">
        <v>929</v>
      </c>
      <c r="KY12" t="s">
        <v>930</v>
      </c>
      <c r="KZ12" t="s">
        <v>931</v>
      </c>
      <c r="LA12" t="s">
        <v>932</v>
      </c>
      <c r="LB12" t="s">
        <v>933</v>
      </c>
    </row>
    <row r="13" spans="1:383" x14ac:dyDescent="0.2">
      <c r="A13">
        <v>2019</v>
      </c>
      <c r="B13" s="3" t="s">
        <v>23</v>
      </c>
      <c r="C13" s="2" t="s">
        <v>35</v>
      </c>
      <c r="D13" s="3" t="s">
        <v>49</v>
      </c>
      <c r="E13" s="3" t="s">
        <v>50</v>
      </c>
      <c r="F13" s="2" t="s">
        <v>37</v>
      </c>
      <c r="G13" t="s">
        <v>40</v>
      </c>
      <c r="H13" t="s">
        <v>45</v>
      </c>
      <c r="I13" t="s">
        <v>48</v>
      </c>
      <c r="J13" t="s">
        <v>43</v>
      </c>
      <c r="K13" t="s">
        <v>25</v>
      </c>
      <c r="L13" t="s">
        <v>26</v>
      </c>
      <c r="M13" t="s">
        <v>24</v>
      </c>
      <c r="N13" t="s">
        <v>53</v>
      </c>
      <c r="O13" t="s">
        <v>56</v>
      </c>
      <c r="P13" t="s">
        <v>73</v>
      </c>
      <c r="Q13" t="s">
        <v>74</v>
      </c>
      <c r="R13" t="s">
        <v>79</v>
      </c>
      <c r="S13" t="s">
        <v>88</v>
      </c>
      <c r="T13" t="s">
        <v>89</v>
      </c>
      <c r="U13" t="s">
        <v>80</v>
      </c>
      <c r="V13" t="s">
        <v>85</v>
      </c>
      <c r="W13" t="s">
        <v>92</v>
      </c>
      <c r="X13" t="s">
        <v>98</v>
      </c>
      <c r="AC13" t="s">
        <v>109</v>
      </c>
      <c r="AD13" t="s">
        <v>110</v>
      </c>
      <c r="AE13" t="s">
        <v>111</v>
      </c>
      <c r="AF13" t="s">
        <v>112</v>
      </c>
      <c r="AI13" s="5" t="s">
        <v>178</v>
      </c>
      <c r="AJ13" s="5" t="s">
        <v>179</v>
      </c>
      <c r="AK13" s="5" t="s">
        <v>180</v>
      </c>
      <c r="AL13" s="5" t="s">
        <v>181</v>
      </c>
      <c r="AM13" t="s">
        <v>144</v>
      </c>
      <c r="AN13" t="s">
        <v>150</v>
      </c>
      <c r="AO13" t="s">
        <v>156</v>
      </c>
      <c r="AP13" t="s">
        <v>162</v>
      </c>
      <c r="AQ13" s="5" t="s">
        <v>239</v>
      </c>
      <c r="AR13" s="5" t="s">
        <v>233</v>
      </c>
      <c r="AS13" s="5" t="s">
        <v>235</v>
      </c>
      <c r="AT13" s="5" t="s">
        <v>237</v>
      </c>
      <c r="AU13" s="5" t="s">
        <v>240</v>
      </c>
      <c r="AV13" s="5" t="s">
        <v>234</v>
      </c>
      <c r="AW13" s="5" t="s">
        <v>236</v>
      </c>
      <c r="AX13" t="s">
        <v>238</v>
      </c>
      <c r="AY13" s="5"/>
      <c r="BB13" s="5"/>
      <c r="BC13" s="5"/>
      <c r="BD13" s="5"/>
      <c r="BE13" t="s">
        <v>198</v>
      </c>
      <c r="BF13" t="s">
        <v>199</v>
      </c>
      <c r="BG13" t="s">
        <v>200</v>
      </c>
      <c r="BJ13" t="s">
        <v>210</v>
      </c>
      <c r="BK13" t="s">
        <v>213</v>
      </c>
      <c r="BL13" t="s">
        <v>218</v>
      </c>
      <c r="BM13" t="s">
        <v>219</v>
      </c>
      <c r="BN13" t="s">
        <v>253</v>
      </c>
      <c r="BO13" t="s">
        <v>254</v>
      </c>
      <c r="BP13" t="s">
        <v>255</v>
      </c>
      <c r="BQ13" t="s">
        <v>256</v>
      </c>
      <c r="BR13" t="s">
        <v>257</v>
      </c>
      <c r="BS13" t="s">
        <v>258</v>
      </c>
      <c r="BT13" t="s">
        <v>259</v>
      </c>
      <c r="BU13" t="s">
        <v>260</v>
      </c>
      <c r="BV13" t="s">
        <v>261</v>
      </c>
      <c r="BW13" t="s">
        <v>262</v>
      </c>
      <c r="BX13" t="s">
        <v>263</v>
      </c>
      <c r="BY13" t="s">
        <v>264</v>
      </c>
      <c r="BZ13" t="s">
        <v>265</v>
      </c>
      <c r="CA13" t="s">
        <v>266</v>
      </c>
      <c r="CB13" t="s">
        <v>267</v>
      </c>
      <c r="CC13" t="s">
        <v>268</v>
      </c>
      <c r="CD13" t="s">
        <v>269</v>
      </c>
      <c r="CE13" t="s">
        <v>270</v>
      </c>
      <c r="CF13" t="s">
        <v>271</v>
      </c>
      <c r="CG13" t="s">
        <v>272</v>
      </c>
      <c r="CH13" t="s">
        <v>273</v>
      </c>
      <c r="CI13" t="s">
        <v>274</v>
      </c>
      <c r="CJ13" t="s">
        <v>275</v>
      </c>
      <c r="CK13" t="s">
        <v>276</v>
      </c>
      <c r="CL13" t="s">
        <v>277</v>
      </c>
      <c r="CM13" t="s">
        <v>278</v>
      </c>
      <c r="CN13" t="s">
        <v>279</v>
      </c>
      <c r="CO13" t="s">
        <v>280</v>
      </c>
      <c r="CP13" t="s">
        <v>281</v>
      </c>
      <c r="CQ13" t="s">
        <v>282</v>
      </c>
      <c r="CR13" t="s">
        <v>283</v>
      </c>
      <c r="CS13" t="s">
        <v>284</v>
      </c>
      <c r="CT13" t="s">
        <v>285</v>
      </c>
      <c r="CU13" t="s">
        <v>286</v>
      </c>
      <c r="CV13" t="s">
        <v>287</v>
      </c>
      <c r="CW13" t="s">
        <v>288</v>
      </c>
      <c r="CX13" t="s">
        <v>289</v>
      </c>
      <c r="CY13" t="s">
        <v>290</v>
      </c>
      <c r="CZ13" t="s">
        <v>291</v>
      </c>
      <c r="DA13" t="s">
        <v>292</v>
      </c>
      <c r="DB13" t="s">
        <v>293</v>
      </c>
      <c r="DC13" t="s">
        <v>294</v>
      </c>
      <c r="DD13" t="s">
        <v>295</v>
      </c>
      <c r="DE13" t="s">
        <v>296</v>
      </c>
      <c r="DF13" t="s">
        <v>297</v>
      </c>
      <c r="DG13" t="s">
        <v>298</v>
      </c>
      <c r="DH13" t="s">
        <v>299</v>
      </c>
      <c r="DI13" t="s">
        <v>300</v>
      </c>
      <c r="DJ13" t="s">
        <v>301</v>
      </c>
      <c r="DK13" t="s">
        <v>302</v>
      </c>
      <c r="DL13" t="s">
        <v>303</v>
      </c>
      <c r="DM13" t="s">
        <v>304</v>
      </c>
      <c r="DN13" t="s">
        <v>305</v>
      </c>
      <c r="DO13" t="s">
        <v>306</v>
      </c>
      <c r="DP13" t="s">
        <v>307</v>
      </c>
      <c r="DQ13" t="s">
        <v>308</v>
      </c>
      <c r="DR13" t="s">
        <v>309</v>
      </c>
      <c r="DS13" t="s">
        <v>310</v>
      </c>
      <c r="DT13" t="s">
        <v>311</v>
      </c>
      <c r="DU13" t="s">
        <v>312</v>
      </c>
      <c r="DV13" t="s">
        <v>313</v>
      </c>
      <c r="DW13" t="s">
        <v>314</v>
      </c>
      <c r="DX13" t="s">
        <v>315</v>
      </c>
      <c r="DY13" t="s">
        <v>316</v>
      </c>
      <c r="DZ13" t="s">
        <v>383</v>
      </c>
      <c r="EA13" t="s">
        <v>384</v>
      </c>
      <c r="EB13" t="s">
        <v>385</v>
      </c>
      <c r="EC13" t="s">
        <v>386</v>
      </c>
      <c r="ED13" t="s">
        <v>387</v>
      </c>
      <c r="EE13" t="s">
        <v>388</v>
      </c>
      <c r="EF13" t="s">
        <v>389</v>
      </c>
      <c r="EG13" t="s">
        <v>390</v>
      </c>
      <c r="EH13" t="s">
        <v>391</v>
      </c>
      <c r="EI13" t="s">
        <v>392</v>
      </c>
      <c r="EJ13" t="s">
        <v>393</v>
      </c>
      <c r="EK13" t="s">
        <v>394</v>
      </c>
      <c r="EL13" t="s">
        <v>395</v>
      </c>
      <c r="EM13" t="s">
        <v>396</v>
      </c>
      <c r="EN13" t="s">
        <v>397</v>
      </c>
      <c r="EO13" t="s">
        <v>398</v>
      </c>
      <c r="EP13" s="6" t="s">
        <v>581</v>
      </c>
      <c r="EQ13" t="s">
        <v>596</v>
      </c>
      <c r="ER13" t="s">
        <v>597</v>
      </c>
      <c r="ES13" t="s">
        <v>584</v>
      </c>
      <c r="ET13" t="s">
        <v>585</v>
      </c>
      <c r="EU13" t="s">
        <v>586</v>
      </c>
      <c r="EV13" t="s">
        <v>587</v>
      </c>
      <c r="EW13" t="s">
        <v>588</v>
      </c>
      <c r="EX13" t="s">
        <v>589</v>
      </c>
      <c r="EY13" t="s">
        <v>590</v>
      </c>
      <c r="EZ13" t="s">
        <v>591</v>
      </c>
      <c r="FA13" t="s">
        <v>598</v>
      </c>
      <c r="FB13" t="s">
        <v>615</v>
      </c>
      <c r="FC13" t="s">
        <v>599</v>
      </c>
      <c r="FD13" t="s">
        <v>600</v>
      </c>
      <c r="FE13" t="s">
        <v>638</v>
      </c>
      <c r="FF13" t="s">
        <v>640</v>
      </c>
      <c r="FG13" t="s">
        <v>639</v>
      </c>
    </row>
    <row r="14" spans="1:383" x14ac:dyDescent="0.2">
      <c r="A14">
        <v>2020</v>
      </c>
      <c r="B14" s="3" t="s">
        <v>23</v>
      </c>
      <c r="C14" s="2" t="s">
        <v>35</v>
      </c>
      <c r="D14" s="3" t="s">
        <v>49</v>
      </c>
      <c r="E14" s="3" t="s">
        <v>50</v>
      </c>
      <c r="F14" s="2" t="s">
        <v>37</v>
      </c>
      <c r="G14" t="s">
        <v>40</v>
      </c>
      <c r="H14" t="s">
        <v>45</v>
      </c>
      <c r="I14" t="s">
        <v>48</v>
      </c>
      <c r="J14" t="s">
        <v>43</v>
      </c>
      <c r="K14" t="s">
        <v>25</v>
      </c>
      <c r="L14" t="s">
        <v>26</v>
      </c>
      <c r="M14" t="s">
        <v>24</v>
      </c>
      <c r="N14" t="s">
        <v>53</v>
      </c>
      <c r="O14" t="s">
        <v>56</v>
      </c>
      <c r="P14" t="s">
        <v>73</v>
      </c>
      <c r="Q14" t="s">
        <v>74</v>
      </c>
      <c r="R14" t="s">
        <v>79</v>
      </c>
      <c r="S14" t="s">
        <v>88</v>
      </c>
      <c r="T14" t="s">
        <v>89</v>
      </c>
      <c r="U14" t="s">
        <v>80</v>
      </c>
      <c r="V14" t="s">
        <v>85</v>
      </c>
      <c r="W14" t="s">
        <v>92</v>
      </c>
      <c r="X14" t="s">
        <v>98</v>
      </c>
      <c r="AC14" t="s">
        <v>109</v>
      </c>
      <c r="AD14" t="s">
        <v>110</v>
      </c>
      <c r="AE14" t="s">
        <v>111</v>
      </c>
      <c r="AF14" t="s">
        <v>112</v>
      </c>
      <c r="AI14" s="13" t="s">
        <v>178</v>
      </c>
      <c r="AJ14" s="13" t="s">
        <v>179</v>
      </c>
      <c r="AK14" s="13" t="s">
        <v>180</v>
      </c>
      <c r="AL14" s="13" t="s">
        <v>181</v>
      </c>
      <c r="AM14" t="s">
        <v>144</v>
      </c>
      <c r="AN14" t="s">
        <v>150</v>
      </c>
      <c r="AO14" t="s">
        <v>156</v>
      </c>
      <c r="AP14" t="s">
        <v>162</v>
      </c>
      <c r="AQ14" s="13" t="s">
        <v>239</v>
      </c>
      <c r="AR14" s="13" t="s">
        <v>233</v>
      </c>
      <c r="AS14" s="13" t="s">
        <v>235</v>
      </c>
      <c r="AT14" s="13" t="s">
        <v>237</v>
      </c>
      <c r="AU14" s="13" t="s">
        <v>240</v>
      </c>
      <c r="AV14" s="13" t="s">
        <v>234</v>
      </c>
      <c r="AW14" s="13" t="s">
        <v>236</v>
      </c>
      <c r="AX14" t="s">
        <v>238</v>
      </c>
      <c r="AY14" s="13"/>
      <c r="BB14" s="13"/>
      <c r="BC14" s="13"/>
      <c r="BD14" s="13"/>
      <c r="BE14" t="s">
        <v>198</v>
      </c>
      <c r="BF14" t="s">
        <v>199</v>
      </c>
      <c r="BG14" t="s">
        <v>200</v>
      </c>
      <c r="BJ14" t="s">
        <v>210</v>
      </c>
      <c r="BK14" t="s">
        <v>213</v>
      </c>
      <c r="BL14" t="s">
        <v>218</v>
      </c>
      <c r="BM14" t="s">
        <v>219</v>
      </c>
      <c r="DZ14" t="s">
        <v>383</v>
      </c>
      <c r="EA14" t="s">
        <v>384</v>
      </c>
      <c r="EB14" t="s">
        <v>385</v>
      </c>
      <c r="EC14" t="s">
        <v>386</v>
      </c>
      <c r="ED14" t="s">
        <v>387</v>
      </c>
      <c r="EE14" t="s">
        <v>399</v>
      </c>
      <c r="EF14" t="s">
        <v>389</v>
      </c>
      <c r="EG14" t="s">
        <v>390</v>
      </c>
      <c r="EH14" t="s">
        <v>391</v>
      </c>
      <c r="EI14" t="s">
        <v>392</v>
      </c>
      <c r="EJ14" t="s">
        <v>393</v>
      </c>
      <c r="EK14" t="s">
        <v>400</v>
      </c>
      <c r="EL14" t="s">
        <v>395</v>
      </c>
      <c r="EM14" t="s">
        <v>396</v>
      </c>
      <c r="EN14" t="s">
        <v>397</v>
      </c>
      <c r="EO14" t="s">
        <v>398</v>
      </c>
      <c r="EP14" s="6" t="s">
        <v>581</v>
      </c>
    </row>
    <row r="15" spans="1:383" x14ac:dyDescent="0.2">
      <c r="A15">
        <v>2021</v>
      </c>
      <c r="B15" s="3" t="s">
        <v>23</v>
      </c>
      <c r="C15" s="2" t="s">
        <v>35</v>
      </c>
      <c r="D15" s="3" t="s">
        <v>49</v>
      </c>
      <c r="E15" s="3" t="s">
        <v>50</v>
      </c>
      <c r="F15" s="2" t="s">
        <v>37</v>
      </c>
      <c r="G15" t="s">
        <v>40</v>
      </c>
      <c r="H15" t="s">
        <v>45</v>
      </c>
      <c r="I15" t="s">
        <v>48</v>
      </c>
      <c r="J15" t="s">
        <v>43</v>
      </c>
      <c r="K15" t="s">
        <v>25</v>
      </c>
      <c r="L15" t="s">
        <v>26</v>
      </c>
      <c r="M15" t="s">
        <v>24</v>
      </c>
      <c r="N15" t="s">
        <v>53</v>
      </c>
      <c r="O15" t="s">
        <v>56</v>
      </c>
      <c r="P15" t="s">
        <v>73</v>
      </c>
      <c r="Q15" t="s">
        <v>74</v>
      </c>
      <c r="R15" t="s">
        <v>79</v>
      </c>
      <c r="S15" t="s">
        <v>88</v>
      </c>
      <c r="T15" t="s">
        <v>89</v>
      </c>
      <c r="U15" t="s">
        <v>80</v>
      </c>
      <c r="V15" t="s">
        <v>85</v>
      </c>
      <c r="W15" t="s">
        <v>92</v>
      </c>
      <c r="X15" t="s">
        <v>98</v>
      </c>
      <c r="AC15" t="s">
        <v>109</v>
      </c>
      <c r="AD15" t="s">
        <v>110</v>
      </c>
      <c r="AE15" t="s">
        <v>111</v>
      </c>
      <c r="AF15" t="s">
        <v>112</v>
      </c>
      <c r="AG15" t="s">
        <v>139</v>
      </c>
      <c r="AH15" t="s">
        <v>140</v>
      </c>
      <c r="AI15" s="5" t="s">
        <v>178</v>
      </c>
      <c r="AJ15" s="5" t="s">
        <v>179</v>
      </c>
      <c r="AK15" s="5" t="s">
        <v>180</v>
      </c>
      <c r="AL15" s="5" t="s">
        <v>181</v>
      </c>
      <c r="AM15" t="s">
        <v>144</v>
      </c>
      <c r="AN15" t="s">
        <v>150</v>
      </c>
      <c r="AO15" t="s">
        <v>156</v>
      </c>
      <c r="AP15" t="s">
        <v>162</v>
      </c>
      <c r="AQ15" s="5" t="s">
        <v>239</v>
      </c>
      <c r="AR15" s="5" t="s">
        <v>233</v>
      </c>
      <c r="AS15" s="5" t="s">
        <v>235</v>
      </c>
      <c r="AT15" s="5" t="s">
        <v>237</v>
      </c>
      <c r="AU15" s="5" t="s">
        <v>240</v>
      </c>
      <c r="AV15" s="5" t="s">
        <v>234</v>
      </c>
      <c r="AW15" s="5" t="s">
        <v>236</v>
      </c>
      <c r="AX15" t="s">
        <v>238</v>
      </c>
      <c r="AY15" s="5"/>
      <c r="BB15" s="5"/>
      <c r="BC15" s="5"/>
      <c r="BD15" s="5"/>
      <c r="BE15" t="s">
        <v>198</v>
      </c>
      <c r="BF15" t="s">
        <v>199</v>
      </c>
      <c r="BG15" t="s">
        <v>200</v>
      </c>
      <c r="BJ15" t="s">
        <v>210</v>
      </c>
      <c r="BK15" t="s">
        <v>213</v>
      </c>
      <c r="BL15" t="s">
        <v>218</v>
      </c>
      <c r="BM15" t="s">
        <v>219</v>
      </c>
      <c r="BN15" t="s">
        <v>317</v>
      </c>
      <c r="BO15" t="s">
        <v>318</v>
      </c>
      <c r="BP15" t="s">
        <v>319</v>
      </c>
      <c r="BQ15" t="s">
        <v>320</v>
      </c>
      <c r="BR15" t="s">
        <v>321</v>
      </c>
      <c r="BS15" t="s">
        <v>322</v>
      </c>
      <c r="BT15" t="s">
        <v>323</v>
      </c>
      <c r="BU15" t="s">
        <v>324</v>
      </c>
      <c r="BV15" t="s">
        <v>325</v>
      </c>
      <c r="BW15" t="s">
        <v>326</v>
      </c>
      <c r="BX15" t="s">
        <v>327</v>
      </c>
      <c r="BY15" t="s">
        <v>328</v>
      </c>
      <c r="BZ15" t="s">
        <v>329</v>
      </c>
      <c r="CA15" t="s">
        <v>330</v>
      </c>
      <c r="CB15" t="s">
        <v>331</v>
      </c>
      <c r="CC15" t="s">
        <v>332</v>
      </c>
      <c r="CD15" t="s">
        <v>333</v>
      </c>
      <c r="CE15" t="s">
        <v>334</v>
      </c>
      <c r="CF15" t="s">
        <v>335</v>
      </c>
      <c r="CG15" t="s">
        <v>336</v>
      </c>
      <c r="CH15" t="s">
        <v>337</v>
      </c>
      <c r="CI15" t="s">
        <v>338</v>
      </c>
      <c r="CJ15" t="s">
        <v>339</v>
      </c>
      <c r="CK15" t="s">
        <v>340</v>
      </c>
      <c r="CL15" t="s">
        <v>341</v>
      </c>
      <c r="CM15" t="s">
        <v>342</v>
      </c>
      <c r="CN15" t="s">
        <v>343</v>
      </c>
      <c r="CO15" t="s">
        <v>344</v>
      </c>
      <c r="CP15" t="s">
        <v>345</v>
      </c>
      <c r="CQ15" t="s">
        <v>346</v>
      </c>
      <c r="CR15" t="s">
        <v>347</v>
      </c>
      <c r="CS15" t="s">
        <v>348</v>
      </c>
      <c r="CT15" t="s">
        <v>349</v>
      </c>
      <c r="CU15" t="s">
        <v>350</v>
      </c>
      <c r="CV15" t="s">
        <v>351</v>
      </c>
      <c r="CW15" t="s">
        <v>352</v>
      </c>
      <c r="CX15" t="s">
        <v>353</v>
      </c>
      <c r="CY15" t="s">
        <v>354</v>
      </c>
      <c r="CZ15" t="s">
        <v>355</v>
      </c>
      <c r="DA15" t="s">
        <v>356</v>
      </c>
      <c r="DB15" t="s">
        <v>357</v>
      </c>
      <c r="DC15" t="s">
        <v>358</v>
      </c>
      <c r="DD15" t="s">
        <v>359</v>
      </c>
      <c r="DE15" t="s">
        <v>360</v>
      </c>
      <c r="DF15" t="s">
        <v>361</v>
      </c>
      <c r="DG15" t="s">
        <v>362</v>
      </c>
      <c r="DH15" t="s">
        <v>363</v>
      </c>
      <c r="DI15" t="s">
        <v>364</v>
      </c>
      <c r="DJ15" t="s">
        <v>365</v>
      </c>
      <c r="DK15" t="s">
        <v>366</v>
      </c>
      <c r="DL15" t="s">
        <v>367</v>
      </c>
      <c r="DM15" t="s">
        <v>368</v>
      </c>
      <c r="DN15" t="s">
        <v>369</v>
      </c>
      <c r="DO15" t="s">
        <v>370</v>
      </c>
      <c r="DP15" t="s">
        <v>371</v>
      </c>
      <c r="DQ15" t="s">
        <v>372</v>
      </c>
      <c r="DR15" t="s">
        <v>373</v>
      </c>
      <c r="DS15" t="s">
        <v>374</v>
      </c>
      <c r="DT15" t="s">
        <v>375</v>
      </c>
      <c r="DU15" t="s">
        <v>376</v>
      </c>
      <c r="DV15" t="s">
        <v>313</v>
      </c>
      <c r="DW15" t="s">
        <v>314</v>
      </c>
      <c r="DX15" t="s">
        <v>315</v>
      </c>
      <c r="DY15" t="s">
        <v>316</v>
      </c>
      <c r="DZ15" t="s">
        <v>383</v>
      </c>
      <c r="EA15" t="s">
        <v>384</v>
      </c>
      <c r="EB15" t="s">
        <v>385</v>
      </c>
      <c r="EC15" t="s">
        <v>386</v>
      </c>
      <c r="ED15" t="s">
        <v>387</v>
      </c>
      <c r="EE15" t="s">
        <v>399</v>
      </c>
      <c r="EF15" t="s">
        <v>389</v>
      </c>
      <c r="EG15" t="s">
        <v>390</v>
      </c>
      <c r="EH15" t="s">
        <v>391</v>
      </c>
      <c r="EI15" t="s">
        <v>392</v>
      </c>
      <c r="EJ15" t="s">
        <v>393</v>
      </c>
      <c r="EK15" t="s">
        <v>400</v>
      </c>
      <c r="EL15" t="s">
        <v>395</v>
      </c>
      <c r="EM15" t="s">
        <v>396</v>
      </c>
      <c r="EN15" t="s">
        <v>397</v>
      </c>
      <c r="EO15" t="s">
        <v>398</v>
      </c>
      <c r="EP15" s="6" t="s">
        <v>581</v>
      </c>
      <c r="EQ15" t="s">
        <v>601</v>
      </c>
      <c r="ER15" t="s">
        <v>602</v>
      </c>
      <c r="ES15" t="s">
        <v>584</v>
      </c>
      <c r="ET15" t="s">
        <v>585</v>
      </c>
      <c r="EU15" t="s">
        <v>586</v>
      </c>
      <c r="EV15" t="s">
        <v>587</v>
      </c>
      <c r="EW15" t="s">
        <v>588</v>
      </c>
      <c r="EX15" t="s">
        <v>589</v>
      </c>
      <c r="EY15" t="s">
        <v>590</v>
      </c>
      <c r="EZ15" t="s">
        <v>591</v>
      </c>
      <c r="FA15" t="s">
        <v>598</v>
      </c>
      <c r="FB15" t="s">
        <v>615</v>
      </c>
      <c r="FC15" t="s">
        <v>599</v>
      </c>
      <c r="FD15" t="s">
        <v>600</v>
      </c>
      <c r="FE15" t="s">
        <v>638</v>
      </c>
      <c r="FF15" t="s">
        <v>640</v>
      </c>
      <c r="FG15" t="s">
        <v>639</v>
      </c>
    </row>
    <row r="16" spans="1:383" x14ac:dyDescent="0.2">
      <c r="A16">
        <v>2022</v>
      </c>
      <c r="B16" s="3" t="s">
        <v>23</v>
      </c>
      <c r="C16" s="2" t="s">
        <v>35</v>
      </c>
      <c r="D16" s="3" t="s">
        <v>49</v>
      </c>
      <c r="E16" s="3" t="s">
        <v>50</v>
      </c>
      <c r="F16" s="2" t="s">
        <v>37</v>
      </c>
      <c r="G16" t="s">
        <v>40</v>
      </c>
      <c r="H16" t="s">
        <v>45</v>
      </c>
      <c r="I16" t="s">
        <v>48</v>
      </c>
      <c r="J16" t="s">
        <v>43</v>
      </c>
      <c r="K16" t="s">
        <v>25</v>
      </c>
      <c r="L16" t="s">
        <v>26</v>
      </c>
      <c r="M16" t="s">
        <v>24</v>
      </c>
      <c r="N16" t="s">
        <v>53</v>
      </c>
      <c r="O16" t="s">
        <v>56</v>
      </c>
      <c r="P16" t="s">
        <v>73</v>
      </c>
      <c r="Q16" t="s">
        <v>74</v>
      </c>
      <c r="R16" t="s">
        <v>79</v>
      </c>
      <c r="S16" t="s">
        <v>88</v>
      </c>
      <c r="T16" t="s">
        <v>89</v>
      </c>
      <c r="U16" t="s">
        <v>80</v>
      </c>
      <c r="V16" t="s">
        <v>85</v>
      </c>
      <c r="W16" t="s">
        <v>92</v>
      </c>
      <c r="X16" t="s">
        <v>98</v>
      </c>
      <c r="Y16" t="s">
        <v>94</v>
      </c>
      <c r="Z16" t="s">
        <v>100</v>
      </c>
      <c r="AA16" t="s">
        <v>104</v>
      </c>
      <c r="AB16" t="s">
        <v>106</v>
      </c>
      <c r="AC16" t="s">
        <v>109</v>
      </c>
      <c r="AD16" t="s">
        <v>110</v>
      </c>
      <c r="AE16" t="s">
        <v>111</v>
      </c>
      <c r="AF16" t="s">
        <v>112</v>
      </c>
      <c r="AG16" t="s">
        <v>139</v>
      </c>
      <c r="AH16" t="s">
        <v>140</v>
      </c>
      <c r="AI16" s="13" t="s">
        <v>178</v>
      </c>
      <c r="AJ16" s="13" t="s">
        <v>179</v>
      </c>
      <c r="AK16" s="13" t="s">
        <v>180</v>
      </c>
      <c r="AL16" s="13" t="s">
        <v>181</v>
      </c>
      <c r="AM16" t="s">
        <v>144</v>
      </c>
      <c r="AN16" t="s">
        <v>150</v>
      </c>
      <c r="AO16" t="s">
        <v>156</v>
      </c>
      <c r="AP16" t="s">
        <v>162</v>
      </c>
      <c r="AQ16" s="13" t="s">
        <v>239</v>
      </c>
      <c r="AR16" s="13" t="s">
        <v>233</v>
      </c>
      <c r="AS16" s="13" t="s">
        <v>235</v>
      </c>
      <c r="AT16" s="13" t="s">
        <v>237</v>
      </c>
      <c r="AU16" s="13" t="s">
        <v>240</v>
      </c>
      <c r="AV16" s="13" t="s">
        <v>234</v>
      </c>
      <c r="AW16" s="13" t="s">
        <v>236</v>
      </c>
      <c r="AX16" t="s">
        <v>238</v>
      </c>
      <c r="AY16" s="13"/>
      <c r="BB16" s="13"/>
      <c r="BC16" s="13"/>
      <c r="BD16" s="13"/>
      <c r="BE16" t="s">
        <v>198</v>
      </c>
      <c r="BF16" t="s">
        <v>199</v>
      </c>
      <c r="BG16" t="s">
        <v>200</v>
      </c>
      <c r="BJ16" t="s">
        <v>210</v>
      </c>
      <c r="BK16" t="s">
        <v>213</v>
      </c>
      <c r="BL16" t="s">
        <v>218</v>
      </c>
      <c r="BM16" t="s">
        <v>219</v>
      </c>
      <c r="BN16" t="s">
        <v>317</v>
      </c>
      <c r="BO16" t="s">
        <v>318</v>
      </c>
      <c r="BP16" t="s">
        <v>319</v>
      </c>
      <c r="BQ16" t="s">
        <v>320</v>
      </c>
      <c r="BR16" t="s">
        <v>321</v>
      </c>
      <c r="BS16" t="s">
        <v>322</v>
      </c>
      <c r="BT16" t="s">
        <v>323</v>
      </c>
      <c r="BU16" t="s">
        <v>324</v>
      </c>
      <c r="BV16" t="s">
        <v>325</v>
      </c>
      <c r="BW16" t="s">
        <v>326</v>
      </c>
      <c r="BX16" t="s">
        <v>327</v>
      </c>
      <c r="BY16" t="s">
        <v>328</v>
      </c>
      <c r="BZ16" t="s">
        <v>329</v>
      </c>
      <c r="CA16" t="s">
        <v>330</v>
      </c>
      <c r="CB16" t="s">
        <v>331</v>
      </c>
      <c r="CC16" t="s">
        <v>332</v>
      </c>
      <c r="CD16" t="s">
        <v>333</v>
      </c>
      <c r="CE16" t="s">
        <v>334</v>
      </c>
      <c r="CF16" t="s">
        <v>335</v>
      </c>
      <c r="CG16" t="s">
        <v>336</v>
      </c>
      <c r="CH16" t="s">
        <v>337</v>
      </c>
      <c r="CI16" t="s">
        <v>338</v>
      </c>
      <c r="CJ16" t="s">
        <v>339</v>
      </c>
      <c r="CK16" t="s">
        <v>340</v>
      </c>
      <c r="CL16" t="s">
        <v>341</v>
      </c>
      <c r="CM16" t="s">
        <v>342</v>
      </c>
      <c r="CN16" t="s">
        <v>343</v>
      </c>
      <c r="CO16" t="s">
        <v>344</v>
      </c>
      <c r="CP16" t="s">
        <v>345</v>
      </c>
      <c r="CQ16" t="s">
        <v>346</v>
      </c>
      <c r="CR16" t="s">
        <v>347</v>
      </c>
      <c r="CS16" t="s">
        <v>348</v>
      </c>
      <c r="CT16" t="s">
        <v>349</v>
      </c>
      <c r="CU16" t="s">
        <v>350</v>
      </c>
      <c r="CV16" t="s">
        <v>351</v>
      </c>
      <c r="CW16" t="s">
        <v>352</v>
      </c>
      <c r="CX16" t="s">
        <v>353</v>
      </c>
      <c r="CY16" t="s">
        <v>354</v>
      </c>
      <c r="CZ16" t="s">
        <v>355</v>
      </c>
      <c r="DA16" t="s">
        <v>356</v>
      </c>
      <c r="DB16" t="s">
        <v>357</v>
      </c>
      <c r="DC16" t="s">
        <v>358</v>
      </c>
      <c r="DD16" t="s">
        <v>359</v>
      </c>
      <c r="DE16" t="s">
        <v>360</v>
      </c>
      <c r="DF16" t="s">
        <v>361</v>
      </c>
      <c r="DG16" t="s">
        <v>362</v>
      </c>
      <c r="DH16" t="s">
        <v>363</v>
      </c>
      <c r="DI16" t="s">
        <v>364</v>
      </c>
      <c r="DJ16" t="s">
        <v>365</v>
      </c>
      <c r="DK16" t="s">
        <v>366</v>
      </c>
      <c r="DL16" t="s">
        <v>367</v>
      </c>
      <c r="DM16" t="s">
        <v>368</v>
      </c>
      <c r="DN16" t="s">
        <v>369</v>
      </c>
      <c r="DO16" t="s">
        <v>370</v>
      </c>
      <c r="DP16" t="s">
        <v>371</v>
      </c>
      <c r="DQ16" t="s">
        <v>372</v>
      </c>
      <c r="DR16" t="s">
        <v>373</v>
      </c>
      <c r="DS16" t="s">
        <v>374</v>
      </c>
      <c r="DT16" t="s">
        <v>375</v>
      </c>
      <c r="DU16" t="s">
        <v>376</v>
      </c>
      <c r="DV16" t="s">
        <v>313</v>
      </c>
      <c r="DW16" t="s">
        <v>314</v>
      </c>
      <c r="DX16" t="s">
        <v>315</v>
      </c>
      <c r="DY16" t="s">
        <v>316</v>
      </c>
      <c r="DZ16" t="s">
        <v>383</v>
      </c>
      <c r="EA16" t="s">
        <v>384</v>
      </c>
      <c r="EB16" t="s">
        <v>385</v>
      </c>
      <c r="EC16" t="s">
        <v>386</v>
      </c>
      <c r="ED16" t="s">
        <v>387</v>
      </c>
      <c r="EE16" t="s">
        <v>399</v>
      </c>
      <c r="EF16" t="s">
        <v>389</v>
      </c>
      <c r="EG16" t="s">
        <v>390</v>
      </c>
      <c r="EH16" t="s">
        <v>391</v>
      </c>
      <c r="EI16" t="s">
        <v>392</v>
      </c>
      <c r="EJ16" t="s">
        <v>393</v>
      </c>
      <c r="EK16" t="s">
        <v>400</v>
      </c>
      <c r="EL16" t="s">
        <v>395</v>
      </c>
      <c r="EM16" t="s">
        <v>396</v>
      </c>
      <c r="EN16" t="s">
        <v>397</v>
      </c>
      <c r="EO16" t="s">
        <v>398</v>
      </c>
      <c r="EP16" s="6" t="s">
        <v>581</v>
      </c>
      <c r="EQ16" t="s">
        <v>601</v>
      </c>
      <c r="ER16" t="s">
        <v>602</v>
      </c>
      <c r="ES16" t="s">
        <v>584</v>
      </c>
      <c r="ET16" t="s">
        <v>585</v>
      </c>
      <c r="EU16" t="s">
        <v>586</v>
      </c>
      <c r="EV16" t="s">
        <v>587</v>
      </c>
      <c r="EW16" t="s">
        <v>588</v>
      </c>
      <c r="EX16" t="s">
        <v>589</v>
      </c>
      <c r="EY16" t="s">
        <v>590</v>
      </c>
      <c r="EZ16" t="s">
        <v>591</v>
      </c>
      <c r="FA16" t="s">
        <v>598</v>
      </c>
      <c r="FB16" t="s">
        <v>615</v>
      </c>
      <c r="FC16" t="s">
        <v>599</v>
      </c>
      <c r="FD16" t="s">
        <v>600</v>
      </c>
      <c r="FE16" t="s">
        <v>638</v>
      </c>
      <c r="FF16" t="s">
        <v>640</v>
      </c>
      <c r="FG16" t="s">
        <v>639</v>
      </c>
    </row>
    <row r="17" spans="1:383" x14ac:dyDescent="0.2">
      <c r="A17">
        <v>2023</v>
      </c>
      <c r="B17" s="3" t="s">
        <v>23</v>
      </c>
      <c r="C17" s="2" t="s">
        <v>35</v>
      </c>
      <c r="D17" s="3" t="s">
        <v>49</v>
      </c>
      <c r="E17" s="3" t="s">
        <v>50</v>
      </c>
      <c r="F17" s="2" t="s">
        <v>37</v>
      </c>
      <c r="G17" t="s">
        <v>40</v>
      </c>
      <c r="H17" t="s">
        <v>45</v>
      </c>
      <c r="I17" t="s">
        <v>48</v>
      </c>
      <c r="J17" t="s">
        <v>43</v>
      </c>
      <c r="K17" t="s">
        <v>25</v>
      </c>
      <c r="L17" t="s">
        <v>26</v>
      </c>
      <c r="M17" t="s">
        <v>24</v>
      </c>
      <c r="N17" t="s">
        <v>53</v>
      </c>
      <c r="O17" t="s">
        <v>56</v>
      </c>
      <c r="P17" t="s">
        <v>73</v>
      </c>
      <c r="Q17" t="s">
        <v>74</v>
      </c>
      <c r="R17" t="s">
        <v>79</v>
      </c>
      <c r="S17" t="s">
        <v>88</v>
      </c>
      <c r="T17" t="s">
        <v>89</v>
      </c>
      <c r="U17" t="s">
        <v>80</v>
      </c>
      <c r="V17" t="s">
        <v>85</v>
      </c>
      <c r="W17" t="s">
        <v>92</v>
      </c>
      <c r="Y17" t="s">
        <v>94</v>
      </c>
      <c r="Z17" t="s">
        <v>100</v>
      </c>
      <c r="AA17" t="s">
        <v>104</v>
      </c>
      <c r="AB17" t="s">
        <v>106</v>
      </c>
      <c r="AC17" t="s">
        <v>109</v>
      </c>
      <c r="AD17" t="s">
        <v>110</v>
      </c>
      <c r="AE17" t="s">
        <v>111</v>
      </c>
      <c r="AF17" t="s">
        <v>112</v>
      </c>
      <c r="AG17" t="s">
        <v>139</v>
      </c>
      <c r="AH17" t="s">
        <v>140</v>
      </c>
      <c r="AI17" s="5" t="s">
        <v>178</v>
      </c>
      <c r="AJ17" s="5" t="s">
        <v>179</v>
      </c>
      <c r="AK17" s="5" t="s">
        <v>180</v>
      </c>
      <c r="AL17" s="5" t="s">
        <v>181</v>
      </c>
      <c r="AM17" t="s">
        <v>144</v>
      </c>
      <c r="AN17" t="s">
        <v>150</v>
      </c>
      <c r="AO17" t="s">
        <v>156</v>
      </c>
      <c r="AP17" t="s">
        <v>162</v>
      </c>
      <c r="AQ17" s="5" t="s">
        <v>239</v>
      </c>
      <c r="AR17" s="5" t="s">
        <v>233</v>
      </c>
      <c r="AS17" s="5" t="s">
        <v>235</v>
      </c>
      <c r="AT17" s="5" t="s">
        <v>237</v>
      </c>
      <c r="AU17" s="5" t="s">
        <v>240</v>
      </c>
      <c r="AV17" s="5" t="s">
        <v>234</v>
      </c>
      <c r="AW17" s="5" t="s">
        <v>236</v>
      </c>
      <c r="AX17" t="s">
        <v>238</v>
      </c>
      <c r="AY17" s="5" t="s">
        <v>194</v>
      </c>
      <c r="AZ17" t="s">
        <v>250</v>
      </c>
      <c r="BA17" t="s">
        <v>252</v>
      </c>
      <c r="BB17" s="5" t="s">
        <v>193</v>
      </c>
      <c r="BC17" s="5" t="s">
        <v>249</v>
      </c>
      <c r="BD17" s="5" t="s">
        <v>251</v>
      </c>
      <c r="BE17" t="s">
        <v>198</v>
      </c>
      <c r="BF17" t="s">
        <v>199</v>
      </c>
      <c r="BG17" t="s">
        <v>200</v>
      </c>
      <c r="BJ17" t="s">
        <v>210</v>
      </c>
      <c r="BK17" t="s">
        <v>213</v>
      </c>
      <c r="BL17" t="s">
        <v>218</v>
      </c>
      <c r="BM17" t="s">
        <v>219</v>
      </c>
      <c r="BN17" t="s">
        <v>317</v>
      </c>
      <c r="BO17" t="s">
        <v>318</v>
      </c>
      <c r="BP17" t="s">
        <v>319</v>
      </c>
      <c r="BQ17" t="s">
        <v>320</v>
      </c>
      <c r="BR17" t="s">
        <v>321</v>
      </c>
      <c r="BS17" t="s">
        <v>322</v>
      </c>
      <c r="BT17" t="s">
        <v>323</v>
      </c>
      <c r="BU17" t="s">
        <v>324</v>
      </c>
      <c r="BV17" t="s">
        <v>325</v>
      </c>
      <c r="BW17" t="s">
        <v>326</v>
      </c>
      <c r="BX17" t="s">
        <v>327</v>
      </c>
      <c r="BY17" t="s">
        <v>328</v>
      </c>
      <c r="BZ17" t="s">
        <v>329</v>
      </c>
      <c r="CA17" t="s">
        <v>330</v>
      </c>
      <c r="CB17" t="s">
        <v>331</v>
      </c>
      <c r="CC17" t="s">
        <v>332</v>
      </c>
      <c r="CD17" t="s">
        <v>333</v>
      </c>
      <c r="CE17" t="s">
        <v>334</v>
      </c>
      <c r="CF17" t="s">
        <v>335</v>
      </c>
      <c r="CG17" t="s">
        <v>336</v>
      </c>
      <c r="CH17" t="s">
        <v>337</v>
      </c>
      <c r="CI17" t="s">
        <v>338</v>
      </c>
      <c r="CJ17" t="s">
        <v>339</v>
      </c>
      <c r="CK17" t="s">
        <v>340</v>
      </c>
      <c r="CL17" t="s">
        <v>341</v>
      </c>
      <c r="CM17" t="s">
        <v>342</v>
      </c>
      <c r="CN17" t="s">
        <v>343</v>
      </c>
      <c r="CO17" t="s">
        <v>344</v>
      </c>
      <c r="CP17" t="s">
        <v>345</v>
      </c>
      <c r="CQ17" t="s">
        <v>346</v>
      </c>
      <c r="CR17" t="s">
        <v>347</v>
      </c>
      <c r="CS17" t="s">
        <v>348</v>
      </c>
      <c r="CT17" t="s">
        <v>349</v>
      </c>
      <c r="CU17" t="s">
        <v>350</v>
      </c>
      <c r="CV17" t="s">
        <v>351</v>
      </c>
      <c r="CW17" t="s">
        <v>352</v>
      </c>
      <c r="CX17" t="s">
        <v>353</v>
      </c>
      <c r="CY17" t="s">
        <v>354</v>
      </c>
      <c r="CZ17" t="s">
        <v>355</v>
      </c>
      <c r="DA17" t="s">
        <v>356</v>
      </c>
      <c r="DB17" t="s">
        <v>357</v>
      </c>
      <c r="DC17" t="s">
        <v>358</v>
      </c>
      <c r="DD17" t="s">
        <v>359</v>
      </c>
      <c r="DE17" t="s">
        <v>360</v>
      </c>
      <c r="DF17" t="s">
        <v>361</v>
      </c>
      <c r="DG17" t="s">
        <v>362</v>
      </c>
      <c r="DH17" t="s">
        <v>363</v>
      </c>
      <c r="DI17" t="s">
        <v>364</v>
      </c>
      <c r="DJ17" t="s">
        <v>365</v>
      </c>
      <c r="DK17" t="s">
        <v>366</v>
      </c>
      <c r="DL17" t="s">
        <v>367</v>
      </c>
      <c r="DM17" t="s">
        <v>368</v>
      </c>
      <c r="DN17" t="s">
        <v>369</v>
      </c>
      <c r="DO17" t="s">
        <v>370</v>
      </c>
      <c r="DP17" t="s">
        <v>371</v>
      </c>
      <c r="DQ17" t="s">
        <v>372</v>
      </c>
      <c r="DR17" t="s">
        <v>373</v>
      </c>
      <c r="DS17" t="s">
        <v>374</v>
      </c>
      <c r="DT17" t="s">
        <v>375</v>
      </c>
      <c r="DU17" t="s">
        <v>376</v>
      </c>
      <c r="DV17" t="s">
        <v>313</v>
      </c>
      <c r="DW17" t="s">
        <v>314</v>
      </c>
      <c r="DX17" t="s">
        <v>315</v>
      </c>
      <c r="DY17" t="s">
        <v>316</v>
      </c>
      <c r="DZ17" t="s">
        <v>383</v>
      </c>
      <c r="EA17" t="s">
        <v>384</v>
      </c>
      <c r="EB17" t="s">
        <v>385</v>
      </c>
      <c r="EC17" t="s">
        <v>386</v>
      </c>
      <c r="ED17" t="s">
        <v>387</v>
      </c>
      <c r="EE17" t="s">
        <v>399</v>
      </c>
      <c r="EF17" t="s">
        <v>389</v>
      </c>
      <c r="EG17" t="s">
        <v>390</v>
      </c>
      <c r="EH17" t="s">
        <v>391</v>
      </c>
      <c r="EI17" t="s">
        <v>392</v>
      </c>
      <c r="EJ17" t="s">
        <v>393</v>
      </c>
      <c r="EK17" t="s">
        <v>400</v>
      </c>
      <c r="EL17" t="s">
        <v>395</v>
      </c>
      <c r="EM17" t="s">
        <v>396</v>
      </c>
      <c r="EN17" t="s">
        <v>397</v>
      </c>
      <c r="EO17" t="s">
        <v>398</v>
      </c>
      <c r="EP17" s="6" t="s">
        <v>581</v>
      </c>
      <c r="EQ17" t="s">
        <v>601</v>
      </c>
      <c r="ER17" t="s">
        <v>602</v>
      </c>
      <c r="ES17" t="s">
        <v>584</v>
      </c>
      <c r="ET17" t="s">
        <v>585</v>
      </c>
      <c r="EU17" t="s">
        <v>586</v>
      </c>
      <c r="EV17" t="s">
        <v>587</v>
      </c>
      <c r="EW17" t="s">
        <v>588</v>
      </c>
      <c r="EX17" t="s">
        <v>589</v>
      </c>
      <c r="EY17" t="s">
        <v>590</v>
      </c>
      <c r="EZ17" t="s">
        <v>591</v>
      </c>
      <c r="FA17" t="s">
        <v>598</v>
      </c>
      <c r="FB17" t="s">
        <v>615</v>
      </c>
      <c r="FC17" t="s">
        <v>599</v>
      </c>
      <c r="FD17" t="s">
        <v>600</v>
      </c>
      <c r="FE17" t="s">
        <v>638</v>
      </c>
      <c r="FF17" t="s">
        <v>640</v>
      </c>
      <c r="FG17" t="s">
        <v>639</v>
      </c>
    </row>
    <row r="18" spans="1:383" x14ac:dyDescent="0.2">
      <c r="A18">
        <v>2024</v>
      </c>
      <c r="B18" s="22" t="s">
        <v>23</v>
      </c>
      <c r="C18" s="2" t="s">
        <v>35</v>
      </c>
      <c r="D18" s="22" t="s">
        <v>49</v>
      </c>
      <c r="E18" s="22" t="s">
        <v>50</v>
      </c>
      <c r="F18" s="2" t="s">
        <v>37</v>
      </c>
      <c r="G18" s="2" t="s">
        <v>40</v>
      </c>
      <c r="H18" s="2" t="s">
        <v>45</v>
      </c>
      <c r="I18" s="2" t="s">
        <v>48</v>
      </c>
      <c r="J18" s="2" t="s">
        <v>43</v>
      </c>
      <c r="K18" t="s">
        <v>25</v>
      </c>
      <c r="L18" t="s">
        <v>1493</v>
      </c>
      <c r="M18" t="s">
        <v>24</v>
      </c>
      <c r="N18" t="s">
        <v>53</v>
      </c>
      <c r="O18" t="s">
        <v>56</v>
      </c>
      <c r="P18" t="s">
        <v>73</v>
      </c>
      <c r="Q18" t="s">
        <v>74</v>
      </c>
      <c r="R18" t="s">
        <v>79</v>
      </c>
      <c r="S18" t="s">
        <v>88</v>
      </c>
      <c r="T18" t="s">
        <v>89</v>
      </c>
      <c r="U18" t="s">
        <v>80</v>
      </c>
      <c r="V18" t="s">
        <v>85</v>
      </c>
      <c r="Y18" t="s">
        <v>94</v>
      </c>
      <c r="Z18" t="s">
        <v>100</v>
      </c>
      <c r="AA18" t="s">
        <v>104</v>
      </c>
      <c r="AB18" t="s">
        <v>106</v>
      </c>
      <c r="AC18" t="s">
        <v>109</v>
      </c>
      <c r="AD18" t="s">
        <v>110</v>
      </c>
      <c r="AE18" t="s">
        <v>111</v>
      </c>
      <c r="AF18" t="s">
        <v>112</v>
      </c>
      <c r="AG18" t="s">
        <v>139</v>
      </c>
      <c r="AH18" t="s">
        <v>140</v>
      </c>
      <c r="AI18" s="19" t="s">
        <v>178</v>
      </c>
      <c r="AJ18" s="19" t="s">
        <v>179</v>
      </c>
      <c r="AK18" s="19" t="s">
        <v>180</v>
      </c>
      <c r="AL18" s="19" t="s">
        <v>181</v>
      </c>
      <c r="AM18" t="s">
        <v>144</v>
      </c>
      <c r="AN18" t="s">
        <v>150</v>
      </c>
      <c r="AO18" t="s">
        <v>156</v>
      </c>
      <c r="AP18" t="s">
        <v>162</v>
      </c>
      <c r="AQ18" s="19" t="s">
        <v>239</v>
      </c>
      <c r="AR18" s="19" t="s">
        <v>233</v>
      </c>
      <c r="AS18" s="19" t="s">
        <v>235</v>
      </c>
      <c r="AT18" s="19" t="s">
        <v>237</v>
      </c>
      <c r="AU18" s="19" t="s">
        <v>240</v>
      </c>
      <c r="AV18" s="19" t="s">
        <v>234</v>
      </c>
      <c r="AW18" s="19" t="s">
        <v>236</v>
      </c>
      <c r="AX18" t="s">
        <v>238</v>
      </c>
      <c r="AY18" s="19" t="s">
        <v>194</v>
      </c>
      <c r="AZ18" t="s">
        <v>250</v>
      </c>
      <c r="BA18" t="s">
        <v>252</v>
      </c>
      <c r="BB18" s="19" t="s">
        <v>193</v>
      </c>
      <c r="BC18" s="19" t="s">
        <v>249</v>
      </c>
      <c r="BD18" s="19" t="s">
        <v>251</v>
      </c>
      <c r="BE18" t="s">
        <v>198</v>
      </c>
      <c r="BF18" t="s">
        <v>199</v>
      </c>
      <c r="BG18" t="s">
        <v>200</v>
      </c>
      <c r="BJ18" t="s">
        <v>211</v>
      </c>
      <c r="BK18" t="s">
        <v>213</v>
      </c>
      <c r="BL18" t="s">
        <v>218</v>
      </c>
      <c r="BM18" t="s">
        <v>219</v>
      </c>
      <c r="BN18" t="s">
        <v>317</v>
      </c>
      <c r="BO18" t="s">
        <v>318</v>
      </c>
      <c r="BP18" t="s">
        <v>319</v>
      </c>
      <c r="BQ18" t="s">
        <v>320</v>
      </c>
      <c r="BR18" t="s">
        <v>321</v>
      </c>
      <c r="BS18" t="s">
        <v>322</v>
      </c>
      <c r="BT18" t="s">
        <v>323</v>
      </c>
      <c r="BU18" t="s">
        <v>324</v>
      </c>
      <c r="BV18" t="s">
        <v>325</v>
      </c>
      <c r="BW18" t="s">
        <v>326</v>
      </c>
      <c r="BX18" t="s">
        <v>327</v>
      </c>
      <c r="BY18" t="s">
        <v>328</v>
      </c>
      <c r="BZ18" t="s">
        <v>329</v>
      </c>
      <c r="CA18" t="s">
        <v>330</v>
      </c>
      <c r="CB18" t="s">
        <v>331</v>
      </c>
      <c r="CC18" t="s">
        <v>332</v>
      </c>
      <c r="CD18" t="s">
        <v>333</v>
      </c>
      <c r="CE18" t="s">
        <v>334</v>
      </c>
      <c r="CF18" t="s">
        <v>335</v>
      </c>
      <c r="CG18" t="s">
        <v>336</v>
      </c>
      <c r="CH18" t="s">
        <v>337</v>
      </c>
      <c r="CI18" t="s">
        <v>338</v>
      </c>
      <c r="CJ18" t="s">
        <v>339</v>
      </c>
      <c r="CK18" t="s">
        <v>340</v>
      </c>
      <c r="CL18" t="s">
        <v>341</v>
      </c>
      <c r="CM18" t="s">
        <v>342</v>
      </c>
      <c r="CN18" t="s">
        <v>343</v>
      </c>
      <c r="CO18" t="s">
        <v>344</v>
      </c>
      <c r="CP18" t="s">
        <v>345</v>
      </c>
      <c r="CQ18" t="s">
        <v>346</v>
      </c>
      <c r="CR18" t="s">
        <v>347</v>
      </c>
      <c r="CS18" t="s">
        <v>348</v>
      </c>
      <c r="CT18" t="s">
        <v>349</v>
      </c>
      <c r="CU18" t="s">
        <v>350</v>
      </c>
      <c r="CV18" t="s">
        <v>351</v>
      </c>
      <c r="CW18" t="s">
        <v>352</v>
      </c>
      <c r="CX18" t="s">
        <v>353</v>
      </c>
      <c r="CY18" t="s">
        <v>354</v>
      </c>
      <c r="CZ18" t="s">
        <v>355</v>
      </c>
      <c r="DA18" t="s">
        <v>356</v>
      </c>
      <c r="DB18" t="s">
        <v>357</v>
      </c>
      <c r="DC18" t="s">
        <v>358</v>
      </c>
      <c r="DD18" t="s">
        <v>359</v>
      </c>
      <c r="DE18" t="s">
        <v>360</v>
      </c>
      <c r="DF18" t="s">
        <v>361</v>
      </c>
      <c r="DG18" t="s">
        <v>362</v>
      </c>
      <c r="DH18" t="s">
        <v>363</v>
      </c>
      <c r="DI18" t="s">
        <v>364</v>
      </c>
      <c r="DJ18" t="s">
        <v>365</v>
      </c>
      <c r="DK18" t="s">
        <v>366</v>
      </c>
      <c r="DL18" t="s">
        <v>367</v>
      </c>
      <c r="DM18" t="s">
        <v>368</v>
      </c>
      <c r="DN18" t="s">
        <v>369</v>
      </c>
      <c r="DO18" t="s">
        <v>370</v>
      </c>
      <c r="DP18" t="s">
        <v>371</v>
      </c>
      <c r="DQ18" t="s">
        <v>372</v>
      </c>
      <c r="DR18" t="s">
        <v>373</v>
      </c>
      <c r="DS18" t="s">
        <v>374</v>
      </c>
      <c r="DT18" t="s">
        <v>375</v>
      </c>
      <c r="DU18" t="s">
        <v>376</v>
      </c>
      <c r="DW18" t="s">
        <v>314</v>
      </c>
      <c r="DY18" t="s">
        <v>316</v>
      </c>
      <c r="DZ18" t="s">
        <v>383</v>
      </c>
      <c r="EA18" t="s">
        <v>384</v>
      </c>
      <c r="EB18" t="s">
        <v>385</v>
      </c>
      <c r="EC18" t="s">
        <v>386</v>
      </c>
      <c r="ED18" t="s">
        <v>387</v>
      </c>
      <c r="EE18" t="s">
        <v>399</v>
      </c>
      <c r="EF18" t="s">
        <v>389</v>
      </c>
      <c r="EG18" t="s">
        <v>390</v>
      </c>
      <c r="EH18" t="s">
        <v>391</v>
      </c>
      <c r="EI18" t="s">
        <v>392</v>
      </c>
      <c r="EJ18" t="s">
        <v>393</v>
      </c>
      <c r="EK18" t="s">
        <v>400</v>
      </c>
      <c r="EL18" t="s">
        <v>395</v>
      </c>
      <c r="EM18" t="s">
        <v>396</v>
      </c>
      <c r="EN18" t="s">
        <v>397</v>
      </c>
      <c r="EO18" t="s">
        <v>398</v>
      </c>
      <c r="EP18" s="6" t="s">
        <v>581</v>
      </c>
      <c r="EQ18" t="s">
        <v>601</v>
      </c>
      <c r="ER18" t="s">
        <v>602</v>
      </c>
      <c r="ES18" t="s">
        <v>584</v>
      </c>
      <c r="ET18" t="s">
        <v>585</v>
      </c>
      <c r="EU18" t="s">
        <v>586</v>
      </c>
      <c r="EV18" t="s">
        <v>587</v>
      </c>
      <c r="EW18" t="s">
        <v>588</v>
      </c>
      <c r="EX18" t="s">
        <v>589</v>
      </c>
      <c r="EY18" t="s">
        <v>590</v>
      </c>
      <c r="EZ18" t="s">
        <v>591</v>
      </c>
      <c r="FB18" t="s">
        <v>615</v>
      </c>
      <c r="FD18" t="s">
        <v>600</v>
      </c>
      <c r="FF18" t="s">
        <v>640</v>
      </c>
      <c r="NM18" t="s">
        <v>1501</v>
      </c>
      <c r="NN18" t="s">
        <v>1504</v>
      </c>
      <c r="NO18" t="s">
        <v>1505</v>
      </c>
      <c r="NP18" t="s">
        <v>1506</v>
      </c>
      <c r="NQ18" t="s">
        <v>1507</v>
      </c>
      <c r="NR18" t="s">
        <v>1508</v>
      </c>
      <c r="NS18" t="s">
        <v>1509</v>
      </c>
    </row>
    <row r="20" spans="1:383" x14ac:dyDescent="0.2">
      <c r="B20">
        <v>1</v>
      </c>
      <c r="C20">
        <f>B20+1</f>
        <v>2</v>
      </c>
      <c r="D20">
        <f t="shared" ref="D20:BO20" si="0">C20+1</f>
        <v>3</v>
      </c>
      <c r="E20">
        <f t="shared" si="0"/>
        <v>4</v>
      </c>
      <c r="F20">
        <f t="shared" si="0"/>
        <v>5</v>
      </c>
      <c r="G20">
        <f t="shared" si="0"/>
        <v>6</v>
      </c>
      <c r="H20">
        <f t="shared" si="0"/>
        <v>7</v>
      </c>
      <c r="I20">
        <f t="shared" si="0"/>
        <v>8</v>
      </c>
      <c r="J20">
        <f t="shared" si="0"/>
        <v>9</v>
      </c>
      <c r="K20">
        <f t="shared" si="0"/>
        <v>10</v>
      </c>
      <c r="L20">
        <f t="shared" si="0"/>
        <v>11</v>
      </c>
      <c r="M20">
        <f t="shared" si="0"/>
        <v>12</v>
      </c>
      <c r="N20">
        <f t="shared" si="0"/>
        <v>13</v>
      </c>
      <c r="O20">
        <f t="shared" si="0"/>
        <v>14</v>
      </c>
      <c r="P20">
        <f t="shared" si="0"/>
        <v>15</v>
      </c>
      <c r="Q20">
        <f t="shared" si="0"/>
        <v>16</v>
      </c>
      <c r="R20">
        <f t="shared" si="0"/>
        <v>17</v>
      </c>
      <c r="S20">
        <f t="shared" si="0"/>
        <v>18</v>
      </c>
      <c r="T20">
        <f t="shared" si="0"/>
        <v>19</v>
      </c>
      <c r="U20">
        <f t="shared" si="0"/>
        <v>20</v>
      </c>
      <c r="V20">
        <f t="shared" si="0"/>
        <v>21</v>
      </c>
      <c r="W20">
        <f t="shared" si="0"/>
        <v>22</v>
      </c>
      <c r="X20">
        <f t="shared" si="0"/>
        <v>23</v>
      </c>
      <c r="Y20">
        <f t="shared" si="0"/>
        <v>24</v>
      </c>
      <c r="Z20">
        <f t="shared" si="0"/>
        <v>25</v>
      </c>
      <c r="AA20">
        <f t="shared" si="0"/>
        <v>26</v>
      </c>
      <c r="AB20">
        <f t="shared" si="0"/>
        <v>27</v>
      </c>
      <c r="AC20">
        <f t="shared" si="0"/>
        <v>28</v>
      </c>
      <c r="AD20">
        <f t="shared" si="0"/>
        <v>29</v>
      </c>
      <c r="AE20">
        <f t="shared" si="0"/>
        <v>30</v>
      </c>
      <c r="AF20">
        <f t="shared" si="0"/>
        <v>31</v>
      </c>
      <c r="AG20">
        <f t="shared" si="0"/>
        <v>32</v>
      </c>
      <c r="AH20">
        <f t="shared" si="0"/>
        <v>33</v>
      </c>
      <c r="AI20">
        <f t="shared" si="0"/>
        <v>34</v>
      </c>
      <c r="AJ20">
        <f t="shared" si="0"/>
        <v>35</v>
      </c>
      <c r="AK20">
        <f t="shared" si="0"/>
        <v>36</v>
      </c>
      <c r="AL20">
        <f t="shared" si="0"/>
        <v>37</v>
      </c>
      <c r="AM20">
        <f t="shared" si="0"/>
        <v>38</v>
      </c>
      <c r="AN20">
        <f t="shared" si="0"/>
        <v>39</v>
      </c>
      <c r="AO20">
        <f t="shared" si="0"/>
        <v>40</v>
      </c>
      <c r="AP20">
        <f t="shared" si="0"/>
        <v>41</v>
      </c>
      <c r="AQ20">
        <f t="shared" si="0"/>
        <v>42</v>
      </c>
      <c r="AR20">
        <f t="shared" si="0"/>
        <v>43</v>
      </c>
      <c r="AS20">
        <f t="shared" si="0"/>
        <v>44</v>
      </c>
      <c r="AT20">
        <f t="shared" si="0"/>
        <v>45</v>
      </c>
      <c r="AU20">
        <f t="shared" si="0"/>
        <v>46</v>
      </c>
      <c r="AV20">
        <f t="shared" si="0"/>
        <v>47</v>
      </c>
      <c r="AW20">
        <f t="shared" si="0"/>
        <v>48</v>
      </c>
      <c r="AX20">
        <f t="shared" si="0"/>
        <v>49</v>
      </c>
      <c r="AY20">
        <f t="shared" si="0"/>
        <v>50</v>
      </c>
      <c r="AZ20">
        <f t="shared" si="0"/>
        <v>51</v>
      </c>
      <c r="BA20">
        <f t="shared" si="0"/>
        <v>52</v>
      </c>
      <c r="BB20">
        <f t="shared" si="0"/>
        <v>53</v>
      </c>
      <c r="BC20">
        <f t="shared" si="0"/>
        <v>54</v>
      </c>
      <c r="BD20">
        <f t="shared" si="0"/>
        <v>55</v>
      </c>
      <c r="BE20">
        <f t="shared" si="0"/>
        <v>56</v>
      </c>
      <c r="BF20">
        <f t="shared" si="0"/>
        <v>57</v>
      </c>
      <c r="BG20">
        <f t="shared" si="0"/>
        <v>58</v>
      </c>
      <c r="BH20">
        <f t="shared" si="0"/>
        <v>59</v>
      </c>
      <c r="BI20">
        <f t="shared" si="0"/>
        <v>60</v>
      </c>
      <c r="BJ20">
        <f t="shared" si="0"/>
        <v>61</v>
      </c>
      <c r="BK20">
        <f t="shared" si="0"/>
        <v>62</v>
      </c>
      <c r="BL20">
        <f t="shared" si="0"/>
        <v>63</v>
      </c>
      <c r="BM20">
        <f t="shared" si="0"/>
        <v>64</v>
      </c>
      <c r="BN20">
        <f t="shared" si="0"/>
        <v>65</v>
      </c>
      <c r="BO20">
        <f t="shared" si="0"/>
        <v>66</v>
      </c>
      <c r="BP20">
        <f t="shared" ref="BP20:EA20" si="1">BO20+1</f>
        <v>67</v>
      </c>
      <c r="BQ20">
        <f t="shared" si="1"/>
        <v>68</v>
      </c>
      <c r="BR20">
        <f t="shared" si="1"/>
        <v>69</v>
      </c>
      <c r="BS20">
        <f t="shared" si="1"/>
        <v>70</v>
      </c>
      <c r="BT20">
        <f t="shared" si="1"/>
        <v>71</v>
      </c>
      <c r="BU20">
        <f t="shared" si="1"/>
        <v>72</v>
      </c>
      <c r="BV20">
        <f t="shared" si="1"/>
        <v>73</v>
      </c>
      <c r="BW20">
        <f t="shared" si="1"/>
        <v>74</v>
      </c>
      <c r="BX20">
        <f t="shared" si="1"/>
        <v>75</v>
      </c>
      <c r="BY20">
        <f t="shared" si="1"/>
        <v>76</v>
      </c>
      <c r="BZ20">
        <f t="shared" si="1"/>
        <v>77</v>
      </c>
      <c r="CA20">
        <f t="shared" si="1"/>
        <v>78</v>
      </c>
      <c r="CB20">
        <f t="shared" si="1"/>
        <v>79</v>
      </c>
      <c r="CC20">
        <f t="shared" si="1"/>
        <v>80</v>
      </c>
      <c r="CD20">
        <f t="shared" si="1"/>
        <v>81</v>
      </c>
      <c r="CE20">
        <f t="shared" si="1"/>
        <v>82</v>
      </c>
      <c r="CF20">
        <f t="shared" si="1"/>
        <v>83</v>
      </c>
      <c r="CG20">
        <f t="shared" si="1"/>
        <v>84</v>
      </c>
      <c r="CH20">
        <f t="shared" si="1"/>
        <v>85</v>
      </c>
      <c r="CI20">
        <f t="shared" si="1"/>
        <v>86</v>
      </c>
      <c r="CJ20">
        <f t="shared" si="1"/>
        <v>87</v>
      </c>
      <c r="CK20">
        <f t="shared" si="1"/>
        <v>88</v>
      </c>
      <c r="CL20">
        <f t="shared" si="1"/>
        <v>89</v>
      </c>
      <c r="CM20">
        <f t="shared" si="1"/>
        <v>90</v>
      </c>
      <c r="CN20">
        <f t="shared" si="1"/>
        <v>91</v>
      </c>
      <c r="CO20">
        <f t="shared" si="1"/>
        <v>92</v>
      </c>
      <c r="CP20">
        <f t="shared" si="1"/>
        <v>93</v>
      </c>
      <c r="CQ20">
        <f t="shared" si="1"/>
        <v>94</v>
      </c>
      <c r="CR20">
        <f t="shared" si="1"/>
        <v>95</v>
      </c>
      <c r="CS20">
        <f t="shared" si="1"/>
        <v>96</v>
      </c>
      <c r="CT20">
        <f t="shared" si="1"/>
        <v>97</v>
      </c>
      <c r="CU20">
        <f t="shared" si="1"/>
        <v>98</v>
      </c>
      <c r="CV20">
        <f t="shared" si="1"/>
        <v>99</v>
      </c>
      <c r="CW20">
        <f t="shared" si="1"/>
        <v>100</v>
      </c>
      <c r="CX20">
        <f t="shared" si="1"/>
        <v>101</v>
      </c>
      <c r="CY20">
        <f t="shared" si="1"/>
        <v>102</v>
      </c>
      <c r="CZ20">
        <f t="shared" si="1"/>
        <v>103</v>
      </c>
      <c r="DA20">
        <f t="shared" si="1"/>
        <v>104</v>
      </c>
      <c r="DB20">
        <f t="shared" si="1"/>
        <v>105</v>
      </c>
      <c r="DC20">
        <f t="shared" si="1"/>
        <v>106</v>
      </c>
      <c r="DD20">
        <f t="shared" si="1"/>
        <v>107</v>
      </c>
      <c r="DE20">
        <f t="shared" si="1"/>
        <v>108</v>
      </c>
      <c r="DF20">
        <f t="shared" si="1"/>
        <v>109</v>
      </c>
      <c r="DG20">
        <f t="shared" si="1"/>
        <v>110</v>
      </c>
      <c r="DH20">
        <f t="shared" si="1"/>
        <v>111</v>
      </c>
      <c r="DI20">
        <f t="shared" si="1"/>
        <v>112</v>
      </c>
      <c r="DJ20">
        <f t="shared" si="1"/>
        <v>113</v>
      </c>
      <c r="DK20">
        <f t="shared" si="1"/>
        <v>114</v>
      </c>
      <c r="DL20">
        <f t="shared" si="1"/>
        <v>115</v>
      </c>
      <c r="DM20">
        <f t="shared" si="1"/>
        <v>116</v>
      </c>
      <c r="DN20">
        <f t="shared" si="1"/>
        <v>117</v>
      </c>
      <c r="DO20">
        <f t="shared" si="1"/>
        <v>118</v>
      </c>
      <c r="DP20">
        <f t="shared" si="1"/>
        <v>119</v>
      </c>
      <c r="DQ20">
        <f t="shared" si="1"/>
        <v>120</v>
      </c>
      <c r="DR20">
        <f t="shared" si="1"/>
        <v>121</v>
      </c>
      <c r="DS20">
        <f t="shared" si="1"/>
        <v>122</v>
      </c>
      <c r="DT20">
        <f t="shared" si="1"/>
        <v>123</v>
      </c>
      <c r="DU20">
        <f t="shared" si="1"/>
        <v>124</v>
      </c>
      <c r="DV20">
        <f t="shared" si="1"/>
        <v>125</v>
      </c>
      <c r="DW20">
        <f t="shared" si="1"/>
        <v>126</v>
      </c>
      <c r="DX20">
        <f t="shared" si="1"/>
        <v>127</v>
      </c>
      <c r="DY20">
        <f t="shared" si="1"/>
        <v>128</v>
      </c>
      <c r="DZ20">
        <f t="shared" si="1"/>
        <v>129</v>
      </c>
      <c r="EA20">
        <f t="shared" si="1"/>
        <v>130</v>
      </c>
      <c r="EB20">
        <f t="shared" ref="EB20:GM20" si="2">EA20+1</f>
        <v>131</v>
      </c>
      <c r="EC20">
        <f t="shared" si="2"/>
        <v>132</v>
      </c>
      <c r="ED20">
        <f t="shared" si="2"/>
        <v>133</v>
      </c>
      <c r="EE20">
        <f t="shared" si="2"/>
        <v>134</v>
      </c>
      <c r="EF20">
        <f t="shared" si="2"/>
        <v>135</v>
      </c>
      <c r="EG20">
        <f t="shared" si="2"/>
        <v>136</v>
      </c>
      <c r="EH20">
        <f t="shared" si="2"/>
        <v>137</v>
      </c>
      <c r="EI20">
        <f t="shared" si="2"/>
        <v>138</v>
      </c>
      <c r="EJ20">
        <f t="shared" si="2"/>
        <v>139</v>
      </c>
      <c r="EK20">
        <f t="shared" si="2"/>
        <v>140</v>
      </c>
      <c r="EL20">
        <f t="shared" si="2"/>
        <v>141</v>
      </c>
      <c r="EM20">
        <f t="shared" si="2"/>
        <v>142</v>
      </c>
      <c r="EN20">
        <f t="shared" si="2"/>
        <v>143</v>
      </c>
      <c r="EO20">
        <f t="shared" si="2"/>
        <v>144</v>
      </c>
      <c r="EP20">
        <f t="shared" si="2"/>
        <v>145</v>
      </c>
      <c r="EQ20">
        <f t="shared" si="2"/>
        <v>146</v>
      </c>
      <c r="ER20">
        <f t="shared" si="2"/>
        <v>147</v>
      </c>
      <c r="ES20">
        <f t="shared" si="2"/>
        <v>148</v>
      </c>
      <c r="ET20">
        <f t="shared" si="2"/>
        <v>149</v>
      </c>
      <c r="EU20">
        <f t="shared" si="2"/>
        <v>150</v>
      </c>
      <c r="EV20">
        <f t="shared" si="2"/>
        <v>151</v>
      </c>
      <c r="EW20">
        <f t="shared" si="2"/>
        <v>152</v>
      </c>
      <c r="EX20">
        <f t="shared" si="2"/>
        <v>153</v>
      </c>
      <c r="EY20">
        <f t="shared" si="2"/>
        <v>154</v>
      </c>
      <c r="EZ20">
        <f t="shared" si="2"/>
        <v>155</v>
      </c>
      <c r="FA20">
        <f t="shared" si="2"/>
        <v>156</v>
      </c>
      <c r="FB20">
        <f t="shared" si="2"/>
        <v>157</v>
      </c>
      <c r="FC20">
        <f t="shared" si="2"/>
        <v>158</v>
      </c>
      <c r="FD20">
        <f t="shared" si="2"/>
        <v>159</v>
      </c>
      <c r="FE20">
        <f t="shared" si="2"/>
        <v>160</v>
      </c>
      <c r="FF20">
        <f t="shared" si="2"/>
        <v>161</v>
      </c>
      <c r="FG20">
        <f t="shared" si="2"/>
        <v>162</v>
      </c>
      <c r="FH20">
        <f t="shared" si="2"/>
        <v>163</v>
      </c>
      <c r="FI20">
        <f t="shared" si="2"/>
        <v>164</v>
      </c>
      <c r="FJ20">
        <f t="shared" si="2"/>
        <v>165</v>
      </c>
      <c r="FK20">
        <f t="shared" si="2"/>
        <v>166</v>
      </c>
      <c r="FL20">
        <f t="shared" si="2"/>
        <v>167</v>
      </c>
      <c r="FM20">
        <f t="shared" si="2"/>
        <v>168</v>
      </c>
      <c r="FN20">
        <f t="shared" si="2"/>
        <v>169</v>
      </c>
      <c r="FO20">
        <f t="shared" si="2"/>
        <v>170</v>
      </c>
      <c r="FP20">
        <f t="shared" si="2"/>
        <v>171</v>
      </c>
      <c r="FQ20">
        <f t="shared" si="2"/>
        <v>172</v>
      </c>
      <c r="FR20">
        <f t="shared" si="2"/>
        <v>173</v>
      </c>
      <c r="FS20">
        <f t="shared" si="2"/>
        <v>174</v>
      </c>
      <c r="FT20">
        <f t="shared" si="2"/>
        <v>175</v>
      </c>
      <c r="FU20">
        <f t="shared" si="2"/>
        <v>176</v>
      </c>
      <c r="FV20">
        <f t="shared" si="2"/>
        <v>177</v>
      </c>
      <c r="FW20">
        <f t="shared" si="2"/>
        <v>178</v>
      </c>
      <c r="FX20">
        <f t="shared" si="2"/>
        <v>179</v>
      </c>
      <c r="FY20">
        <f t="shared" si="2"/>
        <v>180</v>
      </c>
      <c r="FZ20">
        <f t="shared" si="2"/>
        <v>181</v>
      </c>
      <c r="GA20">
        <f t="shared" si="2"/>
        <v>182</v>
      </c>
      <c r="GB20">
        <f t="shared" si="2"/>
        <v>183</v>
      </c>
      <c r="GC20">
        <f t="shared" si="2"/>
        <v>184</v>
      </c>
      <c r="GD20">
        <f t="shared" si="2"/>
        <v>185</v>
      </c>
      <c r="GE20">
        <f t="shared" si="2"/>
        <v>186</v>
      </c>
      <c r="GF20">
        <f t="shared" si="2"/>
        <v>187</v>
      </c>
      <c r="GG20">
        <f t="shared" si="2"/>
        <v>188</v>
      </c>
      <c r="GH20">
        <f t="shared" si="2"/>
        <v>189</v>
      </c>
      <c r="GI20">
        <f t="shared" si="2"/>
        <v>190</v>
      </c>
      <c r="GJ20">
        <f t="shared" si="2"/>
        <v>191</v>
      </c>
      <c r="GK20">
        <f t="shared" si="2"/>
        <v>192</v>
      </c>
      <c r="GL20">
        <f t="shared" si="2"/>
        <v>193</v>
      </c>
      <c r="GM20">
        <f t="shared" si="2"/>
        <v>194</v>
      </c>
      <c r="GN20">
        <f t="shared" ref="GN20:IY20" si="3">GM20+1</f>
        <v>195</v>
      </c>
      <c r="GO20">
        <f t="shared" si="3"/>
        <v>196</v>
      </c>
      <c r="GP20">
        <f t="shared" si="3"/>
        <v>197</v>
      </c>
      <c r="GQ20">
        <f t="shared" si="3"/>
        <v>198</v>
      </c>
      <c r="GR20">
        <f t="shared" si="3"/>
        <v>199</v>
      </c>
      <c r="GS20">
        <f t="shared" si="3"/>
        <v>200</v>
      </c>
      <c r="GT20">
        <f t="shared" si="3"/>
        <v>201</v>
      </c>
      <c r="GU20">
        <f t="shared" si="3"/>
        <v>202</v>
      </c>
      <c r="GV20">
        <f t="shared" si="3"/>
        <v>203</v>
      </c>
      <c r="GW20">
        <f t="shared" si="3"/>
        <v>204</v>
      </c>
      <c r="GX20">
        <f t="shared" si="3"/>
        <v>205</v>
      </c>
      <c r="GY20">
        <f t="shared" si="3"/>
        <v>206</v>
      </c>
      <c r="GZ20">
        <f t="shared" si="3"/>
        <v>207</v>
      </c>
      <c r="HA20">
        <f t="shared" si="3"/>
        <v>208</v>
      </c>
      <c r="HB20">
        <f t="shared" si="3"/>
        <v>209</v>
      </c>
      <c r="HC20">
        <f t="shared" si="3"/>
        <v>210</v>
      </c>
      <c r="HD20">
        <f t="shared" si="3"/>
        <v>211</v>
      </c>
      <c r="HE20">
        <f t="shared" si="3"/>
        <v>212</v>
      </c>
      <c r="HF20">
        <f t="shared" si="3"/>
        <v>213</v>
      </c>
      <c r="HG20">
        <f t="shared" si="3"/>
        <v>214</v>
      </c>
      <c r="HH20">
        <f t="shared" si="3"/>
        <v>215</v>
      </c>
      <c r="HI20">
        <f t="shared" si="3"/>
        <v>216</v>
      </c>
      <c r="HJ20">
        <f t="shared" si="3"/>
        <v>217</v>
      </c>
      <c r="HK20">
        <f t="shared" si="3"/>
        <v>218</v>
      </c>
      <c r="HL20">
        <f t="shared" si="3"/>
        <v>219</v>
      </c>
      <c r="HM20">
        <f t="shared" si="3"/>
        <v>220</v>
      </c>
      <c r="HN20">
        <f t="shared" si="3"/>
        <v>221</v>
      </c>
      <c r="HO20">
        <f t="shared" si="3"/>
        <v>222</v>
      </c>
      <c r="HP20">
        <f t="shared" si="3"/>
        <v>223</v>
      </c>
      <c r="HQ20">
        <f t="shared" si="3"/>
        <v>224</v>
      </c>
      <c r="HR20">
        <f t="shared" si="3"/>
        <v>225</v>
      </c>
      <c r="HS20">
        <f t="shared" si="3"/>
        <v>226</v>
      </c>
      <c r="HT20">
        <f t="shared" si="3"/>
        <v>227</v>
      </c>
      <c r="HU20">
        <f t="shared" si="3"/>
        <v>228</v>
      </c>
      <c r="HV20">
        <f t="shared" si="3"/>
        <v>229</v>
      </c>
      <c r="HW20">
        <f t="shared" si="3"/>
        <v>230</v>
      </c>
      <c r="HX20">
        <f t="shared" si="3"/>
        <v>231</v>
      </c>
      <c r="HY20">
        <f t="shared" si="3"/>
        <v>232</v>
      </c>
      <c r="HZ20">
        <f t="shared" si="3"/>
        <v>233</v>
      </c>
      <c r="IA20">
        <f t="shared" si="3"/>
        <v>234</v>
      </c>
      <c r="IB20">
        <f t="shared" si="3"/>
        <v>235</v>
      </c>
      <c r="IC20">
        <f t="shared" si="3"/>
        <v>236</v>
      </c>
      <c r="ID20">
        <f t="shared" si="3"/>
        <v>237</v>
      </c>
      <c r="IE20">
        <f t="shared" si="3"/>
        <v>238</v>
      </c>
      <c r="IF20">
        <f t="shared" si="3"/>
        <v>239</v>
      </c>
      <c r="IG20">
        <f t="shared" si="3"/>
        <v>240</v>
      </c>
      <c r="IH20">
        <f t="shared" si="3"/>
        <v>241</v>
      </c>
      <c r="II20">
        <f t="shared" si="3"/>
        <v>242</v>
      </c>
      <c r="IJ20">
        <f t="shared" si="3"/>
        <v>243</v>
      </c>
      <c r="IK20">
        <f t="shared" si="3"/>
        <v>244</v>
      </c>
      <c r="IL20">
        <f t="shared" si="3"/>
        <v>245</v>
      </c>
      <c r="IM20">
        <f t="shared" si="3"/>
        <v>246</v>
      </c>
      <c r="IN20">
        <f t="shared" si="3"/>
        <v>247</v>
      </c>
      <c r="IO20">
        <f t="shared" si="3"/>
        <v>248</v>
      </c>
      <c r="IP20">
        <f t="shared" si="3"/>
        <v>249</v>
      </c>
      <c r="IQ20">
        <f t="shared" si="3"/>
        <v>250</v>
      </c>
      <c r="IR20">
        <f t="shared" si="3"/>
        <v>251</v>
      </c>
      <c r="IS20">
        <f t="shared" si="3"/>
        <v>252</v>
      </c>
      <c r="IT20">
        <f t="shared" si="3"/>
        <v>253</v>
      </c>
      <c r="IU20">
        <f t="shared" si="3"/>
        <v>254</v>
      </c>
      <c r="IV20">
        <f t="shared" si="3"/>
        <v>255</v>
      </c>
      <c r="IW20">
        <f t="shared" si="3"/>
        <v>256</v>
      </c>
      <c r="IX20">
        <f t="shared" si="3"/>
        <v>257</v>
      </c>
      <c r="IY20">
        <f t="shared" si="3"/>
        <v>258</v>
      </c>
      <c r="IZ20">
        <f t="shared" ref="IZ20:LB20" si="4">IY20+1</f>
        <v>259</v>
      </c>
      <c r="JA20">
        <f t="shared" si="4"/>
        <v>260</v>
      </c>
      <c r="JB20">
        <f t="shared" si="4"/>
        <v>261</v>
      </c>
      <c r="JC20">
        <f t="shared" si="4"/>
        <v>262</v>
      </c>
      <c r="JD20">
        <f t="shared" si="4"/>
        <v>263</v>
      </c>
      <c r="JE20">
        <f t="shared" si="4"/>
        <v>264</v>
      </c>
      <c r="JF20">
        <f t="shared" si="4"/>
        <v>265</v>
      </c>
      <c r="JG20">
        <f t="shared" si="4"/>
        <v>266</v>
      </c>
      <c r="JH20">
        <f t="shared" si="4"/>
        <v>267</v>
      </c>
      <c r="JI20">
        <f t="shared" si="4"/>
        <v>268</v>
      </c>
      <c r="JJ20">
        <f t="shared" si="4"/>
        <v>269</v>
      </c>
      <c r="JK20">
        <f t="shared" si="4"/>
        <v>270</v>
      </c>
      <c r="JL20">
        <f t="shared" si="4"/>
        <v>271</v>
      </c>
      <c r="JM20">
        <f t="shared" si="4"/>
        <v>272</v>
      </c>
      <c r="JN20">
        <f t="shared" si="4"/>
        <v>273</v>
      </c>
      <c r="JO20">
        <f t="shared" si="4"/>
        <v>274</v>
      </c>
      <c r="JP20">
        <f t="shared" si="4"/>
        <v>275</v>
      </c>
      <c r="JQ20">
        <f t="shared" si="4"/>
        <v>276</v>
      </c>
      <c r="JR20">
        <f t="shared" si="4"/>
        <v>277</v>
      </c>
      <c r="JS20">
        <f t="shared" si="4"/>
        <v>278</v>
      </c>
      <c r="JT20">
        <f t="shared" si="4"/>
        <v>279</v>
      </c>
      <c r="JU20">
        <f t="shared" si="4"/>
        <v>280</v>
      </c>
      <c r="JV20">
        <f t="shared" si="4"/>
        <v>281</v>
      </c>
      <c r="JW20">
        <f t="shared" si="4"/>
        <v>282</v>
      </c>
      <c r="JX20">
        <f t="shared" si="4"/>
        <v>283</v>
      </c>
      <c r="JY20">
        <f t="shared" si="4"/>
        <v>284</v>
      </c>
      <c r="JZ20">
        <f t="shared" si="4"/>
        <v>285</v>
      </c>
      <c r="KA20">
        <f t="shared" si="4"/>
        <v>286</v>
      </c>
      <c r="KB20">
        <f t="shared" si="4"/>
        <v>287</v>
      </c>
      <c r="KC20">
        <f t="shared" si="4"/>
        <v>288</v>
      </c>
      <c r="KD20">
        <f t="shared" si="4"/>
        <v>289</v>
      </c>
      <c r="KE20">
        <f t="shared" si="4"/>
        <v>290</v>
      </c>
      <c r="KF20">
        <f t="shared" si="4"/>
        <v>291</v>
      </c>
      <c r="KG20">
        <f t="shared" si="4"/>
        <v>292</v>
      </c>
      <c r="KH20">
        <f t="shared" si="4"/>
        <v>293</v>
      </c>
      <c r="KI20">
        <f t="shared" si="4"/>
        <v>294</v>
      </c>
      <c r="KJ20">
        <f t="shared" si="4"/>
        <v>295</v>
      </c>
      <c r="KK20">
        <f t="shared" si="4"/>
        <v>296</v>
      </c>
      <c r="KL20">
        <f t="shared" si="4"/>
        <v>297</v>
      </c>
      <c r="KM20">
        <f t="shared" si="4"/>
        <v>298</v>
      </c>
      <c r="KN20">
        <f t="shared" si="4"/>
        <v>299</v>
      </c>
      <c r="KO20">
        <f t="shared" si="4"/>
        <v>300</v>
      </c>
      <c r="KP20">
        <f t="shared" si="4"/>
        <v>301</v>
      </c>
      <c r="KQ20">
        <f t="shared" si="4"/>
        <v>302</v>
      </c>
      <c r="KR20">
        <f t="shared" si="4"/>
        <v>303</v>
      </c>
      <c r="KS20">
        <f t="shared" si="4"/>
        <v>304</v>
      </c>
      <c r="KT20">
        <f t="shared" si="4"/>
        <v>305</v>
      </c>
      <c r="KU20">
        <f t="shared" si="4"/>
        <v>306</v>
      </c>
      <c r="KV20">
        <f t="shared" si="4"/>
        <v>307</v>
      </c>
      <c r="KW20">
        <f t="shared" si="4"/>
        <v>308</v>
      </c>
      <c r="KX20">
        <f t="shared" si="4"/>
        <v>309</v>
      </c>
      <c r="KY20">
        <f t="shared" si="4"/>
        <v>310</v>
      </c>
      <c r="KZ20">
        <f t="shared" si="4"/>
        <v>311</v>
      </c>
      <c r="LA20">
        <f t="shared" si="4"/>
        <v>312</v>
      </c>
      <c r="LB20">
        <f t="shared" si="4"/>
        <v>313</v>
      </c>
      <c r="LC20">
        <f t="shared" ref="LC20" si="5">LB20+1</f>
        <v>314</v>
      </c>
      <c r="LD20">
        <f t="shared" ref="LD20" si="6">LC20+1</f>
        <v>315</v>
      </c>
      <c r="LE20">
        <f t="shared" ref="LE20" si="7">LD20+1</f>
        <v>316</v>
      </c>
      <c r="LF20">
        <f t="shared" ref="LF20" si="8">LE20+1</f>
        <v>317</v>
      </c>
      <c r="LG20">
        <f t="shared" ref="LG20" si="9">LF20+1</f>
        <v>318</v>
      </c>
      <c r="LH20">
        <f t="shared" ref="LH20" si="10">LG20+1</f>
        <v>319</v>
      </c>
      <c r="LI20">
        <f t="shared" ref="LI20" si="11">LH20+1</f>
        <v>320</v>
      </c>
      <c r="LJ20">
        <f t="shared" ref="LJ20" si="12">LI20+1</f>
        <v>321</v>
      </c>
      <c r="LK20">
        <f t="shared" ref="LK20" si="13">LJ20+1</f>
        <v>322</v>
      </c>
      <c r="LL20">
        <f t="shared" ref="LL20" si="14">LK20+1</f>
        <v>323</v>
      </c>
      <c r="LM20">
        <f t="shared" ref="LM20" si="15">LL20+1</f>
        <v>324</v>
      </c>
      <c r="LN20">
        <f t="shared" ref="LN20" si="16">LM20+1</f>
        <v>325</v>
      </c>
      <c r="LO20">
        <f t="shared" ref="LO20" si="17">LN20+1</f>
        <v>326</v>
      </c>
      <c r="LP20">
        <f t="shared" ref="LP20" si="18">LO20+1</f>
        <v>327</v>
      </c>
      <c r="LQ20">
        <f t="shared" ref="LQ20" si="19">LP20+1</f>
        <v>328</v>
      </c>
      <c r="LR20">
        <f t="shared" ref="LR20" si="20">LQ20+1</f>
        <v>329</v>
      </c>
      <c r="LS20">
        <f t="shared" ref="LS20" si="21">LR20+1</f>
        <v>330</v>
      </c>
      <c r="LT20">
        <f t="shared" ref="LT20" si="22">LS20+1</f>
        <v>331</v>
      </c>
      <c r="LU20">
        <f t="shared" ref="LU20" si="23">LT20+1</f>
        <v>332</v>
      </c>
      <c r="LV20">
        <f t="shared" ref="LV20" si="24">LU20+1</f>
        <v>333</v>
      </c>
      <c r="LW20">
        <f t="shared" ref="LW20" si="25">LV20+1</f>
        <v>334</v>
      </c>
      <c r="LX20">
        <f t="shared" ref="LX20" si="26">LW20+1</f>
        <v>335</v>
      </c>
      <c r="LY20">
        <f t="shared" ref="LY20" si="27">LX20+1</f>
        <v>336</v>
      </c>
      <c r="LZ20">
        <f t="shared" ref="LZ20" si="28">LY20+1</f>
        <v>337</v>
      </c>
      <c r="MA20">
        <f t="shared" ref="MA20" si="29">LZ20+1</f>
        <v>338</v>
      </c>
      <c r="MB20">
        <f t="shared" ref="MB20" si="30">MA20+1</f>
        <v>339</v>
      </c>
      <c r="MC20">
        <f t="shared" ref="MC20" si="31">MB20+1</f>
        <v>340</v>
      </c>
      <c r="MD20">
        <f t="shared" ref="MD20" si="32">MC20+1</f>
        <v>341</v>
      </c>
      <c r="ME20">
        <f t="shared" ref="ME20" si="33">MD20+1</f>
        <v>342</v>
      </c>
      <c r="MF20">
        <f t="shared" ref="MF20" si="34">ME20+1</f>
        <v>343</v>
      </c>
      <c r="MG20">
        <f t="shared" ref="MG20" si="35">MF20+1</f>
        <v>344</v>
      </c>
      <c r="MH20">
        <f t="shared" ref="MH20" si="36">MG20+1</f>
        <v>345</v>
      </c>
      <c r="MI20">
        <f t="shared" ref="MI20" si="37">MH20+1</f>
        <v>346</v>
      </c>
      <c r="MJ20">
        <f t="shared" ref="MJ20" si="38">MI20+1</f>
        <v>347</v>
      </c>
      <c r="MK20">
        <f t="shared" ref="MK20" si="39">MJ20+1</f>
        <v>348</v>
      </c>
      <c r="ML20">
        <f t="shared" ref="ML20" si="40">MK20+1</f>
        <v>349</v>
      </c>
      <c r="MM20">
        <f t="shared" ref="MM20" si="41">ML20+1</f>
        <v>350</v>
      </c>
      <c r="MN20">
        <f t="shared" ref="MN20" si="42">MM20+1</f>
        <v>351</v>
      </c>
      <c r="MO20">
        <f t="shared" ref="MO20" si="43">MN20+1</f>
        <v>352</v>
      </c>
      <c r="MP20">
        <f t="shared" ref="MP20" si="44">MO20+1</f>
        <v>353</v>
      </c>
      <c r="MQ20">
        <f t="shared" ref="MQ20" si="45">MP20+1</f>
        <v>354</v>
      </c>
      <c r="MR20">
        <f t="shared" ref="MR20" si="46">MQ20+1</f>
        <v>355</v>
      </c>
      <c r="MS20">
        <f t="shared" ref="MS20" si="47">MR20+1</f>
        <v>356</v>
      </c>
      <c r="MT20">
        <f t="shared" ref="MT20" si="48">MS20+1</f>
        <v>357</v>
      </c>
      <c r="MU20">
        <f t="shared" ref="MU20" si="49">MT20+1</f>
        <v>358</v>
      </c>
      <c r="MV20">
        <f t="shared" ref="MV20" si="50">MU20+1</f>
        <v>359</v>
      </c>
      <c r="MW20">
        <f t="shared" ref="MW20" si="51">MV20+1</f>
        <v>360</v>
      </c>
      <c r="MX20">
        <f t="shared" ref="MX20" si="52">MW20+1</f>
        <v>361</v>
      </c>
      <c r="MY20">
        <f t="shared" ref="MY20" si="53">MX20+1</f>
        <v>362</v>
      </c>
      <c r="MZ20">
        <f t="shared" ref="MZ20" si="54">MY20+1</f>
        <v>363</v>
      </c>
      <c r="NA20">
        <f t="shared" ref="NA20" si="55">MZ20+1</f>
        <v>364</v>
      </c>
      <c r="NB20">
        <f t="shared" ref="NB20" si="56">NA20+1</f>
        <v>365</v>
      </c>
      <c r="NC20">
        <f t="shared" ref="NC20" si="57">NB20+1</f>
        <v>366</v>
      </c>
      <c r="ND20">
        <f t="shared" ref="ND20" si="58">NC20+1</f>
        <v>367</v>
      </c>
      <c r="NE20">
        <f t="shared" ref="NE20" si="59">ND20+1</f>
        <v>368</v>
      </c>
      <c r="NF20">
        <f t="shared" ref="NF20" si="60">NE20+1</f>
        <v>369</v>
      </c>
      <c r="NG20">
        <f t="shared" ref="NG20" si="61">NF20+1</f>
        <v>370</v>
      </c>
      <c r="NH20">
        <f t="shared" ref="NH20" si="62">NG20+1</f>
        <v>371</v>
      </c>
      <c r="NI20">
        <f t="shared" ref="NI20" si="63">NH20+1</f>
        <v>372</v>
      </c>
      <c r="NJ20">
        <f t="shared" ref="NJ20" si="64">NI20+1</f>
        <v>373</v>
      </c>
      <c r="NK20">
        <f t="shared" ref="NK20" si="65">NJ20+1</f>
        <v>374</v>
      </c>
      <c r="NL20">
        <f t="shared" ref="NL20:NM20" si="66">NK20+1</f>
        <v>375</v>
      </c>
      <c r="NM20">
        <f t="shared" si="66"/>
        <v>376</v>
      </c>
      <c r="NN20">
        <f t="shared" ref="NN20" si="67">NM20+1</f>
        <v>377</v>
      </c>
      <c r="NO20">
        <f t="shared" ref="NO20" si="68">NN20+1</f>
        <v>378</v>
      </c>
      <c r="NP20">
        <f t="shared" ref="NP20" si="69">NO20+1</f>
        <v>379</v>
      </c>
      <c r="NQ20">
        <f t="shared" ref="NQ20" si="70">NP20+1</f>
        <v>380</v>
      </c>
      <c r="NR20">
        <f t="shared" ref="NR20" si="71">NQ20+1</f>
        <v>381</v>
      </c>
      <c r="NS20">
        <f t="shared" ref="NS20" si="72">NR20+1</f>
        <v>382</v>
      </c>
    </row>
  </sheetData>
  <phoneticPr fontId="1" type="noConversion"/>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B090D-D7BB-374A-9D81-FFCE8C0599DD}">
  <dimension ref="A1:K2039"/>
  <sheetViews>
    <sheetView tabSelected="1" topLeftCell="A2017" zoomScale="200" zoomScaleNormal="160" workbookViewId="0">
      <pane xSplit="1" topLeftCell="H1" activePane="topRight" state="frozen"/>
      <selection activeCell="A162" sqref="A162"/>
      <selection pane="topRight" activeCell="I2034" sqref="I2034:I2039"/>
    </sheetView>
  </sheetViews>
  <sheetFormatPr baseColWidth="10" defaultColWidth="11.5" defaultRowHeight="15" x14ac:dyDescent="0.2"/>
  <cols>
    <col min="1" max="1" width="5.1640625" bestFit="1" customWidth="1"/>
    <col min="2" max="2" width="30.1640625" customWidth="1"/>
    <col min="3" max="3" width="61.83203125" customWidth="1"/>
    <col min="4" max="4" width="8" bestFit="1" customWidth="1"/>
    <col min="5" max="5" width="15" customWidth="1"/>
    <col min="6" max="6" width="5.83203125" bestFit="1" customWidth="1"/>
    <col min="7" max="7" width="70.83203125" bestFit="1" customWidth="1"/>
    <col min="8" max="8" width="15.1640625" bestFit="1" customWidth="1"/>
    <col min="9" max="9" width="18.6640625" bestFit="1" customWidth="1"/>
    <col min="11" max="11" width="18.5" bestFit="1" customWidth="1"/>
  </cols>
  <sheetData>
    <row r="1" spans="1:11" x14ac:dyDescent="0.2">
      <c r="A1" t="s">
        <v>0</v>
      </c>
      <c r="B1" t="s">
        <v>30</v>
      </c>
      <c r="C1" t="s">
        <v>69</v>
      </c>
      <c r="D1" t="s">
        <v>979</v>
      </c>
      <c r="E1" t="s">
        <v>31</v>
      </c>
      <c r="F1" t="s">
        <v>32</v>
      </c>
      <c r="G1" t="s">
        <v>58</v>
      </c>
      <c r="H1" t="s">
        <v>68</v>
      </c>
      <c r="I1" t="s">
        <v>978</v>
      </c>
    </row>
    <row r="2" spans="1:11" x14ac:dyDescent="0.2">
      <c r="A2">
        <v>2008</v>
      </c>
      <c r="B2" t="s">
        <v>0</v>
      </c>
      <c r="C2" t="s">
        <v>0</v>
      </c>
      <c r="D2">
        <f>_xlfn.XLOOKUP(Table44[[#This Row],[Metric]],'Name Crosswalk'!$1:$1,'Name Crosswalk'!$20:$20)</f>
        <v>0</v>
      </c>
      <c r="E2" t="s">
        <v>34</v>
      </c>
      <c r="F2" t="b">
        <v>0</v>
      </c>
      <c r="I2" t="s">
        <v>980</v>
      </c>
    </row>
    <row r="3" spans="1:11" x14ac:dyDescent="0.2">
      <c r="A3">
        <v>2009</v>
      </c>
      <c r="B3" t="s">
        <v>0</v>
      </c>
      <c r="C3" t="s">
        <v>0</v>
      </c>
      <c r="D3">
        <f>_xlfn.XLOOKUP(Table44[[#This Row],[Metric]],'Name Crosswalk'!$1:$1,'Name Crosswalk'!$20:$20)</f>
        <v>0</v>
      </c>
      <c r="E3" t="s">
        <v>34</v>
      </c>
      <c r="F3" t="b">
        <v>0</v>
      </c>
      <c r="I3" t="s">
        <v>980</v>
      </c>
    </row>
    <row r="4" spans="1:11" x14ac:dyDescent="0.2">
      <c r="A4">
        <v>2010</v>
      </c>
      <c r="B4" t="s">
        <v>0</v>
      </c>
      <c r="C4" t="s">
        <v>0</v>
      </c>
      <c r="D4">
        <f>_xlfn.XLOOKUP(Table44[[#This Row],[Metric]],'Name Crosswalk'!$1:$1,'Name Crosswalk'!$20:$20)</f>
        <v>0</v>
      </c>
      <c r="E4" t="s">
        <v>34</v>
      </c>
      <c r="F4" t="b">
        <v>0</v>
      </c>
      <c r="I4" t="s">
        <v>980</v>
      </c>
    </row>
    <row r="5" spans="1:11" x14ac:dyDescent="0.2">
      <c r="A5">
        <v>2011</v>
      </c>
      <c r="B5" t="s">
        <v>0</v>
      </c>
      <c r="C5" t="s">
        <v>0</v>
      </c>
      <c r="D5">
        <f>_xlfn.XLOOKUP(Table44[[#This Row],[Metric]],'Name Crosswalk'!$1:$1,'Name Crosswalk'!$20:$20)</f>
        <v>0</v>
      </c>
      <c r="E5" t="s">
        <v>34</v>
      </c>
      <c r="F5" t="b">
        <v>0</v>
      </c>
      <c r="I5" t="s">
        <v>980</v>
      </c>
    </row>
    <row r="6" spans="1:11" x14ac:dyDescent="0.2">
      <c r="A6">
        <v>2012</v>
      </c>
      <c r="B6" t="s">
        <v>0</v>
      </c>
      <c r="C6" t="s">
        <v>0</v>
      </c>
      <c r="D6">
        <f>_xlfn.XLOOKUP(Table44[[#This Row],[Metric]],'Name Crosswalk'!$1:$1,'Name Crosswalk'!$20:$20)</f>
        <v>0</v>
      </c>
      <c r="E6" t="s">
        <v>34</v>
      </c>
      <c r="F6" t="b">
        <v>0</v>
      </c>
      <c r="I6" t="s">
        <v>980</v>
      </c>
    </row>
    <row r="7" spans="1:11" x14ac:dyDescent="0.2">
      <c r="A7">
        <v>2013</v>
      </c>
      <c r="B7" t="s">
        <v>0</v>
      </c>
      <c r="C7" t="s">
        <v>0</v>
      </c>
      <c r="D7">
        <f>_xlfn.XLOOKUP(Table44[[#This Row],[Metric]],'Name Crosswalk'!$1:$1,'Name Crosswalk'!$20:$20)</f>
        <v>0</v>
      </c>
      <c r="E7" t="s">
        <v>34</v>
      </c>
      <c r="F7" t="b">
        <v>0</v>
      </c>
      <c r="I7" t="s">
        <v>980</v>
      </c>
      <c r="K7" s="21"/>
    </row>
    <row r="8" spans="1:11" x14ac:dyDescent="0.2">
      <c r="A8">
        <v>2014</v>
      </c>
      <c r="B8" t="s">
        <v>0</v>
      </c>
      <c r="C8" t="s">
        <v>0</v>
      </c>
      <c r="D8">
        <f>_xlfn.XLOOKUP(Table44[[#This Row],[Metric]],'Name Crosswalk'!$1:$1,'Name Crosswalk'!$20:$20)</f>
        <v>0</v>
      </c>
      <c r="E8" t="s">
        <v>34</v>
      </c>
      <c r="F8" t="b">
        <v>0</v>
      </c>
      <c r="I8" t="s">
        <v>980</v>
      </c>
    </row>
    <row r="9" spans="1:11" x14ac:dyDescent="0.2">
      <c r="A9">
        <v>2015</v>
      </c>
      <c r="B9" t="s">
        <v>0</v>
      </c>
      <c r="C9" t="s">
        <v>0</v>
      </c>
      <c r="D9">
        <f>_xlfn.XLOOKUP(Table44[[#This Row],[Metric]],'Name Crosswalk'!$1:$1,'Name Crosswalk'!$20:$20)</f>
        <v>0</v>
      </c>
      <c r="E9" t="s">
        <v>34</v>
      </c>
      <c r="F9" t="b">
        <v>0</v>
      </c>
      <c r="I9" t="s">
        <v>980</v>
      </c>
    </row>
    <row r="10" spans="1:11" x14ac:dyDescent="0.2">
      <c r="A10">
        <v>2016</v>
      </c>
      <c r="B10" t="s">
        <v>0</v>
      </c>
      <c r="C10" t="s">
        <v>0</v>
      </c>
      <c r="D10">
        <f>_xlfn.XLOOKUP(Table44[[#This Row],[Metric]],'Name Crosswalk'!$1:$1,'Name Crosswalk'!$20:$20)</f>
        <v>0</v>
      </c>
      <c r="E10" t="s">
        <v>34</v>
      </c>
      <c r="F10" t="b">
        <v>0</v>
      </c>
      <c r="I10" t="s">
        <v>980</v>
      </c>
    </row>
    <row r="11" spans="1:11" x14ac:dyDescent="0.2">
      <c r="A11">
        <v>2017</v>
      </c>
      <c r="B11" t="s">
        <v>0</v>
      </c>
      <c r="C11" t="s">
        <v>0</v>
      </c>
      <c r="D11">
        <f>_xlfn.XLOOKUP(Table44[[#This Row],[Metric]],'Name Crosswalk'!$1:$1,'Name Crosswalk'!$20:$20)</f>
        <v>0</v>
      </c>
      <c r="E11" t="s">
        <v>34</v>
      </c>
      <c r="F11" t="b">
        <v>0</v>
      </c>
      <c r="I11" t="s">
        <v>980</v>
      </c>
    </row>
    <row r="12" spans="1:11" x14ac:dyDescent="0.2">
      <c r="A12">
        <v>2018</v>
      </c>
      <c r="B12" t="s">
        <v>0</v>
      </c>
      <c r="C12" t="s">
        <v>0</v>
      </c>
      <c r="D12">
        <f>_xlfn.XLOOKUP(Table44[[#This Row],[Metric]],'Name Crosswalk'!$1:$1,'Name Crosswalk'!$20:$20)</f>
        <v>0</v>
      </c>
      <c r="E12" t="s">
        <v>34</v>
      </c>
      <c r="F12" t="b">
        <v>0</v>
      </c>
      <c r="I12" t="s">
        <v>980</v>
      </c>
    </row>
    <row r="13" spans="1:11" x14ac:dyDescent="0.2">
      <c r="A13">
        <v>2019</v>
      </c>
      <c r="B13" t="s">
        <v>0</v>
      </c>
      <c r="C13" t="s">
        <v>0</v>
      </c>
      <c r="D13">
        <f>_xlfn.XLOOKUP(Table44[[#This Row],[Metric]],'Name Crosswalk'!$1:$1,'Name Crosswalk'!$20:$20)</f>
        <v>0</v>
      </c>
      <c r="E13" t="s">
        <v>34</v>
      </c>
      <c r="F13" t="b">
        <v>0</v>
      </c>
      <c r="I13" t="s">
        <v>980</v>
      </c>
    </row>
    <row r="14" spans="1:11" x14ac:dyDescent="0.2">
      <c r="A14">
        <v>2020</v>
      </c>
      <c r="B14" t="s">
        <v>0</v>
      </c>
      <c r="C14" t="s">
        <v>0</v>
      </c>
      <c r="D14">
        <f>_xlfn.XLOOKUP(Table44[[#This Row],[Metric]],'Name Crosswalk'!$1:$1,'Name Crosswalk'!$20:$20)</f>
        <v>0</v>
      </c>
      <c r="E14" t="s">
        <v>34</v>
      </c>
      <c r="F14" t="b">
        <v>0</v>
      </c>
      <c r="I14" t="s">
        <v>980</v>
      </c>
    </row>
    <row r="15" spans="1:11" x14ac:dyDescent="0.2">
      <c r="A15">
        <v>2021</v>
      </c>
      <c r="B15" t="s">
        <v>0</v>
      </c>
      <c r="C15" t="s">
        <v>0</v>
      </c>
      <c r="D15">
        <f>_xlfn.XLOOKUP(Table44[[#This Row],[Metric]],'Name Crosswalk'!$1:$1,'Name Crosswalk'!$20:$20)</f>
        <v>0</v>
      </c>
      <c r="E15" t="s">
        <v>34</v>
      </c>
      <c r="F15" t="b">
        <v>0</v>
      </c>
      <c r="I15" t="s">
        <v>980</v>
      </c>
    </row>
    <row r="16" spans="1:11" x14ac:dyDescent="0.2">
      <c r="A16">
        <v>2022</v>
      </c>
      <c r="B16" t="s">
        <v>0</v>
      </c>
      <c r="C16" t="s">
        <v>0</v>
      </c>
      <c r="D16">
        <f>_xlfn.XLOOKUP(Table44[[#This Row],[Metric]],'Name Crosswalk'!$1:$1,'Name Crosswalk'!$20:$20)</f>
        <v>0</v>
      </c>
      <c r="E16" t="s">
        <v>34</v>
      </c>
      <c r="F16" t="b">
        <v>0</v>
      </c>
      <c r="I16" t="s">
        <v>980</v>
      </c>
    </row>
    <row r="17" spans="1:9" x14ac:dyDescent="0.2">
      <c r="A17">
        <v>2023</v>
      </c>
      <c r="B17" t="s">
        <v>0</v>
      </c>
      <c r="C17" t="s">
        <v>0</v>
      </c>
      <c r="D17">
        <f>_xlfn.XLOOKUP(Table44[[#This Row],[Metric]],'Name Crosswalk'!$1:$1,'Name Crosswalk'!$20:$20)</f>
        <v>0</v>
      </c>
      <c r="E17" t="s">
        <v>34</v>
      </c>
      <c r="F17" t="b">
        <v>0</v>
      </c>
      <c r="I17" t="s">
        <v>980</v>
      </c>
    </row>
    <row r="18" spans="1:9" x14ac:dyDescent="0.2">
      <c r="A18">
        <v>2024</v>
      </c>
      <c r="B18" t="s">
        <v>0</v>
      </c>
      <c r="C18" t="s">
        <v>0</v>
      </c>
      <c r="D18">
        <f>_xlfn.XLOOKUP(Table44[[#This Row],[Metric]],'Name Crosswalk'!$1:$1,'Name Crosswalk'!$20:$20)</f>
        <v>0</v>
      </c>
      <c r="E18" t="s">
        <v>34</v>
      </c>
      <c r="F18" t="b">
        <v>0</v>
      </c>
      <c r="I18" t="s">
        <v>980</v>
      </c>
    </row>
    <row r="19" spans="1:9" x14ac:dyDescent="0.2">
      <c r="A19">
        <v>2008</v>
      </c>
      <c r="B19" t="s">
        <v>23</v>
      </c>
      <c r="C19" t="s">
        <v>27</v>
      </c>
      <c r="D19">
        <f>_xlfn.XLOOKUP(Table44[[#This Row],[Metric]],'Name Crosswalk'!$1:$1,'Name Crosswalk'!$20:$20)</f>
        <v>1</v>
      </c>
      <c r="E19" t="s">
        <v>34</v>
      </c>
      <c r="F19" t="b">
        <v>0</v>
      </c>
      <c r="I19" t="s">
        <v>980</v>
      </c>
    </row>
    <row r="20" spans="1:9" x14ac:dyDescent="0.2">
      <c r="A20">
        <v>2009</v>
      </c>
      <c r="B20" t="s">
        <v>23</v>
      </c>
      <c r="C20" t="s">
        <v>27</v>
      </c>
      <c r="D20">
        <f>_xlfn.XLOOKUP(Table44[[#This Row],[Metric]],'Name Crosswalk'!$1:$1,'Name Crosswalk'!$20:$20)</f>
        <v>1</v>
      </c>
      <c r="E20" t="s">
        <v>34</v>
      </c>
      <c r="F20" t="b">
        <v>0</v>
      </c>
      <c r="I20" t="s">
        <v>980</v>
      </c>
    </row>
    <row r="21" spans="1:9" x14ac:dyDescent="0.2">
      <c r="A21">
        <v>2010</v>
      </c>
      <c r="B21" t="s">
        <v>23</v>
      </c>
      <c r="C21" t="s">
        <v>27</v>
      </c>
      <c r="D21">
        <f>_xlfn.XLOOKUP(Table44[[#This Row],[Metric]],'Name Crosswalk'!$1:$1,'Name Crosswalk'!$20:$20)</f>
        <v>1</v>
      </c>
      <c r="E21" t="s">
        <v>34</v>
      </c>
      <c r="F21" t="b">
        <v>0</v>
      </c>
      <c r="I21" t="s">
        <v>980</v>
      </c>
    </row>
    <row r="22" spans="1:9" x14ac:dyDescent="0.2">
      <c r="A22">
        <v>2011</v>
      </c>
      <c r="B22" t="s">
        <v>23</v>
      </c>
      <c r="C22" t="s">
        <v>27</v>
      </c>
      <c r="D22">
        <f>_xlfn.XLOOKUP(Table44[[#This Row],[Metric]],'Name Crosswalk'!$1:$1,'Name Crosswalk'!$20:$20)</f>
        <v>1</v>
      </c>
      <c r="E22" t="s">
        <v>34</v>
      </c>
      <c r="F22" t="b">
        <v>0</v>
      </c>
      <c r="I22" t="s">
        <v>980</v>
      </c>
    </row>
    <row r="23" spans="1:9" x14ac:dyDescent="0.2">
      <c r="A23">
        <v>2012</v>
      </c>
      <c r="B23" t="s">
        <v>23</v>
      </c>
      <c r="C23" t="s">
        <v>27</v>
      </c>
      <c r="D23">
        <f>_xlfn.XLOOKUP(Table44[[#This Row],[Metric]],'Name Crosswalk'!$1:$1,'Name Crosswalk'!$20:$20)</f>
        <v>1</v>
      </c>
      <c r="E23" t="s">
        <v>34</v>
      </c>
      <c r="F23" t="b">
        <v>0</v>
      </c>
      <c r="I23" t="s">
        <v>980</v>
      </c>
    </row>
    <row r="24" spans="1:9" x14ac:dyDescent="0.2">
      <c r="A24">
        <v>2013</v>
      </c>
      <c r="B24" t="s">
        <v>23</v>
      </c>
      <c r="C24" t="s">
        <v>27</v>
      </c>
      <c r="D24">
        <f>_xlfn.XLOOKUP(Table44[[#This Row],[Metric]],'Name Crosswalk'!$1:$1,'Name Crosswalk'!$20:$20)</f>
        <v>1</v>
      </c>
      <c r="E24" t="s">
        <v>34</v>
      </c>
      <c r="F24" t="b">
        <v>0</v>
      </c>
      <c r="I24" t="s">
        <v>980</v>
      </c>
    </row>
    <row r="25" spans="1:9" x14ac:dyDescent="0.2">
      <c r="A25">
        <v>2014</v>
      </c>
      <c r="B25" t="s">
        <v>23</v>
      </c>
      <c r="C25" t="s">
        <v>27</v>
      </c>
      <c r="D25">
        <f>_xlfn.XLOOKUP(Table44[[#This Row],[Metric]],'Name Crosswalk'!$1:$1,'Name Crosswalk'!$20:$20)</f>
        <v>1</v>
      </c>
      <c r="E25" t="s">
        <v>34</v>
      </c>
      <c r="F25" t="b">
        <v>0</v>
      </c>
      <c r="I25" t="s">
        <v>980</v>
      </c>
    </row>
    <row r="26" spans="1:9" x14ac:dyDescent="0.2">
      <c r="A26">
        <v>2015</v>
      </c>
      <c r="B26" t="s">
        <v>23</v>
      </c>
      <c r="C26" t="s">
        <v>27</v>
      </c>
      <c r="D26">
        <f>_xlfn.XLOOKUP(Table44[[#This Row],[Metric]],'Name Crosswalk'!$1:$1,'Name Crosswalk'!$20:$20)</f>
        <v>1</v>
      </c>
      <c r="E26" t="s">
        <v>34</v>
      </c>
      <c r="F26" t="b">
        <v>0</v>
      </c>
      <c r="I26" t="s">
        <v>980</v>
      </c>
    </row>
    <row r="27" spans="1:9" x14ac:dyDescent="0.2">
      <c r="A27">
        <v>2016</v>
      </c>
      <c r="B27" t="s">
        <v>23</v>
      </c>
      <c r="C27" t="s">
        <v>27</v>
      </c>
      <c r="D27">
        <f>_xlfn.XLOOKUP(Table44[[#This Row],[Metric]],'Name Crosswalk'!$1:$1,'Name Crosswalk'!$20:$20)</f>
        <v>1</v>
      </c>
      <c r="E27" t="s">
        <v>34</v>
      </c>
      <c r="F27" t="b">
        <v>0</v>
      </c>
      <c r="I27" t="s">
        <v>980</v>
      </c>
    </row>
    <row r="28" spans="1:9" x14ac:dyDescent="0.2">
      <c r="A28">
        <v>2017</v>
      </c>
      <c r="B28" t="s">
        <v>23</v>
      </c>
      <c r="C28" t="s">
        <v>27</v>
      </c>
      <c r="D28">
        <f>_xlfn.XLOOKUP(Table44[[#This Row],[Metric]],'Name Crosswalk'!$1:$1,'Name Crosswalk'!$20:$20)</f>
        <v>1</v>
      </c>
      <c r="E28" t="s">
        <v>34</v>
      </c>
      <c r="F28" t="b">
        <v>0</v>
      </c>
      <c r="I28" t="s">
        <v>980</v>
      </c>
    </row>
    <row r="29" spans="1:9" x14ac:dyDescent="0.2">
      <c r="A29">
        <v>2018</v>
      </c>
      <c r="B29" t="s">
        <v>23</v>
      </c>
      <c r="C29" t="s">
        <v>23</v>
      </c>
      <c r="D29">
        <f>_xlfn.XLOOKUP(Table44[[#This Row],[Metric]],'Name Crosswalk'!$1:$1,'Name Crosswalk'!$20:$20)</f>
        <v>1</v>
      </c>
      <c r="E29" t="s">
        <v>33</v>
      </c>
      <c r="F29" t="b">
        <v>0</v>
      </c>
      <c r="I29" t="s">
        <v>980</v>
      </c>
    </row>
    <row r="30" spans="1:9" x14ac:dyDescent="0.2">
      <c r="A30">
        <v>2019</v>
      </c>
      <c r="B30" t="s">
        <v>23</v>
      </c>
      <c r="C30" t="s">
        <v>23</v>
      </c>
      <c r="D30">
        <f>_xlfn.XLOOKUP(Table44[[#This Row],[Metric]],'Name Crosswalk'!$1:$1,'Name Crosswalk'!$20:$20)</f>
        <v>1</v>
      </c>
      <c r="E30" t="s">
        <v>33</v>
      </c>
      <c r="F30" t="b">
        <v>0</v>
      </c>
      <c r="I30" t="s">
        <v>980</v>
      </c>
    </row>
    <row r="31" spans="1:9" x14ac:dyDescent="0.2">
      <c r="A31">
        <v>2020</v>
      </c>
      <c r="B31" t="s">
        <v>23</v>
      </c>
      <c r="C31" t="s">
        <v>23</v>
      </c>
      <c r="D31">
        <f>_xlfn.XLOOKUP(Table44[[#This Row],[Metric]],'Name Crosswalk'!$1:$1,'Name Crosswalk'!$20:$20)</f>
        <v>1</v>
      </c>
      <c r="E31" t="s">
        <v>33</v>
      </c>
      <c r="F31" t="b">
        <v>0</v>
      </c>
      <c r="I31" t="s">
        <v>980</v>
      </c>
    </row>
    <row r="32" spans="1:9" x14ac:dyDescent="0.2">
      <c r="A32">
        <v>2021</v>
      </c>
      <c r="B32" t="s">
        <v>23</v>
      </c>
      <c r="C32" t="s">
        <v>23</v>
      </c>
      <c r="D32">
        <f>_xlfn.XLOOKUP(Table44[[#This Row],[Metric]],'Name Crosswalk'!$1:$1,'Name Crosswalk'!$20:$20)</f>
        <v>1</v>
      </c>
      <c r="E32" t="s">
        <v>33</v>
      </c>
      <c r="F32" t="b">
        <v>0</v>
      </c>
      <c r="I32" t="s">
        <v>980</v>
      </c>
    </row>
    <row r="33" spans="1:9" x14ac:dyDescent="0.2">
      <c r="A33">
        <v>2022</v>
      </c>
      <c r="B33" t="s">
        <v>23</v>
      </c>
      <c r="C33" t="s">
        <v>23</v>
      </c>
      <c r="D33">
        <f>_xlfn.XLOOKUP(Table44[[#This Row],[Metric]],'Name Crosswalk'!$1:$1,'Name Crosswalk'!$20:$20)</f>
        <v>1</v>
      </c>
      <c r="E33" t="s">
        <v>33</v>
      </c>
      <c r="F33" t="b">
        <v>0</v>
      </c>
      <c r="I33" t="s">
        <v>980</v>
      </c>
    </row>
    <row r="34" spans="1:9" x14ac:dyDescent="0.2">
      <c r="A34">
        <v>2023</v>
      </c>
      <c r="B34" t="s">
        <v>23</v>
      </c>
      <c r="C34" t="s">
        <v>23</v>
      </c>
      <c r="D34">
        <f>_xlfn.XLOOKUP(Table44[[#This Row],[Metric]],'Name Crosswalk'!$1:$1,'Name Crosswalk'!$20:$20)</f>
        <v>1</v>
      </c>
      <c r="E34" t="s">
        <v>33</v>
      </c>
      <c r="F34" t="b">
        <v>0</v>
      </c>
      <c r="I34" t="s">
        <v>980</v>
      </c>
    </row>
    <row r="35" spans="1:9" x14ac:dyDescent="0.2">
      <c r="A35">
        <v>2024</v>
      </c>
      <c r="B35" t="s">
        <v>23</v>
      </c>
      <c r="C35" t="s">
        <v>23</v>
      </c>
      <c r="D35">
        <f>_xlfn.XLOOKUP(Table44[[#This Row],[Metric]],'Name Crosswalk'!$1:$1,'Name Crosswalk'!$20:$20)</f>
        <v>1</v>
      </c>
      <c r="E35" t="s">
        <v>33</v>
      </c>
      <c r="F35" t="b">
        <v>0</v>
      </c>
      <c r="I35" t="s">
        <v>980</v>
      </c>
    </row>
    <row r="36" spans="1:9" x14ac:dyDescent="0.2">
      <c r="A36">
        <v>2018</v>
      </c>
      <c r="B36" t="s">
        <v>35</v>
      </c>
      <c r="C36" t="s">
        <v>35</v>
      </c>
      <c r="D36">
        <f>_xlfn.XLOOKUP(Table44[[#This Row],[Metric]],'Name Crosswalk'!$1:$1,'Name Crosswalk'!$20:$20)</f>
        <v>2</v>
      </c>
      <c r="E36" t="s">
        <v>33</v>
      </c>
      <c r="F36" t="b">
        <v>0</v>
      </c>
      <c r="I36" t="s">
        <v>980</v>
      </c>
    </row>
    <row r="37" spans="1:9" x14ac:dyDescent="0.2">
      <c r="A37">
        <v>2019</v>
      </c>
      <c r="B37" t="s">
        <v>35</v>
      </c>
      <c r="C37" t="s">
        <v>35</v>
      </c>
      <c r="D37">
        <f>_xlfn.XLOOKUP(Table44[[#This Row],[Metric]],'Name Crosswalk'!$1:$1,'Name Crosswalk'!$20:$20)</f>
        <v>2</v>
      </c>
      <c r="E37" t="s">
        <v>33</v>
      </c>
      <c r="F37" t="b">
        <v>0</v>
      </c>
      <c r="I37" t="s">
        <v>980</v>
      </c>
    </row>
    <row r="38" spans="1:9" x14ac:dyDescent="0.2">
      <c r="A38">
        <v>2020</v>
      </c>
      <c r="B38" t="s">
        <v>35</v>
      </c>
      <c r="C38" t="s">
        <v>35</v>
      </c>
      <c r="D38">
        <f>_xlfn.XLOOKUP(Table44[[#This Row],[Metric]],'Name Crosswalk'!$1:$1,'Name Crosswalk'!$20:$20)</f>
        <v>2</v>
      </c>
      <c r="E38" t="s">
        <v>33</v>
      </c>
      <c r="F38" t="b">
        <v>0</v>
      </c>
      <c r="I38" t="s">
        <v>980</v>
      </c>
    </row>
    <row r="39" spans="1:9" x14ac:dyDescent="0.2">
      <c r="A39">
        <v>2021</v>
      </c>
      <c r="B39" t="s">
        <v>35</v>
      </c>
      <c r="C39" t="s">
        <v>35</v>
      </c>
      <c r="D39">
        <f>_xlfn.XLOOKUP(Table44[[#This Row],[Metric]],'Name Crosswalk'!$1:$1,'Name Crosswalk'!$20:$20)</f>
        <v>2</v>
      </c>
      <c r="E39" t="s">
        <v>33</v>
      </c>
      <c r="F39" t="b">
        <v>0</v>
      </c>
      <c r="I39" t="s">
        <v>980</v>
      </c>
    </row>
    <row r="40" spans="1:9" x14ac:dyDescent="0.2">
      <c r="A40">
        <v>2022</v>
      </c>
      <c r="B40" t="s">
        <v>35</v>
      </c>
      <c r="C40" t="s">
        <v>35</v>
      </c>
      <c r="D40">
        <f>_xlfn.XLOOKUP(Table44[[#This Row],[Metric]],'Name Crosswalk'!$1:$1,'Name Crosswalk'!$20:$20)</f>
        <v>2</v>
      </c>
      <c r="E40" t="s">
        <v>33</v>
      </c>
      <c r="F40" t="b">
        <v>0</v>
      </c>
      <c r="I40" t="s">
        <v>980</v>
      </c>
    </row>
    <row r="41" spans="1:9" x14ac:dyDescent="0.2">
      <c r="A41">
        <v>2023</v>
      </c>
      <c r="B41" t="s">
        <v>35</v>
      </c>
      <c r="C41" t="s">
        <v>35</v>
      </c>
      <c r="D41">
        <f>_xlfn.XLOOKUP(Table44[[#This Row],[Metric]],'Name Crosswalk'!$1:$1,'Name Crosswalk'!$20:$20)</f>
        <v>2</v>
      </c>
      <c r="E41" t="s">
        <v>33</v>
      </c>
      <c r="F41" t="b">
        <v>0</v>
      </c>
      <c r="I41" t="s">
        <v>980</v>
      </c>
    </row>
    <row r="42" spans="1:9" x14ac:dyDescent="0.2">
      <c r="A42">
        <v>2024</v>
      </c>
      <c r="B42" t="s">
        <v>35</v>
      </c>
      <c r="C42" t="s">
        <v>35</v>
      </c>
      <c r="D42">
        <f>_xlfn.XLOOKUP(Table44[[#This Row],[Metric]],'Name Crosswalk'!$1:$1,'Name Crosswalk'!$20:$20)</f>
        <v>2</v>
      </c>
      <c r="E42" t="s">
        <v>33</v>
      </c>
      <c r="F42" t="b">
        <v>0</v>
      </c>
      <c r="I42" t="s">
        <v>980</v>
      </c>
    </row>
    <row r="43" spans="1:9" x14ac:dyDescent="0.2">
      <c r="A43">
        <v>2008</v>
      </c>
      <c r="B43" t="s">
        <v>49</v>
      </c>
      <c r="C43" s="2" t="s">
        <v>52</v>
      </c>
      <c r="D43">
        <f>_xlfn.XLOOKUP(Table44[[#This Row],[Metric]],'Name Crosswalk'!$1:$1,'Name Crosswalk'!$20:$20)</f>
        <v>3</v>
      </c>
      <c r="E43" t="s">
        <v>34</v>
      </c>
      <c r="F43" t="b">
        <v>0</v>
      </c>
      <c r="I43" t="s">
        <v>980</v>
      </c>
    </row>
    <row r="44" spans="1:9" x14ac:dyDescent="0.2">
      <c r="A44">
        <v>2009</v>
      </c>
      <c r="B44" t="s">
        <v>49</v>
      </c>
      <c r="C44" s="2" t="s">
        <v>52</v>
      </c>
      <c r="D44">
        <f>_xlfn.XLOOKUP(Table44[[#This Row],[Metric]],'Name Crosswalk'!$1:$1,'Name Crosswalk'!$20:$20)</f>
        <v>3</v>
      </c>
      <c r="E44" t="s">
        <v>34</v>
      </c>
      <c r="F44" t="b">
        <v>0</v>
      </c>
      <c r="I44" t="s">
        <v>980</v>
      </c>
    </row>
    <row r="45" spans="1:9" x14ac:dyDescent="0.2">
      <c r="A45">
        <v>2010</v>
      </c>
      <c r="B45" t="s">
        <v>49</v>
      </c>
      <c r="C45" s="2" t="s">
        <v>52</v>
      </c>
      <c r="D45">
        <f>_xlfn.XLOOKUP(Table44[[#This Row],[Metric]],'Name Crosswalk'!$1:$1,'Name Crosswalk'!$20:$20)</f>
        <v>3</v>
      </c>
      <c r="E45" t="s">
        <v>34</v>
      </c>
      <c r="F45" t="b">
        <v>0</v>
      </c>
      <c r="I45" t="s">
        <v>980</v>
      </c>
    </row>
    <row r="46" spans="1:9" x14ac:dyDescent="0.2">
      <c r="A46">
        <v>2011</v>
      </c>
      <c r="B46" t="s">
        <v>49</v>
      </c>
      <c r="C46" s="2" t="s">
        <v>52</v>
      </c>
      <c r="D46">
        <f>_xlfn.XLOOKUP(Table44[[#This Row],[Metric]],'Name Crosswalk'!$1:$1,'Name Crosswalk'!$20:$20)</f>
        <v>3</v>
      </c>
      <c r="E46" t="s">
        <v>34</v>
      </c>
      <c r="F46" t="b">
        <v>0</v>
      </c>
      <c r="I46" t="s">
        <v>980</v>
      </c>
    </row>
    <row r="47" spans="1:9" x14ac:dyDescent="0.2">
      <c r="A47">
        <v>2012</v>
      </c>
      <c r="B47" t="s">
        <v>49</v>
      </c>
      <c r="C47" s="2" t="s">
        <v>52</v>
      </c>
      <c r="D47">
        <f>_xlfn.XLOOKUP(Table44[[#This Row],[Metric]],'Name Crosswalk'!$1:$1,'Name Crosswalk'!$20:$20)</f>
        <v>3</v>
      </c>
      <c r="E47" t="s">
        <v>34</v>
      </c>
      <c r="F47" t="b">
        <v>0</v>
      </c>
      <c r="I47" t="s">
        <v>980</v>
      </c>
    </row>
    <row r="48" spans="1:9" x14ac:dyDescent="0.2">
      <c r="A48">
        <v>2013</v>
      </c>
      <c r="B48" t="s">
        <v>49</v>
      </c>
      <c r="C48" s="2" t="s">
        <v>52</v>
      </c>
      <c r="D48">
        <f>_xlfn.XLOOKUP(Table44[[#This Row],[Metric]],'Name Crosswalk'!$1:$1,'Name Crosswalk'!$20:$20)</f>
        <v>3</v>
      </c>
      <c r="E48" t="s">
        <v>34</v>
      </c>
      <c r="F48" t="b">
        <v>0</v>
      </c>
      <c r="I48" t="s">
        <v>980</v>
      </c>
    </row>
    <row r="49" spans="1:9" x14ac:dyDescent="0.2">
      <c r="A49">
        <v>2014</v>
      </c>
      <c r="B49" t="s">
        <v>49</v>
      </c>
      <c r="C49" s="2" t="s">
        <v>52</v>
      </c>
      <c r="D49">
        <f>_xlfn.XLOOKUP(Table44[[#This Row],[Metric]],'Name Crosswalk'!$1:$1,'Name Crosswalk'!$20:$20)</f>
        <v>3</v>
      </c>
      <c r="E49" t="s">
        <v>34</v>
      </c>
      <c r="F49" t="b">
        <v>0</v>
      </c>
      <c r="I49" t="s">
        <v>980</v>
      </c>
    </row>
    <row r="50" spans="1:9" x14ac:dyDescent="0.2">
      <c r="A50">
        <v>2015</v>
      </c>
      <c r="B50" t="s">
        <v>49</v>
      </c>
      <c r="C50" s="2" t="s">
        <v>52</v>
      </c>
      <c r="D50">
        <f>_xlfn.XLOOKUP(Table44[[#This Row],[Metric]],'Name Crosswalk'!$1:$1,'Name Crosswalk'!$20:$20)</f>
        <v>3</v>
      </c>
      <c r="E50" t="s">
        <v>34</v>
      </c>
      <c r="F50" t="b">
        <v>0</v>
      </c>
      <c r="I50" t="s">
        <v>980</v>
      </c>
    </row>
    <row r="51" spans="1:9" x14ac:dyDescent="0.2">
      <c r="A51">
        <v>2016</v>
      </c>
      <c r="B51" t="s">
        <v>49</v>
      </c>
      <c r="C51" s="2" t="s">
        <v>52</v>
      </c>
      <c r="D51">
        <f>_xlfn.XLOOKUP(Table44[[#This Row],[Metric]],'Name Crosswalk'!$1:$1,'Name Crosswalk'!$20:$20)</f>
        <v>3</v>
      </c>
      <c r="E51" t="s">
        <v>34</v>
      </c>
      <c r="F51" t="b">
        <v>0</v>
      </c>
      <c r="I51" t="s">
        <v>980</v>
      </c>
    </row>
    <row r="52" spans="1:9" x14ac:dyDescent="0.2">
      <c r="A52">
        <v>2017</v>
      </c>
      <c r="B52" t="s">
        <v>49</v>
      </c>
      <c r="C52" s="2" t="s">
        <v>52</v>
      </c>
      <c r="D52">
        <f>_xlfn.XLOOKUP(Table44[[#This Row],[Metric]],'Name Crosswalk'!$1:$1,'Name Crosswalk'!$20:$20)</f>
        <v>3</v>
      </c>
      <c r="E52" t="s">
        <v>34</v>
      </c>
      <c r="F52" t="b">
        <v>0</v>
      </c>
      <c r="I52" t="s">
        <v>980</v>
      </c>
    </row>
    <row r="53" spans="1:9" x14ac:dyDescent="0.2">
      <c r="A53">
        <v>2018</v>
      </c>
      <c r="B53" t="s">
        <v>49</v>
      </c>
      <c r="C53" t="s">
        <v>49</v>
      </c>
      <c r="D53">
        <f>_xlfn.XLOOKUP(Table44[[#This Row],[Metric]],'Name Crosswalk'!$1:$1,'Name Crosswalk'!$20:$20)</f>
        <v>3</v>
      </c>
      <c r="E53" t="s">
        <v>33</v>
      </c>
      <c r="F53" t="b">
        <v>0</v>
      </c>
      <c r="I53" t="s">
        <v>980</v>
      </c>
    </row>
    <row r="54" spans="1:9" x14ac:dyDescent="0.2">
      <c r="A54">
        <v>2019</v>
      </c>
      <c r="B54" t="s">
        <v>49</v>
      </c>
      <c r="C54" t="s">
        <v>49</v>
      </c>
      <c r="D54">
        <f>_xlfn.XLOOKUP(Table44[[#This Row],[Metric]],'Name Crosswalk'!$1:$1,'Name Crosswalk'!$20:$20)</f>
        <v>3</v>
      </c>
      <c r="E54" t="s">
        <v>33</v>
      </c>
      <c r="F54" t="b">
        <v>0</v>
      </c>
      <c r="I54" t="s">
        <v>980</v>
      </c>
    </row>
    <row r="55" spans="1:9" x14ac:dyDescent="0.2">
      <c r="A55">
        <v>2020</v>
      </c>
      <c r="B55" t="s">
        <v>49</v>
      </c>
      <c r="C55" t="s">
        <v>49</v>
      </c>
      <c r="D55">
        <f>_xlfn.XLOOKUP(Table44[[#This Row],[Metric]],'Name Crosswalk'!$1:$1,'Name Crosswalk'!$20:$20)</f>
        <v>3</v>
      </c>
      <c r="E55" t="s">
        <v>33</v>
      </c>
      <c r="F55" t="b">
        <v>0</v>
      </c>
      <c r="I55" t="s">
        <v>980</v>
      </c>
    </row>
    <row r="56" spans="1:9" x14ac:dyDescent="0.2">
      <c r="A56">
        <v>2021</v>
      </c>
      <c r="B56" t="s">
        <v>49</v>
      </c>
      <c r="C56" t="s">
        <v>49</v>
      </c>
      <c r="D56">
        <f>_xlfn.XLOOKUP(Table44[[#This Row],[Metric]],'Name Crosswalk'!$1:$1,'Name Crosswalk'!$20:$20)</f>
        <v>3</v>
      </c>
      <c r="E56" t="s">
        <v>33</v>
      </c>
      <c r="F56" t="b">
        <v>0</v>
      </c>
      <c r="I56" t="s">
        <v>980</v>
      </c>
    </row>
    <row r="57" spans="1:9" x14ac:dyDescent="0.2">
      <c r="A57">
        <v>2022</v>
      </c>
      <c r="B57" t="s">
        <v>49</v>
      </c>
      <c r="C57" t="s">
        <v>49</v>
      </c>
      <c r="D57">
        <f>_xlfn.XLOOKUP(Table44[[#This Row],[Metric]],'Name Crosswalk'!$1:$1,'Name Crosswalk'!$20:$20)</f>
        <v>3</v>
      </c>
      <c r="E57" t="s">
        <v>33</v>
      </c>
      <c r="F57" t="b">
        <v>0</v>
      </c>
      <c r="I57" t="s">
        <v>980</v>
      </c>
    </row>
    <row r="58" spans="1:9" x14ac:dyDescent="0.2">
      <c r="A58">
        <v>2023</v>
      </c>
      <c r="B58" t="s">
        <v>49</v>
      </c>
      <c r="C58" t="s">
        <v>49</v>
      </c>
      <c r="D58">
        <f>_xlfn.XLOOKUP(Table44[[#This Row],[Metric]],'Name Crosswalk'!$1:$1,'Name Crosswalk'!$20:$20)</f>
        <v>3</v>
      </c>
      <c r="E58" t="s">
        <v>33</v>
      </c>
      <c r="F58" t="b">
        <v>0</v>
      </c>
      <c r="I58" t="s">
        <v>980</v>
      </c>
    </row>
    <row r="59" spans="1:9" x14ac:dyDescent="0.2">
      <c r="A59">
        <v>2024</v>
      </c>
      <c r="B59" t="s">
        <v>49</v>
      </c>
      <c r="C59" t="s">
        <v>49</v>
      </c>
      <c r="D59">
        <f>_xlfn.XLOOKUP(Table44[[#This Row],[Metric]],'Name Crosswalk'!$1:$1,'Name Crosswalk'!$20:$20)</f>
        <v>3</v>
      </c>
      <c r="E59" t="s">
        <v>33</v>
      </c>
      <c r="F59" t="b">
        <v>0</v>
      </c>
      <c r="I59" t="s">
        <v>980</v>
      </c>
    </row>
    <row r="60" spans="1:9" x14ac:dyDescent="0.2">
      <c r="A60">
        <v>2008</v>
      </c>
      <c r="B60" t="s">
        <v>50</v>
      </c>
      <c r="C60" t="s">
        <v>51</v>
      </c>
      <c r="D60">
        <f>_xlfn.XLOOKUP(Table44[[#This Row],[Metric]],'Name Crosswalk'!$1:$1,'Name Crosswalk'!$20:$20)</f>
        <v>4</v>
      </c>
      <c r="E60" t="s">
        <v>34</v>
      </c>
      <c r="F60" t="b">
        <v>0</v>
      </c>
      <c r="I60" t="s">
        <v>980</v>
      </c>
    </row>
    <row r="61" spans="1:9" x14ac:dyDescent="0.2">
      <c r="A61">
        <v>2009</v>
      </c>
      <c r="B61" t="s">
        <v>50</v>
      </c>
      <c r="C61" t="s">
        <v>51</v>
      </c>
      <c r="D61">
        <f>_xlfn.XLOOKUP(Table44[[#This Row],[Metric]],'Name Crosswalk'!$1:$1,'Name Crosswalk'!$20:$20)</f>
        <v>4</v>
      </c>
      <c r="E61" t="s">
        <v>34</v>
      </c>
      <c r="F61" t="b">
        <v>0</v>
      </c>
      <c r="I61" t="s">
        <v>980</v>
      </c>
    </row>
    <row r="62" spans="1:9" x14ac:dyDescent="0.2">
      <c r="A62">
        <v>2010</v>
      </c>
      <c r="B62" t="s">
        <v>50</v>
      </c>
      <c r="C62" t="s">
        <v>51</v>
      </c>
      <c r="D62">
        <f>_xlfn.XLOOKUP(Table44[[#This Row],[Metric]],'Name Crosswalk'!$1:$1,'Name Crosswalk'!$20:$20)</f>
        <v>4</v>
      </c>
      <c r="E62" t="s">
        <v>34</v>
      </c>
      <c r="F62" t="b">
        <v>0</v>
      </c>
      <c r="I62" t="s">
        <v>980</v>
      </c>
    </row>
    <row r="63" spans="1:9" x14ac:dyDescent="0.2">
      <c r="A63">
        <v>2011</v>
      </c>
      <c r="B63" t="s">
        <v>50</v>
      </c>
      <c r="C63" t="s">
        <v>51</v>
      </c>
      <c r="D63">
        <f>_xlfn.XLOOKUP(Table44[[#This Row],[Metric]],'Name Crosswalk'!$1:$1,'Name Crosswalk'!$20:$20)</f>
        <v>4</v>
      </c>
      <c r="E63" t="s">
        <v>34</v>
      </c>
      <c r="F63" t="b">
        <v>0</v>
      </c>
      <c r="I63" t="s">
        <v>980</v>
      </c>
    </row>
    <row r="64" spans="1:9" x14ac:dyDescent="0.2">
      <c r="A64">
        <v>2012</v>
      </c>
      <c r="B64" t="s">
        <v>50</v>
      </c>
      <c r="C64" t="s">
        <v>51</v>
      </c>
      <c r="D64">
        <f>_xlfn.XLOOKUP(Table44[[#This Row],[Metric]],'Name Crosswalk'!$1:$1,'Name Crosswalk'!$20:$20)</f>
        <v>4</v>
      </c>
      <c r="E64" t="s">
        <v>34</v>
      </c>
      <c r="F64" t="b">
        <v>0</v>
      </c>
      <c r="I64" t="s">
        <v>980</v>
      </c>
    </row>
    <row r="65" spans="1:9" x14ac:dyDescent="0.2">
      <c r="A65">
        <v>2013</v>
      </c>
      <c r="B65" t="s">
        <v>50</v>
      </c>
      <c r="C65" t="s">
        <v>51</v>
      </c>
      <c r="D65">
        <f>_xlfn.XLOOKUP(Table44[[#This Row],[Metric]],'Name Crosswalk'!$1:$1,'Name Crosswalk'!$20:$20)</f>
        <v>4</v>
      </c>
      <c r="E65" t="s">
        <v>34</v>
      </c>
      <c r="F65" t="b">
        <v>0</v>
      </c>
      <c r="I65" t="s">
        <v>980</v>
      </c>
    </row>
    <row r="66" spans="1:9" x14ac:dyDescent="0.2">
      <c r="A66">
        <v>2014</v>
      </c>
      <c r="B66" t="s">
        <v>50</v>
      </c>
      <c r="C66" t="s">
        <v>51</v>
      </c>
      <c r="D66">
        <f>_xlfn.XLOOKUP(Table44[[#This Row],[Metric]],'Name Crosswalk'!$1:$1,'Name Crosswalk'!$20:$20)</f>
        <v>4</v>
      </c>
      <c r="E66" t="s">
        <v>34</v>
      </c>
      <c r="F66" t="b">
        <v>0</v>
      </c>
      <c r="I66" t="s">
        <v>980</v>
      </c>
    </row>
    <row r="67" spans="1:9" x14ac:dyDescent="0.2">
      <c r="A67">
        <v>2015</v>
      </c>
      <c r="B67" t="s">
        <v>50</v>
      </c>
      <c r="C67" t="s">
        <v>51</v>
      </c>
      <c r="D67">
        <f>_xlfn.XLOOKUP(Table44[[#This Row],[Metric]],'Name Crosswalk'!$1:$1,'Name Crosswalk'!$20:$20)</f>
        <v>4</v>
      </c>
      <c r="E67" t="s">
        <v>34</v>
      </c>
      <c r="F67" t="b">
        <v>0</v>
      </c>
      <c r="I67" t="s">
        <v>980</v>
      </c>
    </row>
    <row r="68" spans="1:9" x14ac:dyDescent="0.2">
      <c r="A68">
        <v>2016</v>
      </c>
      <c r="B68" t="s">
        <v>50</v>
      </c>
      <c r="C68" t="s">
        <v>51</v>
      </c>
      <c r="D68">
        <f>_xlfn.XLOOKUP(Table44[[#This Row],[Metric]],'Name Crosswalk'!$1:$1,'Name Crosswalk'!$20:$20)</f>
        <v>4</v>
      </c>
      <c r="E68" t="s">
        <v>34</v>
      </c>
      <c r="F68" t="b">
        <v>0</v>
      </c>
      <c r="I68" t="s">
        <v>980</v>
      </c>
    </row>
    <row r="69" spans="1:9" x14ac:dyDescent="0.2">
      <c r="A69">
        <v>2017</v>
      </c>
      <c r="B69" t="s">
        <v>50</v>
      </c>
      <c r="C69" t="s">
        <v>51</v>
      </c>
      <c r="D69">
        <f>_xlfn.XLOOKUP(Table44[[#This Row],[Metric]],'Name Crosswalk'!$1:$1,'Name Crosswalk'!$20:$20)</f>
        <v>4</v>
      </c>
      <c r="E69" t="s">
        <v>34</v>
      </c>
      <c r="F69" t="b">
        <v>0</v>
      </c>
      <c r="I69" t="s">
        <v>980</v>
      </c>
    </row>
    <row r="70" spans="1:9" x14ac:dyDescent="0.2">
      <c r="A70">
        <v>2018</v>
      </c>
      <c r="B70" t="s">
        <v>50</v>
      </c>
      <c r="C70" s="2" t="s">
        <v>50</v>
      </c>
      <c r="D70">
        <f>_xlfn.XLOOKUP(Table44[[#This Row],[Metric]],'Name Crosswalk'!$1:$1,'Name Crosswalk'!$20:$20)</f>
        <v>4</v>
      </c>
      <c r="E70" t="s">
        <v>33</v>
      </c>
      <c r="F70" t="b">
        <v>0</v>
      </c>
      <c r="I70" t="s">
        <v>980</v>
      </c>
    </row>
    <row r="71" spans="1:9" x14ac:dyDescent="0.2">
      <c r="A71">
        <v>2019</v>
      </c>
      <c r="B71" t="s">
        <v>50</v>
      </c>
      <c r="C71" s="2" t="s">
        <v>50</v>
      </c>
      <c r="D71">
        <f>_xlfn.XLOOKUP(Table44[[#This Row],[Metric]],'Name Crosswalk'!$1:$1,'Name Crosswalk'!$20:$20)</f>
        <v>4</v>
      </c>
      <c r="E71" t="s">
        <v>33</v>
      </c>
      <c r="F71" t="b">
        <v>0</v>
      </c>
      <c r="I71" t="s">
        <v>980</v>
      </c>
    </row>
    <row r="72" spans="1:9" x14ac:dyDescent="0.2">
      <c r="A72">
        <v>2020</v>
      </c>
      <c r="B72" t="s">
        <v>50</v>
      </c>
      <c r="C72" s="2" t="s">
        <v>50</v>
      </c>
      <c r="D72">
        <f>_xlfn.XLOOKUP(Table44[[#This Row],[Metric]],'Name Crosswalk'!$1:$1,'Name Crosswalk'!$20:$20)</f>
        <v>4</v>
      </c>
      <c r="E72" t="s">
        <v>33</v>
      </c>
      <c r="F72" t="b">
        <v>0</v>
      </c>
      <c r="I72" t="s">
        <v>980</v>
      </c>
    </row>
    <row r="73" spans="1:9" x14ac:dyDescent="0.2">
      <c r="A73">
        <v>2021</v>
      </c>
      <c r="B73" t="s">
        <v>50</v>
      </c>
      <c r="C73" s="2" t="s">
        <v>50</v>
      </c>
      <c r="D73">
        <f>_xlfn.XLOOKUP(Table44[[#This Row],[Metric]],'Name Crosswalk'!$1:$1,'Name Crosswalk'!$20:$20)</f>
        <v>4</v>
      </c>
      <c r="E73" t="s">
        <v>33</v>
      </c>
      <c r="F73" t="b">
        <v>0</v>
      </c>
      <c r="I73" t="s">
        <v>980</v>
      </c>
    </row>
    <row r="74" spans="1:9" x14ac:dyDescent="0.2">
      <c r="A74">
        <v>2022</v>
      </c>
      <c r="B74" t="s">
        <v>50</v>
      </c>
      <c r="C74" s="2" t="s">
        <v>50</v>
      </c>
      <c r="D74">
        <f>_xlfn.XLOOKUP(Table44[[#This Row],[Metric]],'Name Crosswalk'!$1:$1,'Name Crosswalk'!$20:$20)</f>
        <v>4</v>
      </c>
      <c r="E74" t="s">
        <v>33</v>
      </c>
      <c r="F74" t="b">
        <v>0</v>
      </c>
      <c r="I74" t="s">
        <v>980</v>
      </c>
    </row>
    <row r="75" spans="1:9" x14ac:dyDescent="0.2">
      <c r="A75">
        <v>2023</v>
      </c>
      <c r="B75" t="s">
        <v>50</v>
      </c>
      <c r="C75" s="2" t="s">
        <v>50</v>
      </c>
      <c r="D75">
        <f>_xlfn.XLOOKUP(Table44[[#This Row],[Metric]],'Name Crosswalk'!$1:$1,'Name Crosswalk'!$20:$20)</f>
        <v>4</v>
      </c>
      <c r="E75" t="s">
        <v>33</v>
      </c>
      <c r="F75" t="b">
        <v>0</v>
      </c>
      <c r="I75" t="s">
        <v>980</v>
      </c>
    </row>
    <row r="76" spans="1:9" x14ac:dyDescent="0.2">
      <c r="A76">
        <v>2024</v>
      </c>
      <c r="B76" t="s">
        <v>50</v>
      </c>
      <c r="C76" s="2" t="s">
        <v>50</v>
      </c>
      <c r="D76">
        <f>_xlfn.XLOOKUP(Table44[[#This Row],[Metric]],'Name Crosswalk'!$1:$1,'Name Crosswalk'!$20:$20)</f>
        <v>4</v>
      </c>
      <c r="E76" t="s">
        <v>33</v>
      </c>
      <c r="F76" t="b">
        <v>0</v>
      </c>
      <c r="I76" t="s">
        <v>980</v>
      </c>
    </row>
    <row r="77" spans="1:9" x14ac:dyDescent="0.2">
      <c r="A77">
        <v>2008</v>
      </c>
      <c r="B77" t="s">
        <v>37</v>
      </c>
      <c r="C77" t="s">
        <v>36</v>
      </c>
      <c r="D77">
        <f>_xlfn.XLOOKUP(Table44[[#This Row],[Metric]],'Name Crosswalk'!$1:$1,'Name Crosswalk'!$20:$20)</f>
        <v>5</v>
      </c>
      <c r="E77" t="s">
        <v>34</v>
      </c>
      <c r="F77" t="b">
        <v>0</v>
      </c>
      <c r="I77" t="s">
        <v>980</v>
      </c>
    </row>
    <row r="78" spans="1:9" x14ac:dyDescent="0.2">
      <c r="A78">
        <v>2009</v>
      </c>
      <c r="B78" t="s">
        <v>37</v>
      </c>
      <c r="C78" t="s">
        <v>36</v>
      </c>
      <c r="D78">
        <f>_xlfn.XLOOKUP(Table44[[#This Row],[Metric]],'Name Crosswalk'!$1:$1,'Name Crosswalk'!$20:$20)</f>
        <v>5</v>
      </c>
      <c r="E78" t="s">
        <v>34</v>
      </c>
      <c r="F78" t="b">
        <v>0</v>
      </c>
      <c r="I78" t="s">
        <v>980</v>
      </c>
    </row>
    <row r="79" spans="1:9" x14ac:dyDescent="0.2">
      <c r="A79">
        <v>2010</v>
      </c>
      <c r="B79" t="s">
        <v>37</v>
      </c>
      <c r="C79" t="s">
        <v>36</v>
      </c>
      <c r="D79">
        <f>_xlfn.XLOOKUP(Table44[[#This Row],[Metric]],'Name Crosswalk'!$1:$1,'Name Crosswalk'!$20:$20)</f>
        <v>5</v>
      </c>
      <c r="E79" t="s">
        <v>34</v>
      </c>
      <c r="F79" t="b">
        <v>0</v>
      </c>
      <c r="I79" t="s">
        <v>980</v>
      </c>
    </row>
    <row r="80" spans="1:9" x14ac:dyDescent="0.2">
      <c r="A80">
        <v>2011</v>
      </c>
      <c r="B80" t="s">
        <v>37</v>
      </c>
      <c r="C80" t="s">
        <v>36</v>
      </c>
      <c r="D80">
        <f>_xlfn.XLOOKUP(Table44[[#This Row],[Metric]],'Name Crosswalk'!$1:$1,'Name Crosswalk'!$20:$20)</f>
        <v>5</v>
      </c>
      <c r="E80" t="s">
        <v>34</v>
      </c>
      <c r="F80" t="b">
        <v>0</v>
      </c>
      <c r="I80" t="s">
        <v>980</v>
      </c>
    </row>
    <row r="81" spans="1:9" x14ac:dyDescent="0.2">
      <c r="A81">
        <v>2012</v>
      </c>
      <c r="B81" t="s">
        <v>37</v>
      </c>
      <c r="C81" t="s">
        <v>36</v>
      </c>
      <c r="D81">
        <f>_xlfn.XLOOKUP(Table44[[#This Row],[Metric]],'Name Crosswalk'!$1:$1,'Name Crosswalk'!$20:$20)</f>
        <v>5</v>
      </c>
      <c r="E81" t="s">
        <v>34</v>
      </c>
      <c r="F81" t="b">
        <v>0</v>
      </c>
      <c r="I81" t="s">
        <v>980</v>
      </c>
    </row>
    <row r="82" spans="1:9" x14ac:dyDescent="0.2">
      <c r="A82">
        <v>2013</v>
      </c>
      <c r="B82" t="s">
        <v>37</v>
      </c>
      <c r="C82" t="s">
        <v>36</v>
      </c>
      <c r="D82">
        <f>_xlfn.XLOOKUP(Table44[[#This Row],[Metric]],'Name Crosswalk'!$1:$1,'Name Crosswalk'!$20:$20)</f>
        <v>5</v>
      </c>
      <c r="E82" t="s">
        <v>34</v>
      </c>
      <c r="F82" t="b">
        <v>0</v>
      </c>
      <c r="I82" t="s">
        <v>980</v>
      </c>
    </row>
    <row r="83" spans="1:9" x14ac:dyDescent="0.2">
      <c r="A83">
        <v>2014</v>
      </c>
      <c r="B83" t="s">
        <v>37</v>
      </c>
      <c r="C83" t="s">
        <v>36</v>
      </c>
      <c r="D83">
        <f>_xlfn.XLOOKUP(Table44[[#This Row],[Metric]],'Name Crosswalk'!$1:$1,'Name Crosswalk'!$20:$20)</f>
        <v>5</v>
      </c>
      <c r="E83" t="s">
        <v>34</v>
      </c>
      <c r="F83" t="b">
        <v>0</v>
      </c>
      <c r="I83" t="s">
        <v>980</v>
      </c>
    </row>
    <row r="84" spans="1:9" x14ac:dyDescent="0.2">
      <c r="A84">
        <v>2015</v>
      </c>
      <c r="B84" t="s">
        <v>37</v>
      </c>
      <c r="C84" t="s">
        <v>36</v>
      </c>
      <c r="D84">
        <f>_xlfn.XLOOKUP(Table44[[#This Row],[Metric]],'Name Crosswalk'!$1:$1,'Name Crosswalk'!$20:$20)</f>
        <v>5</v>
      </c>
      <c r="E84" t="s">
        <v>34</v>
      </c>
      <c r="F84" t="b">
        <v>0</v>
      </c>
      <c r="I84" t="s">
        <v>980</v>
      </c>
    </row>
    <row r="85" spans="1:9" x14ac:dyDescent="0.2">
      <c r="A85">
        <v>2016</v>
      </c>
      <c r="B85" t="s">
        <v>37</v>
      </c>
      <c r="C85" t="s">
        <v>36</v>
      </c>
      <c r="D85">
        <f>_xlfn.XLOOKUP(Table44[[#This Row],[Metric]],'Name Crosswalk'!$1:$1,'Name Crosswalk'!$20:$20)</f>
        <v>5</v>
      </c>
      <c r="E85" t="s">
        <v>34</v>
      </c>
      <c r="F85" t="b">
        <v>0</v>
      </c>
      <c r="I85" t="s">
        <v>980</v>
      </c>
    </row>
    <row r="86" spans="1:9" x14ac:dyDescent="0.2">
      <c r="A86">
        <v>2017</v>
      </c>
      <c r="B86" t="s">
        <v>37</v>
      </c>
      <c r="C86" t="s">
        <v>36</v>
      </c>
      <c r="D86">
        <f>_xlfn.XLOOKUP(Table44[[#This Row],[Metric]],'Name Crosswalk'!$1:$1,'Name Crosswalk'!$20:$20)</f>
        <v>5</v>
      </c>
      <c r="E86" t="s">
        <v>34</v>
      </c>
      <c r="F86" t="b">
        <v>0</v>
      </c>
      <c r="I86" t="s">
        <v>980</v>
      </c>
    </row>
    <row r="87" spans="1:9" x14ac:dyDescent="0.2">
      <c r="A87">
        <v>2018</v>
      </c>
      <c r="B87" t="s">
        <v>37</v>
      </c>
      <c r="C87" t="s">
        <v>37</v>
      </c>
      <c r="D87">
        <f>_xlfn.XLOOKUP(Table44[[#This Row],[Metric]],'Name Crosswalk'!$1:$1,'Name Crosswalk'!$20:$20)</f>
        <v>5</v>
      </c>
      <c r="E87" t="s">
        <v>33</v>
      </c>
      <c r="F87" t="b">
        <v>0</v>
      </c>
      <c r="I87" t="s">
        <v>980</v>
      </c>
    </row>
    <row r="88" spans="1:9" x14ac:dyDescent="0.2">
      <c r="A88">
        <v>2019</v>
      </c>
      <c r="B88" t="s">
        <v>37</v>
      </c>
      <c r="C88" t="s">
        <v>37</v>
      </c>
      <c r="D88">
        <f>_xlfn.XLOOKUP(Table44[[#This Row],[Metric]],'Name Crosswalk'!$1:$1,'Name Crosswalk'!$20:$20)</f>
        <v>5</v>
      </c>
      <c r="E88" t="s">
        <v>33</v>
      </c>
      <c r="F88" t="b">
        <v>0</v>
      </c>
      <c r="I88" t="s">
        <v>980</v>
      </c>
    </row>
    <row r="89" spans="1:9" x14ac:dyDescent="0.2">
      <c r="A89">
        <v>2020</v>
      </c>
      <c r="B89" t="s">
        <v>37</v>
      </c>
      <c r="C89" t="s">
        <v>37</v>
      </c>
      <c r="D89">
        <f>_xlfn.XLOOKUP(Table44[[#This Row],[Metric]],'Name Crosswalk'!$1:$1,'Name Crosswalk'!$20:$20)</f>
        <v>5</v>
      </c>
      <c r="E89" t="s">
        <v>33</v>
      </c>
      <c r="F89" t="b">
        <v>0</v>
      </c>
      <c r="I89" t="s">
        <v>980</v>
      </c>
    </row>
    <row r="90" spans="1:9" x14ac:dyDescent="0.2">
      <c r="A90">
        <v>2021</v>
      </c>
      <c r="B90" t="s">
        <v>37</v>
      </c>
      <c r="C90" t="s">
        <v>37</v>
      </c>
      <c r="D90">
        <f>_xlfn.XLOOKUP(Table44[[#This Row],[Metric]],'Name Crosswalk'!$1:$1,'Name Crosswalk'!$20:$20)</f>
        <v>5</v>
      </c>
      <c r="E90" t="s">
        <v>33</v>
      </c>
      <c r="F90" t="b">
        <v>0</v>
      </c>
      <c r="I90" t="s">
        <v>980</v>
      </c>
    </row>
    <row r="91" spans="1:9" x14ac:dyDescent="0.2">
      <c r="A91">
        <v>2022</v>
      </c>
      <c r="B91" t="s">
        <v>37</v>
      </c>
      <c r="C91" t="s">
        <v>37</v>
      </c>
      <c r="D91">
        <f>_xlfn.XLOOKUP(Table44[[#This Row],[Metric]],'Name Crosswalk'!$1:$1,'Name Crosswalk'!$20:$20)</f>
        <v>5</v>
      </c>
      <c r="E91" t="s">
        <v>33</v>
      </c>
      <c r="F91" t="b">
        <v>0</v>
      </c>
      <c r="I91" t="s">
        <v>980</v>
      </c>
    </row>
    <row r="92" spans="1:9" x14ac:dyDescent="0.2">
      <c r="A92">
        <v>2023</v>
      </c>
      <c r="B92" t="s">
        <v>37</v>
      </c>
      <c r="C92" t="s">
        <v>37</v>
      </c>
      <c r="D92">
        <f>_xlfn.XLOOKUP(Table44[[#This Row],[Metric]],'Name Crosswalk'!$1:$1,'Name Crosswalk'!$20:$20)</f>
        <v>5</v>
      </c>
      <c r="E92" t="s">
        <v>33</v>
      </c>
      <c r="F92" t="b">
        <v>0</v>
      </c>
      <c r="I92" t="s">
        <v>980</v>
      </c>
    </row>
    <row r="93" spans="1:9" x14ac:dyDescent="0.2">
      <c r="A93">
        <v>2024</v>
      </c>
      <c r="B93" t="s">
        <v>37</v>
      </c>
      <c r="C93" t="s">
        <v>37</v>
      </c>
      <c r="D93">
        <f>_xlfn.XLOOKUP(Table44[[#This Row],[Metric]],'Name Crosswalk'!$1:$1,'Name Crosswalk'!$20:$20)</f>
        <v>5</v>
      </c>
      <c r="E93" t="s">
        <v>33</v>
      </c>
      <c r="F93" t="b">
        <v>0</v>
      </c>
      <c r="I93" t="s">
        <v>980</v>
      </c>
    </row>
    <row r="94" spans="1:9" x14ac:dyDescent="0.2">
      <c r="A94">
        <v>2008</v>
      </c>
      <c r="B94" t="s">
        <v>38</v>
      </c>
      <c r="C94" t="s">
        <v>39</v>
      </c>
      <c r="D94">
        <f>_xlfn.XLOOKUP(Table44[[#This Row],[Metric]],'Name Crosswalk'!$1:$1,'Name Crosswalk'!$20:$20)</f>
        <v>6</v>
      </c>
      <c r="E94" t="s">
        <v>34</v>
      </c>
      <c r="F94" t="b">
        <v>0</v>
      </c>
      <c r="I94" t="s">
        <v>980</v>
      </c>
    </row>
    <row r="95" spans="1:9" x14ac:dyDescent="0.2">
      <c r="A95">
        <v>2009</v>
      </c>
      <c r="B95" t="s">
        <v>38</v>
      </c>
      <c r="C95" t="s">
        <v>39</v>
      </c>
      <c r="D95">
        <f>_xlfn.XLOOKUP(Table44[[#This Row],[Metric]],'Name Crosswalk'!$1:$1,'Name Crosswalk'!$20:$20)</f>
        <v>6</v>
      </c>
      <c r="E95" t="s">
        <v>34</v>
      </c>
      <c r="F95" t="b">
        <v>0</v>
      </c>
      <c r="I95" t="s">
        <v>980</v>
      </c>
    </row>
    <row r="96" spans="1:9" x14ac:dyDescent="0.2">
      <c r="A96">
        <v>2010</v>
      </c>
      <c r="B96" t="s">
        <v>38</v>
      </c>
      <c r="C96" t="s">
        <v>39</v>
      </c>
      <c r="D96">
        <f>_xlfn.XLOOKUP(Table44[[#This Row],[Metric]],'Name Crosswalk'!$1:$1,'Name Crosswalk'!$20:$20)</f>
        <v>6</v>
      </c>
      <c r="E96" t="s">
        <v>34</v>
      </c>
      <c r="F96" t="b">
        <v>0</v>
      </c>
      <c r="I96" t="s">
        <v>980</v>
      </c>
    </row>
    <row r="97" spans="1:9" x14ac:dyDescent="0.2">
      <c r="A97">
        <v>2011</v>
      </c>
      <c r="B97" t="s">
        <v>38</v>
      </c>
      <c r="C97" t="s">
        <v>39</v>
      </c>
      <c r="D97">
        <f>_xlfn.XLOOKUP(Table44[[#This Row],[Metric]],'Name Crosswalk'!$1:$1,'Name Crosswalk'!$20:$20)</f>
        <v>6</v>
      </c>
      <c r="E97" t="s">
        <v>34</v>
      </c>
      <c r="F97" t="b">
        <v>0</v>
      </c>
      <c r="I97" t="s">
        <v>980</v>
      </c>
    </row>
    <row r="98" spans="1:9" x14ac:dyDescent="0.2">
      <c r="A98">
        <v>2012</v>
      </c>
      <c r="B98" t="s">
        <v>38</v>
      </c>
      <c r="C98" t="s">
        <v>39</v>
      </c>
      <c r="D98">
        <f>_xlfn.XLOOKUP(Table44[[#This Row],[Metric]],'Name Crosswalk'!$1:$1,'Name Crosswalk'!$20:$20)</f>
        <v>6</v>
      </c>
      <c r="E98" t="s">
        <v>34</v>
      </c>
      <c r="F98" t="b">
        <v>0</v>
      </c>
      <c r="I98" t="s">
        <v>980</v>
      </c>
    </row>
    <row r="99" spans="1:9" x14ac:dyDescent="0.2">
      <c r="A99">
        <v>2013</v>
      </c>
      <c r="B99" t="s">
        <v>38</v>
      </c>
      <c r="C99" t="s">
        <v>39</v>
      </c>
      <c r="D99">
        <f>_xlfn.XLOOKUP(Table44[[#This Row],[Metric]],'Name Crosswalk'!$1:$1,'Name Crosswalk'!$20:$20)</f>
        <v>6</v>
      </c>
      <c r="E99" t="s">
        <v>34</v>
      </c>
      <c r="F99" t="b">
        <v>0</v>
      </c>
      <c r="I99" t="s">
        <v>980</v>
      </c>
    </row>
    <row r="100" spans="1:9" x14ac:dyDescent="0.2">
      <c r="A100">
        <v>2014</v>
      </c>
      <c r="B100" t="s">
        <v>38</v>
      </c>
      <c r="C100" t="s">
        <v>39</v>
      </c>
      <c r="D100">
        <f>_xlfn.XLOOKUP(Table44[[#This Row],[Metric]],'Name Crosswalk'!$1:$1,'Name Crosswalk'!$20:$20)</f>
        <v>6</v>
      </c>
      <c r="E100" t="s">
        <v>34</v>
      </c>
      <c r="F100" t="b">
        <v>0</v>
      </c>
      <c r="I100" t="s">
        <v>980</v>
      </c>
    </row>
    <row r="101" spans="1:9" x14ac:dyDescent="0.2">
      <c r="A101">
        <v>2015</v>
      </c>
      <c r="B101" t="s">
        <v>38</v>
      </c>
      <c r="C101" t="s">
        <v>39</v>
      </c>
      <c r="D101">
        <f>_xlfn.XLOOKUP(Table44[[#This Row],[Metric]],'Name Crosswalk'!$1:$1,'Name Crosswalk'!$20:$20)</f>
        <v>6</v>
      </c>
      <c r="E101" t="s">
        <v>34</v>
      </c>
      <c r="F101" t="b">
        <v>0</v>
      </c>
      <c r="I101" t="s">
        <v>980</v>
      </c>
    </row>
    <row r="102" spans="1:9" x14ac:dyDescent="0.2">
      <c r="A102">
        <v>2016</v>
      </c>
      <c r="B102" t="s">
        <v>38</v>
      </c>
      <c r="C102" t="s">
        <v>39</v>
      </c>
      <c r="D102">
        <f>_xlfn.XLOOKUP(Table44[[#This Row],[Metric]],'Name Crosswalk'!$1:$1,'Name Crosswalk'!$20:$20)</f>
        <v>6</v>
      </c>
      <c r="E102" t="s">
        <v>34</v>
      </c>
      <c r="F102" t="b">
        <v>0</v>
      </c>
      <c r="I102" t="s">
        <v>980</v>
      </c>
    </row>
    <row r="103" spans="1:9" x14ac:dyDescent="0.2">
      <c r="A103">
        <v>2017</v>
      </c>
      <c r="B103" t="s">
        <v>38</v>
      </c>
      <c r="C103" t="s">
        <v>39</v>
      </c>
      <c r="D103">
        <f>_xlfn.XLOOKUP(Table44[[#This Row],[Metric]],'Name Crosswalk'!$1:$1,'Name Crosswalk'!$20:$20)</f>
        <v>6</v>
      </c>
      <c r="E103" t="s">
        <v>34</v>
      </c>
      <c r="F103" t="b">
        <v>0</v>
      </c>
      <c r="I103" t="s">
        <v>980</v>
      </c>
    </row>
    <row r="104" spans="1:9" x14ac:dyDescent="0.2">
      <c r="A104">
        <v>2018</v>
      </c>
      <c r="B104" t="s">
        <v>38</v>
      </c>
      <c r="C104" t="s">
        <v>40</v>
      </c>
      <c r="D104">
        <f>_xlfn.XLOOKUP(Table44[[#This Row],[Metric]],'Name Crosswalk'!$1:$1,'Name Crosswalk'!$20:$20)</f>
        <v>6</v>
      </c>
      <c r="E104" t="s">
        <v>33</v>
      </c>
      <c r="F104" t="b">
        <v>0</v>
      </c>
      <c r="I104" t="s">
        <v>980</v>
      </c>
    </row>
    <row r="105" spans="1:9" x14ac:dyDescent="0.2">
      <c r="A105">
        <v>2019</v>
      </c>
      <c r="B105" t="s">
        <v>38</v>
      </c>
      <c r="C105" t="s">
        <v>40</v>
      </c>
      <c r="D105">
        <f>_xlfn.XLOOKUP(Table44[[#This Row],[Metric]],'Name Crosswalk'!$1:$1,'Name Crosswalk'!$20:$20)</f>
        <v>6</v>
      </c>
      <c r="E105" t="s">
        <v>33</v>
      </c>
      <c r="F105" t="b">
        <v>0</v>
      </c>
      <c r="I105" t="s">
        <v>980</v>
      </c>
    </row>
    <row r="106" spans="1:9" x14ac:dyDescent="0.2">
      <c r="A106">
        <v>2020</v>
      </c>
      <c r="B106" t="s">
        <v>38</v>
      </c>
      <c r="C106" t="s">
        <v>40</v>
      </c>
      <c r="D106">
        <f>_xlfn.XLOOKUP(Table44[[#This Row],[Metric]],'Name Crosswalk'!$1:$1,'Name Crosswalk'!$20:$20)</f>
        <v>6</v>
      </c>
      <c r="E106" t="s">
        <v>33</v>
      </c>
      <c r="F106" t="b">
        <v>0</v>
      </c>
      <c r="I106" t="s">
        <v>980</v>
      </c>
    </row>
    <row r="107" spans="1:9" x14ac:dyDescent="0.2">
      <c r="A107">
        <v>2021</v>
      </c>
      <c r="B107" t="s">
        <v>38</v>
      </c>
      <c r="C107" t="s">
        <v>40</v>
      </c>
      <c r="D107">
        <f>_xlfn.XLOOKUP(Table44[[#This Row],[Metric]],'Name Crosswalk'!$1:$1,'Name Crosswalk'!$20:$20)</f>
        <v>6</v>
      </c>
      <c r="E107" t="s">
        <v>33</v>
      </c>
      <c r="F107" t="b">
        <v>0</v>
      </c>
      <c r="I107" t="s">
        <v>980</v>
      </c>
    </row>
    <row r="108" spans="1:9" x14ac:dyDescent="0.2">
      <c r="A108">
        <v>2022</v>
      </c>
      <c r="B108" t="s">
        <v>38</v>
      </c>
      <c r="C108" t="s">
        <v>40</v>
      </c>
      <c r="D108">
        <f>_xlfn.XLOOKUP(Table44[[#This Row],[Metric]],'Name Crosswalk'!$1:$1,'Name Crosswalk'!$20:$20)</f>
        <v>6</v>
      </c>
      <c r="E108" t="s">
        <v>33</v>
      </c>
      <c r="F108" t="b">
        <v>0</v>
      </c>
      <c r="I108" t="s">
        <v>980</v>
      </c>
    </row>
    <row r="109" spans="1:9" x14ac:dyDescent="0.2">
      <c r="A109">
        <v>2023</v>
      </c>
      <c r="B109" t="s">
        <v>38</v>
      </c>
      <c r="C109" t="s">
        <v>40</v>
      </c>
      <c r="D109">
        <f>_xlfn.XLOOKUP(Table44[[#This Row],[Metric]],'Name Crosswalk'!$1:$1,'Name Crosswalk'!$20:$20)</f>
        <v>6</v>
      </c>
      <c r="E109" t="s">
        <v>33</v>
      </c>
      <c r="F109" t="b">
        <v>0</v>
      </c>
      <c r="I109" t="s">
        <v>980</v>
      </c>
    </row>
    <row r="110" spans="1:9" x14ac:dyDescent="0.2">
      <c r="A110">
        <v>2024</v>
      </c>
      <c r="B110" t="s">
        <v>38</v>
      </c>
      <c r="C110" t="s">
        <v>40</v>
      </c>
      <c r="D110">
        <f>_xlfn.XLOOKUP(Table44[[#This Row],[Metric]],'Name Crosswalk'!$1:$1,'Name Crosswalk'!$20:$20)</f>
        <v>6</v>
      </c>
      <c r="E110" t="s">
        <v>33</v>
      </c>
      <c r="F110" t="b">
        <v>0</v>
      </c>
      <c r="I110" t="s">
        <v>980</v>
      </c>
    </row>
    <row r="111" spans="1:9" x14ac:dyDescent="0.2">
      <c r="A111">
        <v>2008</v>
      </c>
      <c r="B111" t="s">
        <v>45</v>
      </c>
      <c r="C111" s="2" t="s">
        <v>46</v>
      </c>
      <c r="D111">
        <f>_xlfn.XLOOKUP(Table44[[#This Row],[Metric]],'Name Crosswalk'!$1:$1,'Name Crosswalk'!$20:$20)</f>
        <v>7</v>
      </c>
      <c r="E111" t="s">
        <v>34</v>
      </c>
      <c r="F111" t="b">
        <v>0</v>
      </c>
      <c r="I111" t="s">
        <v>980</v>
      </c>
    </row>
    <row r="112" spans="1:9" x14ac:dyDescent="0.2">
      <c r="A112">
        <v>2009</v>
      </c>
      <c r="B112" t="s">
        <v>45</v>
      </c>
      <c r="C112" s="2" t="s">
        <v>46</v>
      </c>
      <c r="D112">
        <f>_xlfn.XLOOKUP(Table44[[#This Row],[Metric]],'Name Crosswalk'!$1:$1,'Name Crosswalk'!$20:$20)</f>
        <v>7</v>
      </c>
      <c r="E112" t="s">
        <v>34</v>
      </c>
      <c r="F112" t="b">
        <v>0</v>
      </c>
      <c r="I112" t="s">
        <v>980</v>
      </c>
    </row>
    <row r="113" spans="1:9" x14ac:dyDescent="0.2">
      <c r="A113">
        <v>2010</v>
      </c>
      <c r="B113" t="s">
        <v>45</v>
      </c>
      <c r="C113" s="2" t="s">
        <v>46</v>
      </c>
      <c r="D113">
        <f>_xlfn.XLOOKUP(Table44[[#This Row],[Metric]],'Name Crosswalk'!$1:$1,'Name Crosswalk'!$20:$20)</f>
        <v>7</v>
      </c>
      <c r="E113" t="s">
        <v>34</v>
      </c>
      <c r="F113" t="b">
        <v>0</v>
      </c>
      <c r="I113" t="s">
        <v>980</v>
      </c>
    </row>
    <row r="114" spans="1:9" x14ac:dyDescent="0.2">
      <c r="A114">
        <v>2011</v>
      </c>
      <c r="B114" t="s">
        <v>45</v>
      </c>
      <c r="C114" s="2" t="s">
        <v>46</v>
      </c>
      <c r="D114">
        <f>_xlfn.XLOOKUP(Table44[[#This Row],[Metric]],'Name Crosswalk'!$1:$1,'Name Crosswalk'!$20:$20)</f>
        <v>7</v>
      </c>
      <c r="E114" t="s">
        <v>34</v>
      </c>
      <c r="F114" t="b">
        <v>0</v>
      </c>
      <c r="I114" t="s">
        <v>980</v>
      </c>
    </row>
    <row r="115" spans="1:9" x14ac:dyDescent="0.2">
      <c r="A115">
        <v>2012</v>
      </c>
      <c r="B115" t="s">
        <v>45</v>
      </c>
      <c r="C115" s="2" t="s">
        <v>46</v>
      </c>
      <c r="D115">
        <f>_xlfn.XLOOKUP(Table44[[#This Row],[Metric]],'Name Crosswalk'!$1:$1,'Name Crosswalk'!$20:$20)</f>
        <v>7</v>
      </c>
      <c r="E115" t="s">
        <v>34</v>
      </c>
      <c r="F115" t="b">
        <v>0</v>
      </c>
      <c r="I115" t="s">
        <v>980</v>
      </c>
    </row>
    <row r="116" spans="1:9" x14ac:dyDescent="0.2">
      <c r="A116">
        <v>2013</v>
      </c>
      <c r="B116" t="s">
        <v>45</v>
      </c>
      <c r="C116" s="2" t="s">
        <v>46</v>
      </c>
      <c r="D116">
        <f>_xlfn.XLOOKUP(Table44[[#This Row],[Metric]],'Name Crosswalk'!$1:$1,'Name Crosswalk'!$20:$20)</f>
        <v>7</v>
      </c>
      <c r="E116" t="s">
        <v>34</v>
      </c>
      <c r="F116" t="b">
        <v>0</v>
      </c>
      <c r="I116" t="s">
        <v>980</v>
      </c>
    </row>
    <row r="117" spans="1:9" x14ac:dyDescent="0.2">
      <c r="A117">
        <v>2014</v>
      </c>
      <c r="B117" t="s">
        <v>45</v>
      </c>
      <c r="C117" s="2" t="s">
        <v>46</v>
      </c>
      <c r="D117">
        <f>_xlfn.XLOOKUP(Table44[[#This Row],[Metric]],'Name Crosswalk'!$1:$1,'Name Crosswalk'!$20:$20)</f>
        <v>7</v>
      </c>
      <c r="E117" t="s">
        <v>34</v>
      </c>
      <c r="F117" t="b">
        <v>0</v>
      </c>
      <c r="I117" t="s">
        <v>980</v>
      </c>
    </row>
    <row r="118" spans="1:9" x14ac:dyDescent="0.2">
      <c r="A118">
        <v>2015</v>
      </c>
      <c r="B118" t="s">
        <v>45</v>
      </c>
      <c r="C118" s="2" t="s">
        <v>46</v>
      </c>
      <c r="D118">
        <f>_xlfn.XLOOKUP(Table44[[#This Row],[Metric]],'Name Crosswalk'!$1:$1,'Name Crosswalk'!$20:$20)</f>
        <v>7</v>
      </c>
      <c r="E118" t="s">
        <v>34</v>
      </c>
      <c r="F118" t="b">
        <v>0</v>
      </c>
      <c r="I118" t="s">
        <v>980</v>
      </c>
    </row>
    <row r="119" spans="1:9" x14ac:dyDescent="0.2">
      <c r="A119">
        <v>2016</v>
      </c>
      <c r="B119" t="s">
        <v>45</v>
      </c>
      <c r="C119" s="2" t="s">
        <v>46</v>
      </c>
      <c r="D119">
        <f>_xlfn.XLOOKUP(Table44[[#This Row],[Metric]],'Name Crosswalk'!$1:$1,'Name Crosswalk'!$20:$20)</f>
        <v>7</v>
      </c>
      <c r="E119" t="s">
        <v>34</v>
      </c>
      <c r="F119" t="b">
        <v>0</v>
      </c>
      <c r="I119" t="s">
        <v>980</v>
      </c>
    </row>
    <row r="120" spans="1:9" x14ac:dyDescent="0.2">
      <c r="A120">
        <v>2017</v>
      </c>
      <c r="B120" t="s">
        <v>45</v>
      </c>
      <c r="C120" s="2" t="s">
        <v>46</v>
      </c>
      <c r="D120">
        <f>_xlfn.XLOOKUP(Table44[[#This Row],[Metric]],'Name Crosswalk'!$1:$1,'Name Crosswalk'!$20:$20)</f>
        <v>7</v>
      </c>
      <c r="E120" t="s">
        <v>34</v>
      </c>
      <c r="F120" t="b">
        <v>0</v>
      </c>
      <c r="I120" t="s">
        <v>980</v>
      </c>
    </row>
    <row r="121" spans="1:9" x14ac:dyDescent="0.2">
      <c r="A121">
        <v>2018</v>
      </c>
      <c r="B121" t="s">
        <v>45</v>
      </c>
      <c r="C121" t="s">
        <v>45</v>
      </c>
      <c r="D121">
        <f>_xlfn.XLOOKUP(Table44[[#This Row],[Metric]],'Name Crosswalk'!$1:$1,'Name Crosswalk'!$20:$20)</f>
        <v>7</v>
      </c>
      <c r="E121" t="s">
        <v>33</v>
      </c>
      <c r="F121" t="b">
        <v>0</v>
      </c>
      <c r="I121" t="s">
        <v>980</v>
      </c>
    </row>
    <row r="122" spans="1:9" x14ac:dyDescent="0.2">
      <c r="A122">
        <v>2019</v>
      </c>
      <c r="B122" t="s">
        <v>45</v>
      </c>
      <c r="C122" t="s">
        <v>45</v>
      </c>
      <c r="D122">
        <f>_xlfn.XLOOKUP(Table44[[#This Row],[Metric]],'Name Crosswalk'!$1:$1,'Name Crosswalk'!$20:$20)</f>
        <v>7</v>
      </c>
      <c r="E122" t="s">
        <v>33</v>
      </c>
      <c r="F122" t="b">
        <v>0</v>
      </c>
      <c r="I122" t="s">
        <v>980</v>
      </c>
    </row>
    <row r="123" spans="1:9" x14ac:dyDescent="0.2">
      <c r="A123">
        <v>2020</v>
      </c>
      <c r="B123" t="s">
        <v>45</v>
      </c>
      <c r="C123" t="s">
        <v>45</v>
      </c>
      <c r="D123">
        <f>_xlfn.XLOOKUP(Table44[[#This Row],[Metric]],'Name Crosswalk'!$1:$1,'Name Crosswalk'!$20:$20)</f>
        <v>7</v>
      </c>
      <c r="E123" t="s">
        <v>33</v>
      </c>
      <c r="F123" t="b">
        <v>0</v>
      </c>
      <c r="I123" t="s">
        <v>980</v>
      </c>
    </row>
    <row r="124" spans="1:9" x14ac:dyDescent="0.2">
      <c r="A124">
        <v>2021</v>
      </c>
      <c r="B124" t="s">
        <v>45</v>
      </c>
      <c r="C124" t="s">
        <v>45</v>
      </c>
      <c r="D124">
        <f>_xlfn.XLOOKUP(Table44[[#This Row],[Metric]],'Name Crosswalk'!$1:$1,'Name Crosswalk'!$20:$20)</f>
        <v>7</v>
      </c>
      <c r="E124" t="s">
        <v>33</v>
      </c>
      <c r="F124" t="b">
        <v>0</v>
      </c>
      <c r="I124" t="s">
        <v>980</v>
      </c>
    </row>
    <row r="125" spans="1:9" x14ac:dyDescent="0.2">
      <c r="A125">
        <v>2022</v>
      </c>
      <c r="B125" t="s">
        <v>45</v>
      </c>
      <c r="C125" t="s">
        <v>45</v>
      </c>
      <c r="D125">
        <f>_xlfn.XLOOKUP(Table44[[#This Row],[Metric]],'Name Crosswalk'!$1:$1,'Name Crosswalk'!$20:$20)</f>
        <v>7</v>
      </c>
      <c r="E125" t="s">
        <v>33</v>
      </c>
      <c r="F125" t="b">
        <v>0</v>
      </c>
      <c r="I125" t="s">
        <v>980</v>
      </c>
    </row>
    <row r="126" spans="1:9" x14ac:dyDescent="0.2">
      <c r="A126">
        <v>2023</v>
      </c>
      <c r="B126" t="s">
        <v>45</v>
      </c>
      <c r="C126" t="s">
        <v>45</v>
      </c>
      <c r="D126">
        <f>_xlfn.XLOOKUP(Table44[[#This Row],[Metric]],'Name Crosswalk'!$1:$1,'Name Crosswalk'!$20:$20)</f>
        <v>7</v>
      </c>
      <c r="E126" t="s">
        <v>33</v>
      </c>
      <c r="F126" t="b">
        <v>0</v>
      </c>
      <c r="I126" t="s">
        <v>980</v>
      </c>
    </row>
    <row r="127" spans="1:9" x14ac:dyDescent="0.2">
      <c r="A127">
        <v>2024</v>
      </c>
      <c r="B127" t="s">
        <v>45</v>
      </c>
      <c r="C127" t="s">
        <v>45</v>
      </c>
      <c r="D127">
        <f>_xlfn.XLOOKUP(Table44[[#This Row],[Metric]],'Name Crosswalk'!$1:$1,'Name Crosswalk'!$20:$20)</f>
        <v>7</v>
      </c>
      <c r="E127" t="s">
        <v>33</v>
      </c>
      <c r="F127" t="b">
        <v>0</v>
      </c>
      <c r="I127" t="s">
        <v>980</v>
      </c>
    </row>
    <row r="128" spans="1:9" x14ac:dyDescent="0.2">
      <c r="A128">
        <v>2008</v>
      </c>
      <c r="B128" t="s">
        <v>48</v>
      </c>
      <c r="C128" s="2" t="s">
        <v>47</v>
      </c>
      <c r="D128">
        <f>_xlfn.XLOOKUP(Table44[[#This Row],[Metric]],'Name Crosswalk'!$1:$1,'Name Crosswalk'!$20:$20)</f>
        <v>8</v>
      </c>
      <c r="E128" t="s">
        <v>34</v>
      </c>
      <c r="F128" t="b">
        <v>0</v>
      </c>
      <c r="I128" t="s">
        <v>980</v>
      </c>
    </row>
    <row r="129" spans="1:9" x14ac:dyDescent="0.2">
      <c r="A129">
        <v>2009</v>
      </c>
      <c r="B129" t="s">
        <v>48</v>
      </c>
      <c r="C129" s="2" t="s">
        <v>47</v>
      </c>
      <c r="D129">
        <f>_xlfn.XLOOKUP(Table44[[#This Row],[Metric]],'Name Crosswalk'!$1:$1,'Name Crosswalk'!$20:$20)</f>
        <v>8</v>
      </c>
      <c r="E129" t="s">
        <v>34</v>
      </c>
      <c r="F129" t="b">
        <v>0</v>
      </c>
      <c r="I129" t="s">
        <v>980</v>
      </c>
    </row>
    <row r="130" spans="1:9" x14ac:dyDescent="0.2">
      <c r="A130">
        <v>2010</v>
      </c>
      <c r="B130" t="s">
        <v>48</v>
      </c>
      <c r="C130" s="2" t="s">
        <v>47</v>
      </c>
      <c r="D130">
        <f>_xlfn.XLOOKUP(Table44[[#This Row],[Metric]],'Name Crosswalk'!$1:$1,'Name Crosswalk'!$20:$20)</f>
        <v>8</v>
      </c>
      <c r="E130" t="s">
        <v>34</v>
      </c>
      <c r="F130" t="b">
        <v>0</v>
      </c>
      <c r="I130" t="s">
        <v>980</v>
      </c>
    </row>
    <row r="131" spans="1:9" x14ac:dyDescent="0.2">
      <c r="A131">
        <v>2011</v>
      </c>
      <c r="B131" t="s">
        <v>48</v>
      </c>
      <c r="C131" s="2" t="s">
        <v>47</v>
      </c>
      <c r="D131">
        <f>_xlfn.XLOOKUP(Table44[[#This Row],[Metric]],'Name Crosswalk'!$1:$1,'Name Crosswalk'!$20:$20)</f>
        <v>8</v>
      </c>
      <c r="E131" t="s">
        <v>34</v>
      </c>
      <c r="F131" t="b">
        <v>0</v>
      </c>
      <c r="I131" t="s">
        <v>980</v>
      </c>
    </row>
    <row r="132" spans="1:9" x14ac:dyDescent="0.2">
      <c r="A132">
        <v>2012</v>
      </c>
      <c r="B132" t="s">
        <v>48</v>
      </c>
      <c r="C132" s="2" t="s">
        <v>47</v>
      </c>
      <c r="D132">
        <f>_xlfn.XLOOKUP(Table44[[#This Row],[Metric]],'Name Crosswalk'!$1:$1,'Name Crosswalk'!$20:$20)</f>
        <v>8</v>
      </c>
      <c r="E132" t="s">
        <v>34</v>
      </c>
      <c r="F132" t="b">
        <v>0</v>
      </c>
      <c r="I132" t="s">
        <v>980</v>
      </c>
    </row>
    <row r="133" spans="1:9" x14ac:dyDescent="0.2">
      <c r="A133">
        <v>2013</v>
      </c>
      <c r="B133" t="s">
        <v>48</v>
      </c>
      <c r="C133" s="2" t="s">
        <v>47</v>
      </c>
      <c r="D133">
        <f>_xlfn.XLOOKUP(Table44[[#This Row],[Metric]],'Name Crosswalk'!$1:$1,'Name Crosswalk'!$20:$20)</f>
        <v>8</v>
      </c>
      <c r="E133" t="s">
        <v>34</v>
      </c>
      <c r="F133" t="b">
        <v>0</v>
      </c>
      <c r="I133" t="s">
        <v>980</v>
      </c>
    </row>
    <row r="134" spans="1:9" x14ac:dyDescent="0.2">
      <c r="A134">
        <v>2014</v>
      </c>
      <c r="B134" t="s">
        <v>48</v>
      </c>
      <c r="C134" s="2" t="s">
        <v>47</v>
      </c>
      <c r="D134">
        <f>_xlfn.XLOOKUP(Table44[[#This Row],[Metric]],'Name Crosswalk'!$1:$1,'Name Crosswalk'!$20:$20)</f>
        <v>8</v>
      </c>
      <c r="E134" t="s">
        <v>34</v>
      </c>
      <c r="F134" t="b">
        <v>0</v>
      </c>
      <c r="I134" t="s">
        <v>980</v>
      </c>
    </row>
    <row r="135" spans="1:9" x14ac:dyDescent="0.2">
      <c r="A135">
        <v>2015</v>
      </c>
      <c r="B135" t="s">
        <v>48</v>
      </c>
      <c r="C135" s="2" t="s">
        <v>47</v>
      </c>
      <c r="D135">
        <f>_xlfn.XLOOKUP(Table44[[#This Row],[Metric]],'Name Crosswalk'!$1:$1,'Name Crosswalk'!$20:$20)</f>
        <v>8</v>
      </c>
      <c r="E135" t="s">
        <v>34</v>
      </c>
      <c r="F135" t="b">
        <v>0</v>
      </c>
      <c r="I135" t="s">
        <v>980</v>
      </c>
    </row>
    <row r="136" spans="1:9" x14ac:dyDescent="0.2">
      <c r="A136">
        <v>2016</v>
      </c>
      <c r="B136" t="s">
        <v>48</v>
      </c>
      <c r="C136" s="2" t="s">
        <v>47</v>
      </c>
      <c r="D136">
        <f>_xlfn.XLOOKUP(Table44[[#This Row],[Metric]],'Name Crosswalk'!$1:$1,'Name Crosswalk'!$20:$20)</f>
        <v>8</v>
      </c>
      <c r="E136" t="s">
        <v>34</v>
      </c>
      <c r="F136" t="b">
        <v>0</v>
      </c>
      <c r="I136" t="s">
        <v>980</v>
      </c>
    </row>
    <row r="137" spans="1:9" x14ac:dyDescent="0.2">
      <c r="A137">
        <v>2017</v>
      </c>
      <c r="B137" t="s">
        <v>48</v>
      </c>
      <c r="C137" s="2" t="s">
        <v>47</v>
      </c>
      <c r="D137">
        <f>_xlfn.XLOOKUP(Table44[[#This Row],[Metric]],'Name Crosswalk'!$1:$1,'Name Crosswalk'!$20:$20)</f>
        <v>8</v>
      </c>
      <c r="E137" t="s">
        <v>34</v>
      </c>
      <c r="F137" t="b">
        <v>0</v>
      </c>
      <c r="I137" t="s">
        <v>980</v>
      </c>
    </row>
    <row r="138" spans="1:9" x14ac:dyDescent="0.2">
      <c r="A138">
        <v>2018</v>
      </c>
      <c r="B138" t="s">
        <v>48</v>
      </c>
      <c r="C138" t="s">
        <v>48</v>
      </c>
      <c r="D138">
        <f>_xlfn.XLOOKUP(Table44[[#This Row],[Metric]],'Name Crosswalk'!$1:$1,'Name Crosswalk'!$20:$20)</f>
        <v>8</v>
      </c>
      <c r="E138" t="s">
        <v>33</v>
      </c>
      <c r="F138" t="b">
        <v>0</v>
      </c>
      <c r="I138" t="s">
        <v>980</v>
      </c>
    </row>
    <row r="139" spans="1:9" x14ac:dyDescent="0.2">
      <c r="A139">
        <v>2019</v>
      </c>
      <c r="B139" t="s">
        <v>48</v>
      </c>
      <c r="C139" t="s">
        <v>48</v>
      </c>
      <c r="D139">
        <f>_xlfn.XLOOKUP(Table44[[#This Row],[Metric]],'Name Crosswalk'!$1:$1,'Name Crosswalk'!$20:$20)</f>
        <v>8</v>
      </c>
      <c r="E139" t="s">
        <v>33</v>
      </c>
      <c r="F139" t="b">
        <v>0</v>
      </c>
      <c r="I139" t="s">
        <v>980</v>
      </c>
    </row>
    <row r="140" spans="1:9" x14ac:dyDescent="0.2">
      <c r="A140">
        <v>2020</v>
      </c>
      <c r="B140" t="s">
        <v>48</v>
      </c>
      <c r="C140" s="16" t="s">
        <v>48</v>
      </c>
      <c r="D140">
        <f>_xlfn.XLOOKUP(Table44[[#This Row],[Metric]],'Name Crosswalk'!$1:$1,'Name Crosswalk'!$20:$20)</f>
        <v>8</v>
      </c>
      <c r="E140" t="s">
        <v>33</v>
      </c>
      <c r="F140" t="b">
        <v>0</v>
      </c>
      <c r="I140" t="s">
        <v>980</v>
      </c>
    </row>
    <row r="141" spans="1:9" x14ac:dyDescent="0.2">
      <c r="A141">
        <v>2021</v>
      </c>
      <c r="B141" t="s">
        <v>48</v>
      </c>
      <c r="C141" t="s">
        <v>48</v>
      </c>
      <c r="D141">
        <f>_xlfn.XLOOKUP(Table44[[#This Row],[Metric]],'Name Crosswalk'!$1:$1,'Name Crosswalk'!$20:$20)</f>
        <v>8</v>
      </c>
      <c r="E141" t="s">
        <v>33</v>
      </c>
      <c r="F141" t="b">
        <v>0</v>
      </c>
      <c r="I141" t="s">
        <v>980</v>
      </c>
    </row>
    <row r="142" spans="1:9" x14ac:dyDescent="0.2">
      <c r="A142">
        <v>2022</v>
      </c>
      <c r="B142" t="s">
        <v>48</v>
      </c>
      <c r="C142" t="s">
        <v>48</v>
      </c>
      <c r="D142">
        <f>_xlfn.XLOOKUP(Table44[[#This Row],[Metric]],'Name Crosswalk'!$1:$1,'Name Crosswalk'!$20:$20)</f>
        <v>8</v>
      </c>
      <c r="E142" t="s">
        <v>33</v>
      </c>
      <c r="F142" t="b">
        <v>0</v>
      </c>
      <c r="I142" t="s">
        <v>980</v>
      </c>
    </row>
    <row r="143" spans="1:9" x14ac:dyDescent="0.2">
      <c r="A143">
        <v>2023</v>
      </c>
      <c r="B143" t="s">
        <v>48</v>
      </c>
      <c r="C143" t="s">
        <v>48</v>
      </c>
      <c r="D143">
        <f>_xlfn.XLOOKUP(Table44[[#This Row],[Metric]],'Name Crosswalk'!$1:$1,'Name Crosswalk'!$20:$20)</f>
        <v>8</v>
      </c>
      <c r="E143" t="s">
        <v>33</v>
      </c>
      <c r="F143" t="b">
        <v>0</v>
      </c>
      <c r="I143" t="s">
        <v>980</v>
      </c>
    </row>
    <row r="144" spans="1:9" x14ac:dyDescent="0.2">
      <c r="A144">
        <v>2024</v>
      </c>
      <c r="B144" t="s">
        <v>48</v>
      </c>
      <c r="C144" t="s">
        <v>48</v>
      </c>
      <c r="D144">
        <f>_xlfn.XLOOKUP(Table44[[#This Row],[Metric]],'Name Crosswalk'!$1:$1,'Name Crosswalk'!$20:$20)</f>
        <v>8</v>
      </c>
      <c r="E144" t="s">
        <v>33</v>
      </c>
      <c r="F144" t="b">
        <v>0</v>
      </c>
      <c r="I144" t="s">
        <v>980</v>
      </c>
    </row>
    <row r="145" spans="1:9" x14ac:dyDescent="0.2">
      <c r="A145">
        <v>2008</v>
      </c>
      <c r="B145" t="s">
        <v>41</v>
      </c>
      <c r="C145" t="s">
        <v>42</v>
      </c>
      <c r="D145">
        <f>_xlfn.XLOOKUP(Table44[[#This Row],[Metric]],'Name Crosswalk'!$1:$1,'Name Crosswalk'!$20:$20)</f>
        <v>9</v>
      </c>
      <c r="E145" t="s">
        <v>34</v>
      </c>
      <c r="F145" t="b">
        <v>1</v>
      </c>
      <c r="G145" t="s">
        <v>60</v>
      </c>
      <c r="H145" s="15" t="s">
        <v>72</v>
      </c>
      <c r="I145" t="s">
        <v>1486</v>
      </c>
    </row>
    <row r="146" spans="1:9" x14ac:dyDescent="0.2">
      <c r="A146">
        <v>2009</v>
      </c>
      <c r="B146" t="s">
        <v>41</v>
      </c>
      <c r="C146" t="s">
        <v>42</v>
      </c>
      <c r="D146">
        <f>_xlfn.XLOOKUP(Table44[[#This Row],[Metric]],'Name Crosswalk'!$1:$1,'Name Crosswalk'!$20:$20)</f>
        <v>9</v>
      </c>
      <c r="E146" t="s">
        <v>34</v>
      </c>
      <c r="F146" t="b">
        <v>1</v>
      </c>
      <c r="G146" t="s">
        <v>60</v>
      </c>
      <c r="H146" s="15" t="s">
        <v>72</v>
      </c>
      <c r="I146" t="s">
        <v>1486</v>
      </c>
    </row>
    <row r="147" spans="1:9" x14ac:dyDescent="0.2">
      <c r="A147">
        <v>2010</v>
      </c>
      <c r="B147" t="s">
        <v>41</v>
      </c>
      <c r="C147" t="s">
        <v>42</v>
      </c>
      <c r="D147">
        <f>_xlfn.XLOOKUP(Table44[[#This Row],[Metric]],'Name Crosswalk'!$1:$1,'Name Crosswalk'!$20:$20)</f>
        <v>9</v>
      </c>
      <c r="E147" t="s">
        <v>34</v>
      </c>
      <c r="F147" t="b">
        <v>1</v>
      </c>
      <c r="G147" t="s">
        <v>60</v>
      </c>
      <c r="H147" s="15" t="s">
        <v>72</v>
      </c>
      <c r="I147" t="s">
        <v>1486</v>
      </c>
    </row>
    <row r="148" spans="1:9" x14ac:dyDescent="0.2">
      <c r="A148">
        <v>2011</v>
      </c>
      <c r="B148" t="s">
        <v>41</v>
      </c>
      <c r="C148" t="s">
        <v>42</v>
      </c>
      <c r="D148">
        <f>_xlfn.XLOOKUP(Table44[[#This Row],[Metric]],'Name Crosswalk'!$1:$1,'Name Crosswalk'!$20:$20)</f>
        <v>9</v>
      </c>
      <c r="E148" t="s">
        <v>34</v>
      </c>
      <c r="F148" t="b">
        <v>1</v>
      </c>
      <c r="G148" t="s">
        <v>60</v>
      </c>
      <c r="H148" s="15" t="s">
        <v>72</v>
      </c>
      <c r="I148" t="s">
        <v>1486</v>
      </c>
    </row>
    <row r="149" spans="1:9" x14ac:dyDescent="0.2">
      <c r="A149">
        <v>2012</v>
      </c>
      <c r="B149" t="s">
        <v>41</v>
      </c>
      <c r="C149" t="s">
        <v>42</v>
      </c>
      <c r="D149">
        <f>_xlfn.XLOOKUP(Table44[[#This Row],[Metric]],'Name Crosswalk'!$1:$1,'Name Crosswalk'!$20:$20)</f>
        <v>9</v>
      </c>
      <c r="E149" t="s">
        <v>34</v>
      </c>
      <c r="F149" t="b">
        <v>1</v>
      </c>
      <c r="G149" t="s">
        <v>60</v>
      </c>
      <c r="H149" s="15" t="s">
        <v>72</v>
      </c>
      <c r="I149" t="s">
        <v>1486</v>
      </c>
    </row>
    <row r="150" spans="1:9" x14ac:dyDescent="0.2">
      <c r="A150">
        <v>2013</v>
      </c>
      <c r="B150" t="s">
        <v>41</v>
      </c>
      <c r="C150" t="s">
        <v>42</v>
      </c>
      <c r="D150">
        <f>_xlfn.XLOOKUP(Table44[[#This Row],[Metric]],'Name Crosswalk'!$1:$1,'Name Crosswalk'!$20:$20)</f>
        <v>9</v>
      </c>
      <c r="E150" t="s">
        <v>34</v>
      </c>
      <c r="F150" t="b">
        <v>1</v>
      </c>
      <c r="G150" t="s">
        <v>60</v>
      </c>
      <c r="H150" s="15" t="s">
        <v>72</v>
      </c>
      <c r="I150" t="s">
        <v>1486</v>
      </c>
    </row>
    <row r="151" spans="1:9" x14ac:dyDescent="0.2">
      <c r="A151">
        <v>2014</v>
      </c>
      <c r="B151" t="s">
        <v>41</v>
      </c>
      <c r="C151" t="s">
        <v>42</v>
      </c>
      <c r="D151">
        <f>_xlfn.XLOOKUP(Table44[[#This Row],[Metric]],'Name Crosswalk'!$1:$1,'Name Crosswalk'!$20:$20)</f>
        <v>9</v>
      </c>
      <c r="E151" t="s">
        <v>34</v>
      </c>
      <c r="F151" t="b">
        <v>1</v>
      </c>
      <c r="G151" t="s">
        <v>60</v>
      </c>
      <c r="H151" s="15" t="s">
        <v>72</v>
      </c>
      <c r="I151" t="s">
        <v>1486</v>
      </c>
    </row>
    <row r="152" spans="1:9" x14ac:dyDescent="0.2">
      <c r="A152">
        <v>2015</v>
      </c>
      <c r="B152" t="s">
        <v>41</v>
      </c>
      <c r="C152" t="s">
        <v>42</v>
      </c>
      <c r="D152">
        <f>_xlfn.XLOOKUP(Table44[[#This Row],[Metric]],'Name Crosswalk'!$1:$1,'Name Crosswalk'!$20:$20)</f>
        <v>9</v>
      </c>
      <c r="E152" t="s">
        <v>34</v>
      </c>
      <c r="F152" t="b">
        <v>1</v>
      </c>
      <c r="G152" t="s">
        <v>60</v>
      </c>
      <c r="H152" s="15" t="s">
        <v>72</v>
      </c>
      <c r="I152" t="s">
        <v>1486</v>
      </c>
    </row>
    <row r="153" spans="1:9" x14ac:dyDescent="0.2">
      <c r="A153">
        <v>2016</v>
      </c>
      <c r="B153" t="s">
        <v>41</v>
      </c>
      <c r="C153" t="s">
        <v>42</v>
      </c>
      <c r="D153">
        <f>_xlfn.XLOOKUP(Table44[[#This Row],[Metric]],'Name Crosswalk'!$1:$1,'Name Crosswalk'!$20:$20)</f>
        <v>9</v>
      </c>
      <c r="E153" t="s">
        <v>34</v>
      </c>
      <c r="F153" t="b">
        <v>1</v>
      </c>
      <c r="G153" t="s">
        <v>60</v>
      </c>
      <c r="H153" s="15" t="s">
        <v>72</v>
      </c>
      <c r="I153" t="s">
        <v>1486</v>
      </c>
    </row>
    <row r="154" spans="1:9" x14ac:dyDescent="0.2">
      <c r="A154">
        <v>2017</v>
      </c>
      <c r="B154" t="s">
        <v>41</v>
      </c>
      <c r="C154" t="s">
        <v>42</v>
      </c>
      <c r="D154">
        <f>_xlfn.XLOOKUP(Table44[[#This Row],[Metric]],'Name Crosswalk'!$1:$1,'Name Crosswalk'!$20:$20)</f>
        <v>9</v>
      </c>
      <c r="E154" t="s">
        <v>34</v>
      </c>
      <c r="F154" t="b">
        <v>1</v>
      </c>
      <c r="G154" t="s">
        <v>60</v>
      </c>
      <c r="H154" s="15" t="s">
        <v>72</v>
      </c>
      <c r="I154" t="s">
        <v>1486</v>
      </c>
    </row>
    <row r="155" spans="1:9" x14ac:dyDescent="0.2">
      <c r="A155">
        <v>2018</v>
      </c>
      <c r="B155" t="s">
        <v>41</v>
      </c>
      <c r="C155" t="s">
        <v>44</v>
      </c>
      <c r="D155">
        <f>_xlfn.XLOOKUP(Table44[[#This Row],[Metric]],'Name Crosswalk'!$1:$1,'Name Crosswalk'!$20:$20)</f>
        <v>9</v>
      </c>
      <c r="E155" t="s">
        <v>33</v>
      </c>
      <c r="F155" t="b">
        <v>1</v>
      </c>
      <c r="G155" t="s">
        <v>64</v>
      </c>
      <c r="I155" t="s">
        <v>1486</v>
      </c>
    </row>
    <row r="156" spans="1:9" x14ac:dyDescent="0.2">
      <c r="A156">
        <v>2019</v>
      </c>
      <c r="B156" t="s">
        <v>41</v>
      </c>
      <c r="C156" t="s">
        <v>43</v>
      </c>
      <c r="D156">
        <f>_xlfn.XLOOKUP(Table44[[#This Row],[Metric]],'Name Crosswalk'!$1:$1,'Name Crosswalk'!$20:$20)</f>
        <v>9</v>
      </c>
      <c r="E156" t="s">
        <v>33</v>
      </c>
      <c r="F156" t="b">
        <v>1</v>
      </c>
      <c r="G156" t="s">
        <v>66</v>
      </c>
      <c r="I156" t="s">
        <v>1486</v>
      </c>
    </row>
    <row r="157" spans="1:9" x14ac:dyDescent="0.2">
      <c r="A157">
        <v>2020</v>
      </c>
      <c r="B157" t="s">
        <v>41</v>
      </c>
      <c r="C157" t="s">
        <v>43</v>
      </c>
      <c r="D157">
        <f>_xlfn.XLOOKUP(Table44[[#This Row],[Metric]],'Name Crosswalk'!$1:$1,'Name Crosswalk'!$20:$20)</f>
        <v>9</v>
      </c>
      <c r="E157" t="s">
        <v>33</v>
      </c>
      <c r="F157" t="b">
        <v>1</v>
      </c>
      <c r="G157" t="s">
        <v>66</v>
      </c>
      <c r="I157" t="s">
        <v>1486</v>
      </c>
    </row>
    <row r="158" spans="1:9" x14ac:dyDescent="0.2">
      <c r="A158">
        <v>2021</v>
      </c>
      <c r="B158" t="s">
        <v>41</v>
      </c>
      <c r="C158" t="s">
        <v>43</v>
      </c>
      <c r="D158">
        <f>_xlfn.XLOOKUP(Table44[[#This Row],[Metric]],'Name Crosswalk'!$1:$1,'Name Crosswalk'!$20:$20)</f>
        <v>9</v>
      </c>
      <c r="E158" t="s">
        <v>33</v>
      </c>
      <c r="F158" t="b">
        <v>1</v>
      </c>
      <c r="G158" t="s">
        <v>66</v>
      </c>
      <c r="I158" t="s">
        <v>1486</v>
      </c>
    </row>
    <row r="159" spans="1:9" x14ac:dyDescent="0.2">
      <c r="A159">
        <v>2022</v>
      </c>
      <c r="B159" t="s">
        <v>41</v>
      </c>
      <c r="C159" t="s">
        <v>43</v>
      </c>
      <c r="D159">
        <f>_xlfn.XLOOKUP(Table44[[#This Row],[Metric]],'Name Crosswalk'!$1:$1,'Name Crosswalk'!$20:$20)</f>
        <v>9</v>
      </c>
      <c r="E159" t="s">
        <v>33</v>
      </c>
      <c r="F159" t="b">
        <v>1</v>
      </c>
      <c r="G159" t="s">
        <v>66</v>
      </c>
      <c r="I159" t="s">
        <v>1486</v>
      </c>
    </row>
    <row r="160" spans="1:9" x14ac:dyDescent="0.2">
      <c r="A160">
        <v>2023</v>
      </c>
      <c r="B160" t="s">
        <v>41</v>
      </c>
      <c r="C160" t="s">
        <v>43</v>
      </c>
      <c r="D160">
        <f>_xlfn.XLOOKUP(Table44[[#This Row],[Metric]],'Name Crosswalk'!$1:$1,'Name Crosswalk'!$20:$20)</f>
        <v>9</v>
      </c>
      <c r="E160" t="s">
        <v>33</v>
      </c>
      <c r="F160" t="b">
        <v>1</v>
      </c>
      <c r="G160" t="s">
        <v>66</v>
      </c>
      <c r="I160" t="s">
        <v>1486</v>
      </c>
    </row>
    <row r="161" spans="1:9" x14ac:dyDescent="0.2">
      <c r="A161">
        <v>2024</v>
      </c>
      <c r="B161" t="s">
        <v>41</v>
      </c>
      <c r="C161" t="s">
        <v>43</v>
      </c>
      <c r="D161">
        <f>_xlfn.XLOOKUP(Table44[[#This Row],[Metric]],'Name Crosswalk'!$1:$1,'Name Crosswalk'!$20:$20)</f>
        <v>9</v>
      </c>
      <c r="E161" t="s">
        <v>33</v>
      </c>
      <c r="F161" t="b">
        <v>1</v>
      </c>
      <c r="G161" t="s">
        <v>66</v>
      </c>
      <c r="I161" t="s">
        <v>1486</v>
      </c>
    </row>
    <row r="162" spans="1:9" x14ac:dyDescent="0.2">
      <c r="A162">
        <v>2008</v>
      </c>
      <c r="B162" t="s">
        <v>25</v>
      </c>
      <c r="C162" t="s">
        <v>28</v>
      </c>
      <c r="D162">
        <f>_xlfn.XLOOKUP(Table44[[#This Row],[Metric]],'Name Crosswalk'!$1:$1,'Name Crosswalk'!$20:$20)</f>
        <v>10</v>
      </c>
      <c r="E162" t="s">
        <v>34</v>
      </c>
      <c r="F162" t="b">
        <v>1</v>
      </c>
      <c r="G162" t="s">
        <v>59</v>
      </c>
      <c r="I162" t="s">
        <v>1486</v>
      </c>
    </row>
    <row r="163" spans="1:9" x14ac:dyDescent="0.2">
      <c r="A163">
        <v>2009</v>
      </c>
      <c r="B163" t="s">
        <v>25</v>
      </c>
      <c r="C163" t="s">
        <v>28</v>
      </c>
      <c r="D163">
        <f>_xlfn.XLOOKUP(Table44[[#This Row],[Metric]],'Name Crosswalk'!$1:$1,'Name Crosswalk'!$20:$20)</f>
        <v>10</v>
      </c>
      <c r="E163" t="s">
        <v>34</v>
      </c>
      <c r="F163" t="b">
        <v>1</v>
      </c>
      <c r="G163" t="s">
        <v>59</v>
      </c>
      <c r="I163" t="s">
        <v>1486</v>
      </c>
    </row>
    <row r="164" spans="1:9" x14ac:dyDescent="0.2">
      <c r="A164">
        <v>2010</v>
      </c>
      <c r="B164" t="s">
        <v>25</v>
      </c>
      <c r="C164" t="s">
        <v>28</v>
      </c>
      <c r="D164">
        <f>_xlfn.XLOOKUP(Table44[[#This Row],[Metric]],'Name Crosswalk'!$1:$1,'Name Crosswalk'!$20:$20)</f>
        <v>10</v>
      </c>
      <c r="E164" t="s">
        <v>34</v>
      </c>
      <c r="F164" t="b">
        <v>1</v>
      </c>
      <c r="G164" t="s">
        <v>59</v>
      </c>
      <c r="I164" t="s">
        <v>1486</v>
      </c>
    </row>
    <row r="165" spans="1:9" x14ac:dyDescent="0.2">
      <c r="A165">
        <v>2011</v>
      </c>
      <c r="B165" t="s">
        <v>25</v>
      </c>
      <c r="C165" t="s">
        <v>28</v>
      </c>
      <c r="D165">
        <f>_xlfn.XLOOKUP(Table44[[#This Row],[Metric]],'Name Crosswalk'!$1:$1,'Name Crosswalk'!$20:$20)</f>
        <v>10</v>
      </c>
      <c r="E165" t="s">
        <v>34</v>
      </c>
      <c r="F165" t="b">
        <v>1</v>
      </c>
      <c r="G165" t="s">
        <v>59</v>
      </c>
      <c r="I165" t="s">
        <v>1486</v>
      </c>
    </row>
    <row r="166" spans="1:9" x14ac:dyDescent="0.2">
      <c r="A166">
        <v>2012</v>
      </c>
      <c r="B166" t="s">
        <v>25</v>
      </c>
      <c r="C166" t="s">
        <v>28</v>
      </c>
      <c r="D166">
        <f>_xlfn.XLOOKUP(Table44[[#This Row],[Metric]],'Name Crosswalk'!$1:$1,'Name Crosswalk'!$20:$20)</f>
        <v>10</v>
      </c>
      <c r="E166" t="s">
        <v>34</v>
      </c>
      <c r="F166" t="b">
        <v>1</v>
      </c>
      <c r="G166" t="s">
        <v>59</v>
      </c>
      <c r="I166" t="s">
        <v>1486</v>
      </c>
    </row>
    <row r="167" spans="1:9" x14ac:dyDescent="0.2">
      <c r="A167">
        <v>2013</v>
      </c>
      <c r="B167" t="s">
        <v>25</v>
      </c>
      <c r="C167" t="s">
        <v>28</v>
      </c>
      <c r="D167">
        <f>_xlfn.XLOOKUP(Table44[[#This Row],[Metric]],'Name Crosswalk'!$1:$1,'Name Crosswalk'!$20:$20)</f>
        <v>10</v>
      </c>
      <c r="E167" t="s">
        <v>34</v>
      </c>
      <c r="F167" t="b">
        <v>1</v>
      </c>
      <c r="G167" t="s">
        <v>59</v>
      </c>
      <c r="I167" t="s">
        <v>1486</v>
      </c>
    </row>
    <row r="168" spans="1:9" x14ac:dyDescent="0.2">
      <c r="A168">
        <v>2014</v>
      </c>
      <c r="B168" t="s">
        <v>25</v>
      </c>
      <c r="C168" t="s">
        <v>28</v>
      </c>
      <c r="D168">
        <f>_xlfn.XLOOKUP(Table44[[#This Row],[Metric]],'Name Crosswalk'!$1:$1,'Name Crosswalk'!$20:$20)</f>
        <v>10</v>
      </c>
      <c r="E168" t="s">
        <v>34</v>
      </c>
      <c r="F168" t="b">
        <v>1</v>
      </c>
      <c r="G168" t="s">
        <v>59</v>
      </c>
      <c r="I168" t="s">
        <v>1486</v>
      </c>
    </row>
    <row r="169" spans="1:9" x14ac:dyDescent="0.2">
      <c r="A169">
        <v>2015</v>
      </c>
      <c r="B169" t="s">
        <v>25</v>
      </c>
      <c r="C169" t="s">
        <v>28</v>
      </c>
      <c r="D169">
        <f>_xlfn.XLOOKUP(Table44[[#This Row],[Metric]],'Name Crosswalk'!$1:$1,'Name Crosswalk'!$20:$20)</f>
        <v>10</v>
      </c>
      <c r="E169" t="s">
        <v>34</v>
      </c>
      <c r="F169" t="b">
        <v>1</v>
      </c>
      <c r="G169" t="s">
        <v>59</v>
      </c>
      <c r="I169" t="s">
        <v>1486</v>
      </c>
    </row>
    <row r="170" spans="1:9" x14ac:dyDescent="0.2">
      <c r="A170">
        <v>2016</v>
      </c>
      <c r="B170" t="s">
        <v>25</v>
      </c>
      <c r="C170" t="s">
        <v>28</v>
      </c>
      <c r="D170">
        <f>_xlfn.XLOOKUP(Table44[[#This Row],[Metric]],'Name Crosswalk'!$1:$1,'Name Crosswalk'!$20:$20)</f>
        <v>10</v>
      </c>
      <c r="E170" t="s">
        <v>34</v>
      </c>
      <c r="F170" t="b">
        <v>1</v>
      </c>
      <c r="G170" t="s">
        <v>59</v>
      </c>
      <c r="I170" t="s">
        <v>1486</v>
      </c>
    </row>
    <row r="171" spans="1:9" x14ac:dyDescent="0.2">
      <c r="A171">
        <v>2017</v>
      </c>
      <c r="B171" t="s">
        <v>25</v>
      </c>
      <c r="C171" t="s">
        <v>28</v>
      </c>
      <c r="D171">
        <f>_xlfn.XLOOKUP(Table44[[#This Row],[Metric]],'Name Crosswalk'!$1:$1,'Name Crosswalk'!$20:$20)</f>
        <v>10</v>
      </c>
      <c r="E171" t="s">
        <v>34</v>
      </c>
      <c r="F171" t="b">
        <v>1</v>
      </c>
      <c r="G171" t="s">
        <v>59</v>
      </c>
      <c r="I171" t="s">
        <v>1486</v>
      </c>
    </row>
    <row r="172" spans="1:9" x14ac:dyDescent="0.2">
      <c r="A172">
        <v>2018</v>
      </c>
      <c r="B172" t="s">
        <v>25</v>
      </c>
      <c r="C172" t="s">
        <v>25</v>
      </c>
      <c r="D172">
        <f>_xlfn.XLOOKUP(Table44[[#This Row],[Metric]],'Name Crosswalk'!$1:$1,'Name Crosswalk'!$20:$20)</f>
        <v>10</v>
      </c>
      <c r="E172" t="s">
        <v>33</v>
      </c>
      <c r="F172" t="b">
        <v>1</v>
      </c>
      <c r="G172" t="s">
        <v>63</v>
      </c>
      <c r="I172" t="s">
        <v>1486</v>
      </c>
    </row>
    <row r="173" spans="1:9" x14ac:dyDescent="0.2">
      <c r="A173">
        <v>2019</v>
      </c>
      <c r="B173" t="s">
        <v>25</v>
      </c>
      <c r="C173" t="s">
        <v>25</v>
      </c>
      <c r="D173">
        <f>_xlfn.XLOOKUP(Table44[[#This Row],[Metric]],'Name Crosswalk'!$1:$1,'Name Crosswalk'!$20:$20)</f>
        <v>10</v>
      </c>
      <c r="E173" t="s">
        <v>33</v>
      </c>
      <c r="F173" t="b">
        <v>0</v>
      </c>
      <c r="I173" t="s">
        <v>1486</v>
      </c>
    </row>
    <row r="174" spans="1:9" x14ac:dyDescent="0.2">
      <c r="A174">
        <v>2020</v>
      </c>
      <c r="B174" t="s">
        <v>25</v>
      </c>
      <c r="C174" t="s">
        <v>25</v>
      </c>
      <c r="D174">
        <f>_xlfn.XLOOKUP(Table44[[#This Row],[Metric]],'Name Crosswalk'!$1:$1,'Name Crosswalk'!$20:$20)</f>
        <v>10</v>
      </c>
      <c r="E174" t="s">
        <v>33</v>
      </c>
      <c r="F174" t="b">
        <v>0</v>
      </c>
      <c r="I174" t="s">
        <v>1486</v>
      </c>
    </row>
    <row r="175" spans="1:9" x14ac:dyDescent="0.2">
      <c r="A175">
        <v>2021</v>
      </c>
      <c r="B175" t="s">
        <v>25</v>
      </c>
      <c r="C175" t="s">
        <v>25</v>
      </c>
      <c r="D175">
        <f>_xlfn.XLOOKUP(Table44[[#This Row],[Metric]],'Name Crosswalk'!$1:$1,'Name Crosswalk'!$20:$20)</f>
        <v>10</v>
      </c>
      <c r="E175" t="s">
        <v>33</v>
      </c>
      <c r="F175" t="b">
        <v>0</v>
      </c>
      <c r="I175" t="s">
        <v>1486</v>
      </c>
    </row>
    <row r="176" spans="1:9" x14ac:dyDescent="0.2">
      <c r="A176">
        <v>2022</v>
      </c>
      <c r="B176" t="s">
        <v>25</v>
      </c>
      <c r="C176" t="s">
        <v>25</v>
      </c>
      <c r="D176">
        <f>_xlfn.XLOOKUP(Table44[[#This Row],[Metric]],'Name Crosswalk'!$1:$1,'Name Crosswalk'!$20:$20)</f>
        <v>10</v>
      </c>
      <c r="E176" t="s">
        <v>33</v>
      </c>
      <c r="F176" t="b">
        <v>0</v>
      </c>
      <c r="I176" t="s">
        <v>1486</v>
      </c>
    </row>
    <row r="177" spans="1:9" x14ac:dyDescent="0.2">
      <c r="A177">
        <v>2023</v>
      </c>
      <c r="B177" t="s">
        <v>25</v>
      </c>
      <c r="C177" t="s">
        <v>25</v>
      </c>
      <c r="D177">
        <f>_xlfn.XLOOKUP(Table44[[#This Row],[Metric]],'Name Crosswalk'!$1:$1,'Name Crosswalk'!$20:$20)</f>
        <v>10</v>
      </c>
      <c r="E177" t="s">
        <v>33</v>
      </c>
      <c r="F177" t="b">
        <v>0</v>
      </c>
      <c r="I177" t="s">
        <v>1486</v>
      </c>
    </row>
    <row r="178" spans="1:9" x14ac:dyDescent="0.2">
      <c r="A178">
        <v>2024</v>
      </c>
      <c r="B178" t="s">
        <v>25</v>
      </c>
      <c r="C178" t="s">
        <v>25</v>
      </c>
      <c r="D178">
        <f>_xlfn.XLOOKUP(Table44[[#This Row],[Metric]],'Name Crosswalk'!$1:$1,'Name Crosswalk'!$20:$20)</f>
        <v>10</v>
      </c>
      <c r="E178" t="s">
        <v>33</v>
      </c>
      <c r="F178" t="b">
        <v>0</v>
      </c>
      <c r="I178" t="s">
        <v>1486</v>
      </c>
    </row>
    <row r="179" spans="1:9" x14ac:dyDescent="0.2">
      <c r="A179">
        <v>2008</v>
      </c>
      <c r="B179" t="s">
        <v>26</v>
      </c>
      <c r="C179" t="s">
        <v>29</v>
      </c>
      <c r="D179">
        <f>_xlfn.XLOOKUP(Table44[[#This Row],[Metric]],'Name Crosswalk'!$1:$1,'Name Crosswalk'!$20:$20)</f>
        <v>11</v>
      </c>
      <c r="E179" t="s">
        <v>34</v>
      </c>
      <c r="F179" t="b">
        <v>0</v>
      </c>
      <c r="I179" t="s">
        <v>1486</v>
      </c>
    </row>
    <row r="180" spans="1:9" x14ac:dyDescent="0.2">
      <c r="A180">
        <v>2009</v>
      </c>
      <c r="B180" t="s">
        <v>26</v>
      </c>
      <c r="C180" t="s">
        <v>29</v>
      </c>
      <c r="D180">
        <f>_xlfn.XLOOKUP(Table44[[#This Row],[Metric]],'Name Crosswalk'!$1:$1,'Name Crosswalk'!$20:$20)</f>
        <v>11</v>
      </c>
      <c r="E180" t="s">
        <v>34</v>
      </c>
      <c r="F180" t="b">
        <v>0</v>
      </c>
      <c r="I180" t="s">
        <v>1486</v>
      </c>
    </row>
    <row r="181" spans="1:9" x14ac:dyDescent="0.2">
      <c r="A181">
        <v>2010</v>
      </c>
      <c r="B181" t="s">
        <v>26</v>
      </c>
      <c r="C181" t="s">
        <v>29</v>
      </c>
      <c r="D181">
        <f>_xlfn.XLOOKUP(Table44[[#This Row],[Metric]],'Name Crosswalk'!$1:$1,'Name Crosswalk'!$20:$20)</f>
        <v>11</v>
      </c>
      <c r="E181" t="s">
        <v>34</v>
      </c>
      <c r="F181" t="b">
        <v>0</v>
      </c>
      <c r="I181" t="s">
        <v>1486</v>
      </c>
    </row>
    <row r="182" spans="1:9" x14ac:dyDescent="0.2">
      <c r="A182" s="17">
        <v>2011</v>
      </c>
      <c r="B182" t="s">
        <v>26</v>
      </c>
      <c r="C182" s="5" t="s">
        <v>29</v>
      </c>
      <c r="D182">
        <f>_xlfn.XLOOKUP(Table44[[#This Row],[Metric]],'Name Crosswalk'!$1:$1,'Name Crosswalk'!$20:$20)</f>
        <v>11</v>
      </c>
      <c r="E182" t="s">
        <v>34</v>
      </c>
      <c r="F182" t="b">
        <v>0</v>
      </c>
      <c r="I182" t="s">
        <v>1486</v>
      </c>
    </row>
    <row r="183" spans="1:9" x14ac:dyDescent="0.2">
      <c r="A183" s="17">
        <v>2012</v>
      </c>
      <c r="B183" t="s">
        <v>26</v>
      </c>
      <c r="C183" s="5" t="s">
        <v>29</v>
      </c>
      <c r="D183">
        <f>_xlfn.XLOOKUP(Table44[[#This Row],[Metric]],'Name Crosswalk'!$1:$1,'Name Crosswalk'!$20:$20)</f>
        <v>11</v>
      </c>
      <c r="E183" t="s">
        <v>34</v>
      </c>
      <c r="F183" t="b">
        <v>0</v>
      </c>
      <c r="I183" t="s">
        <v>1486</v>
      </c>
    </row>
    <row r="184" spans="1:9" x14ac:dyDescent="0.2">
      <c r="A184" s="17">
        <v>2013</v>
      </c>
      <c r="B184" t="s">
        <v>26</v>
      </c>
      <c r="C184" s="5" t="s">
        <v>29</v>
      </c>
      <c r="D184">
        <f>_xlfn.XLOOKUP(Table44[[#This Row],[Metric]],'Name Crosswalk'!$1:$1,'Name Crosswalk'!$20:$20)</f>
        <v>11</v>
      </c>
      <c r="E184" t="s">
        <v>34</v>
      </c>
      <c r="F184" t="b">
        <v>0</v>
      </c>
      <c r="I184" t="s">
        <v>1486</v>
      </c>
    </row>
    <row r="185" spans="1:9" x14ac:dyDescent="0.2">
      <c r="A185" s="17">
        <v>2014</v>
      </c>
      <c r="B185" t="s">
        <v>26</v>
      </c>
      <c r="C185" s="5" t="s">
        <v>29</v>
      </c>
      <c r="D185">
        <f>_xlfn.XLOOKUP(Table44[[#This Row],[Metric]],'Name Crosswalk'!$1:$1,'Name Crosswalk'!$20:$20)</f>
        <v>11</v>
      </c>
      <c r="E185" t="s">
        <v>34</v>
      </c>
      <c r="F185" t="b">
        <v>0</v>
      </c>
      <c r="I185" t="s">
        <v>1486</v>
      </c>
    </row>
    <row r="186" spans="1:9" x14ac:dyDescent="0.2">
      <c r="A186" s="17">
        <v>2015</v>
      </c>
      <c r="B186" t="s">
        <v>26</v>
      </c>
      <c r="C186" s="5" t="s">
        <v>29</v>
      </c>
      <c r="D186">
        <f>_xlfn.XLOOKUP(Table44[[#This Row],[Metric]],'Name Crosswalk'!$1:$1,'Name Crosswalk'!$20:$20)</f>
        <v>11</v>
      </c>
      <c r="E186" t="s">
        <v>34</v>
      </c>
      <c r="F186" t="b">
        <v>0</v>
      </c>
      <c r="I186" t="s">
        <v>1486</v>
      </c>
    </row>
    <row r="187" spans="1:9" x14ac:dyDescent="0.2">
      <c r="A187" s="18">
        <v>2016</v>
      </c>
      <c r="B187" t="s">
        <v>26</v>
      </c>
      <c r="C187" s="19" t="s">
        <v>29</v>
      </c>
      <c r="D187">
        <f>_xlfn.XLOOKUP(Table44[[#This Row],[Metric]],'Name Crosswalk'!$1:$1,'Name Crosswalk'!$20:$20)</f>
        <v>11</v>
      </c>
      <c r="E187" t="s">
        <v>34</v>
      </c>
      <c r="F187" t="b">
        <v>0</v>
      </c>
      <c r="I187" t="s">
        <v>1486</v>
      </c>
    </row>
    <row r="188" spans="1:9" x14ac:dyDescent="0.2">
      <c r="A188">
        <v>2017</v>
      </c>
      <c r="B188" t="s">
        <v>26</v>
      </c>
      <c r="C188" t="s">
        <v>29</v>
      </c>
      <c r="D188">
        <f>_xlfn.XLOOKUP(Table44[[#This Row],[Metric]],'Name Crosswalk'!$1:$1,'Name Crosswalk'!$20:$20)</f>
        <v>11</v>
      </c>
      <c r="E188" t="s">
        <v>34</v>
      </c>
      <c r="F188" t="b">
        <v>0</v>
      </c>
      <c r="I188" t="s">
        <v>1486</v>
      </c>
    </row>
    <row r="189" spans="1:9" x14ac:dyDescent="0.2">
      <c r="A189">
        <v>2018</v>
      </c>
      <c r="B189" t="s">
        <v>26</v>
      </c>
      <c r="C189" t="s">
        <v>26</v>
      </c>
      <c r="D189">
        <f>_xlfn.XLOOKUP(Table44[[#This Row],[Metric]],'Name Crosswalk'!$1:$1,'Name Crosswalk'!$20:$20)</f>
        <v>11</v>
      </c>
      <c r="E189" t="s">
        <v>33</v>
      </c>
      <c r="F189" t="b">
        <v>0</v>
      </c>
      <c r="I189" t="s">
        <v>1486</v>
      </c>
    </row>
    <row r="190" spans="1:9" x14ac:dyDescent="0.2">
      <c r="A190">
        <v>2019</v>
      </c>
      <c r="B190" t="s">
        <v>26</v>
      </c>
      <c r="C190" t="s">
        <v>26</v>
      </c>
      <c r="D190">
        <f>_xlfn.XLOOKUP(Table44[[#This Row],[Metric]],'Name Crosswalk'!$1:$1,'Name Crosswalk'!$20:$20)</f>
        <v>11</v>
      </c>
      <c r="E190" t="s">
        <v>33</v>
      </c>
      <c r="F190" t="b">
        <v>0</v>
      </c>
      <c r="I190" t="s">
        <v>1486</v>
      </c>
    </row>
    <row r="191" spans="1:9" x14ac:dyDescent="0.2">
      <c r="A191">
        <v>2020</v>
      </c>
      <c r="B191" t="s">
        <v>26</v>
      </c>
      <c r="C191" t="s">
        <v>26</v>
      </c>
      <c r="D191">
        <f>_xlfn.XLOOKUP(Table44[[#This Row],[Metric]],'Name Crosswalk'!$1:$1,'Name Crosswalk'!$20:$20)</f>
        <v>11</v>
      </c>
      <c r="E191" t="s">
        <v>33</v>
      </c>
      <c r="F191" t="b">
        <v>0</v>
      </c>
      <c r="I191" t="s">
        <v>1486</v>
      </c>
    </row>
    <row r="192" spans="1:9" x14ac:dyDescent="0.2">
      <c r="A192">
        <v>2021</v>
      </c>
      <c r="B192" t="s">
        <v>26</v>
      </c>
      <c r="C192" t="s">
        <v>26</v>
      </c>
      <c r="D192">
        <f>_xlfn.XLOOKUP(Table44[[#This Row],[Metric]],'Name Crosswalk'!$1:$1,'Name Crosswalk'!$20:$20)</f>
        <v>11</v>
      </c>
      <c r="E192" t="s">
        <v>33</v>
      </c>
      <c r="F192" t="b">
        <v>0</v>
      </c>
      <c r="I192" t="s">
        <v>1486</v>
      </c>
    </row>
    <row r="193" spans="1:9" x14ac:dyDescent="0.2">
      <c r="A193">
        <v>2022</v>
      </c>
      <c r="B193" t="s">
        <v>26</v>
      </c>
      <c r="C193" t="s">
        <v>26</v>
      </c>
      <c r="D193">
        <f>_xlfn.XLOOKUP(Table44[[#This Row],[Metric]],'Name Crosswalk'!$1:$1,'Name Crosswalk'!$20:$20)</f>
        <v>11</v>
      </c>
      <c r="E193" t="s">
        <v>33</v>
      </c>
      <c r="F193" t="b">
        <v>0</v>
      </c>
      <c r="I193" t="s">
        <v>1486</v>
      </c>
    </row>
    <row r="194" spans="1:9" x14ac:dyDescent="0.2">
      <c r="A194">
        <v>2023</v>
      </c>
      <c r="B194" t="s">
        <v>26</v>
      </c>
      <c r="C194" s="6" t="s">
        <v>26</v>
      </c>
      <c r="D194">
        <f>_xlfn.XLOOKUP(Table44[[#This Row],[Metric]],'Name Crosswalk'!$1:$1,'Name Crosswalk'!$20:$20)</f>
        <v>11</v>
      </c>
      <c r="E194" t="s">
        <v>33</v>
      </c>
      <c r="F194" t="b">
        <v>0</v>
      </c>
      <c r="I194" t="s">
        <v>1486</v>
      </c>
    </row>
    <row r="195" spans="1:9" x14ac:dyDescent="0.2">
      <c r="A195">
        <v>2024</v>
      </c>
      <c r="B195" t="s">
        <v>26</v>
      </c>
      <c r="C195" s="6" t="s">
        <v>1493</v>
      </c>
      <c r="D195">
        <f>_xlfn.XLOOKUP(Table44[[#This Row],[Metric]],'Name Crosswalk'!$1:$1,'Name Crosswalk'!$20:$20)</f>
        <v>11</v>
      </c>
      <c r="E195" t="s">
        <v>33</v>
      </c>
      <c r="F195" t="b">
        <v>0</v>
      </c>
      <c r="I195" t="s">
        <v>1486</v>
      </c>
    </row>
    <row r="196" spans="1:9" x14ac:dyDescent="0.2">
      <c r="A196">
        <v>2018</v>
      </c>
      <c r="B196" t="s">
        <v>24</v>
      </c>
      <c r="C196" t="s">
        <v>24</v>
      </c>
      <c r="D196">
        <f>_xlfn.XLOOKUP(Table44[[#This Row],[Metric]],'Name Crosswalk'!$1:$1,'Name Crosswalk'!$20:$20)</f>
        <v>12</v>
      </c>
      <c r="E196" t="s">
        <v>33</v>
      </c>
      <c r="F196" t="b">
        <v>1</v>
      </c>
      <c r="G196" t="s">
        <v>62</v>
      </c>
      <c r="I196" t="s">
        <v>1486</v>
      </c>
    </row>
    <row r="197" spans="1:9" x14ac:dyDescent="0.2">
      <c r="A197">
        <v>2019</v>
      </c>
      <c r="B197" t="s">
        <v>24</v>
      </c>
      <c r="C197" t="s">
        <v>24</v>
      </c>
      <c r="D197">
        <f>_xlfn.XLOOKUP(Table44[[#This Row],[Metric]],'Name Crosswalk'!$1:$1,'Name Crosswalk'!$20:$20)</f>
        <v>12</v>
      </c>
      <c r="E197" t="s">
        <v>33</v>
      </c>
      <c r="F197" t="b">
        <v>1</v>
      </c>
      <c r="G197" t="s">
        <v>62</v>
      </c>
      <c r="I197" t="s">
        <v>1486</v>
      </c>
    </row>
    <row r="198" spans="1:9" x14ac:dyDescent="0.2">
      <c r="A198">
        <v>2020</v>
      </c>
      <c r="B198" t="s">
        <v>24</v>
      </c>
      <c r="C198" t="s">
        <v>24</v>
      </c>
      <c r="D198">
        <f>_xlfn.XLOOKUP(Table44[[#This Row],[Metric]],'Name Crosswalk'!$1:$1,'Name Crosswalk'!$20:$20)</f>
        <v>12</v>
      </c>
      <c r="E198" t="s">
        <v>33</v>
      </c>
      <c r="F198" t="b">
        <v>1</v>
      </c>
      <c r="G198" t="s">
        <v>62</v>
      </c>
      <c r="I198" t="s">
        <v>1486</v>
      </c>
    </row>
    <row r="199" spans="1:9" x14ac:dyDescent="0.2">
      <c r="A199">
        <v>2021</v>
      </c>
      <c r="B199" t="s">
        <v>24</v>
      </c>
      <c r="C199" t="s">
        <v>24</v>
      </c>
      <c r="D199">
        <f>_xlfn.XLOOKUP(Table44[[#This Row],[Metric]],'Name Crosswalk'!$1:$1,'Name Crosswalk'!$20:$20)</f>
        <v>12</v>
      </c>
      <c r="E199" t="s">
        <v>33</v>
      </c>
      <c r="F199" t="b">
        <v>1</v>
      </c>
      <c r="G199" t="s">
        <v>62</v>
      </c>
      <c r="I199" t="s">
        <v>1486</v>
      </c>
    </row>
    <row r="200" spans="1:9" x14ac:dyDescent="0.2">
      <c r="A200">
        <v>2022</v>
      </c>
      <c r="B200" t="s">
        <v>24</v>
      </c>
      <c r="C200" t="s">
        <v>24</v>
      </c>
      <c r="D200">
        <f>_xlfn.XLOOKUP(Table44[[#This Row],[Metric]],'Name Crosswalk'!$1:$1,'Name Crosswalk'!$20:$20)</f>
        <v>12</v>
      </c>
      <c r="E200" t="s">
        <v>33</v>
      </c>
      <c r="F200" t="b">
        <v>1</v>
      </c>
      <c r="G200" t="s">
        <v>62</v>
      </c>
      <c r="I200" t="s">
        <v>1486</v>
      </c>
    </row>
    <row r="201" spans="1:9" x14ac:dyDescent="0.2">
      <c r="A201">
        <v>2023</v>
      </c>
      <c r="B201" t="s">
        <v>24</v>
      </c>
      <c r="C201" t="s">
        <v>24</v>
      </c>
      <c r="D201">
        <f>_xlfn.XLOOKUP(Table44[[#This Row],[Metric]],'Name Crosswalk'!$1:$1,'Name Crosswalk'!$20:$20)</f>
        <v>12</v>
      </c>
      <c r="E201" t="s">
        <v>33</v>
      </c>
      <c r="F201" t="b">
        <v>1</v>
      </c>
      <c r="G201" t="s">
        <v>62</v>
      </c>
      <c r="I201" t="s">
        <v>1486</v>
      </c>
    </row>
    <row r="202" spans="1:9" x14ac:dyDescent="0.2">
      <c r="A202">
        <v>2024</v>
      </c>
      <c r="B202" t="s">
        <v>24</v>
      </c>
      <c r="C202" t="s">
        <v>24</v>
      </c>
      <c r="D202">
        <f>_xlfn.XLOOKUP(Table44[[#This Row],[Metric]],'Name Crosswalk'!$1:$1,'Name Crosswalk'!$20:$20)</f>
        <v>12</v>
      </c>
      <c r="E202" t="s">
        <v>33</v>
      </c>
      <c r="F202" t="b">
        <v>1</v>
      </c>
      <c r="G202" t="s">
        <v>62</v>
      </c>
      <c r="I202" t="s">
        <v>1486</v>
      </c>
    </row>
    <row r="203" spans="1:9" x14ac:dyDescent="0.2">
      <c r="A203">
        <v>2008</v>
      </c>
      <c r="B203" t="s">
        <v>53</v>
      </c>
      <c r="C203" t="s">
        <v>54</v>
      </c>
      <c r="D203">
        <f>_xlfn.XLOOKUP(Table44[[#This Row],[Metric]],'Name Crosswalk'!$1:$1,'Name Crosswalk'!$20:$20)</f>
        <v>13</v>
      </c>
      <c r="E203" t="s">
        <v>34</v>
      </c>
      <c r="F203" t="b">
        <v>1</v>
      </c>
      <c r="G203" t="s">
        <v>61</v>
      </c>
      <c r="I203" t="s">
        <v>1487</v>
      </c>
    </row>
    <row r="204" spans="1:9" x14ac:dyDescent="0.2">
      <c r="A204">
        <v>2009</v>
      </c>
      <c r="B204" t="s">
        <v>53</v>
      </c>
      <c r="C204" t="s">
        <v>54</v>
      </c>
      <c r="D204">
        <f>_xlfn.XLOOKUP(Table44[[#This Row],[Metric]],'Name Crosswalk'!$1:$1,'Name Crosswalk'!$20:$20)</f>
        <v>13</v>
      </c>
      <c r="E204" t="s">
        <v>34</v>
      </c>
      <c r="F204" t="b">
        <v>1</v>
      </c>
      <c r="G204" t="s">
        <v>61</v>
      </c>
      <c r="I204" t="s">
        <v>1487</v>
      </c>
    </row>
    <row r="205" spans="1:9" x14ac:dyDescent="0.2">
      <c r="A205">
        <v>2010</v>
      </c>
      <c r="B205" t="s">
        <v>53</v>
      </c>
      <c r="C205" t="s">
        <v>54</v>
      </c>
      <c r="D205">
        <f>_xlfn.XLOOKUP(Table44[[#This Row],[Metric]],'Name Crosswalk'!$1:$1,'Name Crosswalk'!$20:$20)</f>
        <v>13</v>
      </c>
      <c r="E205" t="s">
        <v>34</v>
      </c>
      <c r="F205" t="b">
        <v>1</v>
      </c>
      <c r="G205" t="s">
        <v>61</v>
      </c>
      <c r="I205" t="s">
        <v>1487</v>
      </c>
    </row>
    <row r="206" spans="1:9" x14ac:dyDescent="0.2">
      <c r="A206">
        <v>2011</v>
      </c>
      <c r="B206" t="s">
        <v>53</v>
      </c>
      <c r="C206" t="s">
        <v>54</v>
      </c>
      <c r="D206">
        <f>_xlfn.XLOOKUP(Table44[[#This Row],[Metric]],'Name Crosswalk'!$1:$1,'Name Crosswalk'!$20:$20)</f>
        <v>13</v>
      </c>
      <c r="E206" t="s">
        <v>34</v>
      </c>
      <c r="F206" t="b">
        <v>1</v>
      </c>
      <c r="G206" t="s">
        <v>70</v>
      </c>
      <c r="I206" t="s">
        <v>1487</v>
      </c>
    </row>
    <row r="207" spans="1:9" x14ac:dyDescent="0.2">
      <c r="A207">
        <v>2012</v>
      </c>
      <c r="B207" t="s">
        <v>53</v>
      </c>
      <c r="C207" t="s">
        <v>54</v>
      </c>
      <c r="D207">
        <f>_xlfn.XLOOKUP(Table44[[#This Row],[Metric]],'Name Crosswalk'!$1:$1,'Name Crosswalk'!$20:$20)</f>
        <v>13</v>
      </c>
      <c r="E207" t="s">
        <v>34</v>
      </c>
      <c r="F207" t="b">
        <v>1</v>
      </c>
      <c r="G207" t="s">
        <v>70</v>
      </c>
      <c r="I207" t="s">
        <v>1487</v>
      </c>
    </row>
    <row r="208" spans="1:9" x14ac:dyDescent="0.2">
      <c r="A208">
        <v>2013</v>
      </c>
      <c r="B208" t="s">
        <v>53</v>
      </c>
      <c r="C208" t="s">
        <v>55</v>
      </c>
      <c r="D208">
        <f>_xlfn.XLOOKUP(Table44[[#This Row],[Metric]],'Name Crosswalk'!$1:$1,'Name Crosswalk'!$20:$20)</f>
        <v>13</v>
      </c>
      <c r="E208" t="s">
        <v>34</v>
      </c>
      <c r="F208" t="b">
        <v>1</v>
      </c>
      <c r="G208" t="s">
        <v>71</v>
      </c>
      <c r="I208" t="s">
        <v>1487</v>
      </c>
    </row>
    <row r="209" spans="1:9" x14ac:dyDescent="0.2">
      <c r="A209">
        <v>2014</v>
      </c>
      <c r="B209" t="s">
        <v>53</v>
      </c>
      <c r="C209" t="s">
        <v>54</v>
      </c>
      <c r="D209">
        <f>_xlfn.XLOOKUP(Table44[[#This Row],[Metric]],'Name Crosswalk'!$1:$1,'Name Crosswalk'!$20:$20)</f>
        <v>13</v>
      </c>
      <c r="E209" t="s">
        <v>34</v>
      </c>
      <c r="F209" t="b">
        <v>1</v>
      </c>
      <c r="G209" t="s">
        <v>70</v>
      </c>
      <c r="I209" t="s">
        <v>1487</v>
      </c>
    </row>
    <row r="210" spans="1:9" x14ac:dyDescent="0.2">
      <c r="A210">
        <v>2015</v>
      </c>
      <c r="B210" t="s">
        <v>53</v>
      </c>
      <c r="C210" t="s">
        <v>54</v>
      </c>
      <c r="D210">
        <f>_xlfn.XLOOKUP(Table44[[#This Row],[Metric]],'Name Crosswalk'!$1:$1,'Name Crosswalk'!$20:$20)</f>
        <v>13</v>
      </c>
      <c r="E210" t="s">
        <v>34</v>
      </c>
      <c r="F210" t="b">
        <v>1</v>
      </c>
      <c r="G210" t="s">
        <v>70</v>
      </c>
      <c r="I210" t="s">
        <v>1487</v>
      </c>
    </row>
    <row r="211" spans="1:9" x14ac:dyDescent="0.2">
      <c r="A211">
        <v>2016</v>
      </c>
      <c r="B211" t="s">
        <v>53</v>
      </c>
      <c r="C211" t="s">
        <v>54</v>
      </c>
      <c r="D211">
        <f>_xlfn.XLOOKUP(Table44[[#This Row],[Metric]],'Name Crosswalk'!$1:$1,'Name Crosswalk'!$20:$20)</f>
        <v>13</v>
      </c>
      <c r="E211" t="s">
        <v>34</v>
      </c>
      <c r="F211" t="b">
        <v>1</v>
      </c>
      <c r="G211" t="s">
        <v>70</v>
      </c>
      <c r="I211" t="s">
        <v>1487</v>
      </c>
    </row>
    <row r="212" spans="1:9" x14ac:dyDescent="0.2">
      <c r="A212">
        <v>2017</v>
      </c>
      <c r="B212" t="s">
        <v>53</v>
      </c>
      <c r="C212" t="s">
        <v>54</v>
      </c>
      <c r="D212">
        <f>_xlfn.XLOOKUP(Table44[[#This Row],[Metric]],'Name Crosswalk'!$1:$1,'Name Crosswalk'!$20:$20)</f>
        <v>13</v>
      </c>
      <c r="E212" t="s">
        <v>34</v>
      </c>
      <c r="F212" t="b">
        <v>1</v>
      </c>
      <c r="G212" t="s">
        <v>70</v>
      </c>
      <c r="I212" t="s">
        <v>1487</v>
      </c>
    </row>
    <row r="213" spans="1:9" x14ac:dyDescent="0.2">
      <c r="A213">
        <v>2018</v>
      </c>
      <c r="B213" t="s">
        <v>53</v>
      </c>
      <c r="C213" t="s">
        <v>53</v>
      </c>
      <c r="D213">
        <f>_xlfn.XLOOKUP(Table44[[#This Row],[Metric]],'Name Crosswalk'!$1:$1,'Name Crosswalk'!$20:$20)</f>
        <v>13</v>
      </c>
      <c r="E213" t="s">
        <v>33</v>
      </c>
      <c r="F213" t="b">
        <v>1</v>
      </c>
      <c r="G213" t="s">
        <v>65</v>
      </c>
      <c r="I213" t="s">
        <v>1487</v>
      </c>
    </row>
    <row r="214" spans="1:9" x14ac:dyDescent="0.2">
      <c r="A214">
        <v>2019</v>
      </c>
      <c r="B214" t="s">
        <v>53</v>
      </c>
      <c r="C214" t="s">
        <v>53</v>
      </c>
      <c r="D214">
        <f>_xlfn.XLOOKUP(Table44[[#This Row],[Metric]],'Name Crosswalk'!$1:$1,'Name Crosswalk'!$20:$20)</f>
        <v>13</v>
      </c>
      <c r="E214" t="s">
        <v>33</v>
      </c>
      <c r="F214" t="b">
        <v>1</v>
      </c>
      <c r="G214" t="s">
        <v>67</v>
      </c>
      <c r="I214" t="s">
        <v>1487</v>
      </c>
    </row>
    <row r="215" spans="1:9" x14ac:dyDescent="0.2">
      <c r="A215">
        <v>2020</v>
      </c>
      <c r="B215" t="s">
        <v>53</v>
      </c>
      <c r="C215" t="s">
        <v>53</v>
      </c>
      <c r="D215">
        <f>_xlfn.XLOOKUP(Table44[[#This Row],[Metric]],'Name Crosswalk'!$1:$1,'Name Crosswalk'!$20:$20)</f>
        <v>13</v>
      </c>
      <c r="E215" t="s">
        <v>33</v>
      </c>
      <c r="F215" t="b">
        <v>1</v>
      </c>
      <c r="G215" t="s">
        <v>67</v>
      </c>
      <c r="I215" t="s">
        <v>1487</v>
      </c>
    </row>
    <row r="216" spans="1:9" x14ac:dyDescent="0.2">
      <c r="A216">
        <v>2021</v>
      </c>
      <c r="B216" t="s">
        <v>53</v>
      </c>
      <c r="C216" t="s">
        <v>53</v>
      </c>
      <c r="D216">
        <f>_xlfn.XLOOKUP(Table44[[#This Row],[Metric]],'Name Crosswalk'!$1:$1,'Name Crosswalk'!$20:$20)</f>
        <v>13</v>
      </c>
      <c r="E216" t="s">
        <v>33</v>
      </c>
      <c r="F216" t="b">
        <v>1</v>
      </c>
      <c r="G216" t="s">
        <v>67</v>
      </c>
      <c r="I216" t="s">
        <v>1487</v>
      </c>
    </row>
    <row r="217" spans="1:9" x14ac:dyDescent="0.2">
      <c r="A217">
        <v>2022</v>
      </c>
      <c r="B217" t="s">
        <v>53</v>
      </c>
      <c r="C217" t="s">
        <v>53</v>
      </c>
      <c r="D217">
        <f>_xlfn.XLOOKUP(Table44[[#This Row],[Metric]],'Name Crosswalk'!$1:$1,'Name Crosswalk'!$20:$20)</f>
        <v>13</v>
      </c>
      <c r="E217" t="s">
        <v>33</v>
      </c>
      <c r="F217" t="b">
        <v>1</v>
      </c>
      <c r="G217" t="s">
        <v>67</v>
      </c>
      <c r="I217" t="s">
        <v>1487</v>
      </c>
    </row>
    <row r="218" spans="1:9" x14ac:dyDescent="0.2">
      <c r="A218">
        <v>2023</v>
      </c>
      <c r="B218" t="s">
        <v>53</v>
      </c>
      <c r="C218" t="s">
        <v>53</v>
      </c>
      <c r="D218">
        <f>_xlfn.XLOOKUP(Table44[[#This Row],[Metric]],'Name Crosswalk'!$1:$1,'Name Crosswalk'!$20:$20)</f>
        <v>13</v>
      </c>
      <c r="E218" t="s">
        <v>33</v>
      </c>
      <c r="F218" t="b">
        <v>1</v>
      </c>
      <c r="G218" t="s">
        <v>67</v>
      </c>
      <c r="I218" t="s">
        <v>1487</v>
      </c>
    </row>
    <row r="219" spans="1:9" x14ac:dyDescent="0.2">
      <c r="A219">
        <v>2024</v>
      </c>
      <c r="B219" t="s">
        <v>53</v>
      </c>
      <c r="C219" t="s">
        <v>53</v>
      </c>
      <c r="D219">
        <f>_xlfn.XLOOKUP(Table44[[#This Row],[Metric]],'Name Crosswalk'!$1:$1,'Name Crosswalk'!$20:$20)</f>
        <v>13</v>
      </c>
      <c r="E219" t="s">
        <v>33</v>
      </c>
      <c r="F219" t="b">
        <v>1</v>
      </c>
      <c r="G219" t="s">
        <v>67</v>
      </c>
      <c r="I219" t="s">
        <v>1487</v>
      </c>
    </row>
    <row r="220" spans="1:9" x14ac:dyDescent="0.2">
      <c r="A220">
        <v>2014</v>
      </c>
      <c r="B220" t="s">
        <v>56</v>
      </c>
      <c r="C220" t="s">
        <v>57</v>
      </c>
      <c r="D220">
        <f>_xlfn.XLOOKUP(Table44[[#This Row],[Metric]],'Name Crosswalk'!$1:$1,'Name Crosswalk'!$20:$20)</f>
        <v>14</v>
      </c>
      <c r="E220" t="s">
        <v>33</v>
      </c>
      <c r="F220" t="b">
        <v>0</v>
      </c>
      <c r="I220" t="s">
        <v>1487</v>
      </c>
    </row>
    <row r="221" spans="1:9" x14ac:dyDescent="0.2">
      <c r="A221">
        <v>2015</v>
      </c>
      <c r="B221" t="s">
        <v>56</v>
      </c>
      <c r="C221" t="s">
        <v>57</v>
      </c>
      <c r="D221">
        <f>_xlfn.XLOOKUP(Table44[[#This Row],[Metric]],'Name Crosswalk'!$1:$1,'Name Crosswalk'!$20:$20)</f>
        <v>14</v>
      </c>
      <c r="E221" t="s">
        <v>33</v>
      </c>
      <c r="F221" t="b">
        <v>0</v>
      </c>
      <c r="I221" t="s">
        <v>1487</v>
      </c>
    </row>
    <row r="222" spans="1:9" x14ac:dyDescent="0.2">
      <c r="A222">
        <v>2016</v>
      </c>
      <c r="B222" t="s">
        <v>56</v>
      </c>
      <c r="C222" t="s">
        <v>57</v>
      </c>
      <c r="D222">
        <f>_xlfn.XLOOKUP(Table44[[#This Row],[Metric]],'Name Crosswalk'!$1:$1,'Name Crosswalk'!$20:$20)</f>
        <v>14</v>
      </c>
      <c r="E222" t="s">
        <v>33</v>
      </c>
      <c r="F222" t="b">
        <v>0</v>
      </c>
      <c r="I222" t="s">
        <v>1487</v>
      </c>
    </row>
    <row r="223" spans="1:9" x14ac:dyDescent="0.2">
      <c r="A223">
        <v>2017</v>
      </c>
      <c r="B223" t="s">
        <v>56</v>
      </c>
      <c r="C223" t="s">
        <v>57</v>
      </c>
      <c r="D223">
        <f>_xlfn.XLOOKUP(Table44[[#This Row],[Metric]],'Name Crosswalk'!$1:$1,'Name Crosswalk'!$20:$20)</f>
        <v>14</v>
      </c>
      <c r="E223" t="s">
        <v>33</v>
      </c>
      <c r="F223" t="b">
        <v>0</v>
      </c>
      <c r="I223" t="s">
        <v>1487</v>
      </c>
    </row>
    <row r="224" spans="1:9" x14ac:dyDescent="0.2">
      <c r="A224">
        <v>2018</v>
      </c>
      <c r="B224" t="s">
        <v>56</v>
      </c>
      <c r="C224" t="s">
        <v>56</v>
      </c>
      <c r="D224">
        <f>_xlfn.XLOOKUP(Table44[[#This Row],[Metric]],'Name Crosswalk'!$1:$1,'Name Crosswalk'!$20:$20)</f>
        <v>14</v>
      </c>
      <c r="E224" t="s">
        <v>33</v>
      </c>
      <c r="F224" t="b">
        <v>0</v>
      </c>
      <c r="I224" t="s">
        <v>1487</v>
      </c>
    </row>
    <row r="225" spans="1:9" x14ac:dyDescent="0.2">
      <c r="A225">
        <v>2019</v>
      </c>
      <c r="B225" t="s">
        <v>56</v>
      </c>
      <c r="C225" t="s">
        <v>56</v>
      </c>
      <c r="D225">
        <f>_xlfn.XLOOKUP(Table44[[#This Row],[Metric]],'Name Crosswalk'!$1:$1,'Name Crosswalk'!$20:$20)</f>
        <v>14</v>
      </c>
      <c r="E225" t="s">
        <v>33</v>
      </c>
      <c r="F225" t="b">
        <v>0</v>
      </c>
      <c r="I225" t="s">
        <v>1487</v>
      </c>
    </row>
    <row r="226" spans="1:9" x14ac:dyDescent="0.2">
      <c r="A226">
        <v>2020</v>
      </c>
      <c r="B226" t="s">
        <v>56</v>
      </c>
      <c r="C226" t="s">
        <v>56</v>
      </c>
      <c r="D226">
        <f>_xlfn.XLOOKUP(Table44[[#This Row],[Metric]],'Name Crosswalk'!$1:$1,'Name Crosswalk'!$20:$20)</f>
        <v>14</v>
      </c>
      <c r="E226" t="s">
        <v>33</v>
      </c>
      <c r="F226" t="b">
        <v>0</v>
      </c>
      <c r="I226" t="s">
        <v>1487</v>
      </c>
    </row>
    <row r="227" spans="1:9" x14ac:dyDescent="0.2">
      <c r="A227">
        <v>2021</v>
      </c>
      <c r="B227" t="s">
        <v>56</v>
      </c>
      <c r="C227" t="s">
        <v>56</v>
      </c>
      <c r="D227">
        <f>_xlfn.XLOOKUP(Table44[[#This Row],[Metric]],'Name Crosswalk'!$1:$1,'Name Crosswalk'!$20:$20)</f>
        <v>14</v>
      </c>
      <c r="E227" t="s">
        <v>33</v>
      </c>
      <c r="F227" t="b">
        <v>0</v>
      </c>
      <c r="I227" t="s">
        <v>1487</v>
      </c>
    </row>
    <row r="228" spans="1:9" x14ac:dyDescent="0.2">
      <c r="A228">
        <v>2022</v>
      </c>
      <c r="B228" t="s">
        <v>56</v>
      </c>
      <c r="C228" t="s">
        <v>56</v>
      </c>
      <c r="D228">
        <f>_xlfn.XLOOKUP(Table44[[#This Row],[Metric]],'Name Crosswalk'!$1:$1,'Name Crosswalk'!$20:$20)</f>
        <v>14</v>
      </c>
      <c r="E228" t="s">
        <v>33</v>
      </c>
      <c r="F228" t="b">
        <v>0</v>
      </c>
      <c r="I228" t="s">
        <v>1487</v>
      </c>
    </row>
    <row r="229" spans="1:9" x14ac:dyDescent="0.2">
      <c r="A229">
        <v>2023</v>
      </c>
      <c r="B229" t="s">
        <v>56</v>
      </c>
      <c r="C229" t="s">
        <v>56</v>
      </c>
      <c r="D229">
        <f>_xlfn.XLOOKUP(Table44[[#This Row],[Metric]],'Name Crosswalk'!$1:$1,'Name Crosswalk'!$20:$20)</f>
        <v>14</v>
      </c>
      <c r="E229" t="s">
        <v>33</v>
      </c>
      <c r="F229" t="b">
        <v>0</v>
      </c>
      <c r="I229" t="s">
        <v>1487</v>
      </c>
    </row>
    <row r="230" spans="1:9" x14ac:dyDescent="0.2">
      <c r="A230">
        <v>2024</v>
      </c>
      <c r="B230" t="s">
        <v>56</v>
      </c>
      <c r="C230" t="s">
        <v>56</v>
      </c>
      <c r="D230">
        <f>_xlfn.XLOOKUP(Table44[[#This Row],[Metric]],'Name Crosswalk'!$1:$1,'Name Crosswalk'!$20:$20)</f>
        <v>14</v>
      </c>
      <c r="E230" t="s">
        <v>33</v>
      </c>
      <c r="F230" t="b">
        <v>0</v>
      </c>
      <c r="I230" t="s">
        <v>1487</v>
      </c>
    </row>
    <row r="231" spans="1:9" x14ac:dyDescent="0.2">
      <c r="A231">
        <v>2008</v>
      </c>
      <c r="B231" t="s">
        <v>73</v>
      </c>
      <c r="C231" t="s">
        <v>75</v>
      </c>
      <c r="D231">
        <f>_xlfn.XLOOKUP(Table44[[#This Row],[Metric]],'Name Crosswalk'!$1:$1,'Name Crosswalk'!$20:$20)</f>
        <v>15</v>
      </c>
      <c r="E231" t="s">
        <v>34</v>
      </c>
      <c r="F231" t="b">
        <v>0</v>
      </c>
      <c r="I231" t="s">
        <v>1487</v>
      </c>
    </row>
    <row r="232" spans="1:9" x14ac:dyDescent="0.2">
      <c r="A232">
        <v>2009</v>
      </c>
      <c r="B232" t="s">
        <v>73</v>
      </c>
      <c r="C232" t="s">
        <v>75</v>
      </c>
      <c r="D232">
        <f>_xlfn.XLOOKUP(Table44[[#This Row],[Metric]],'Name Crosswalk'!$1:$1,'Name Crosswalk'!$20:$20)</f>
        <v>15</v>
      </c>
      <c r="E232" t="s">
        <v>34</v>
      </c>
      <c r="F232" t="b">
        <v>0</v>
      </c>
      <c r="I232" t="s">
        <v>1487</v>
      </c>
    </row>
    <row r="233" spans="1:9" x14ac:dyDescent="0.2">
      <c r="A233">
        <v>2010</v>
      </c>
      <c r="B233" t="s">
        <v>73</v>
      </c>
      <c r="C233" t="s">
        <v>75</v>
      </c>
      <c r="D233">
        <f>_xlfn.XLOOKUP(Table44[[#This Row],[Metric]],'Name Crosswalk'!$1:$1,'Name Crosswalk'!$20:$20)</f>
        <v>15</v>
      </c>
      <c r="E233" t="s">
        <v>34</v>
      </c>
      <c r="F233" t="b">
        <v>0</v>
      </c>
      <c r="I233" t="s">
        <v>1487</v>
      </c>
    </row>
    <row r="234" spans="1:9" x14ac:dyDescent="0.2">
      <c r="A234">
        <v>2011</v>
      </c>
      <c r="B234" t="s">
        <v>73</v>
      </c>
      <c r="C234" t="s">
        <v>75</v>
      </c>
      <c r="D234">
        <f>_xlfn.XLOOKUP(Table44[[#This Row],[Metric]],'Name Crosswalk'!$1:$1,'Name Crosswalk'!$20:$20)</f>
        <v>15</v>
      </c>
      <c r="E234" t="s">
        <v>34</v>
      </c>
      <c r="F234" t="b">
        <v>0</v>
      </c>
      <c r="I234" t="s">
        <v>1487</v>
      </c>
    </row>
    <row r="235" spans="1:9" x14ac:dyDescent="0.2">
      <c r="A235">
        <v>2012</v>
      </c>
      <c r="B235" t="s">
        <v>73</v>
      </c>
      <c r="C235" t="s">
        <v>75</v>
      </c>
      <c r="D235">
        <f>_xlfn.XLOOKUP(Table44[[#This Row],[Metric]],'Name Crosswalk'!$1:$1,'Name Crosswalk'!$20:$20)</f>
        <v>15</v>
      </c>
      <c r="E235" t="s">
        <v>34</v>
      </c>
      <c r="F235" t="b">
        <v>0</v>
      </c>
      <c r="I235" t="s">
        <v>1487</v>
      </c>
    </row>
    <row r="236" spans="1:9" x14ac:dyDescent="0.2">
      <c r="A236">
        <v>2013</v>
      </c>
      <c r="B236" t="s">
        <v>73</v>
      </c>
      <c r="C236" t="s">
        <v>78</v>
      </c>
      <c r="D236">
        <f>_xlfn.XLOOKUP(Table44[[#This Row],[Metric]],'Name Crosswalk'!$1:$1,'Name Crosswalk'!$20:$20)</f>
        <v>15</v>
      </c>
      <c r="E236" t="s">
        <v>34</v>
      </c>
      <c r="F236" t="b">
        <v>0</v>
      </c>
      <c r="I236" t="s">
        <v>1487</v>
      </c>
    </row>
    <row r="237" spans="1:9" x14ac:dyDescent="0.2">
      <c r="A237">
        <v>2014</v>
      </c>
      <c r="B237" t="s">
        <v>73</v>
      </c>
      <c r="C237" t="s">
        <v>75</v>
      </c>
      <c r="D237">
        <f>_xlfn.XLOOKUP(Table44[[#This Row],[Metric]],'Name Crosswalk'!$1:$1,'Name Crosswalk'!$20:$20)</f>
        <v>15</v>
      </c>
      <c r="E237" t="s">
        <v>34</v>
      </c>
      <c r="F237" t="b">
        <v>0</v>
      </c>
      <c r="I237" t="s">
        <v>1487</v>
      </c>
    </row>
    <row r="238" spans="1:9" x14ac:dyDescent="0.2">
      <c r="A238">
        <v>2015</v>
      </c>
      <c r="B238" t="s">
        <v>73</v>
      </c>
      <c r="C238" t="s">
        <v>75</v>
      </c>
      <c r="D238">
        <f>_xlfn.XLOOKUP(Table44[[#This Row],[Metric]],'Name Crosswalk'!$1:$1,'Name Crosswalk'!$20:$20)</f>
        <v>15</v>
      </c>
      <c r="E238" t="s">
        <v>34</v>
      </c>
      <c r="F238" t="b">
        <v>0</v>
      </c>
      <c r="I238" t="s">
        <v>1487</v>
      </c>
    </row>
    <row r="239" spans="1:9" x14ac:dyDescent="0.2">
      <c r="A239">
        <v>2016</v>
      </c>
      <c r="B239" t="s">
        <v>73</v>
      </c>
      <c r="C239" t="s">
        <v>75</v>
      </c>
      <c r="D239">
        <f>_xlfn.XLOOKUP(Table44[[#This Row],[Metric]],'Name Crosswalk'!$1:$1,'Name Crosswalk'!$20:$20)</f>
        <v>15</v>
      </c>
      <c r="E239" t="s">
        <v>34</v>
      </c>
      <c r="F239" t="b">
        <v>0</v>
      </c>
      <c r="I239" t="s">
        <v>1487</v>
      </c>
    </row>
    <row r="240" spans="1:9" x14ac:dyDescent="0.2">
      <c r="A240">
        <v>2017</v>
      </c>
      <c r="B240" t="s">
        <v>73</v>
      </c>
      <c r="C240" t="s">
        <v>75</v>
      </c>
      <c r="D240">
        <f>_xlfn.XLOOKUP(Table44[[#This Row],[Metric]],'Name Crosswalk'!$1:$1,'Name Crosswalk'!$20:$20)</f>
        <v>15</v>
      </c>
      <c r="E240" t="s">
        <v>34</v>
      </c>
      <c r="F240" t="b">
        <v>0</v>
      </c>
      <c r="I240" t="s">
        <v>1487</v>
      </c>
    </row>
    <row r="241" spans="1:9" x14ac:dyDescent="0.2">
      <c r="A241">
        <v>2018</v>
      </c>
      <c r="B241" t="s">
        <v>73</v>
      </c>
      <c r="C241" t="s">
        <v>73</v>
      </c>
      <c r="D241">
        <f>_xlfn.XLOOKUP(Table44[[#This Row],[Metric]],'Name Crosswalk'!$1:$1,'Name Crosswalk'!$20:$20)</f>
        <v>15</v>
      </c>
      <c r="E241" t="s">
        <v>33</v>
      </c>
      <c r="F241" t="b">
        <v>0</v>
      </c>
      <c r="I241" t="s">
        <v>1487</v>
      </c>
    </row>
    <row r="242" spans="1:9" x14ac:dyDescent="0.2">
      <c r="A242">
        <v>2019</v>
      </c>
      <c r="B242" t="s">
        <v>73</v>
      </c>
      <c r="C242" t="s">
        <v>73</v>
      </c>
      <c r="D242">
        <f>_xlfn.XLOOKUP(Table44[[#This Row],[Metric]],'Name Crosswalk'!$1:$1,'Name Crosswalk'!$20:$20)</f>
        <v>15</v>
      </c>
      <c r="E242" t="s">
        <v>33</v>
      </c>
      <c r="F242" t="b">
        <v>0</v>
      </c>
      <c r="I242" t="s">
        <v>1487</v>
      </c>
    </row>
    <row r="243" spans="1:9" x14ac:dyDescent="0.2">
      <c r="A243">
        <v>2020</v>
      </c>
      <c r="B243" t="s">
        <v>73</v>
      </c>
      <c r="C243" t="s">
        <v>73</v>
      </c>
      <c r="D243">
        <f>_xlfn.XLOOKUP(Table44[[#This Row],[Metric]],'Name Crosswalk'!$1:$1,'Name Crosswalk'!$20:$20)</f>
        <v>15</v>
      </c>
      <c r="E243" t="s">
        <v>33</v>
      </c>
      <c r="F243" t="b">
        <v>0</v>
      </c>
      <c r="I243" t="s">
        <v>1487</v>
      </c>
    </row>
    <row r="244" spans="1:9" x14ac:dyDescent="0.2">
      <c r="A244">
        <v>2021</v>
      </c>
      <c r="B244" t="s">
        <v>73</v>
      </c>
      <c r="C244" t="s">
        <v>73</v>
      </c>
      <c r="D244">
        <f>_xlfn.XLOOKUP(Table44[[#This Row],[Metric]],'Name Crosswalk'!$1:$1,'Name Crosswalk'!$20:$20)</f>
        <v>15</v>
      </c>
      <c r="E244" t="s">
        <v>33</v>
      </c>
      <c r="F244" t="b">
        <v>0</v>
      </c>
      <c r="I244" t="s">
        <v>1487</v>
      </c>
    </row>
    <row r="245" spans="1:9" x14ac:dyDescent="0.2">
      <c r="A245">
        <v>2022</v>
      </c>
      <c r="B245" t="s">
        <v>73</v>
      </c>
      <c r="C245" t="s">
        <v>73</v>
      </c>
      <c r="D245">
        <f>_xlfn.XLOOKUP(Table44[[#This Row],[Metric]],'Name Crosswalk'!$1:$1,'Name Crosswalk'!$20:$20)</f>
        <v>15</v>
      </c>
      <c r="E245" t="s">
        <v>33</v>
      </c>
      <c r="F245" t="b">
        <v>0</v>
      </c>
      <c r="I245" t="s">
        <v>1487</v>
      </c>
    </row>
    <row r="246" spans="1:9" x14ac:dyDescent="0.2">
      <c r="A246">
        <v>2023</v>
      </c>
      <c r="B246" t="s">
        <v>73</v>
      </c>
      <c r="C246" t="s">
        <v>73</v>
      </c>
      <c r="D246">
        <f>_xlfn.XLOOKUP(Table44[[#This Row],[Metric]],'Name Crosswalk'!$1:$1,'Name Crosswalk'!$20:$20)</f>
        <v>15</v>
      </c>
      <c r="E246" t="s">
        <v>33</v>
      </c>
      <c r="F246" t="b">
        <v>0</v>
      </c>
      <c r="I246" t="s">
        <v>1487</v>
      </c>
    </row>
    <row r="247" spans="1:9" x14ac:dyDescent="0.2">
      <c r="A247">
        <v>2024</v>
      </c>
      <c r="B247" t="s">
        <v>73</v>
      </c>
      <c r="C247" t="s">
        <v>73</v>
      </c>
      <c r="D247">
        <f>_xlfn.XLOOKUP(Table44[[#This Row],[Metric]],'Name Crosswalk'!$1:$1,'Name Crosswalk'!$20:$20)</f>
        <v>15</v>
      </c>
      <c r="E247" t="s">
        <v>33</v>
      </c>
      <c r="F247" t="b">
        <v>0</v>
      </c>
      <c r="I247" t="s">
        <v>1487</v>
      </c>
    </row>
    <row r="248" spans="1:9" x14ac:dyDescent="0.2">
      <c r="A248">
        <v>2008</v>
      </c>
      <c r="B248" t="s">
        <v>74</v>
      </c>
      <c r="C248" t="s">
        <v>76</v>
      </c>
      <c r="D248">
        <f>_xlfn.XLOOKUP(Table44[[#This Row],[Metric]],'Name Crosswalk'!$1:$1,'Name Crosswalk'!$20:$20)</f>
        <v>16</v>
      </c>
      <c r="E248" t="s">
        <v>34</v>
      </c>
      <c r="F248" t="b">
        <v>0</v>
      </c>
      <c r="I248" t="s">
        <v>1487</v>
      </c>
    </row>
    <row r="249" spans="1:9" x14ac:dyDescent="0.2">
      <c r="A249">
        <v>2009</v>
      </c>
      <c r="B249" t="s">
        <v>74</v>
      </c>
      <c r="C249" t="s">
        <v>76</v>
      </c>
      <c r="D249">
        <f>_xlfn.XLOOKUP(Table44[[#This Row],[Metric]],'Name Crosswalk'!$1:$1,'Name Crosswalk'!$20:$20)</f>
        <v>16</v>
      </c>
      <c r="E249" t="s">
        <v>34</v>
      </c>
      <c r="F249" t="b">
        <v>0</v>
      </c>
      <c r="I249" t="s">
        <v>1487</v>
      </c>
    </row>
    <row r="250" spans="1:9" x14ac:dyDescent="0.2">
      <c r="A250">
        <v>2010</v>
      </c>
      <c r="B250" t="s">
        <v>74</v>
      </c>
      <c r="C250" t="s">
        <v>76</v>
      </c>
      <c r="D250">
        <f>_xlfn.XLOOKUP(Table44[[#This Row],[Metric]],'Name Crosswalk'!$1:$1,'Name Crosswalk'!$20:$20)</f>
        <v>16</v>
      </c>
      <c r="E250" t="s">
        <v>34</v>
      </c>
      <c r="F250" t="b">
        <v>0</v>
      </c>
      <c r="I250" t="s">
        <v>1487</v>
      </c>
    </row>
    <row r="251" spans="1:9" x14ac:dyDescent="0.2">
      <c r="A251">
        <v>2011</v>
      </c>
      <c r="B251" t="s">
        <v>74</v>
      </c>
      <c r="C251" t="s">
        <v>76</v>
      </c>
      <c r="D251">
        <f>_xlfn.XLOOKUP(Table44[[#This Row],[Metric]],'Name Crosswalk'!$1:$1,'Name Crosswalk'!$20:$20)</f>
        <v>16</v>
      </c>
      <c r="E251" t="s">
        <v>34</v>
      </c>
      <c r="F251" t="b">
        <v>0</v>
      </c>
      <c r="I251" t="s">
        <v>1487</v>
      </c>
    </row>
    <row r="252" spans="1:9" x14ac:dyDescent="0.2">
      <c r="A252">
        <v>2012</v>
      </c>
      <c r="B252" t="s">
        <v>74</v>
      </c>
      <c r="C252" t="s">
        <v>76</v>
      </c>
      <c r="D252">
        <f>_xlfn.XLOOKUP(Table44[[#This Row],[Metric]],'Name Crosswalk'!$1:$1,'Name Crosswalk'!$20:$20)</f>
        <v>16</v>
      </c>
      <c r="E252" t="s">
        <v>34</v>
      </c>
      <c r="F252" t="b">
        <v>0</v>
      </c>
      <c r="I252" t="s">
        <v>1487</v>
      </c>
    </row>
    <row r="253" spans="1:9" x14ac:dyDescent="0.2">
      <c r="A253">
        <v>2013</v>
      </c>
      <c r="B253" t="s">
        <v>74</v>
      </c>
      <c r="C253" t="s">
        <v>77</v>
      </c>
      <c r="D253">
        <f>_xlfn.XLOOKUP(Table44[[#This Row],[Metric]],'Name Crosswalk'!$1:$1,'Name Crosswalk'!$20:$20)</f>
        <v>16</v>
      </c>
      <c r="E253" t="s">
        <v>34</v>
      </c>
      <c r="F253" t="b">
        <v>0</v>
      </c>
      <c r="I253" t="s">
        <v>1487</v>
      </c>
    </row>
    <row r="254" spans="1:9" x14ac:dyDescent="0.2">
      <c r="A254">
        <v>2014</v>
      </c>
      <c r="B254" t="s">
        <v>74</v>
      </c>
      <c r="C254" t="s">
        <v>76</v>
      </c>
      <c r="D254">
        <f>_xlfn.XLOOKUP(Table44[[#This Row],[Metric]],'Name Crosswalk'!$1:$1,'Name Crosswalk'!$20:$20)</f>
        <v>16</v>
      </c>
      <c r="E254" t="s">
        <v>34</v>
      </c>
      <c r="F254" t="b">
        <v>0</v>
      </c>
      <c r="I254" t="s">
        <v>1487</v>
      </c>
    </row>
    <row r="255" spans="1:9" x14ac:dyDescent="0.2">
      <c r="A255">
        <v>2015</v>
      </c>
      <c r="B255" t="s">
        <v>74</v>
      </c>
      <c r="C255" t="s">
        <v>76</v>
      </c>
      <c r="D255">
        <f>_xlfn.XLOOKUP(Table44[[#This Row],[Metric]],'Name Crosswalk'!$1:$1,'Name Crosswalk'!$20:$20)</f>
        <v>16</v>
      </c>
      <c r="E255" t="s">
        <v>34</v>
      </c>
      <c r="F255" t="b">
        <v>0</v>
      </c>
      <c r="I255" t="s">
        <v>1487</v>
      </c>
    </row>
    <row r="256" spans="1:9" x14ac:dyDescent="0.2">
      <c r="A256">
        <v>2016</v>
      </c>
      <c r="B256" t="s">
        <v>74</v>
      </c>
      <c r="C256" t="s">
        <v>76</v>
      </c>
      <c r="D256">
        <f>_xlfn.XLOOKUP(Table44[[#This Row],[Metric]],'Name Crosswalk'!$1:$1,'Name Crosswalk'!$20:$20)</f>
        <v>16</v>
      </c>
      <c r="E256" t="s">
        <v>34</v>
      </c>
      <c r="F256" t="b">
        <v>0</v>
      </c>
      <c r="I256" t="s">
        <v>1487</v>
      </c>
    </row>
    <row r="257" spans="1:9" x14ac:dyDescent="0.2">
      <c r="A257">
        <v>2017</v>
      </c>
      <c r="B257" t="s">
        <v>74</v>
      </c>
      <c r="C257" t="s">
        <v>76</v>
      </c>
      <c r="D257">
        <f>_xlfn.XLOOKUP(Table44[[#This Row],[Metric]],'Name Crosswalk'!$1:$1,'Name Crosswalk'!$20:$20)</f>
        <v>16</v>
      </c>
      <c r="E257" t="s">
        <v>34</v>
      </c>
      <c r="F257" t="b">
        <v>0</v>
      </c>
      <c r="I257" t="s">
        <v>1487</v>
      </c>
    </row>
    <row r="258" spans="1:9" x14ac:dyDescent="0.2">
      <c r="A258">
        <v>2018</v>
      </c>
      <c r="B258" t="s">
        <v>74</v>
      </c>
      <c r="C258" t="s">
        <v>74</v>
      </c>
      <c r="D258">
        <f>_xlfn.XLOOKUP(Table44[[#This Row],[Metric]],'Name Crosswalk'!$1:$1,'Name Crosswalk'!$20:$20)</f>
        <v>16</v>
      </c>
      <c r="E258" t="s">
        <v>33</v>
      </c>
      <c r="F258" t="b">
        <v>0</v>
      </c>
      <c r="I258" t="s">
        <v>1487</v>
      </c>
    </row>
    <row r="259" spans="1:9" x14ac:dyDescent="0.2">
      <c r="A259">
        <v>2019</v>
      </c>
      <c r="B259" t="s">
        <v>74</v>
      </c>
      <c r="C259" t="s">
        <v>74</v>
      </c>
      <c r="D259">
        <f>_xlfn.XLOOKUP(Table44[[#This Row],[Metric]],'Name Crosswalk'!$1:$1,'Name Crosswalk'!$20:$20)</f>
        <v>16</v>
      </c>
      <c r="E259" t="s">
        <v>33</v>
      </c>
      <c r="F259" t="b">
        <v>0</v>
      </c>
      <c r="I259" t="s">
        <v>1487</v>
      </c>
    </row>
    <row r="260" spans="1:9" x14ac:dyDescent="0.2">
      <c r="A260">
        <v>2020</v>
      </c>
      <c r="B260" t="s">
        <v>74</v>
      </c>
      <c r="C260" t="s">
        <v>74</v>
      </c>
      <c r="D260">
        <f>_xlfn.XLOOKUP(Table44[[#This Row],[Metric]],'Name Crosswalk'!$1:$1,'Name Crosswalk'!$20:$20)</f>
        <v>16</v>
      </c>
      <c r="E260" t="s">
        <v>33</v>
      </c>
      <c r="F260" t="b">
        <v>0</v>
      </c>
      <c r="I260" t="s">
        <v>1487</v>
      </c>
    </row>
    <row r="261" spans="1:9" x14ac:dyDescent="0.2">
      <c r="A261">
        <v>2021</v>
      </c>
      <c r="B261" t="s">
        <v>74</v>
      </c>
      <c r="C261" t="s">
        <v>74</v>
      </c>
      <c r="D261">
        <f>_xlfn.XLOOKUP(Table44[[#This Row],[Metric]],'Name Crosswalk'!$1:$1,'Name Crosswalk'!$20:$20)</f>
        <v>16</v>
      </c>
      <c r="E261" t="s">
        <v>33</v>
      </c>
      <c r="F261" t="b">
        <v>0</v>
      </c>
      <c r="I261" t="s">
        <v>1487</v>
      </c>
    </row>
    <row r="262" spans="1:9" x14ac:dyDescent="0.2">
      <c r="A262">
        <v>2022</v>
      </c>
      <c r="B262" t="s">
        <v>74</v>
      </c>
      <c r="C262" t="s">
        <v>74</v>
      </c>
      <c r="D262">
        <f>_xlfn.XLOOKUP(Table44[[#This Row],[Metric]],'Name Crosswalk'!$1:$1,'Name Crosswalk'!$20:$20)</f>
        <v>16</v>
      </c>
      <c r="E262" t="s">
        <v>33</v>
      </c>
      <c r="F262" t="b">
        <v>0</v>
      </c>
      <c r="I262" t="s">
        <v>1487</v>
      </c>
    </row>
    <row r="263" spans="1:9" x14ac:dyDescent="0.2">
      <c r="A263">
        <v>2023</v>
      </c>
      <c r="B263" t="s">
        <v>74</v>
      </c>
      <c r="C263" t="s">
        <v>74</v>
      </c>
      <c r="D263">
        <f>_xlfn.XLOOKUP(Table44[[#This Row],[Metric]],'Name Crosswalk'!$1:$1,'Name Crosswalk'!$20:$20)</f>
        <v>16</v>
      </c>
      <c r="E263" t="s">
        <v>33</v>
      </c>
      <c r="F263" t="b">
        <v>0</v>
      </c>
      <c r="I263" t="s">
        <v>1487</v>
      </c>
    </row>
    <row r="264" spans="1:9" x14ac:dyDescent="0.2">
      <c r="A264">
        <v>2024</v>
      </c>
      <c r="B264" t="s">
        <v>74</v>
      </c>
      <c r="C264" t="s">
        <v>74</v>
      </c>
      <c r="D264">
        <f>_xlfn.XLOOKUP(Table44[[#This Row],[Metric]],'Name Crosswalk'!$1:$1,'Name Crosswalk'!$20:$20)</f>
        <v>16</v>
      </c>
      <c r="E264" t="s">
        <v>33</v>
      </c>
      <c r="F264" t="b">
        <v>0</v>
      </c>
      <c r="I264" t="s">
        <v>1487</v>
      </c>
    </row>
    <row r="265" spans="1:9" x14ac:dyDescent="0.2">
      <c r="A265">
        <v>2019</v>
      </c>
      <c r="B265" t="s">
        <v>79</v>
      </c>
      <c r="C265" t="s">
        <v>79</v>
      </c>
      <c r="D265">
        <f>_xlfn.XLOOKUP(Table44[[#This Row],[Metric]],'Name Crosswalk'!$1:$1,'Name Crosswalk'!$20:$20)</f>
        <v>17</v>
      </c>
      <c r="E265" t="s">
        <v>33</v>
      </c>
      <c r="F265" t="b">
        <v>0</v>
      </c>
      <c r="I265" t="s">
        <v>1487</v>
      </c>
    </row>
    <row r="266" spans="1:9" x14ac:dyDescent="0.2">
      <c r="A266">
        <v>2020</v>
      </c>
      <c r="B266" t="s">
        <v>79</v>
      </c>
      <c r="C266" t="s">
        <v>79</v>
      </c>
      <c r="D266">
        <f>_xlfn.XLOOKUP(Table44[[#This Row],[Metric]],'Name Crosswalk'!$1:$1,'Name Crosswalk'!$20:$20)</f>
        <v>17</v>
      </c>
      <c r="E266" t="s">
        <v>33</v>
      </c>
      <c r="F266" t="b">
        <v>0</v>
      </c>
      <c r="I266" t="s">
        <v>1487</v>
      </c>
    </row>
    <row r="267" spans="1:9" x14ac:dyDescent="0.2">
      <c r="A267">
        <v>2021</v>
      </c>
      <c r="B267" t="s">
        <v>79</v>
      </c>
      <c r="C267" t="s">
        <v>79</v>
      </c>
      <c r="D267">
        <f>_xlfn.XLOOKUP(Table44[[#This Row],[Metric]],'Name Crosswalk'!$1:$1,'Name Crosswalk'!$20:$20)</f>
        <v>17</v>
      </c>
      <c r="E267" t="s">
        <v>33</v>
      </c>
      <c r="F267" t="b">
        <v>0</v>
      </c>
      <c r="I267" t="s">
        <v>1487</v>
      </c>
    </row>
    <row r="268" spans="1:9" x14ac:dyDescent="0.2">
      <c r="A268">
        <v>2022</v>
      </c>
      <c r="B268" t="s">
        <v>79</v>
      </c>
      <c r="C268" t="s">
        <v>79</v>
      </c>
      <c r="D268">
        <f>_xlfn.XLOOKUP(Table44[[#This Row],[Metric]],'Name Crosswalk'!$1:$1,'Name Crosswalk'!$20:$20)</f>
        <v>17</v>
      </c>
      <c r="E268" t="s">
        <v>33</v>
      </c>
      <c r="F268" t="b">
        <v>0</v>
      </c>
      <c r="I268" t="s">
        <v>1487</v>
      </c>
    </row>
    <row r="269" spans="1:9" x14ac:dyDescent="0.2">
      <c r="A269">
        <v>2023</v>
      </c>
      <c r="B269" t="s">
        <v>79</v>
      </c>
      <c r="C269" t="s">
        <v>79</v>
      </c>
      <c r="D269">
        <f>_xlfn.XLOOKUP(Table44[[#This Row],[Metric]],'Name Crosswalk'!$1:$1,'Name Crosswalk'!$20:$20)</f>
        <v>17</v>
      </c>
      <c r="E269" t="s">
        <v>33</v>
      </c>
      <c r="F269" t="b">
        <v>0</v>
      </c>
      <c r="I269" t="s">
        <v>1487</v>
      </c>
    </row>
    <row r="270" spans="1:9" x14ac:dyDescent="0.2">
      <c r="A270">
        <v>2024</v>
      </c>
      <c r="B270" t="s">
        <v>79</v>
      </c>
      <c r="C270" t="s">
        <v>79</v>
      </c>
      <c r="D270">
        <f>_xlfn.XLOOKUP(Table44[[#This Row],[Metric]],'Name Crosswalk'!$1:$1,'Name Crosswalk'!$20:$20)</f>
        <v>17</v>
      </c>
      <c r="E270" t="s">
        <v>33</v>
      </c>
      <c r="F270" t="b">
        <v>0</v>
      </c>
      <c r="I270" t="s">
        <v>1487</v>
      </c>
    </row>
    <row r="271" spans="1:9" x14ac:dyDescent="0.2">
      <c r="A271">
        <v>2018</v>
      </c>
      <c r="B271" t="s">
        <v>88</v>
      </c>
      <c r="C271" t="s">
        <v>91</v>
      </c>
      <c r="D271">
        <f>_xlfn.XLOOKUP(Table44[[#This Row],[Metric]],'Name Crosswalk'!$1:$1,'Name Crosswalk'!$20:$20)</f>
        <v>18</v>
      </c>
      <c r="E271" t="s">
        <v>33</v>
      </c>
      <c r="F271" t="b">
        <v>0</v>
      </c>
      <c r="I271" t="s">
        <v>1487</v>
      </c>
    </row>
    <row r="272" spans="1:9" x14ac:dyDescent="0.2">
      <c r="A272">
        <v>2019</v>
      </c>
      <c r="B272" t="s">
        <v>88</v>
      </c>
      <c r="C272" t="s">
        <v>88</v>
      </c>
      <c r="D272">
        <f>_xlfn.XLOOKUP(Table44[[#This Row],[Metric]],'Name Crosswalk'!$1:$1,'Name Crosswalk'!$20:$20)</f>
        <v>18</v>
      </c>
      <c r="E272" t="s">
        <v>33</v>
      </c>
      <c r="F272" t="b">
        <v>0</v>
      </c>
      <c r="I272" t="s">
        <v>1487</v>
      </c>
    </row>
    <row r="273" spans="1:9" x14ac:dyDescent="0.2">
      <c r="A273">
        <v>2020</v>
      </c>
      <c r="B273" t="s">
        <v>88</v>
      </c>
      <c r="C273" t="s">
        <v>88</v>
      </c>
      <c r="D273">
        <f>_xlfn.XLOOKUP(Table44[[#This Row],[Metric]],'Name Crosswalk'!$1:$1,'Name Crosswalk'!$20:$20)</f>
        <v>18</v>
      </c>
      <c r="E273" t="s">
        <v>33</v>
      </c>
      <c r="F273" t="b">
        <v>0</v>
      </c>
      <c r="I273" t="s">
        <v>1487</v>
      </c>
    </row>
    <row r="274" spans="1:9" x14ac:dyDescent="0.2">
      <c r="A274">
        <v>2021</v>
      </c>
      <c r="B274" t="s">
        <v>88</v>
      </c>
      <c r="C274" t="s">
        <v>88</v>
      </c>
      <c r="D274">
        <f>_xlfn.XLOOKUP(Table44[[#This Row],[Metric]],'Name Crosswalk'!$1:$1,'Name Crosswalk'!$20:$20)</f>
        <v>18</v>
      </c>
      <c r="E274" t="s">
        <v>33</v>
      </c>
      <c r="F274" t="b">
        <v>0</v>
      </c>
      <c r="I274" t="s">
        <v>1487</v>
      </c>
    </row>
    <row r="275" spans="1:9" x14ac:dyDescent="0.2">
      <c r="A275">
        <v>2022</v>
      </c>
      <c r="B275" t="s">
        <v>88</v>
      </c>
      <c r="C275" t="s">
        <v>88</v>
      </c>
      <c r="D275">
        <f>_xlfn.XLOOKUP(Table44[[#This Row],[Metric]],'Name Crosswalk'!$1:$1,'Name Crosswalk'!$20:$20)</f>
        <v>18</v>
      </c>
      <c r="E275" t="s">
        <v>33</v>
      </c>
      <c r="F275" t="b">
        <v>0</v>
      </c>
      <c r="I275" t="s">
        <v>1487</v>
      </c>
    </row>
    <row r="276" spans="1:9" x14ac:dyDescent="0.2">
      <c r="A276">
        <v>2023</v>
      </c>
      <c r="B276" t="s">
        <v>88</v>
      </c>
      <c r="C276" t="s">
        <v>88</v>
      </c>
      <c r="D276">
        <f>_xlfn.XLOOKUP(Table44[[#This Row],[Metric]],'Name Crosswalk'!$1:$1,'Name Crosswalk'!$20:$20)</f>
        <v>18</v>
      </c>
      <c r="E276" t="s">
        <v>33</v>
      </c>
      <c r="F276" t="b">
        <v>0</v>
      </c>
      <c r="I276" t="s">
        <v>1487</v>
      </c>
    </row>
    <row r="277" spans="1:9" x14ac:dyDescent="0.2">
      <c r="A277">
        <v>2024</v>
      </c>
      <c r="B277" t="s">
        <v>88</v>
      </c>
      <c r="C277" t="s">
        <v>88</v>
      </c>
      <c r="D277">
        <f>_xlfn.XLOOKUP(Table44[[#This Row],[Metric]],'Name Crosswalk'!$1:$1,'Name Crosswalk'!$20:$20)</f>
        <v>18</v>
      </c>
      <c r="E277" t="s">
        <v>33</v>
      </c>
      <c r="F277" t="b">
        <v>0</v>
      </c>
      <c r="I277" t="s">
        <v>1487</v>
      </c>
    </row>
    <row r="278" spans="1:9" x14ac:dyDescent="0.2">
      <c r="A278">
        <v>2018</v>
      </c>
      <c r="B278" t="s">
        <v>89</v>
      </c>
      <c r="C278" t="s">
        <v>90</v>
      </c>
      <c r="D278">
        <f>_xlfn.XLOOKUP(Table44[[#This Row],[Metric]],'Name Crosswalk'!$1:$1,'Name Crosswalk'!$20:$20)</f>
        <v>19</v>
      </c>
      <c r="E278" t="s">
        <v>33</v>
      </c>
      <c r="F278" t="b">
        <v>0</v>
      </c>
      <c r="I278" t="s">
        <v>1487</v>
      </c>
    </row>
    <row r="279" spans="1:9" x14ac:dyDescent="0.2">
      <c r="A279">
        <v>2019</v>
      </c>
      <c r="B279" t="s">
        <v>89</v>
      </c>
      <c r="C279" t="s">
        <v>89</v>
      </c>
      <c r="D279">
        <f>_xlfn.XLOOKUP(Table44[[#This Row],[Metric]],'Name Crosswalk'!$1:$1,'Name Crosswalk'!$20:$20)</f>
        <v>19</v>
      </c>
      <c r="E279" t="s">
        <v>33</v>
      </c>
      <c r="F279" t="b">
        <v>0</v>
      </c>
      <c r="I279" t="s">
        <v>1487</v>
      </c>
    </row>
    <row r="280" spans="1:9" x14ac:dyDescent="0.2">
      <c r="A280">
        <v>2020</v>
      </c>
      <c r="B280" t="s">
        <v>89</v>
      </c>
      <c r="C280" t="s">
        <v>89</v>
      </c>
      <c r="D280">
        <f>_xlfn.XLOOKUP(Table44[[#This Row],[Metric]],'Name Crosswalk'!$1:$1,'Name Crosswalk'!$20:$20)</f>
        <v>19</v>
      </c>
      <c r="E280" t="s">
        <v>33</v>
      </c>
      <c r="F280" t="b">
        <v>0</v>
      </c>
      <c r="I280" t="s">
        <v>1487</v>
      </c>
    </row>
    <row r="281" spans="1:9" x14ac:dyDescent="0.2">
      <c r="A281">
        <v>2021</v>
      </c>
      <c r="B281" t="s">
        <v>89</v>
      </c>
      <c r="C281" t="s">
        <v>89</v>
      </c>
      <c r="D281">
        <f>_xlfn.XLOOKUP(Table44[[#This Row],[Metric]],'Name Crosswalk'!$1:$1,'Name Crosswalk'!$20:$20)</f>
        <v>19</v>
      </c>
      <c r="E281" t="s">
        <v>33</v>
      </c>
      <c r="F281" t="b">
        <v>0</v>
      </c>
      <c r="I281" t="s">
        <v>1487</v>
      </c>
    </row>
    <row r="282" spans="1:9" x14ac:dyDescent="0.2">
      <c r="A282">
        <v>2022</v>
      </c>
      <c r="B282" t="s">
        <v>89</v>
      </c>
      <c r="C282" t="s">
        <v>89</v>
      </c>
      <c r="D282">
        <f>_xlfn.XLOOKUP(Table44[[#This Row],[Metric]],'Name Crosswalk'!$1:$1,'Name Crosswalk'!$20:$20)</f>
        <v>19</v>
      </c>
      <c r="E282" t="s">
        <v>33</v>
      </c>
      <c r="F282" t="b">
        <v>0</v>
      </c>
      <c r="I282" t="s">
        <v>1487</v>
      </c>
    </row>
    <row r="283" spans="1:9" x14ac:dyDescent="0.2">
      <c r="A283">
        <v>2023</v>
      </c>
      <c r="B283" t="s">
        <v>89</v>
      </c>
      <c r="C283" t="s">
        <v>89</v>
      </c>
      <c r="D283">
        <f>_xlfn.XLOOKUP(Table44[[#This Row],[Metric]],'Name Crosswalk'!$1:$1,'Name Crosswalk'!$20:$20)</f>
        <v>19</v>
      </c>
      <c r="E283" t="s">
        <v>33</v>
      </c>
      <c r="F283" t="b">
        <v>0</v>
      </c>
      <c r="I283" t="s">
        <v>1487</v>
      </c>
    </row>
    <row r="284" spans="1:9" x14ac:dyDescent="0.2">
      <c r="A284">
        <v>2024</v>
      </c>
      <c r="B284" t="s">
        <v>89</v>
      </c>
      <c r="C284" t="s">
        <v>89</v>
      </c>
      <c r="D284">
        <f>_xlfn.XLOOKUP(Table44[[#This Row],[Metric]],'Name Crosswalk'!$1:$1,'Name Crosswalk'!$20:$20)</f>
        <v>19</v>
      </c>
      <c r="E284" t="s">
        <v>33</v>
      </c>
      <c r="F284" t="b">
        <v>0</v>
      </c>
      <c r="I284" t="s">
        <v>1487</v>
      </c>
    </row>
    <row r="285" spans="1:9" x14ac:dyDescent="0.2">
      <c r="A285">
        <v>2015</v>
      </c>
      <c r="B285" t="s">
        <v>80</v>
      </c>
      <c r="C285" t="s">
        <v>81</v>
      </c>
      <c r="D285">
        <f>_xlfn.XLOOKUP(Table44[[#This Row],[Metric]],'Name Crosswalk'!$1:$1,'Name Crosswalk'!$20:$20)</f>
        <v>20</v>
      </c>
      <c r="E285" t="s">
        <v>34</v>
      </c>
      <c r="F285" t="b">
        <v>0</v>
      </c>
      <c r="I285" t="s">
        <v>981</v>
      </c>
    </row>
    <row r="286" spans="1:9" x14ac:dyDescent="0.2">
      <c r="A286">
        <v>2016</v>
      </c>
      <c r="B286" t="s">
        <v>80</v>
      </c>
      <c r="C286" t="s">
        <v>81</v>
      </c>
      <c r="D286">
        <f>_xlfn.XLOOKUP(Table44[[#This Row],[Metric]],'Name Crosswalk'!$1:$1,'Name Crosswalk'!$20:$20)</f>
        <v>20</v>
      </c>
      <c r="E286" t="s">
        <v>34</v>
      </c>
      <c r="F286" t="b">
        <v>0</v>
      </c>
      <c r="I286" t="s">
        <v>981</v>
      </c>
    </row>
    <row r="287" spans="1:9" x14ac:dyDescent="0.2">
      <c r="A287">
        <v>2017</v>
      </c>
      <c r="B287" t="s">
        <v>80</v>
      </c>
      <c r="C287" t="s">
        <v>81</v>
      </c>
      <c r="D287">
        <f>_xlfn.XLOOKUP(Table44[[#This Row],[Metric]],'Name Crosswalk'!$1:$1,'Name Crosswalk'!$20:$20)</f>
        <v>20</v>
      </c>
      <c r="E287" t="s">
        <v>34</v>
      </c>
      <c r="F287" t="b">
        <v>0</v>
      </c>
      <c r="I287" t="s">
        <v>981</v>
      </c>
    </row>
    <row r="288" spans="1:9" x14ac:dyDescent="0.2">
      <c r="A288">
        <v>2018</v>
      </c>
      <c r="B288" t="s">
        <v>80</v>
      </c>
      <c r="C288" t="s">
        <v>82</v>
      </c>
      <c r="D288">
        <f>_xlfn.XLOOKUP(Table44[[#This Row],[Metric]],'Name Crosswalk'!$1:$1,'Name Crosswalk'!$20:$20)</f>
        <v>20</v>
      </c>
      <c r="E288" t="s">
        <v>33</v>
      </c>
      <c r="F288" t="b">
        <v>0</v>
      </c>
      <c r="I288" t="s">
        <v>981</v>
      </c>
    </row>
    <row r="289" spans="1:9" x14ac:dyDescent="0.2">
      <c r="A289">
        <v>2019</v>
      </c>
      <c r="B289" t="s">
        <v>80</v>
      </c>
      <c r="C289" t="s">
        <v>80</v>
      </c>
      <c r="D289">
        <f>_xlfn.XLOOKUP(Table44[[#This Row],[Metric]],'Name Crosswalk'!$1:$1,'Name Crosswalk'!$20:$20)</f>
        <v>20</v>
      </c>
      <c r="E289" t="s">
        <v>33</v>
      </c>
      <c r="F289" t="b">
        <v>0</v>
      </c>
      <c r="I289" t="s">
        <v>981</v>
      </c>
    </row>
    <row r="290" spans="1:9" x14ac:dyDescent="0.2">
      <c r="A290">
        <v>2020</v>
      </c>
      <c r="B290" t="s">
        <v>80</v>
      </c>
      <c r="C290" t="s">
        <v>80</v>
      </c>
      <c r="D290">
        <f>_xlfn.XLOOKUP(Table44[[#This Row],[Metric]],'Name Crosswalk'!$1:$1,'Name Crosswalk'!$20:$20)</f>
        <v>20</v>
      </c>
      <c r="E290" t="s">
        <v>33</v>
      </c>
      <c r="F290" t="b">
        <v>0</v>
      </c>
      <c r="I290" t="s">
        <v>981</v>
      </c>
    </row>
    <row r="291" spans="1:9" x14ac:dyDescent="0.2">
      <c r="A291">
        <v>2021</v>
      </c>
      <c r="B291" t="s">
        <v>80</v>
      </c>
      <c r="C291" t="s">
        <v>80</v>
      </c>
      <c r="D291">
        <f>_xlfn.XLOOKUP(Table44[[#This Row],[Metric]],'Name Crosswalk'!$1:$1,'Name Crosswalk'!$20:$20)</f>
        <v>20</v>
      </c>
      <c r="E291" t="s">
        <v>33</v>
      </c>
      <c r="F291" t="b">
        <v>0</v>
      </c>
      <c r="I291" t="s">
        <v>981</v>
      </c>
    </row>
    <row r="292" spans="1:9" x14ac:dyDescent="0.2">
      <c r="A292">
        <v>2022</v>
      </c>
      <c r="B292" t="s">
        <v>80</v>
      </c>
      <c r="C292" t="s">
        <v>80</v>
      </c>
      <c r="D292">
        <f>_xlfn.XLOOKUP(Table44[[#This Row],[Metric]],'Name Crosswalk'!$1:$1,'Name Crosswalk'!$20:$20)</f>
        <v>20</v>
      </c>
      <c r="E292" t="s">
        <v>33</v>
      </c>
      <c r="F292" t="b">
        <v>0</v>
      </c>
      <c r="I292" t="s">
        <v>981</v>
      </c>
    </row>
    <row r="293" spans="1:9" x14ac:dyDescent="0.2">
      <c r="A293">
        <v>2023</v>
      </c>
      <c r="B293" t="s">
        <v>80</v>
      </c>
      <c r="C293" t="s">
        <v>80</v>
      </c>
      <c r="D293">
        <f>_xlfn.XLOOKUP(Table44[[#This Row],[Metric]],'Name Crosswalk'!$1:$1,'Name Crosswalk'!$20:$20)</f>
        <v>20</v>
      </c>
      <c r="E293" t="s">
        <v>33</v>
      </c>
      <c r="F293" t="b">
        <v>0</v>
      </c>
      <c r="I293" t="s">
        <v>981</v>
      </c>
    </row>
    <row r="294" spans="1:9" x14ac:dyDescent="0.2">
      <c r="A294">
        <v>2024</v>
      </c>
      <c r="B294" t="s">
        <v>80</v>
      </c>
      <c r="C294" t="s">
        <v>80</v>
      </c>
      <c r="D294">
        <f>_xlfn.XLOOKUP(Table44[[#This Row],[Metric]],'Name Crosswalk'!$1:$1,'Name Crosswalk'!$20:$20)</f>
        <v>20</v>
      </c>
      <c r="E294" t="s">
        <v>33</v>
      </c>
      <c r="F294" t="b">
        <v>0</v>
      </c>
      <c r="I294" t="s">
        <v>981</v>
      </c>
    </row>
    <row r="295" spans="1:9" x14ac:dyDescent="0.2">
      <c r="A295">
        <v>2014</v>
      </c>
      <c r="B295" t="s">
        <v>85</v>
      </c>
      <c r="C295" t="s">
        <v>83</v>
      </c>
      <c r="D295">
        <f>_xlfn.XLOOKUP(Table44[[#This Row],[Metric]],'Name Crosswalk'!$1:$1,'Name Crosswalk'!$20:$20)</f>
        <v>21</v>
      </c>
      <c r="E295" t="s">
        <v>34</v>
      </c>
      <c r="F295" t="b">
        <v>0</v>
      </c>
      <c r="I295" t="s">
        <v>981</v>
      </c>
    </row>
    <row r="296" spans="1:9" x14ac:dyDescent="0.2">
      <c r="A296">
        <v>2015</v>
      </c>
      <c r="B296" t="s">
        <v>85</v>
      </c>
      <c r="C296" t="s">
        <v>83</v>
      </c>
      <c r="D296">
        <f>_xlfn.XLOOKUP(Table44[[#This Row],[Metric]],'Name Crosswalk'!$1:$1,'Name Crosswalk'!$20:$20)</f>
        <v>21</v>
      </c>
      <c r="E296" t="s">
        <v>34</v>
      </c>
      <c r="F296" t="b">
        <v>0</v>
      </c>
      <c r="I296" t="s">
        <v>981</v>
      </c>
    </row>
    <row r="297" spans="1:9" x14ac:dyDescent="0.2">
      <c r="A297">
        <v>2016</v>
      </c>
      <c r="B297" t="s">
        <v>85</v>
      </c>
      <c r="C297" t="s">
        <v>83</v>
      </c>
      <c r="D297">
        <f>_xlfn.XLOOKUP(Table44[[#This Row],[Metric]],'Name Crosswalk'!$1:$1,'Name Crosswalk'!$20:$20)</f>
        <v>21</v>
      </c>
      <c r="E297" t="s">
        <v>34</v>
      </c>
      <c r="F297" t="b">
        <v>0</v>
      </c>
      <c r="I297" t="s">
        <v>981</v>
      </c>
    </row>
    <row r="298" spans="1:9" x14ac:dyDescent="0.2">
      <c r="A298">
        <v>2017</v>
      </c>
      <c r="B298" t="s">
        <v>85</v>
      </c>
      <c r="C298" t="s">
        <v>83</v>
      </c>
      <c r="D298">
        <f>_xlfn.XLOOKUP(Table44[[#This Row],[Metric]],'Name Crosswalk'!$1:$1,'Name Crosswalk'!$20:$20)</f>
        <v>21</v>
      </c>
      <c r="E298" t="s">
        <v>34</v>
      </c>
      <c r="F298" t="b">
        <v>0</v>
      </c>
      <c r="I298" t="s">
        <v>981</v>
      </c>
    </row>
    <row r="299" spans="1:9" x14ac:dyDescent="0.2">
      <c r="A299">
        <v>2018</v>
      </c>
      <c r="B299" t="s">
        <v>85</v>
      </c>
      <c r="C299" t="s">
        <v>84</v>
      </c>
      <c r="D299">
        <f>_xlfn.XLOOKUP(Table44[[#This Row],[Metric]],'Name Crosswalk'!$1:$1,'Name Crosswalk'!$20:$20)</f>
        <v>21</v>
      </c>
      <c r="E299" t="s">
        <v>33</v>
      </c>
      <c r="F299" t="b">
        <v>1</v>
      </c>
      <c r="G299" t="s">
        <v>86</v>
      </c>
      <c r="I299" t="s">
        <v>981</v>
      </c>
    </row>
    <row r="300" spans="1:9" x14ac:dyDescent="0.2">
      <c r="A300">
        <v>2019</v>
      </c>
      <c r="B300" t="s">
        <v>85</v>
      </c>
      <c r="C300" t="s">
        <v>85</v>
      </c>
      <c r="D300">
        <f>_xlfn.XLOOKUP(Table44[[#This Row],[Metric]],'Name Crosswalk'!$1:$1,'Name Crosswalk'!$20:$20)</f>
        <v>21</v>
      </c>
      <c r="E300" t="s">
        <v>33</v>
      </c>
      <c r="F300" t="b">
        <v>1</v>
      </c>
      <c r="G300" t="s">
        <v>87</v>
      </c>
      <c r="I300" t="s">
        <v>981</v>
      </c>
    </row>
    <row r="301" spans="1:9" x14ac:dyDescent="0.2">
      <c r="A301">
        <v>2020</v>
      </c>
      <c r="B301" t="s">
        <v>85</v>
      </c>
      <c r="C301" t="s">
        <v>85</v>
      </c>
      <c r="D301">
        <f>_xlfn.XLOOKUP(Table44[[#This Row],[Metric]],'Name Crosswalk'!$1:$1,'Name Crosswalk'!$20:$20)</f>
        <v>21</v>
      </c>
      <c r="E301" t="s">
        <v>33</v>
      </c>
      <c r="F301" t="b">
        <v>1</v>
      </c>
      <c r="G301" t="s">
        <v>87</v>
      </c>
      <c r="I301" t="s">
        <v>981</v>
      </c>
    </row>
    <row r="302" spans="1:9" x14ac:dyDescent="0.2">
      <c r="A302">
        <v>2021</v>
      </c>
      <c r="B302" t="s">
        <v>85</v>
      </c>
      <c r="C302" t="s">
        <v>85</v>
      </c>
      <c r="D302">
        <f>_xlfn.XLOOKUP(Table44[[#This Row],[Metric]],'Name Crosswalk'!$1:$1,'Name Crosswalk'!$20:$20)</f>
        <v>21</v>
      </c>
      <c r="E302" t="s">
        <v>33</v>
      </c>
      <c r="F302" t="b">
        <v>1</v>
      </c>
      <c r="G302" t="s">
        <v>87</v>
      </c>
      <c r="I302" t="s">
        <v>981</v>
      </c>
    </row>
    <row r="303" spans="1:9" x14ac:dyDescent="0.2">
      <c r="A303">
        <v>2022</v>
      </c>
      <c r="B303" t="s">
        <v>85</v>
      </c>
      <c r="C303" t="s">
        <v>85</v>
      </c>
      <c r="D303">
        <f>_xlfn.XLOOKUP(Table44[[#This Row],[Metric]],'Name Crosswalk'!$1:$1,'Name Crosswalk'!$20:$20)</f>
        <v>21</v>
      </c>
      <c r="E303" t="s">
        <v>33</v>
      </c>
      <c r="F303" t="b">
        <v>1</v>
      </c>
      <c r="G303" t="s">
        <v>87</v>
      </c>
      <c r="I303" t="s">
        <v>981</v>
      </c>
    </row>
    <row r="304" spans="1:9" x14ac:dyDescent="0.2">
      <c r="A304">
        <v>2023</v>
      </c>
      <c r="B304" t="s">
        <v>85</v>
      </c>
      <c r="C304" t="s">
        <v>85</v>
      </c>
      <c r="D304">
        <f>_xlfn.XLOOKUP(Table44[[#This Row],[Metric]],'Name Crosswalk'!$1:$1,'Name Crosswalk'!$20:$20)</f>
        <v>21</v>
      </c>
      <c r="E304" t="s">
        <v>33</v>
      </c>
      <c r="F304" t="b">
        <v>1</v>
      </c>
      <c r="G304" t="s">
        <v>87</v>
      </c>
      <c r="I304" t="s">
        <v>981</v>
      </c>
    </row>
    <row r="305" spans="1:9" x14ac:dyDescent="0.2">
      <c r="A305">
        <v>2024</v>
      </c>
      <c r="B305" t="s">
        <v>85</v>
      </c>
      <c r="C305" t="s">
        <v>85</v>
      </c>
      <c r="D305">
        <f>_xlfn.XLOOKUP(Table44[[#This Row],[Metric]],'Name Crosswalk'!$1:$1,'Name Crosswalk'!$20:$20)</f>
        <v>21</v>
      </c>
      <c r="E305" t="s">
        <v>33</v>
      </c>
      <c r="F305" t="b">
        <v>1</v>
      </c>
      <c r="G305" t="s">
        <v>87</v>
      </c>
      <c r="I305" t="s">
        <v>981</v>
      </c>
    </row>
    <row r="306" spans="1:9" x14ac:dyDescent="0.2">
      <c r="A306">
        <v>2019</v>
      </c>
      <c r="B306" t="s">
        <v>92</v>
      </c>
      <c r="C306" t="s">
        <v>92</v>
      </c>
      <c r="D306">
        <f>_xlfn.XLOOKUP(Table44[[#This Row],[Metric]],'Name Crosswalk'!$1:$1,'Name Crosswalk'!$20:$20)</f>
        <v>22</v>
      </c>
      <c r="E306" t="s">
        <v>33</v>
      </c>
      <c r="F306" t="b">
        <v>0</v>
      </c>
      <c r="I306" t="s">
        <v>981</v>
      </c>
    </row>
    <row r="307" spans="1:9" x14ac:dyDescent="0.2">
      <c r="A307">
        <v>2020</v>
      </c>
      <c r="B307" t="s">
        <v>92</v>
      </c>
      <c r="C307" t="s">
        <v>92</v>
      </c>
      <c r="D307">
        <f>_xlfn.XLOOKUP(Table44[[#This Row],[Metric]],'Name Crosswalk'!$1:$1,'Name Crosswalk'!$20:$20)</f>
        <v>22</v>
      </c>
      <c r="E307" t="s">
        <v>33</v>
      </c>
      <c r="F307" t="b">
        <v>0</v>
      </c>
      <c r="I307" t="s">
        <v>981</v>
      </c>
    </row>
    <row r="308" spans="1:9" x14ac:dyDescent="0.2">
      <c r="A308">
        <v>2021</v>
      </c>
      <c r="B308" t="s">
        <v>92</v>
      </c>
      <c r="C308" t="s">
        <v>92</v>
      </c>
      <c r="D308">
        <f>_xlfn.XLOOKUP(Table44[[#This Row],[Metric]],'Name Crosswalk'!$1:$1,'Name Crosswalk'!$20:$20)</f>
        <v>22</v>
      </c>
      <c r="E308" t="s">
        <v>33</v>
      </c>
      <c r="F308" t="b">
        <v>0</v>
      </c>
      <c r="I308" t="s">
        <v>981</v>
      </c>
    </row>
    <row r="309" spans="1:9" x14ac:dyDescent="0.2">
      <c r="A309">
        <v>2022</v>
      </c>
      <c r="B309" t="s">
        <v>92</v>
      </c>
      <c r="C309" t="s">
        <v>92</v>
      </c>
      <c r="D309">
        <f>_xlfn.XLOOKUP(Table44[[#This Row],[Metric]],'Name Crosswalk'!$1:$1,'Name Crosswalk'!$20:$20)</f>
        <v>22</v>
      </c>
      <c r="E309" t="s">
        <v>33</v>
      </c>
      <c r="F309" t="b">
        <v>0</v>
      </c>
      <c r="I309" t="s">
        <v>981</v>
      </c>
    </row>
    <row r="310" spans="1:9" x14ac:dyDescent="0.2">
      <c r="A310">
        <v>2023</v>
      </c>
      <c r="B310" t="s">
        <v>92</v>
      </c>
      <c r="C310" t="s">
        <v>92</v>
      </c>
      <c r="D310">
        <f>_xlfn.XLOOKUP(Table44[[#This Row],[Metric]],'Name Crosswalk'!$1:$1,'Name Crosswalk'!$20:$20)</f>
        <v>22</v>
      </c>
      <c r="E310" t="s">
        <v>33</v>
      </c>
      <c r="F310" t="b">
        <v>0</v>
      </c>
      <c r="I310" t="s">
        <v>981</v>
      </c>
    </row>
    <row r="311" spans="1:9" x14ac:dyDescent="0.2">
      <c r="A311">
        <v>2016</v>
      </c>
      <c r="B311" t="s">
        <v>98</v>
      </c>
      <c r="C311" t="s">
        <v>96</v>
      </c>
      <c r="D311">
        <f>_xlfn.XLOOKUP(Table44[[#This Row],[Metric]],'Name Crosswalk'!$1:$1,'Name Crosswalk'!$20:$20)</f>
        <v>23</v>
      </c>
      <c r="E311" t="s">
        <v>34</v>
      </c>
      <c r="F311" t="b">
        <v>0</v>
      </c>
      <c r="I311" t="s">
        <v>97</v>
      </c>
    </row>
    <row r="312" spans="1:9" x14ac:dyDescent="0.2">
      <c r="A312">
        <v>2017</v>
      </c>
      <c r="B312" t="s">
        <v>98</v>
      </c>
      <c r="C312" t="s">
        <v>96</v>
      </c>
      <c r="D312">
        <f>_xlfn.XLOOKUP(Table44[[#This Row],[Metric]],'Name Crosswalk'!$1:$1,'Name Crosswalk'!$20:$20)</f>
        <v>23</v>
      </c>
      <c r="E312" t="s">
        <v>34</v>
      </c>
      <c r="F312" t="b">
        <v>0</v>
      </c>
      <c r="I312" t="s">
        <v>97</v>
      </c>
    </row>
    <row r="313" spans="1:9" x14ac:dyDescent="0.2">
      <c r="A313">
        <v>2018</v>
      </c>
      <c r="B313" t="s">
        <v>98</v>
      </c>
      <c r="C313" t="s">
        <v>95</v>
      </c>
      <c r="D313">
        <f>_xlfn.XLOOKUP(Table44[[#This Row],[Metric]],'Name Crosswalk'!$1:$1,'Name Crosswalk'!$20:$20)</f>
        <v>23</v>
      </c>
      <c r="E313" t="s">
        <v>33</v>
      </c>
      <c r="F313" t="b">
        <v>0</v>
      </c>
      <c r="I313" t="s">
        <v>97</v>
      </c>
    </row>
    <row r="314" spans="1:9" x14ac:dyDescent="0.2">
      <c r="A314">
        <v>2019</v>
      </c>
      <c r="B314" t="s">
        <v>98</v>
      </c>
      <c r="C314" t="s">
        <v>98</v>
      </c>
      <c r="D314">
        <f>_xlfn.XLOOKUP(Table44[[#This Row],[Metric]],'Name Crosswalk'!$1:$1,'Name Crosswalk'!$20:$20)</f>
        <v>23</v>
      </c>
      <c r="E314" t="s">
        <v>33</v>
      </c>
      <c r="F314" t="b">
        <v>0</v>
      </c>
      <c r="I314" t="s">
        <v>97</v>
      </c>
    </row>
    <row r="315" spans="1:9" x14ac:dyDescent="0.2">
      <c r="A315">
        <v>2020</v>
      </c>
      <c r="B315" t="s">
        <v>98</v>
      </c>
      <c r="C315" t="s">
        <v>98</v>
      </c>
      <c r="D315">
        <f>_xlfn.XLOOKUP(Table44[[#This Row],[Metric]],'Name Crosswalk'!$1:$1,'Name Crosswalk'!$20:$20)</f>
        <v>23</v>
      </c>
      <c r="E315" t="s">
        <v>33</v>
      </c>
      <c r="F315" t="b">
        <v>0</v>
      </c>
      <c r="I315" t="s">
        <v>97</v>
      </c>
    </row>
    <row r="316" spans="1:9" x14ac:dyDescent="0.2">
      <c r="A316">
        <v>2021</v>
      </c>
      <c r="B316" t="s">
        <v>98</v>
      </c>
      <c r="C316" t="s">
        <v>98</v>
      </c>
      <c r="D316">
        <f>_xlfn.XLOOKUP(Table44[[#This Row],[Metric]],'Name Crosswalk'!$1:$1,'Name Crosswalk'!$20:$20)</f>
        <v>23</v>
      </c>
      <c r="E316" t="s">
        <v>33</v>
      </c>
      <c r="F316" t="b">
        <v>0</v>
      </c>
      <c r="I316" t="s">
        <v>97</v>
      </c>
    </row>
    <row r="317" spans="1:9" x14ac:dyDescent="0.2">
      <c r="A317">
        <v>2022</v>
      </c>
      <c r="B317" t="s">
        <v>98</v>
      </c>
      <c r="C317" t="s">
        <v>98</v>
      </c>
      <c r="D317">
        <f>_xlfn.XLOOKUP(Table44[[#This Row],[Metric]],'Name Crosswalk'!$1:$1,'Name Crosswalk'!$20:$20)</f>
        <v>23</v>
      </c>
      <c r="E317" t="s">
        <v>97</v>
      </c>
      <c r="F317" t="b">
        <v>0</v>
      </c>
      <c r="I317" t="s">
        <v>97</v>
      </c>
    </row>
    <row r="318" spans="1:9" x14ac:dyDescent="0.2">
      <c r="A318">
        <v>2022</v>
      </c>
      <c r="B318" t="s">
        <v>93</v>
      </c>
      <c r="C318" t="s">
        <v>94</v>
      </c>
      <c r="D318">
        <f>_xlfn.XLOOKUP(Table44[[#This Row],[Metric]],'Name Crosswalk'!$1:$1,'Name Crosswalk'!$20:$20)</f>
        <v>24</v>
      </c>
      <c r="E318" t="s">
        <v>97</v>
      </c>
      <c r="F318" t="b">
        <v>1</v>
      </c>
      <c r="G318" t="s">
        <v>99</v>
      </c>
      <c r="I318" t="s">
        <v>97</v>
      </c>
    </row>
    <row r="319" spans="1:9" x14ac:dyDescent="0.2">
      <c r="A319">
        <v>2023</v>
      </c>
      <c r="B319" t="s">
        <v>93</v>
      </c>
      <c r="C319" t="s">
        <v>94</v>
      </c>
      <c r="D319">
        <f>_xlfn.XLOOKUP(Table44[[#This Row],[Metric]],'Name Crosswalk'!$1:$1,'Name Crosswalk'!$20:$20)</f>
        <v>24</v>
      </c>
      <c r="E319" t="s">
        <v>97</v>
      </c>
      <c r="F319" t="b">
        <v>1</v>
      </c>
      <c r="G319" t="s">
        <v>99</v>
      </c>
      <c r="I319" t="s">
        <v>97</v>
      </c>
    </row>
    <row r="320" spans="1:9" x14ac:dyDescent="0.2">
      <c r="A320">
        <v>2024</v>
      </c>
      <c r="B320" t="s">
        <v>93</v>
      </c>
      <c r="C320" t="s">
        <v>94</v>
      </c>
      <c r="D320">
        <f>_xlfn.XLOOKUP(Table44[[#This Row],[Metric]],'Name Crosswalk'!$1:$1,'Name Crosswalk'!$20:$20)</f>
        <v>24</v>
      </c>
      <c r="E320" t="s">
        <v>97</v>
      </c>
      <c r="F320" t="b">
        <v>1</v>
      </c>
      <c r="G320" t="s">
        <v>99</v>
      </c>
      <c r="I320" t="s">
        <v>97</v>
      </c>
    </row>
    <row r="321" spans="1:9" x14ac:dyDescent="0.2">
      <c r="A321">
        <v>2022</v>
      </c>
      <c r="B321" t="s">
        <v>101</v>
      </c>
      <c r="C321" t="s">
        <v>100</v>
      </c>
      <c r="D321">
        <f>_xlfn.XLOOKUP(Table44[[#This Row],[Metric]],'Name Crosswalk'!$1:$1,'Name Crosswalk'!$20:$20)</f>
        <v>25</v>
      </c>
      <c r="E321" t="s">
        <v>97</v>
      </c>
      <c r="F321" t="b">
        <v>1</v>
      </c>
      <c r="G321" t="s">
        <v>102</v>
      </c>
      <c r="I321" t="s">
        <v>97</v>
      </c>
    </row>
    <row r="322" spans="1:9" x14ac:dyDescent="0.2">
      <c r="A322">
        <v>2023</v>
      </c>
      <c r="B322" t="s">
        <v>101</v>
      </c>
      <c r="C322" t="s">
        <v>100</v>
      </c>
      <c r="D322">
        <f>_xlfn.XLOOKUP(Table44[[#This Row],[Metric]],'Name Crosswalk'!$1:$1,'Name Crosswalk'!$20:$20)</f>
        <v>25</v>
      </c>
      <c r="E322" t="s">
        <v>97</v>
      </c>
      <c r="F322" t="b">
        <v>1</v>
      </c>
      <c r="G322" t="s">
        <v>102</v>
      </c>
      <c r="I322" t="s">
        <v>97</v>
      </c>
    </row>
    <row r="323" spans="1:9" x14ac:dyDescent="0.2">
      <c r="A323">
        <v>2024</v>
      </c>
      <c r="B323" t="s">
        <v>101</v>
      </c>
      <c r="C323" t="s">
        <v>100</v>
      </c>
      <c r="D323">
        <f>_xlfn.XLOOKUP(Table44[[#This Row],[Metric]],'Name Crosswalk'!$1:$1,'Name Crosswalk'!$20:$20)</f>
        <v>25</v>
      </c>
      <c r="E323" t="s">
        <v>97</v>
      </c>
      <c r="F323" t="b">
        <v>1</v>
      </c>
      <c r="G323" t="s">
        <v>102</v>
      </c>
      <c r="I323" t="s">
        <v>97</v>
      </c>
    </row>
    <row r="324" spans="1:9" x14ac:dyDescent="0.2">
      <c r="A324">
        <v>2022</v>
      </c>
      <c r="B324" t="s">
        <v>103</v>
      </c>
      <c r="C324" t="s">
        <v>104</v>
      </c>
      <c r="D324">
        <f>_xlfn.XLOOKUP(Table44[[#This Row],[Metric]],'Name Crosswalk'!$1:$1,'Name Crosswalk'!$20:$20)</f>
        <v>26</v>
      </c>
      <c r="E324" t="s">
        <v>97</v>
      </c>
      <c r="F324" t="b">
        <v>1</v>
      </c>
      <c r="G324" t="s">
        <v>108</v>
      </c>
      <c r="I324" t="s">
        <v>97</v>
      </c>
    </row>
    <row r="325" spans="1:9" x14ac:dyDescent="0.2">
      <c r="A325">
        <v>2023</v>
      </c>
      <c r="B325" t="s">
        <v>103</v>
      </c>
      <c r="C325" t="s">
        <v>104</v>
      </c>
      <c r="D325">
        <f>_xlfn.XLOOKUP(Table44[[#This Row],[Metric]],'Name Crosswalk'!$1:$1,'Name Crosswalk'!$20:$20)</f>
        <v>26</v>
      </c>
      <c r="E325" t="s">
        <v>97</v>
      </c>
      <c r="F325" t="b">
        <v>1</v>
      </c>
      <c r="G325" t="s">
        <v>108</v>
      </c>
      <c r="I325" t="s">
        <v>97</v>
      </c>
    </row>
    <row r="326" spans="1:9" x14ac:dyDescent="0.2">
      <c r="A326">
        <v>2024</v>
      </c>
      <c r="B326" t="s">
        <v>103</v>
      </c>
      <c r="C326" t="s">
        <v>104</v>
      </c>
      <c r="D326">
        <f>_xlfn.XLOOKUP(Table44[[#This Row],[Metric]],'Name Crosswalk'!$1:$1,'Name Crosswalk'!$20:$20)</f>
        <v>26</v>
      </c>
      <c r="E326" t="s">
        <v>97</v>
      </c>
      <c r="F326" t="b">
        <v>1</v>
      </c>
      <c r="G326" t="s">
        <v>108</v>
      </c>
      <c r="I326" t="s">
        <v>97</v>
      </c>
    </row>
    <row r="327" spans="1:9" x14ac:dyDescent="0.2">
      <c r="A327">
        <v>2022</v>
      </c>
      <c r="B327" t="s">
        <v>105</v>
      </c>
      <c r="C327" t="s">
        <v>106</v>
      </c>
      <c r="D327">
        <f>_xlfn.XLOOKUP(Table44[[#This Row],[Metric]],'Name Crosswalk'!$1:$1,'Name Crosswalk'!$20:$20)</f>
        <v>27</v>
      </c>
      <c r="E327" t="s">
        <v>97</v>
      </c>
      <c r="F327" t="b">
        <v>1</v>
      </c>
      <c r="G327" t="s">
        <v>107</v>
      </c>
      <c r="I327" t="s">
        <v>97</v>
      </c>
    </row>
    <row r="328" spans="1:9" x14ac:dyDescent="0.2">
      <c r="A328">
        <v>2023</v>
      </c>
      <c r="B328" t="s">
        <v>105</v>
      </c>
      <c r="C328" t="s">
        <v>106</v>
      </c>
      <c r="D328">
        <f>_xlfn.XLOOKUP(Table44[[#This Row],[Metric]],'Name Crosswalk'!$1:$1,'Name Crosswalk'!$20:$20)</f>
        <v>27</v>
      </c>
      <c r="E328" t="s">
        <v>97</v>
      </c>
      <c r="F328" t="b">
        <v>1</v>
      </c>
      <c r="G328" t="s">
        <v>107</v>
      </c>
      <c r="I328" t="s">
        <v>97</v>
      </c>
    </row>
    <row r="329" spans="1:9" x14ac:dyDescent="0.2">
      <c r="A329">
        <v>2024</v>
      </c>
      <c r="B329" t="s">
        <v>105</v>
      </c>
      <c r="C329" t="s">
        <v>106</v>
      </c>
      <c r="D329">
        <f>_xlfn.XLOOKUP(Table44[[#This Row],[Metric]],'Name Crosswalk'!$1:$1,'Name Crosswalk'!$20:$20)</f>
        <v>27</v>
      </c>
      <c r="E329" t="s">
        <v>97</v>
      </c>
      <c r="F329" t="b">
        <v>1</v>
      </c>
      <c r="G329" t="s">
        <v>107</v>
      </c>
      <c r="I329" t="s">
        <v>97</v>
      </c>
    </row>
    <row r="330" spans="1:9" x14ac:dyDescent="0.2">
      <c r="A330">
        <v>2018</v>
      </c>
      <c r="B330" t="s">
        <v>122</v>
      </c>
      <c r="C330" t="s">
        <v>113</v>
      </c>
      <c r="D330">
        <f>_xlfn.XLOOKUP(Table44[[#This Row],[Metric]],'Name Crosswalk'!$1:$1,'Name Crosswalk'!$20:$20)</f>
        <v>28</v>
      </c>
      <c r="E330" t="s">
        <v>33</v>
      </c>
      <c r="F330" t="b">
        <v>1</v>
      </c>
      <c r="G330" t="s">
        <v>127</v>
      </c>
      <c r="I330" t="s">
        <v>981</v>
      </c>
    </row>
    <row r="331" spans="1:9" x14ac:dyDescent="0.2">
      <c r="A331">
        <v>2019</v>
      </c>
      <c r="B331" t="s">
        <v>122</v>
      </c>
      <c r="C331" t="s">
        <v>109</v>
      </c>
      <c r="D331">
        <f>_xlfn.XLOOKUP(Table44[[#This Row],[Metric]],'Name Crosswalk'!$1:$1,'Name Crosswalk'!$20:$20)</f>
        <v>28</v>
      </c>
      <c r="E331" t="s">
        <v>33</v>
      </c>
      <c r="F331" t="b">
        <v>1</v>
      </c>
      <c r="G331" t="s">
        <v>126</v>
      </c>
      <c r="I331" t="s">
        <v>981</v>
      </c>
    </row>
    <row r="332" spans="1:9" x14ac:dyDescent="0.2">
      <c r="A332">
        <v>2020</v>
      </c>
      <c r="B332" t="s">
        <v>122</v>
      </c>
      <c r="C332" t="s">
        <v>109</v>
      </c>
      <c r="D332">
        <f>_xlfn.XLOOKUP(Table44[[#This Row],[Metric]],'Name Crosswalk'!$1:$1,'Name Crosswalk'!$20:$20)</f>
        <v>28</v>
      </c>
      <c r="E332" t="s">
        <v>33</v>
      </c>
      <c r="F332" t="b">
        <v>1</v>
      </c>
      <c r="G332" t="s">
        <v>126</v>
      </c>
      <c r="I332" t="s">
        <v>981</v>
      </c>
    </row>
    <row r="333" spans="1:9" x14ac:dyDescent="0.2">
      <c r="A333">
        <v>2021</v>
      </c>
      <c r="B333" t="s">
        <v>122</v>
      </c>
      <c r="C333" t="s">
        <v>109</v>
      </c>
      <c r="D333">
        <f>_xlfn.XLOOKUP(Table44[[#This Row],[Metric]],'Name Crosswalk'!$1:$1,'Name Crosswalk'!$20:$20)</f>
        <v>28</v>
      </c>
      <c r="E333" t="s">
        <v>33</v>
      </c>
      <c r="F333" t="b">
        <v>1</v>
      </c>
      <c r="G333" t="s">
        <v>126</v>
      </c>
      <c r="I333" t="s">
        <v>981</v>
      </c>
    </row>
    <row r="334" spans="1:9" x14ac:dyDescent="0.2">
      <c r="A334">
        <v>2022</v>
      </c>
      <c r="B334" t="s">
        <v>122</v>
      </c>
      <c r="C334" t="s">
        <v>109</v>
      </c>
      <c r="D334">
        <f>_xlfn.XLOOKUP(Table44[[#This Row],[Metric]],'Name Crosswalk'!$1:$1,'Name Crosswalk'!$20:$20)</f>
        <v>28</v>
      </c>
      <c r="E334" t="s">
        <v>33</v>
      </c>
      <c r="F334" t="b">
        <v>1</v>
      </c>
      <c r="G334" t="s">
        <v>126</v>
      </c>
      <c r="I334" t="s">
        <v>981</v>
      </c>
    </row>
    <row r="335" spans="1:9" x14ac:dyDescent="0.2">
      <c r="A335">
        <v>2023</v>
      </c>
      <c r="B335" t="s">
        <v>122</v>
      </c>
      <c r="C335" t="s">
        <v>109</v>
      </c>
      <c r="D335">
        <f>_xlfn.XLOOKUP(Table44[[#This Row],[Metric]],'Name Crosswalk'!$1:$1,'Name Crosswalk'!$20:$20)</f>
        <v>28</v>
      </c>
      <c r="E335" t="s">
        <v>33</v>
      </c>
      <c r="F335" t="b">
        <v>1</v>
      </c>
      <c r="G335" t="s">
        <v>126</v>
      </c>
      <c r="I335" t="s">
        <v>981</v>
      </c>
    </row>
    <row r="336" spans="1:9" x14ac:dyDescent="0.2">
      <c r="A336">
        <v>2024</v>
      </c>
      <c r="B336" t="s">
        <v>122</v>
      </c>
      <c r="C336" t="s">
        <v>109</v>
      </c>
      <c r="D336">
        <f>_xlfn.XLOOKUP(Table44[[#This Row],[Metric]],'Name Crosswalk'!$1:$1,'Name Crosswalk'!$20:$20)</f>
        <v>28</v>
      </c>
      <c r="E336" t="s">
        <v>33</v>
      </c>
      <c r="F336" t="b">
        <v>1</v>
      </c>
      <c r="G336" t="s">
        <v>126</v>
      </c>
      <c r="I336" t="s">
        <v>981</v>
      </c>
    </row>
    <row r="337" spans="1:9" x14ac:dyDescent="0.2">
      <c r="A337">
        <v>2016</v>
      </c>
      <c r="B337" t="s">
        <v>123</v>
      </c>
      <c r="C337" t="s">
        <v>114</v>
      </c>
      <c r="D337">
        <f>_xlfn.XLOOKUP(Table44[[#This Row],[Metric]],'Name Crosswalk'!$1:$1,'Name Crosswalk'!$20:$20)</f>
        <v>29</v>
      </c>
      <c r="E337" t="s">
        <v>34</v>
      </c>
      <c r="F337" t="b">
        <v>1</v>
      </c>
      <c r="G337" t="s">
        <v>136</v>
      </c>
      <c r="I337" t="s">
        <v>981</v>
      </c>
    </row>
    <row r="338" spans="1:9" x14ac:dyDescent="0.2">
      <c r="A338">
        <v>2017</v>
      </c>
      <c r="B338" t="s">
        <v>123</v>
      </c>
      <c r="C338" t="s">
        <v>114</v>
      </c>
      <c r="D338">
        <f>_xlfn.XLOOKUP(Table44[[#This Row],[Metric]],'Name Crosswalk'!$1:$1,'Name Crosswalk'!$20:$20)</f>
        <v>29</v>
      </c>
      <c r="E338" t="s">
        <v>34</v>
      </c>
      <c r="F338" t="b">
        <v>1</v>
      </c>
      <c r="G338" t="s">
        <v>136</v>
      </c>
      <c r="I338" t="s">
        <v>981</v>
      </c>
    </row>
    <row r="339" spans="1:9" x14ac:dyDescent="0.2">
      <c r="A339">
        <v>2018</v>
      </c>
      <c r="B339" t="s">
        <v>123</v>
      </c>
      <c r="C339" t="s">
        <v>115</v>
      </c>
      <c r="D339">
        <f>_xlfn.XLOOKUP(Table44[[#This Row],[Metric]],'Name Crosswalk'!$1:$1,'Name Crosswalk'!$20:$20)</f>
        <v>29</v>
      </c>
      <c r="E339" t="s">
        <v>33</v>
      </c>
      <c r="F339" t="b">
        <v>1</v>
      </c>
      <c r="G339" t="s">
        <v>128</v>
      </c>
      <c r="I339" t="s">
        <v>981</v>
      </c>
    </row>
    <row r="340" spans="1:9" x14ac:dyDescent="0.2">
      <c r="A340">
        <v>2019</v>
      </c>
      <c r="B340" t="s">
        <v>123</v>
      </c>
      <c r="C340" t="s">
        <v>110</v>
      </c>
      <c r="D340">
        <f>_xlfn.XLOOKUP(Table44[[#This Row],[Metric]],'Name Crosswalk'!$1:$1,'Name Crosswalk'!$20:$20)</f>
        <v>29</v>
      </c>
      <c r="E340" t="s">
        <v>33</v>
      </c>
      <c r="F340" t="b">
        <v>1</v>
      </c>
      <c r="G340" t="s">
        <v>129</v>
      </c>
      <c r="I340" t="s">
        <v>981</v>
      </c>
    </row>
    <row r="341" spans="1:9" x14ac:dyDescent="0.2">
      <c r="A341">
        <v>2020</v>
      </c>
      <c r="B341" t="s">
        <v>123</v>
      </c>
      <c r="C341" t="s">
        <v>110</v>
      </c>
      <c r="D341">
        <f>_xlfn.XLOOKUP(Table44[[#This Row],[Metric]],'Name Crosswalk'!$1:$1,'Name Crosswalk'!$20:$20)</f>
        <v>29</v>
      </c>
      <c r="E341" t="s">
        <v>33</v>
      </c>
      <c r="F341" t="b">
        <v>1</v>
      </c>
      <c r="G341" t="s">
        <v>129</v>
      </c>
      <c r="I341" t="s">
        <v>981</v>
      </c>
    </row>
    <row r="342" spans="1:9" x14ac:dyDescent="0.2">
      <c r="A342">
        <v>2021</v>
      </c>
      <c r="B342" t="s">
        <v>123</v>
      </c>
      <c r="C342" t="s">
        <v>110</v>
      </c>
      <c r="D342">
        <f>_xlfn.XLOOKUP(Table44[[#This Row],[Metric]],'Name Crosswalk'!$1:$1,'Name Crosswalk'!$20:$20)</f>
        <v>29</v>
      </c>
      <c r="E342" t="s">
        <v>33</v>
      </c>
      <c r="F342" t="b">
        <v>1</v>
      </c>
      <c r="G342" t="s">
        <v>129</v>
      </c>
      <c r="I342" t="s">
        <v>981</v>
      </c>
    </row>
    <row r="343" spans="1:9" x14ac:dyDescent="0.2">
      <c r="A343">
        <v>2022</v>
      </c>
      <c r="B343" t="s">
        <v>123</v>
      </c>
      <c r="C343" t="s">
        <v>110</v>
      </c>
      <c r="D343">
        <f>_xlfn.XLOOKUP(Table44[[#This Row],[Metric]],'Name Crosswalk'!$1:$1,'Name Crosswalk'!$20:$20)</f>
        <v>29</v>
      </c>
      <c r="E343" t="s">
        <v>33</v>
      </c>
      <c r="F343" t="b">
        <v>1</v>
      </c>
      <c r="G343" t="s">
        <v>129</v>
      </c>
      <c r="I343" t="s">
        <v>981</v>
      </c>
    </row>
    <row r="344" spans="1:9" x14ac:dyDescent="0.2">
      <c r="A344">
        <v>2023</v>
      </c>
      <c r="B344" t="s">
        <v>123</v>
      </c>
      <c r="C344" t="s">
        <v>110</v>
      </c>
      <c r="D344">
        <f>_xlfn.XLOOKUP(Table44[[#This Row],[Metric]],'Name Crosswalk'!$1:$1,'Name Crosswalk'!$20:$20)</f>
        <v>29</v>
      </c>
      <c r="E344" t="s">
        <v>33</v>
      </c>
      <c r="F344" t="b">
        <v>1</v>
      </c>
      <c r="G344" t="s">
        <v>129</v>
      </c>
      <c r="I344" t="s">
        <v>981</v>
      </c>
    </row>
    <row r="345" spans="1:9" x14ac:dyDescent="0.2">
      <c r="A345">
        <v>2024</v>
      </c>
      <c r="B345" t="s">
        <v>123</v>
      </c>
      <c r="C345" t="s">
        <v>110</v>
      </c>
      <c r="D345">
        <f>_xlfn.XLOOKUP(Table44[[#This Row],[Metric]],'Name Crosswalk'!$1:$1,'Name Crosswalk'!$20:$20)</f>
        <v>29</v>
      </c>
      <c r="E345" t="s">
        <v>33</v>
      </c>
      <c r="F345" t="b">
        <v>1</v>
      </c>
      <c r="G345" t="s">
        <v>129</v>
      </c>
      <c r="I345" t="s">
        <v>981</v>
      </c>
    </row>
    <row r="346" spans="1:9" x14ac:dyDescent="0.2">
      <c r="A346">
        <v>2016</v>
      </c>
      <c r="B346" t="s">
        <v>124</v>
      </c>
      <c r="C346" t="s">
        <v>116</v>
      </c>
      <c r="D346">
        <f>_xlfn.XLOOKUP(Table44[[#This Row],[Metric]],'Name Crosswalk'!$1:$1,'Name Crosswalk'!$20:$20)</f>
        <v>30</v>
      </c>
      <c r="E346" t="s">
        <v>34</v>
      </c>
      <c r="F346" t="b">
        <v>1</v>
      </c>
      <c r="G346" t="s">
        <v>137</v>
      </c>
      <c r="I346" t="s">
        <v>981</v>
      </c>
    </row>
    <row r="347" spans="1:9" x14ac:dyDescent="0.2">
      <c r="A347">
        <v>2017</v>
      </c>
      <c r="B347" t="s">
        <v>124</v>
      </c>
      <c r="C347" t="s">
        <v>116</v>
      </c>
      <c r="D347">
        <f>_xlfn.XLOOKUP(Table44[[#This Row],[Metric]],'Name Crosswalk'!$1:$1,'Name Crosswalk'!$20:$20)</f>
        <v>30</v>
      </c>
      <c r="E347" t="s">
        <v>34</v>
      </c>
      <c r="F347" t="b">
        <v>1</v>
      </c>
      <c r="G347" t="s">
        <v>137</v>
      </c>
      <c r="I347" t="s">
        <v>981</v>
      </c>
    </row>
    <row r="348" spans="1:9" x14ac:dyDescent="0.2">
      <c r="A348">
        <v>2018</v>
      </c>
      <c r="B348" t="s">
        <v>124</v>
      </c>
      <c r="C348" t="s">
        <v>120</v>
      </c>
      <c r="D348">
        <f>_xlfn.XLOOKUP(Table44[[#This Row],[Metric]],'Name Crosswalk'!$1:$1,'Name Crosswalk'!$20:$20)</f>
        <v>30</v>
      </c>
      <c r="E348" t="s">
        <v>33</v>
      </c>
      <c r="F348" t="b">
        <v>1</v>
      </c>
      <c r="G348" t="s">
        <v>130</v>
      </c>
      <c r="I348" t="s">
        <v>981</v>
      </c>
    </row>
    <row r="349" spans="1:9" x14ac:dyDescent="0.2">
      <c r="A349">
        <v>2019</v>
      </c>
      <c r="B349" t="s">
        <v>124</v>
      </c>
      <c r="C349" t="s">
        <v>111</v>
      </c>
      <c r="D349">
        <f>_xlfn.XLOOKUP(Table44[[#This Row],[Metric]],'Name Crosswalk'!$1:$1,'Name Crosswalk'!$20:$20)</f>
        <v>30</v>
      </c>
      <c r="E349" t="s">
        <v>33</v>
      </c>
      <c r="F349" t="b">
        <v>1</v>
      </c>
      <c r="G349" t="s">
        <v>135</v>
      </c>
      <c r="I349" t="s">
        <v>981</v>
      </c>
    </row>
    <row r="350" spans="1:9" x14ac:dyDescent="0.2">
      <c r="A350">
        <v>2020</v>
      </c>
      <c r="B350" t="s">
        <v>124</v>
      </c>
      <c r="C350" t="s">
        <v>111</v>
      </c>
      <c r="D350">
        <f>_xlfn.XLOOKUP(Table44[[#This Row],[Metric]],'Name Crosswalk'!$1:$1,'Name Crosswalk'!$20:$20)</f>
        <v>30</v>
      </c>
      <c r="E350" t="s">
        <v>33</v>
      </c>
      <c r="F350" t="b">
        <v>1</v>
      </c>
      <c r="G350" t="s">
        <v>135</v>
      </c>
      <c r="I350" t="s">
        <v>981</v>
      </c>
    </row>
    <row r="351" spans="1:9" x14ac:dyDescent="0.2">
      <c r="A351">
        <v>2021</v>
      </c>
      <c r="B351" t="s">
        <v>124</v>
      </c>
      <c r="C351" t="s">
        <v>111</v>
      </c>
      <c r="D351">
        <f>_xlfn.XLOOKUP(Table44[[#This Row],[Metric]],'Name Crosswalk'!$1:$1,'Name Crosswalk'!$20:$20)</f>
        <v>30</v>
      </c>
      <c r="E351" t="s">
        <v>33</v>
      </c>
      <c r="F351" t="b">
        <v>1</v>
      </c>
      <c r="G351" t="s">
        <v>135</v>
      </c>
      <c r="I351" t="s">
        <v>981</v>
      </c>
    </row>
    <row r="352" spans="1:9" x14ac:dyDescent="0.2">
      <c r="A352">
        <v>2022</v>
      </c>
      <c r="B352" t="s">
        <v>124</v>
      </c>
      <c r="C352" t="s">
        <v>111</v>
      </c>
      <c r="D352">
        <f>_xlfn.XLOOKUP(Table44[[#This Row],[Metric]],'Name Crosswalk'!$1:$1,'Name Crosswalk'!$20:$20)</f>
        <v>30</v>
      </c>
      <c r="E352" t="s">
        <v>33</v>
      </c>
      <c r="F352" t="b">
        <v>1</v>
      </c>
      <c r="G352" t="s">
        <v>135</v>
      </c>
      <c r="I352" t="s">
        <v>981</v>
      </c>
    </row>
    <row r="353" spans="1:9" x14ac:dyDescent="0.2">
      <c r="A353">
        <v>2023</v>
      </c>
      <c r="B353" t="s">
        <v>124</v>
      </c>
      <c r="C353" t="s">
        <v>111</v>
      </c>
      <c r="D353">
        <f>_xlfn.XLOOKUP(Table44[[#This Row],[Metric]],'Name Crosswalk'!$1:$1,'Name Crosswalk'!$20:$20)</f>
        <v>30</v>
      </c>
      <c r="E353" t="s">
        <v>33</v>
      </c>
      <c r="F353" t="b">
        <v>1</v>
      </c>
      <c r="G353" t="s">
        <v>135</v>
      </c>
      <c r="I353" t="s">
        <v>981</v>
      </c>
    </row>
    <row r="354" spans="1:9" x14ac:dyDescent="0.2">
      <c r="A354">
        <v>2024</v>
      </c>
      <c r="B354" t="s">
        <v>124</v>
      </c>
      <c r="C354" t="s">
        <v>111</v>
      </c>
      <c r="D354">
        <f>_xlfn.XLOOKUP(Table44[[#This Row],[Metric]],'Name Crosswalk'!$1:$1,'Name Crosswalk'!$20:$20)</f>
        <v>30</v>
      </c>
      <c r="E354" t="s">
        <v>33</v>
      </c>
      <c r="F354" t="b">
        <v>1</v>
      </c>
      <c r="G354" t="s">
        <v>135</v>
      </c>
      <c r="I354" t="s">
        <v>981</v>
      </c>
    </row>
    <row r="355" spans="1:9" x14ac:dyDescent="0.2">
      <c r="A355">
        <v>2016</v>
      </c>
      <c r="B355" t="s">
        <v>125</v>
      </c>
      <c r="C355" t="s">
        <v>117</v>
      </c>
      <c r="D355">
        <f>_xlfn.XLOOKUP(Table44[[#This Row],[Metric]],'Name Crosswalk'!$1:$1,'Name Crosswalk'!$20:$20)</f>
        <v>31</v>
      </c>
      <c r="E355" t="s">
        <v>34</v>
      </c>
      <c r="F355" t="b">
        <v>1</v>
      </c>
      <c r="G355" t="s">
        <v>138</v>
      </c>
      <c r="I355" t="s">
        <v>981</v>
      </c>
    </row>
    <row r="356" spans="1:9" x14ac:dyDescent="0.2">
      <c r="A356">
        <v>2017</v>
      </c>
      <c r="B356" t="s">
        <v>125</v>
      </c>
      <c r="C356" t="s">
        <v>117</v>
      </c>
      <c r="D356">
        <f>_xlfn.XLOOKUP(Table44[[#This Row],[Metric]],'Name Crosswalk'!$1:$1,'Name Crosswalk'!$20:$20)</f>
        <v>31</v>
      </c>
      <c r="E356" t="s">
        <v>34</v>
      </c>
      <c r="F356" t="b">
        <v>1</v>
      </c>
      <c r="G356" t="s">
        <v>138</v>
      </c>
      <c r="I356" t="s">
        <v>981</v>
      </c>
    </row>
    <row r="357" spans="1:9" x14ac:dyDescent="0.2">
      <c r="A357">
        <v>2018</v>
      </c>
      <c r="B357" t="s">
        <v>125</v>
      </c>
      <c r="C357" t="s">
        <v>121</v>
      </c>
      <c r="D357">
        <f>_xlfn.XLOOKUP(Table44[[#This Row],[Metric]],'Name Crosswalk'!$1:$1,'Name Crosswalk'!$20:$20)</f>
        <v>31</v>
      </c>
      <c r="E357" t="s">
        <v>33</v>
      </c>
      <c r="F357" t="b">
        <v>1</v>
      </c>
      <c r="G357" t="s">
        <v>131</v>
      </c>
      <c r="I357" t="s">
        <v>981</v>
      </c>
    </row>
    <row r="358" spans="1:9" x14ac:dyDescent="0.2">
      <c r="A358">
        <v>2019</v>
      </c>
      <c r="B358" t="s">
        <v>125</v>
      </c>
      <c r="C358" t="s">
        <v>112</v>
      </c>
      <c r="D358">
        <f>_xlfn.XLOOKUP(Table44[[#This Row],[Metric]],'Name Crosswalk'!$1:$1,'Name Crosswalk'!$20:$20)</f>
        <v>31</v>
      </c>
      <c r="E358" t="s">
        <v>33</v>
      </c>
      <c r="F358" t="b">
        <v>1</v>
      </c>
      <c r="G358" t="s">
        <v>132</v>
      </c>
      <c r="I358" t="s">
        <v>981</v>
      </c>
    </row>
    <row r="359" spans="1:9" x14ac:dyDescent="0.2">
      <c r="A359">
        <v>2020</v>
      </c>
      <c r="B359" t="s">
        <v>125</v>
      </c>
      <c r="C359" t="s">
        <v>112</v>
      </c>
      <c r="D359">
        <f>_xlfn.XLOOKUP(Table44[[#This Row],[Metric]],'Name Crosswalk'!$1:$1,'Name Crosswalk'!$20:$20)</f>
        <v>31</v>
      </c>
      <c r="E359" t="s">
        <v>33</v>
      </c>
      <c r="F359" t="b">
        <v>1</v>
      </c>
      <c r="G359" t="s">
        <v>132</v>
      </c>
      <c r="I359" t="s">
        <v>981</v>
      </c>
    </row>
    <row r="360" spans="1:9" x14ac:dyDescent="0.2">
      <c r="A360">
        <v>2021</v>
      </c>
      <c r="B360" t="s">
        <v>125</v>
      </c>
      <c r="C360" t="s">
        <v>112</v>
      </c>
      <c r="D360">
        <f>_xlfn.XLOOKUP(Table44[[#This Row],[Metric]],'Name Crosswalk'!$1:$1,'Name Crosswalk'!$20:$20)</f>
        <v>31</v>
      </c>
      <c r="E360" t="s">
        <v>33</v>
      </c>
      <c r="F360" t="b">
        <v>1</v>
      </c>
      <c r="G360" t="s">
        <v>132</v>
      </c>
      <c r="I360" t="s">
        <v>981</v>
      </c>
    </row>
    <row r="361" spans="1:9" x14ac:dyDescent="0.2">
      <c r="A361">
        <v>2022</v>
      </c>
      <c r="B361" t="s">
        <v>125</v>
      </c>
      <c r="C361" t="s">
        <v>112</v>
      </c>
      <c r="D361">
        <f>_xlfn.XLOOKUP(Table44[[#This Row],[Metric]],'Name Crosswalk'!$1:$1,'Name Crosswalk'!$20:$20)</f>
        <v>31</v>
      </c>
      <c r="E361" t="s">
        <v>33</v>
      </c>
      <c r="F361" t="b">
        <v>1</v>
      </c>
      <c r="G361" t="s">
        <v>132</v>
      </c>
      <c r="I361" t="s">
        <v>981</v>
      </c>
    </row>
    <row r="362" spans="1:9" x14ac:dyDescent="0.2">
      <c r="A362">
        <v>2023</v>
      </c>
      <c r="B362" t="s">
        <v>125</v>
      </c>
      <c r="C362" t="s">
        <v>112</v>
      </c>
      <c r="D362">
        <f>_xlfn.XLOOKUP(Table44[[#This Row],[Metric]],'Name Crosswalk'!$1:$1,'Name Crosswalk'!$20:$20)</f>
        <v>31</v>
      </c>
      <c r="E362" t="s">
        <v>33</v>
      </c>
      <c r="F362" t="b">
        <v>1</v>
      </c>
      <c r="G362" t="s">
        <v>132</v>
      </c>
      <c r="I362" t="s">
        <v>981</v>
      </c>
    </row>
    <row r="363" spans="1:9" x14ac:dyDescent="0.2">
      <c r="A363">
        <v>2024</v>
      </c>
      <c r="B363" t="s">
        <v>125</v>
      </c>
      <c r="C363" t="s">
        <v>112</v>
      </c>
      <c r="D363">
        <f>_xlfn.XLOOKUP(Table44[[#This Row],[Metric]],'Name Crosswalk'!$1:$1,'Name Crosswalk'!$20:$20)</f>
        <v>31</v>
      </c>
      <c r="E363" t="s">
        <v>33</v>
      </c>
      <c r="F363" t="b">
        <v>1</v>
      </c>
      <c r="G363" t="s">
        <v>132</v>
      </c>
      <c r="I363" t="s">
        <v>981</v>
      </c>
    </row>
    <row r="364" spans="1:9" x14ac:dyDescent="0.2">
      <c r="A364">
        <v>2021</v>
      </c>
      <c r="B364" t="s">
        <v>118</v>
      </c>
      <c r="C364" t="s">
        <v>139</v>
      </c>
      <c r="D364">
        <f>_xlfn.XLOOKUP(Table44[[#This Row],[Metric]],'Name Crosswalk'!$1:$1,'Name Crosswalk'!$20:$20)</f>
        <v>32</v>
      </c>
      <c r="E364" t="s">
        <v>33</v>
      </c>
      <c r="F364" t="b">
        <v>1</v>
      </c>
      <c r="G364" t="s">
        <v>133</v>
      </c>
      <c r="I364" t="s">
        <v>981</v>
      </c>
    </row>
    <row r="365" spans="1:9" x14ac:dyDescent="0.2">
      <c r="A365">
        <v>2022</v>
      </c>
      <c r="B365" t="s">
        <v>118</v>
      </c>
      <c r="C365" t="s">
        <v>139</v>
      </c>
      <c r="D365">
        <f>_xlfn.XLOOKUP(Table44[[#This Row],[Metric]],'Name Crosswalk'!$1:$1,'Name Crosswalk'!$20:$20)</f>
        <v>32</v>
      </c>
      <c r="E365" t="s">
        <v>33</v>
      </c>
      <c r="F365" t="b">
        <v>1</v>
      </c>
      <c r="G365" t="s">
        <v>133</v>
      </c>
      <c r="I365" t="s">
        <v>981</v>
      </c>
    </row>
    <row r="366" spans="1:9" x14ac:dyDescent="0.2">
      <c r="A366">
        <v>2023</v>
      </c>
      <c r="B366" t="s">
        <v>118</v>
      </c>
      <c r="C366" t="s">
        <v>139</v>
      </c>
      <c r="D366">
        <f>_xlfn.XLOOKUP(Table44[[#This Row],[Metric]],'Name Crosswalk'!$1:$1,'Name Crosswalk'!$20:$20)</f>
        <v>32</v>
      </c>
      <c r="E366" t="s">
        <v>33</v>
      </c>
      <c r="F366" t="b">
        <v>1</v>
      </c>
      <c r="G366" t="s">
        <v>133</v>
      </c>
      <c r="I366" t="s">
        <v>981</v>
      </c>
    </row>
    <row r="367" spans="1:9" x14ac:dyDescent="0.2">
      <c r="A367">
        <v>2024</v>
      </c>
      <c r="B367" t="s">
        <v>118</v>
      </c>
      <c r="C367" t="s">
        <v>139</v>
      </c>
      <c r="D367">
        <f>_xlfn.XLOOKUP(Table44[[#This Row],[Metric]],'Name Crosswalk'!$1:$1,'Name Crosswalk'!$20:$20)</f>
        <v>32</v>
      </c>
      <c r="E367" t="s">
        <v>1494</v>
      </c>
      <c r="F367" t="b">
        <v>1</v>
      </c>
      <c r="G367" t="s">
        <v>133</v>
      </c>
      <c r="I367" t="s">
        <v>981</v>
      </c>
    </row>
    <row r="368" spans="1:9" x14ac:dyDescent="0.2">
      <c r="A368">
        <v>2021</v>
      </c>
      <c r="B368" t="s">
        <v>119</v>
      </c>
      <c r="C368" t="s">
        <v>119</v>
      </c>
      <c r="D368">
        <f>_xlfn.XLOOKUP(Table44[[#This Row],[Metric]],'Name Crosswalk'!$1:$1,'Name Crosswalk'!$20:$20)</f>
        <v>33</v>
      </c>
      <c r="E368" t="s">
        <v>33</v>
      </c>
      <c r="F368" t="b">
        <v>1</v>
      </c>
      <c r="G368" t="s">
        <v>134</v>
      </c>
      <c r="I368" t="s">
        <v>981</v>
      </c>
    </row>
    <row r="369" spans="1:9" x14ac:dyDescent="0.2">
      <c r="A369">
        <v>2022</v>
      </c>
      <c r="B369" t="s">
        <v>119</v>
      </c>
      <c r="C369" t="s">
        <v>119</v>
      </c>
      <c r="D369">
        <f>_xlfn.XLOOKUP(Table44[[#This Row],[Metric]],'Name Crosswalk'!$1:$1,'Name Crosswalk'!$20:$20)</f>
        <v>33</v>
      </c>
      <c r="E369" t="s">
        <v>33</v>
      </c>
      <c r="F369" t="b">
        <v>1</v>
      </c>
      <c r="G369" t="s">
        <v>134</v>
      </c>
      <c r="I369" t="s">
        <v>981</v>
      </c>
    </row>
    <row r="370" spans="1:9" x14ac:dyDescent="0.2">
      <c r="A370">
        <v>2023</v>
      </c>
      <c r="B370" t="s">
        <v>119</v>
      </c>
      <c r="C370" t="s">
        <v>119</v>
      </c>
      <c r="D370">
        <f>_xlfn.XLOOKUP(Table44[[#This Row],[Metric]],'Name Crosswalk'!$1:$1,'Name Crosswalk'!$20:$20)</f>
        <v>33</v>
      </c>
      <c r="E370" t="s">
        <v>33</v>
      </c>
      <c r="F370" t="b">
        <v>1</v>
      </c>
      <c r="G370" t="s">
        <v>134</v>
      </c>
      <c r="I370" t="s">
        <v>981</v>
      </c>
    </row>
    <row r="371" spans="1:9" x14ac:dyDescent="0.2">
      <c r="A371">
        <v>2024</v>
      </c>
      <c r="B371" t="s">
        <v>119</v>
      </c>
      <c r="C371" t="s">
        <v>119</v>
      </c>
      <c r="D371">
        <f>_xlfn.XLOOKUP(Table44[[#This Row],[Metric]],'Name Crosswalk'!$1:$1,'Name Crosswalk'!$20:$20)</f>
        <v>33</v>
      </c>
      <c r="E371" t="s">
        <v>1494</v>
      </c>
      <c r="F371" t="b">
        <v>1</v>
      </c>
      <c r="G371" t="s">
        <v>134</v>
      </c>
      <c r="I371" t="s">
        <v>981</v>
      </c>
    </row>
    <row r="372" spans="1:9" x14ac:dyDescent="0.2">
      <c r="A372">
        <v>2018</v>
      </c>
      <c r="B372" t="s">
        <v>167</v>
      </c>
      <c r="C372" t="s">
        <v>174</v>
      </c>
      <c r="D372">
        <f>_xlfn.XLOOKUP(Table44[[#This Row],[Metric]],'Name Crosswalk'!$1:$1,'Name Crosswalk'!$20:$20)</f>
        <v>34</v>
      </c>
      <c r="E372" t="s">
        <v>33</v>
      </c>
      <c r="F372" t="b">
        <v>1</v>
      </c>
      <c r="G372" t="s">
        <v>182</v>
      </c>
      <c r="I372" t="s">
        <v>981</v>
      </c>
    </row>
    <row r="373" spans="1:9" x14ac:dyDescent="0.2">
      <c r="A373">
        <v>2019</v>
      </c>
      <c r="B373" t="s">
        <v>167</v>
      </c>
      <c r="C373" t="s">
        <v>178</v>
      </c>
      <c r="D373">
        <f>_xlfn.XLOOKUP(Table44[[#This Row],[Metric]],'Name Crosswalk'!$1:$1,'Name Crosswalk'!$20:$20)</f>
        <v>34</v>
      </c>
      <c r="E373" t="s">
        <v>33</v>
      </c>
      <c r="F373" t="b">
        <v>1</v>
      </c>
      <c r="G373" t="s">
        <v>183</v>
      </c>
      <c r="I373" t="s">
        <v>981</v>
      </c>
    </row>
    <row r="374" spans="1:9" x14ac:dyDescent="0.2">
      <c r="A374">
        <v>2020</v>
      </c>
      <c r="B374" t="s">
        <v>167</v>
      </c>
      <c r="C374" t="s">
        <v>178</v>
      </c>
      <c r="D374">
        <f>_xlfn.XLOOKUP(Table44[[#This Row],[Metric]],'Name Crosswalk'!$1:$1,'Name Crosswalk'!$20:$20)</f>
        <v>34</v>
      </c>
      <c r="E374" t="s">
        <v>33</v>
      </c>
      <c r="F374" t="b">
        <v>1</v>
      </c>
      <c r="G374" t="s">
        <v>183</v>
      </c>
      <c r="I374" t="s">
        <v>981</v>
      </c>
    </row>
    <row r="375" spans="1:9" x14ac:dyDescent="0.2">
      <c r="A375">
        <v>2021</v>
      </c>
      <c r="B375" t="s">
        <v>167</v>
      </c>
      <c r="C375" t="s">
        <v>178</v>
      </c>
      <c r="D375">
        <f>_xlfn.XLOOKUP(Table44[[#This Row],[Metric]],'Name Crosswalk'!$1:$1,'Name Crosswalk'!$20:$20)</f>
        <v>34</v>
      </c>
      <c r="E375" t="s">
        <v>33</v>
      </c>
      <c r="F375" t="b">
        <v>1</v>
      </c>
      <c r="G375" t="s">
        <v>183</v>
      </c>
      <c r="I375" t="s">
        <v>981</v>
      </c>
    </row>
    <row r="376" spans="1:9" x14ac:dyDescent="0.2">
      <c r="A376">
        <v>2022</v>
      </c>
      <c r="B376" t="s">
        <v>167</v>
      </c>
      <c r="C376" t="s">
        <v>178</v>
      </c>
      <c r="D376">
        <f>_xlfn.XLOOKUP(Table44[[#This Row],[Metric]],'Name Crosswalk'!$1:$1,'Name Crosswalk'!$20:$20)</f>
        <v>34</v>
      </c>
      <c r="E376" t="s">
        <v>33</v>
      </c>
      <c r="F376" t="b">
        <v>1</v>
      </c>
      <c r="G376" t="s">
        <v>183</v>
      </c>
      <c r="I376" t="s">
        <v>981</v>
      </c>
    </row>
    <row r="377" spans="1:9" x14ac:dyDescent="0.2">
      <c r="A377">
        <v>2023</v>
      </c>
      <c r="B377" t="s">
        <v>167</v>
      </c>
      <c r="C377" t="s">
        <v>178</v>
      </c>
      <c r="D377">
        <f>_xlfn.XLOOKUP(Table44[[#This Row],[Metric]],'Name Crosswalk'!$1:$1,'Name Crosswalk'!$20:$20)</f>
        <v>34</v>
      </c>
      <c r="E377" t="s">
        <v>33</v>
      </c>
      <c r="F377" t="b">
        <v>1</v>
      </c>
      <c r="G377" t="s">
        <v>183</v>
      </c>
      <c r="I377" t="s">
        <v>981</v>
      </c>
    </row>
    <row r="378" spans="1:9" x14ac:dyDescent="0.2">
      <c r="A378">
        <v>2024</v>
      </c>
      <c r="B378" t="s">
        <v>167</v>
      </c>
      <c r="C378" t="s">
        <v>178</v>
      </c>
      <c r="D378">
        <f>_xlfn.XLOOKUP(Table44[[#This Row],[Metric]],'Name Crosswalk'!$1:$1,'Name Crosswalk'!$20:$20)</f>
        <v>34</v>
      </c>
      <c r="E378" t="s">
        <v>33</v>
      </c>
      <c r="F378" t="b">
        <v>1</v>
      </c>
      <c r="G378" t="s">
        <v>183</v>
      </c>
      <c r="I378" t="s">
        <v>981</v>
      </c>
    </row>
    <row r="379" spans="1:9" x14ac:dyDescent="0.2">
      <c r="A379">
        <v>2016</v>
      </c>
      <c r="B379" t="s">
        <v>168</v>
      </c>
      <c r="C379" t="s">
        <v>171</v>
      </c>
      <c r="D379">
        <f>_xlfn.XLOOKUP(Table44[[#This Row],[Metric]],'Name Crosswalk'!$1:$1,'Name Crosswalk'!$20:$20)</f>
        <v>35</v>
      </c>
      <c r="E379" t="s">
        <v>34</v>
      </c>
      <c r="F379" t="b">
        <v>1</v>
      </c>
      <c r="G379" t="s">
        <v>184</v>
      </c>
      <c r="I379" t="s">
        <v>981</v>
      </c>
    </row>
    <row r="380" spans="1:9" x14ac:dyDescent="0.2">
      <c r="A380">
        <v>2017</v>
      </c>
      <c r="B380" t="s">
        <v>168</v>
      </c>
      <c r="C380" t="s">
        <v>171</v>
      </c>
      <c r="D380">
        <f>_xlfn.XLOOKUP(Table44[[#This Row],[Metric]],'Name Crosswalk'!$1:$1,'Name Crosswalk'!$20:$20)</f>
        <v>35</v>
      </c>
      <c r="E380" t="s">
        <v>34</v>
      </c>
      <c r="F380" t="b">
        <v>1</v>
      </c>
      <c r="G380" t="s">
        <v>184</v>
      </c>
      <c r="I380" t="s">
        <v>981</v>
      </c>
    </row>
    <row r="381" spans="1:9" x14ac:dyDescent="0.2">
      <c r="A381">
        <v>2018</v>
      </c>
      <c r="B381" t="s">
        <v>168</v>
      </c>
      <c r="C381" t="s">
        <v>175</v>
      </c>
      <c r="D381">
        <f>_xlfn.XLOOKUP(Table44[[#This Row],[Metric]],'Name Crosswalk'!$1:$1,'Name Crosswalk'!$20:$20)</f>
        <v>35</v>
      </c>
      <c r="E381" t="s">
        <v>33</v>
      </c>
      <c r="F381" t="b">
        <v>1</v>
      </c>
      <c r="G381" t="s">
        <v>185</v>
      </c>
      <c r="I381" t="s">
        <v>981</v>
      </c>
    </row>
    <row r="382" spans="1:9" x14ac:dyDescent="0.2">
      <c r="A382">
        <v>2019</v>
      </c>
      <c r="B382" t="s">
        <v>168</v>
      </c>
      <c r="C382" t="s">
        <v>179</v>
      </c>
      <c r="D382">
        <f>_xlfn.XLOOKUP(Table44[[#This Row],[Metric]],'Name Crosswalk'!$1:$1,'Name Crosswalk'!$20:$20)</f>
        <v>35</v>
      </c>
      <c r="E382" t="s">
        <v>33</v>
      </c>
      <c r="F382" t="b">
        <v>1</v>
      </c>
      <c r="G382" t="s">
        <v>186</v>
      </c>
      <c r="I382" t="s">
        <v>981</v>
      </c>
    </row>
    <row r="383" spans="1:9" x14ac:dyDescent="0.2">
      <c r="A383">
        <v>2020</v>
      </c>
      <c r="B383" t="s">
        <v>168</v>
      </c>
      <c r="C383" t="s">
        <v>179</v>
      </c>
      <c r="D383">
        <f>_xlfn.XLOOKUP(Table44[[#This Row],[Metric]],'Name Crosswalk'!$1:$1,'Name Crosswalk'!$20:$20)</f>
        <v>35</v>
      </c>
      <c r="E383" t="s">
        <v>33</v>
      </c>
      <c r="F383" t="b">
        <v>1</v>
      </c>
      <c r="G383" t="s">
        <v>186</v>
      </c>
      <c r="I383" t="s">
        <v>981</v>
      </c>
    </row>
    <row r="384" spans="1:9" x14ac:dyDescent="0.2">
      <c r="A384">
        <v>2021</v>
      </c>
      <c r="B384" t="s">
        <v>168</v>
      </c>
      <c r="C384" t="s">
        <v>179</v>
      </c>
      <c r="D384">
        <f>_xlfn.XLOOKUP(Table44[[#This Row],[Metric]],'Name Crosswalk'!$1:$1,'Name Crosswalk'!$20:$20)</f>
        <v>35</v>
      </c>
      <c r="E384" t="s">
        <v>33</v>
      </c>
      <c r="F384" t="b">
        <v>1</v>
      </c>
      <c r="G384" t="s">
        <v>186</v>
      </c>
      <c r="I384" t="s">
        <v>981</v>
      </c>
    </row>
    <row r="385" spans="1:9" x14ac:dyDescent="0.2">
      <c r="A385">
        <v>2022</v>
      </c>
      <c r="B385" t="s">
        <v>168</v>
      </c>
      <c r="C385" t="s">
        <v>179</v>
      </c>
      <c r="D385">
        <f>_xlfn.XLOOKUP(Table44[[#This Row],[Metric]],'Name Crosswalk'!$1:$1,'Name Crosswalk'!$20:$20)</f>
        <v>35</v>
      </c>
      <c r="E385" t="s">
        <v>33</v>
      </c>
      <c r="F385" t="b">
        <v>1</v>
      </c>
      <c r="G385" t="s">
        <v>186</v>
      </c>
      <c r="I385" t="s">
        <v>981</v>
      </c>
    </row>
    <row r="386" spans="1:9" x14ac:dyDescent="0.2">
      <c r="A386">
        <v>2023</v>
      </c>
      <c r="B386" t="s">
        <v>168</v>
      </c>
      <c r="C386" t="s">
        <v>179</v>
      </c>
      <c r="D386">
        <f>_xlfn.XLOOKUP(Table44[[#This Row],[Metric]],'Name Crosswalk'!$1:$1,'Name Crosswalk'!$20:$20)</f>
        <v>35</v>
      </c>
      <c r="E386" t="s">
        <v>33</v>
      </c>
      <c r="F386" t="b">
        <v>1</v>
      </c>
      <c r="G386" t="s">
        <v>186</v>
      </c>
      <c r="I386" t="s">
        <v>981</v>
      </c>
    </row>
    <row r="387" spans="1:9" x14ac:dyDescent="0.2">
      <c r="A387">
        <v>2024</v>
      </c>
      <c r="B387" t="s">
        <v>168</v>
      </c>
      <c r="C387" t="s">
        <v>179</v>
      </c>
      <c r="D387">
        <f>_xlfn.XLOOKUP(Table44[[#This Row],[Metric]],'Name Crosswalk'!$1:$1,'Name Crosswalk'!$20:$20)</f>
        <v>35</v>
      </c>
      <c r="E387" t="s">
        <v>33</v>
      </c>
      <c r="F387" t="b">
        <v>1</v>
      </c>
      <c r="G387" t="s">
        <v>186</v>
      </c>
      <c r="I387" t="s">
        <v>981</v>
      </c>
    </row>
    <row r="388" spans="1:9" x14ac:dyDescent="0.2">
      <c r="A388">
        <v>2016</v>
      </c>
      <c r="B388" t="s">
        <v>169</v>
      </c>
      <c r="C388" t="s">
        <v>172</v>
      </c>
      <c r="D388">
        <f>_xlfn.XLOOKUP(Table44[[#This Row],[Metric]],'Name Crosswalk'!$1:$1,'Name Crosswalk'!$20:$20)</f>
        <v>36</v>
      </c>
      <c r="E388" t="s">
        <v>34</v>
      </c>
      <c r="F388" t="b">
        <v>1</v>
      </c>
      <c r="G388" t="s">
        <v>187</v>
      </c>
      <c r="I388" t="s">
        <v>981</v>
      </c>
    </row>
    <row r="389" spans="1:9" x14ac:dyDescent="0.2">
      <c r="A389">
        <v>2017</v>
      </c>
      <c r="B389" t="s">
        <v>169</v>
      </c>
      <c r="C389" t="s">
        <v>172</v>
      </c>
      <c r="D389">
        <f>_xlfn.XLOOKUP(Table44[[#This Row],[Metric]],'Name Crosswalk'!$1:$1,'Name Crosswalk'!$20:$20)</f>
        <v>36</v>
      </c>
      <c r="E389" t="s">
        <v>34</v>
      </c>
      <c r="F389" t="b">
        <v>1</v>
      </c>
      <c r="G389" t="s">
        <v>187</v>
      </c>
      <c r="I389" t="s">
        <v>981</v>
      </c>
    </row>
    <row r="390" spans="1:9" x14ac:dyDescent="0.2">
      <c r="A390">
        <v>2018</v>
      </c>
      <c r="B390" t="s">
        <v>169</v>
      </c>
      <c r="C390" t="s">
        <v>176</v>
      </c>
      <c r="D390">
        <f>_xlfn.XLOOKUP(Table44[[#This Row],[Metric]],'Name Crosswalk'!$1:$1,'Name Crosswalk'!$20:$20)</f>
        <v>36</v>
      </c>
      <c r="E390" t="s">
        <v>33</v>
      </c>
      <c r="F390" t="b">
        <v>1</v>
      </c>
      <c r="G390" t="s">
        <v>188</v>
      </c>
      <c r="I390" t="s">
        <v>981</v>
      </c>
    </row>
    <row r="391" spans="1:9" x14ac:dyDescent="0.2">
      <c r="A391">
        <v>2019</v>
      </c>
      <c r="B391" t="s">
        <v>169</v>
      </c>
      <c r="C391" t="s">
        <v>180</v>
      </c>
      <c r="D391">
        <f>_xlfn.XLOOKUP(Table44[[#This Row],[Metric]],'Name Crosswalk'!$1:$1,'Name Crosswalk'!$20:$20)</f>
        <v>36</v>
      </c>
      <c r="E391" t="s">
        <v>33</v>
      </c>
      <c r="F391" t="b">
        <v>1</v>
      </c>
      <c r="G391" t="s">
        <v>189</v>
      </c>
      <c r="I391" t="s">
        <v>981</v>
      </c>
    </row>
    <row r="392" spans="1:9" x14ac:dyDescent="0.2">
      <c r="A392">
        <v>2020</v>
      </c>
      <c r="B392" t="s">
        <v>169</v>
      </c>
      <c r="C392" t="s">
        <v>180</v>
      </c>
      <c r="D392">
        <f>_xlfn.XLOOKUP(Table44[[#This Row],[Metric]],'Name Crosswalk'!$1:$1,'Name Crosswalk'!$20:$20)</f>
        <v>36</v>
      </c>
      <c r="E392" t="s">
        <v>33</v>
      </c>
      <c r="F392" t="b">
        <v>1</v>
      </c>
      <c r="G392" t="s">
        <v>189</v>
      </c>
      <c r="I392" t="s">
        <v>981</v>
      </c>
    </row>
    <row r="393" spans="1:9" x14ac:dyDescent="0.2">
      <c r="A393">
        <v>2021</v>
      </c>
      <c r="B393" t="s">
        <v>169</v>
      </c>
      <c r="C393" t="s">
        <v>180</v>
      </c>
      <c r="D393">
        <f>_xlfn.XLOOKUP(Table44[[#This Row],[Metric]],'Name Crosswalk'!$1:$1,'Name Crosswalk'!$20:$20)</f>
        <v>36</v>
      </c>
      <c r="E393" t="s">
        <v>33</v>
      </c>
      <c r="F393" t="b">
        <v>1</v>
      </c>
      <c r="G393" t="s">
        <v>189</v>
      </c>
      <c r="I393" t="s">
        <v>981</v>
      </c>
    </row>
    <row r="394" spans="1:9" x14ac:dyDescent="0.2">
      <c r="A394">
        <v>2022</v>
      </c>
      <c r="B394" t="s">
        <v>169</v>
      </c>
      <c r="C394" t="s">
        <v>180</v>
      </c>
      <c r="D394">
        <f>_xlfn.XLOOKUP(Table44[[#This Row],[Metric]],'Name Crosswalk'!$1:$1,'Name Crosswalk'!$20:$20)</f>
        <v>36</v>
      </c>
      <c r="E394" t="s">
        <v>33</v>
      </c>
      <c r="F394" t="b">
        <v>1</v>
      </c>
      <c r="G394" t="s">
        <v>189</v>
      </c>
      <c r="I394" t="s">
        <v>981</v>
      </c>
    </row>
    <row r="395" spans="1:9" x14ac:dyDescent="0.2">
      <c r="A395">
        <v>2023</v>
      </c>
      <c r="B395" t="s">
        <v>169</v>
      </c>
      <c r="C395" t="s">
        <v>180</v>
      </c>
      <c r="D395">
        <f>_xlfn.XLOOKUP(Table44[[#This Row],[Metric]],'Name Crosswalk'!$1:$1,'Name Crosswalk'!$20:$20)</f>
        <v>36</v>
      </c>
      <c r="E395" t="s">
        <v>33</v>
      </c>
      <c r="F395" t="b">
        <v>1</v>
      </c>
      <c r="G395" t="s">
        <v>189</v>
      </c>
      <c r="I395" t="s">
        <v>981</v>
      </c>
    </row>
    <row r="396" spans="1:9" x14ac:dyDescent="0.2">
      <c r="A396">
        <v>2024</v>
      </c>
      <c r="B396" t="s">
        <v>169</v>
      </c>
      <c r="C396" t="s">
        <v>180</v>
      </c>
      <c r="D396">
        <f>_xlfn.XLOOKUP(Table44[[#This Row],[Metric]],'Name Crosswalk'!$1:$1,'Name Crosswalk'!$20:$20)</f>
        <v>36</v>
      </c>
      <c r="E396" t="s">
        <v>33</v>
      </c>
      <c r="F396" t="b">
        <v>1</v>
      </c>
      <c r="G396" t="s">
        <v>189</v>
      </c>
      <c r="I396" t="s">
        <v>981</v>
      </c>
    </row>
    <row r="397" spans="1:9" x14ac:dyDescent="0.2">
      <c r="A397">
        <v>2016</v>
      </c>
      <c r="B397" t="s">
        <v>170</v>
      </c>
      <c r="C397" t="s">
        <v>173</v>
      </c>
      <c r="D397">
        <f>_xlfn.XLOOKUP(Table44[[#This Row],[Metric]],'Name Crosswalk'!$1:$1,'Name Crosswalk'!$20:$20)</f>
        <v>37</v>
      </c>
      <c r="E397" t="s">
        <v>34</v>
      </c>
      <c r="F397" t="b">
        <v>1</v>
      </c>
      <c r="G397" t="s">
        <v>190</v>
      </c>
      <c r="I397" t="s">
        <v>981</v>
      </c>
    </row>
    <row r="398" spans="1:9" x14ac:dyDescent="0.2">
      <c r="A398">
        <v>2017</v>
      </c>
      <c r="B398" t="s">
        <v>170</v>
      </c>
      <c r="C398" t="s">
        <v>173</v>
      </c>
      <c r="D398">
        <f>_xlfn.XLOOKUP(Table44[[#This Row],[Metric]],'Name Crosswalk'!$1:$1,'Name Crosswalk'!$20:$20)</f>
        <v>37</v>
      </c>
      <c r="E398" t="s">
        <v>34</v>
      </c>
      <c r="F398" t="b">
        <v>1</v>
      </c>
      <c r="G398" t="s">
        <v>190</v>
      </c>
      <c r="I398" t="s">
        <v>981</v>
      </c>
    </row>
    <row r="399" spans="1:9" x14ac:dyDescent="0.2">
      <c r="A399">
        <v>2018</v>
      </c>
      <c r="B399" t="s">
        <v>170</v>
      </c>
      <c r="C399" t="s">
        <v>177</v>
      </c>
      <c r="D399">
        <f>_xlfn.XLOOKUP(Table44[[#This Row],[Metric]],'Name Crosswalk'!$1:$1,'Name Crosswalk'!$20:$20)</f>
        <v>37</v>
      </c>
      <c r="E399" t="s">
        <v>33</v>
      </c>
      <c r="F399" t="b">
        <v>1</v>
      </c>
      <c r="G399" t="s">
        <v>191</v>
      </c>
      <c r="I399" t="s">
        <v>981</v>
      </c>
    </row>
    <row r="400" spans="1:9" x14ac:dyDescent="0.2">
      <c r="A400">
        <v>2019</v>
      </c>
      <c r="B400" t="s">
        <v>170</v>
      </c>
      <c r="C400" t="s">
        <v>181</v>
      </c>
      <c r="D400">
        <f>_xlfn.XLOOKUP(Table44[[#This Row],[Metric]],'Name Crosswalk'!$1:$1,'Name Crosswalk'!$20:$20)</f>
        <v>37</v>
      </c>
      <c r="E400" t="s">
        <v>33</v>
      </c>
      <c r="F400" t="b">
        <v>1</v>
      </c>
      <c r="G400" t="s">
        <v>192</v>
      </c>
      <c r="I400" t="s">
        <v>981</v>
      </c>
    </row>
    <row r="401" spans="1:9" x14ac:dyDescent="0.2">
      <c r="A401">
        <v>2020</v>
      </c>
      <c r="B401" t="s">
        <v>170</v>
      </c>
      <c r="C401" t="s">
        <v>181</v>
      </c>
      <c r="D401">
        <f>_xlfn.XLOOKUP(Table44[[#This Row],[Metric]],'Name Crosswalk'!$1:$1,'Name Crosswalk'!$20:$20)</f>
        <v>37</v>
      </c>
      <c r="E401" t="s">
        <v>33</v>
      </c>
      <c r="F401" t="b">
        <v>1</v>
      </c>
      <c r="G401" t="s">
        <v>192</v>
      </c>
      <c r="I401" t="s">
        <v>981</v>
      </c>
    </row>
    <row r="402" spans="1:9" x14ac:dyDescent="0.2">
      <c r="A402">
        <v>2021</v>
      </c>
      <c r="B402" t="s">
        <v>170</v>
      </c>
      <c r="C402" t="s">
        <v>181</v>
      </c>
      <c r="D402">
        <f>_xlfn.XLOOKUP(Table44[[#This Row],[Metric]],'Name Crosswalk'!$1:$1,'Name Crosswalk'!$20:$20)</f>
        <v>37</v>
      </c>
      <c r="E402" t="s">
        <v>33</v>
      </c>
      <c r="F402" t="b">
        <v>1</v>
      </c>
      <c r="G402" t="s">
        <v>192</v>
      </c>
      <c r="I402" t="s">
        <v>981</v>
      </c>
    </row>
    <row r="403" spans="1:9" x14ac:dyDescent="0.2">
      <c r="A403">
        <v>2022</v>
      </c>
      <c r="B403" t="s">
        <v>170</v>
      </c>
      <c r="C403" t="s">
        <v>181</v>
      </c>
      <c r="D403">
        <f>_xlfn.XLOOKUP(Table44[[#This Row],[Metric]],'Name Crosswalk'!$1:$1,'Name Crosswalk'!$20:$20)</f>
        <v>37</v>
      </c>
      <c r="E403" t="s">
        <v>33</v>
      </c>
      <c r="F403" t="b">
        <v>1</v>
      </c>
      <c r="G403" t="s">
        <v>192</v>
      </c>
      <c r="I403" t="s">
        <v>981</v>
      </c>
    </row>
    <row r="404" spans="1:9" x14ac:dyDescent="0.2">
      <c r="A404">
        <v>2023</v>
      </c>
      <c r="B404" t="s">
        <v>170</v>
      </c>
      <c r="C404" t="s">
        <v>181</v>
      </c>
      <c r="D404">
        <f>_xlfn.XLOOKUP(Table44[[#This Row],[Metric]],'Name Crosswalk'!$1:$1,'Name Crosswalk'!$20:$20)</f>
        <v>37</v>
      </c>
      <c r="E404" t="s">
        <v>33</v>
      </c>
      <c r="F404" t="b">
        <v>1</v>
      </c>
      <c r="G404" t="s">
        <v>192</v>
      </c>
      <c r="I404" t="s">
        <v>981</v>
      </c>
    </row>
    <row r="405" spans="1:9" x14ac:dyDescent="0.2">
      <c r="A405">
        <v>2024</v>
      </c>
      <c r="B405" t="s">
        <v>170</v>
      </c>
      <c r="C405" t="s">
        <v>181</v>
      </c>
      <c r="D405">
        <f>_xlfn.XLOOKUP(Table44[[#This Row],[Metric]],'Name Crosswalk'!$1:$1,'Name Crosswalk'!$20:$20)</f>
        <v>37</v>
      </c>
      <c r="E405" t="s">
        <v>33</v>
      </c>
      <c r="F405" t="b">
        <v>1</v>
      </c>
      <c r="G405" t="s">
        <v>192</v>
      </c>
      <c r="I405" t="s">
        <v>981</v>
      </c>
    </row>
    <row r="406" spans="1:9" x14ac:dyDescent="0.2">
      <c r="A406">
        <v>2018</v>
      </c>
      <c r="B406" t="s">
        <v>141</v>
      </c>
      <c r="C406" t="s">
        <v>142</v>
      </c>
      <c r="D406">
        <f>_xlfn.XLOOKUP(Table44[[#This Row],[Metric]],'Name Crosswalk'!$1:$1,'Name Crosswalk'!$20:$20)</f>
        <v>38</v>
      </c>
      <c r="E406" t="s">
        <v>33</v>
      </c>
      <c r="F406" t="b">
        <v>1</v>
      </c>
      <c r="G406" t="s">
        <v>143</v>
      </c>
      <c r="I406" t="s">
        <v>981</v>
      </c>
    </row>
    <row r="407" spans="1:9" x14ac:dyDescent="0.2">
      <c r="A407">
        <v>2019</v>
      </c>
      <c r="B407" t="s">
        <v>141</v>
      </c>
      <c r="C407" t="s">
        <v>144</v>
      </c>
      <c r="D407">
        <f>_xlfn.XLOOKUP(Table44[[#This Row],[Metric]],'Name Crosswalk'!$1:$1,'Name Crosswalk'!$20:$20)</f>
        <v>38</v>
      </c>
      <c r="E407" t="s">
        <v>33</v>
      </c>
      <c r="F407" t="b">
        <v>1</v>
      </c>
      <c r="G407" t="s">
        <v>163</v>
      </c>
      <c r="I407" t="s">
        <v>981</v>
      </c>
    </row>
    <row r="408" spans="1:9" x14ac:dyDescent="0.2">
      <c r="A408">
        <v>2020</v>
      </c>
      <c r="B408" t="s">
        <v>141</v>
      </c>
      <c r="C408" t="s">
        <v>144</v>
      </c>
      <c r="D408">
        <f>_xlfn.XLOOKUP(Table44[[#This Row],[Metric]],'Name Crosswalk'!$1:$1,'Name Crosswalk'!$20:$20)</f>
        <v>38</v>
      </c>
      <c r="E408" t="s">
        <v>33</v>
      </c>
      <c r="F408" t="b">
        <v>1</v>
      </c>
      <c r="G408" t="s">
        <v>163</v>
      </c>
      <c r="I408" t="s">
        <v>981</v>
      </c>
    </row>
    <row r="409" spans="1:9" x14ac:dyDescent="0.2">
      <c r="A409">
        <v>2021</v>
      </c>
      <c r="B409" t="s">
        <v>141</v>
      </c>
      <c r="C409" t="s">
        <v>144</v>
      </c>
      <c r="D409">
        <f>_xlfn.XLOOKUP(Table44[[#This Row],[Metric]],'Name Crosswalk'!$1:$1,'Name Crosswalk'!$20:$20)</f>
        <v>38</v>
      </c>
      <c r="E409" t="s">
        <v>33</v>
      </c>
      <c r="F409" t="b">
        <v>1</v>
      </c>
      <c r="G409" t="s">
        <v>163</v>
      </c>
      <c r="I409" t="s">
        <v>981</v>
      </c>
    </row>
    <row r="410" spans="1:9" x14ac:dyDescent="0.2">
      <c r="A410">
        <v>2022</v>
      </c>
      <c r="B410" t="s">
        <v>141</v>
      </c>
      <c r="C410" t="s">
        <v>144</v>
      </c>
      <c r="D410">
        <f>_xlfn.XLOOKUP(Table44[[#This Row],[Metric]],'Name Crosswalk'!$1:$1,'Name Crosswalk'!$20:$20)</f>
        <v>38</v>
      </c>
      <c r="E410" t="s">
        <v>33</v>
      </c>
      <c r="F410" t="b">
        <v>1</v>
      </c>
      <c r="G410" t="s">
        <v>163</v>
      </c>
      <c r="I410" t="s">
        <v>981</v>
      </c>
    </row>
    <row r="411" spans="1:9" x14ac:dyDescent="0.2">
      <c r="A411">
        <v>2023</v>
      </c>
      <c r="B411" t="s">
        <v>141</v>
      </c>
      <c r="C411" t="s">
        <v>144</v>
      </c>
      <c r="D411">
        <f>_xlfn.XLOOKUP(Table44[[#This Row],[Metric]],'Name Crosswalk'!$1:$1,'Name Crosswalk'!$20:$20)</f>
        <v>38</v>
      </c>
      <c r="E411" t="s">
        <v>33</v>
      </c>
      <c r="F411" t="b">
        <v>1</v>
      </c>
      <c r="G411" t="s">
        <v>163</v>
      </c>
      <c r="I411" t="s">
        <v>981</v>
      </c>
    </row>
    <row r="412" spans="1:9" x14ac:dyDescent="0.2">
      <c r="A412">
        <v>2024</v>
      </c>
      <c r="B412" t="s">
        <v>141</v>
      </c>
      <c r="C412" t="s">
        <v>144</v>
      </c>
      <c r="D412">
        <f>_xlfn.XLOOKUP(Table44[[#This Row],[Metric]],'Name Crosswalk'!$1:$1,'Name Crosswalk'!$20:$20)</f>
        <v>38</v>
      </c>
      <c r="E412" t="s">
        <v>33</v>
      </c>
      <c r="F412" t="b">
        <v>1</v>
      </c>
      <c r="G412" t="s">
        <v>163</v>
      </c>
      <c r="I412" t="s">
        <v>981</v>
      </c>
    </row>
    <row r="413" spans="1:9" x14ac:dyDescent="0.2">
      <c r="A413">
        <v>2016</v>
      </c>
      <c r="B413" t="s">
        <v>145</v>
      </c>
      <c r="C413" t="s">
        <v>146</v>
      </c>
      <c r="D413">
        <f>_xlfn.XLOOKUP(Table44[[#This Row],[Metric]],'Name Crosswalk'!$1:$1,'Name Crosswalk'!$20:$20)</f>
        <v>39</v>
      </c>
      <c r="E413" t="s">
        <v>34</v>
      </c>
      <c r="F413" t="b">
        <v>1</v>
      </c>
      <c r="G413" t="s">
        <v>147</v>
      </c>
      <c r="I413" t="s">
        <v>981</v>
      </c>
    </row>
    <row r="414" spans="1:9" x14ac:dyDescent="0.2">
      <c r="A414">
        <v>2017</v>
      </c>
      <c r="B414" t="s">
        <v>145</v>
      </c>
      <c r="C414" t="s">
        <v>146</v>
      </c>
      <c r="D414">
        <f>_xlfn.XLOOKUP(Table44[[#This Row],[Metric]],'Name Crosswalk'!$1:$1,'Name Crosswalk'!$20:$20)</f>
        <v>39</v>
      </c>
      <c r="E414" t="s">
        <v>34</v>
      </c>
      <c r="F414" t="b">
        <v>1</v>
      </c>
      <c r="G414" t="s">
        <v>147</v>
      </c>
      <c r="I414" t="s">
        <v>981</v>
      </c>
    </row>
    <row r="415" spans="1:9" x14ac:dyDescent="0.2">
      <c r="A415">
        <v>2018</v>
      </c>
      <c r="B415" t="s">
        <v>145</v>
      </c>
      <c r="C415" t="s">
        <v>148</v>
      </c>
      <c r="D415">
        <f>_xlfn.XLOOKUP(Table44[[#This Row],[Metric]],'Name Crosswalk'!$1:$1,'Name Crosswalk'!$20:$20)</f>
        <v>39</v>
      </c>
      <c r="E415" t="s">
        <v>33</v>
      </c>
      <c r="F415" t="b">
        <v>1</v>
      </c>
      <c r="G415" t="s">
        <v>149</v>
      </c>
      <c r="I415" t="s">
        <v>981</v>
      </c>
    </row>
    <row r="416" spans="1:9" x14ac:dyDescent="0.2">
      <c r="A416">
        <v>2019</v>
      </c>
      <c r="B416" t="s">
        <v>145</v>
      </c>
      <c r="C416" t="s">
        <v>150</v>
      </c>
      <c r="D416">
        <f>_xlfn.XLOOKUP(Table44[[#This Row],[Metric]],'Name Crosswalk'!$1:$1,'Name Crosswalk'!$20:$20)</f>
        <v>39</v>
      </c>
      <c r="E416" t="s">
        <v>33</v>
      </c>
      <c r="F416" t="b">
        <v>1</v>
      </c>
      <c r="G416" t="s">
        <v>164</v>
      </c>
      <c r="I416" t="s">
        <v>981</v>
      </c>
    </row>
    <row r="417" spans="1:9" x14ac:dyDescent="0.2">
      <c r="A417">
        <v>2020</v>
      </c>
      <c r="B417" t="s">
        <v>145</v>
      </c>
      <c r="C417" t="s">
        <v>150</v>
      </c>
      <c r="D417">
        <f>_xlfn.XLOOKUP(Table44[[#This Row],[Metric]],'Name Crosswalk'!$1:$1,'Name Crosswalk'!$20:$20)</f>
        <v>39</v>
      </c>
      <c r="E417" t="s">
        <v>33</v>
      </c>
      <c r="F417" t="b">
        <v>1</v>
      </c>
      <c r="G417" t="s">
        <v>164</v>
      </c>
      <c r="I417" t="s">
        <v>981</v>
      </c>
    </row>
    <row r="418" spans="1:9" x14ac:dyDescent="0.2">
      <c r="A418">
        <v>2021</v>
      </c>
      <c r="B418" t="s">
        <v>145</v>
      </c>
      <c r="C418" t="s">
        <v>150</v>
      </c>
      <c r="D418">
        <f>_xlfn.XLOOKUP(Table44[[#This Row],[Metric]],'Name Crosswalk'!$1:$1,'Name Crosswalk'!$20:$20)</f>
        <v>39</v>
      </c>
      <c r="E418" t="s">
        <v>33</v>
      </c>
      <c r="F418" t="b">
        <v>1</v>
      </c>
      <c r="G418" t="s">
        <v>164</v>
      </c>
      <c r="I418" t="s">
        <v>981</v>
      </c>
    </row>
    <row r="419" spans="1:9" x14ac:dyDescent="0.2">
      <c r="A419">
        <v>2022</v>
      </c>
      <c r="B419" t="s">
        <v>145</v>
      </c>
      <c r="C419" t="s">
        <v>150</v>
      </c>
      <c r="D419">
        <f>_xlfn.XLOOKUP(Table44[[#This Row],[Metric]],'Name Crosswalk'!$1:$1,'Name Crosswalk'!$20:$20)</f>
        <v>39</v>
      </c>
      <c r="E419" t="s">
        <v>33</v>
      </c>
      <c r="F419" t="b">
        <v>1</v>
      </c>
      <c r="G419" t="s">
        <v>164</v>
      </c>
      <c r="I419" t="s">
        <v>981</v>
      </c>
    </row>
    <row r="420" spans="1:9" x14ac:dyDescent="0.2">
      <c r="A420">
        <v>2023</v>
      </c>
      <c r="B420" t="s">
        <v>145</v>
      </c>
      <c r="C420" t="s">
        <v>150</v>
      </c>
      <c r="D420">
        <f>_xlfn.XLOOKUP(Table44[[#This Row],[Metric]],'Name Crosswalk'!$1:$1,'Name Crosswalk'!$20:$20)</f>
        <v>39</v>
      </c>
      <c r="E420" t="s">
        <v>33</v>
      </c>
      <c r="F420" t="b">
        <v>1</v>
      </c>
      <c r="G420" t="s">
        <v>164</v>
      </c>
      <c r="I420" t="s">
        <v>981</v>
      </c>
    </row>
    <row r="421" spans="1:9" x14ac:dyDescent="0.2">
      <c r="A421">
        <v>2024</v>
      </c>
      <c r="B421" t="s">
        <v>145</v>
      </c>
      <c r="C421" t="s">
        <v>150</v>
      </c>
      <c r="D421">
        <f>_xlfn.XLOOKUP(Table44[[#This Row],[Metric]],'Name Crosswalk'!$1:$1,'Name Crosswalk'!$20:$20)</f>
        <v>39</v>
      </c>
      <c r="E421" t="s">
        <v>33</v>
      </c>
      <c r="F421" t="b">
        <v>1</v>
      </c>
      <c r="G421" t="s">
        <v>164</v>
      </c>
      <c r="I421" t="s">
        <v>981</v>
      </c>
    </row>
    <row r="422" spans="1:9" x14ac:dyDescent="0.2">
      <c r="A422">
        <v>2016</v>
      </c>
      <c r="B422" t="s">
        <v>151</v>
      </c>
      <c r="C422" t="s">
        <v>152</v>
      </c>
      <c r="D422">
        <f>_xlfn.XLOOKUP(Table44[[#This Row],[Metric]],'Name Crosswalk'!$1:$1,'Name Crosswalk'!$20:$20)</f>
        <v>40</v>
      </c>
      <c r="E422" t="s">
        <v>34</v>
      </c>
      <c r="F422" t="b">
        <v>1</v>
      </c>
      <c r="G422" t="s">
        <v>153</v>
      </c>
      <c r="I422" t="s">
        <v>981</v>
      </c>
    </row>
    <row r="423" spans="1:9" x14ac:dyDescent="0.2">
      <c r="A423">
        <v>2017</v>
      </c>
      <c r="B423" t="s">
        <v>151</v>
      </c>
      <c r="C423" t="s">
        <v>152</v>
      </c>
      <c r="D423">
        <f>_xlfn.XLOOKUP(Table44[[#This Row],[Metric]],'Name Crosswalk'!$1:$1,'Name Crosswalk'!$20:$20)</f>
        <v>40</v>
      </c>
      <c r="E423" t="s">
        <v>34</v>
      </c>
      <c r="F423" t="b">
        <v>1</v>
      </c>
      <c r="G423" t="s">
        <v>153</v>
      </c>
      <c r="I423" t="s">
        <v>981</v>
      </c>
    </row>
    <row r="424" spans="1:9" x14ac:dyDescent="0.2">
      <c r="A424">
        <v>2018</v>
      </c>
      <c r="B424" t="s">
        <v>151</v>
      </c>
      <c r="C424" t="s">
        <v>154</v>
      </c>
      <c r="D424">
        <f>_xlfn.XLOOKUP(Table44[[#This Row],[Metric]],'Name Crosswalk'!$1:$1,'Name Crosswalk'!$20:$20)</f>
        <v>40</v>
      </c>
      <c r="E424" t="s">
        <v>33</v>
      </c>
      <c r="F424" t="b">
        <v>1</v>
      </c>
      <c r="G424" t="s">
        <v>155</v>
      </c>
      <c r="I424" t="s">
        <v>981</v>
      </c>
    </row>
    <row r="425" spans="1:9" x14ac:dyDescent="0.2">
      <c r="A425">
        <v>2019</v>
      </c>
      <c r="B425" t="s">
        <v>151</v>
      </c>
      <c r="C425" t="s">
        <v>156</v>
      </c>
      <c r="D425">
        <f>_xlfn.XLOOKUP(Table44[[#This Row],[Metric]],'Name Crosswalk'!$1:$1,'Name Crosswalk'!$20:$20)</f>
        <v>40</v>
      </c>
      <c r="E425" t="s">
        <v>33</v>
      </c>
      <c r="F425" t="b">
        <v>1</v>
      </c>
      <c r="G425" t="s">
        <v>165</v>
      </c>
      <c r="I425" t="s">
        <v>981</v>
      </c>
    </row>
    <row r="426" spans="1:9" x14ac:dyDescent="0.2">
      <c r="A426">
        <v>2020</v>
      </c>
      <c r="B426" t="s">
        <v>151</v>
      </c>
      <c r="C426" t="s">
        <v>156</v>
      </c>
      <c r="D426">
        <f>_xlfn.XLOOKUP(Table44[[#This Row],[Metric]],'Name Crosswalk'!$1:$1,'Name Crosswalk'!$20:$20)</f>
        <v>40</v>
      </c>
      <c r="E426" t="s">
        <v>33</v>
      </c>
      <c r="F426" t="b">
        <v>1</v>
      </c>
      <c r="G426" t="s">
        <v>165</v>
      </c>
      <c r="I426" t="s">
        <v>981</v>
      </c>
    </row>
    <row r="427" spans="1:9" x14ac:dyDescent="0.2">
      <c r="A427">
        <v>2021</v>
      </c>
      <c r="B427" t="s">
        <v>151</v>
      </c>
      <c r="C427" t="s">
        <v>156</v>
      </c>
      <c r="D427">
        <f>_xlfn.XLOOKUP(Table44[[#This Row],[Metric]],'Name Crosswalk'!$1:$1,'Name Crosswalk'!$20:$20)</f>
        <v>40</v>
      </c>
      <c r="E427" t="s">
        <v>33</v>
      </c>
      <c r="F427" t="b">
        <v>1</v>
      </c>
      <c r="G427" t="s">
        <v>165</v>
      </c>
      <c r="I427" t="s">
        <v>981</v>
      </c>
    </row>
    <row r="428" spans="1:9" x14ac:dyDescent="0.2">
      <c r="A428">
        <v>2022</v>
      </c>
      <c r="B428" t="s">
        <v>151</v>
      </c>
      <c r="C428" t="s">
        <v>156</v>
      </c>
      <c r="D428">
        <f>_xlfn.XLOOKUP(Table44[[#This Row],[Metric]],'Name Crosswalk'!$1:$1,'Name Crosswalk'!$20:$20)</f>
        <v>40</v>
      </c>
      <c r="E428" t="s">
        <v>33</v>
      </c>
      <c r="F428" t="b">
        <v>1</v>
      </c>
      <c r="G428" t="s">
        <v>165</v>
      </c>
      <c r="I428" t="s">
        <v>981</v>
      </c>
    </row>
    <row r="429" spans="1:9" x14ac:dyDescent="0.2">
      <c r="A429">
        <v>2023</v>
      </c>
      <c r="B429" t="s">
        <v>151</v>
      </c>
      <c r="C429" t="s">
        <v>156</v>
      </c>
      <c r="D429">
        <f>_xlfn.XLOOKUP(Table44[[#This Row],[Metric]],'Name Crosswalk'!$1:$1,'Name Crosswalk'!$20:$20)</f>
        <v>40</v>
      </c>
      <c r="E429" t="s">
        <v>33</v>
      </c>
      <c r="F429" t="b">
        <v>1</v>
      </c>
      <c r="G429" t="s">
        <v>165</v>
      </c>
      <c r="I429" t="s">
        <v>981</v>
      </c>
    </row>
    <row r="430" spans="1:9" x14ac:dyDescent="0.2">
      <c r="A430">
        <v>2024</v>
      </c>
      <c r="B430" t="s">
        <v>151</v>
      </c>
      <c r="C430" t="s">
        <v>156</v>
      </c>
      <c r="D430">
        <f>_xlfn.XLOOKUP(Table44[[#This Row],[Metric]],'Name Crosswalk'!$1:$1,'Name Crosswalk'!$20:$20)</f>
        <v>40</v>
      </c>
      <c r="E430" t="s">
        <v>33</v>
      </c>
      <c r="F430" t="b">
        <v>1</v>
      </c>
      <c r="G430" t="s">
        <v>165</v>
      </c>
      <c r="I430" t="s">
        <v>981</v>
      </c>
    </row>
    <row r="431" spans="1:9" x14ac:dyDescent="0.2">
      <c r="A431">
        <v>2016</v>
      </c>
      <c r="B431" t="s">
        <v>157</v>
      </c>
      <c r="C431" t="s">
        <v>158</v>
      </c>
      <c r="D431">
        <f>_xlfn.XLOOKUP(Table44[[#This Row],[Metric]],'Name Crosswalk'!$1:$1,'Name Crosswalk'!$20:$20)</f>
        <v>41</v>
      </c>
      <c r="E431" t="s">
        <v>34</v>
      </c>
      <c r="F431" t="b">
        <v>1</v>
      </c>
      <c r="G431" t="s">
        <v>159</v>
      </c>
      <c r="I431" t="s">
        <v>981</v>
      </c>
    </row>
    <row r="432" spans="1:9" x14ac:dyDescent="0.2">
      <c r="A432">
        <v>2017</v>
      </c>
      <c r="B432" t="s">
        <v>157</v>
      </c>
      <c r="C432" t="s">
        <v>158</v>
      </c>
      <c r="D432">
        <f>_xlfn.XLOOKUP(Table44[[#This Row],[Metric]],'Name Crosswalk'!$1:$1,'Name Crosswalk'!$20:$20)</f>
        <v>41</v>
      </c>
      <c r="E432" t="s">
        <v>34</v>
      </c>
      <c r="F432" t="b">
        <v>1</v>
      </c>
      <c r="G432" t="s">
        <v>159</v>
      </c>
      <c r="I432" t="s">
        <v>981</v>
      </c>
    </row>
    <row r="433" spans="1:9" x14ac:dyDescent="0.2">
      <c r="A433">
        <v>2018</v>
      </c>
      <c r="B433" t="s">
        <v>157</v>
      </c>
      <c r="C433" t="s">
        <v>160</v>
      </c>
      <c r="D433">
        <f>_xlfn.XLOOKUP(Table44[[#This Row],[Metric]],'Name Crosswalk'!$1:$1,'Name Crosswalk'!$20:$20)</f>
        <v>41</v>
      </c>
      <c r="E433" t="s">
        <v>33</v>
      </c>
      <c r="F433" t="b">
        <v>1</v>
      </c>
      <c r="G433" t="s">
        <v>161</v>
      </c>
      <c r="I433" t="s">
        <v>981</v>
      </c>
    </row>
    <row r="434" spans="1:9" x14ac:dyDescent="0.2">
      <c r="A434">
        <v>2019</v>
      </c>
      <c r="B434" t="s">
        <v>157</v>
      </c>
      <c r="C434" t="s">
        <v>162</v>
      </c>
      <c r="D434">
        <f>_xlfn.XLOOKUP(Table44[[#This Row],[Metric]],'Name Crosswalk'!$1:$1,'Name Crosswalk'!$20:$20)</f>
        <v>41</v>
      </c>
      <c r="E434" t="s">
        <v>33</v>
      </c>
      <c r="F434" t="b">
        <v>1</v>
      </c>
      <c r="G434" t="s">
        <v>166</v>
      </c>
      <c r="I434" t="s">
        <v>981</v>
      </c>
    </row>
    <row r="435" spans="1:9" x14ac:dyDescent="0.2">
      <c r="A435">
        <v>2020</v>
      </c>
      <c r="B435" t="s">
        <v>157</v>
      </c>
      <c r="C435" t="s">
        <v>162</v>
      </c>
      <c r="D435">
        <f>_xlfn.XLOOKUP(Table44[[#This Row],[Metric]],'Name Crosswalk'!$1:$1,'Name Crosswalk'!$20:$20)</f>
        <v>41</v>
      </c>
      <c r="E435" t="s">
        <v>33</v>
      </c>
      <c r="F435" t="b">
        <v>1</v>
      </c>
      <c r="G435" t="s">
        <v>166</v>
      </c>
      <c r="I435" t="s">
        <v>981</v>
      </c>
    </row>
    <row r="436" spans="1:9" x14ac:dyDescent="0.2">
      <c r="A436">
        <v>2021</v>
      </c>
      <c r="B436" t="s">
        <v>157</v>
      </c>
      <c r="C436" t="s">
        <v>162</v>
      </c>
      <c r="D436">
        <f>_xlfn.XLOOKUP(Table44[[#This Row],[Metric]],'Name Crosswalk'!$1:$1,'Name Crosswalk'!$20:$20)</f>
        <v>41</v>
      </c>
      <c r="E436" t="s">
        <v>33</v>
      </c>
      <c r="F436" t="b">
        <v>1</v>
      </c>
      <c r="G436" t="s">
        <v>166</v>
      </c>
      <c r="I436" t="s">
        <v>981</v>
      </c>
    </row>
    <row r="437" spans="1:9" x14ac:dyDescent="0.2">
      <c r="A437">
        <v>2022</v>
      </c>
      <c r="B437" t="s">
        <v>157</v>
      </c>
      <c r="C437" t="s">
        <v>162</v>
      </c>
      <c r="D437">
        <f>_xlfn.XLOOKUP(Table44[[#This Row],[Metric]],'Name Crosswalk'!$1:$1,'Name Crosswalk'!$20:$20)</f>
        <v>41</v>
      </c>
      <c r="E437" t="s">
        <v>33</v>
      </c>
      <c r="F437" t="b">
        <v>1</v>
      </c>
      <c r="G437" t="s">
        <v>166</v>
      </c>
      <c r="I437" t="s">
        <v>981</v>
      </c>
    </row>
    <row r="438" spans="1:9" x14ac:dyDescent="0.2">
      <c r="A438">
        <v>2023</v>
      </c>
      <c r="B438" t="s">
        <v>157</v>
      </c>
      <c r="C438" t="s">
        <v>162</v>
      </c>
      <c r="D438">
        <f>_xlfn.XLOOKUP(Table44[[#This Row],[Metric]],'Name Crosswalk'!$1:$1,'Name Crosswalk'!$20:$20)</f>
        <v>41</v>
      </c>
      <c r="E438" t="s">
        <v>33</v>
      </c>
      <c r="F438" t="b">
        <v>1</v>
      </c>
      <c r="G438" t="s">
        <v>166</v>
      </c>
      <c r="I438" t="s">
        <v>981</v>
      </c>
    </row>
    <row r="439" spans="1:9" x14ac:dyDescent="0.2">
      <c r="A439">
        <v>2024</v>
      </c>
      <c r="B439" t="s">
        <v>157</v>
      </c>
      <c r="C439" t="s">
        <v>162</v>
      </c>
      <c r="D439">
        <f>_xlfn.XLOOKUP(Table44[[#This Row],[Metric]],'Name Crosswalk'!$1:$1,'Name Crosswalk'!$20:$20)</f>
        <v>41</v>
      </c>
      <c r="E439" t="s">
        <v>33</v>
      </c>
      <c r="F439" t="b">
        <v>1</v>
      </c>
      <c r="G439" t="s">
        <v>166</v>
      </c>
      <c r="I439" t="s">
        <v>981</v>
      </c>
    </row>
    <row r="440" spans="1:9" x14ac:dyDescent="0.2">
      <c r="A440">
        <v>2019</v>
      </c>
      <c r="B440" t="s">
        <v>241</v>
      </c>
      <c r="C440" t="s">
        <v>239</v>
      </c>
      <c r="D440">
        <f>_xlfn.XLOOKUP(Table44[[#This Row],[Metric]],'Name Crosswalk'!$1:$1,'Name Crosswalk'!$20:$20)</f>
        <v>42</v>
      </c>
      <c r="E440" t="s">
        <v>33</v>
      </c>
      <c r="F440" t="b">
        <v>0</v>
      </c>
      <c r="I440" t="s">
        <v>981</v>
      </c>
    </row>
    <row r="441" spans="1:9" x14ac:dyDescent="0.2">
      <c r="A441">
        <v>2020</v>
      </c>
      <c r="B441" t="s">
        <v>241</v>
      </c>
      <c r="C441" t="s">
        <v>239</v>
      </c>
      <c r="D441">
        <f>_xlfn.XLOOKUP(Table44[[#This Row],[Metric]],'Name Crosswalk'!$1:$1,'Name Crosswalk'!$20:$20)</f>
        <v>42</v>
      </c>
      <c r="E441" t="s">
        <v>33</v>
      </c>
      <c r="F441" t="b">
        <v>0</v>
      </c>
      <c r="I441" t="s">
        <v>981</v>
      </c>
    </row>
    <row r="442" spans="1:9" x14ac:dyDescent="0.2">
      <c r="A442">
        <v>2021</v>
      </c>
      <c r="B442" t="s">
        <v>241</v>
      </c>
      <c r="C442" t="s">
        <v>239</v>
      </c>
      <c r="D442">
        <f>_xlfn.XLOOKUP(Table44[[#This Row],[Metric]],'Name Crosswalk'!$1:$1,'Name Crosswalk'!$20:$20)</f>
        <v>42</v>
      </c>
      <c r="E442" t="s">
        <v>33</v>
      </c>
      <c r="F442" t="b">
        <v>0</v>
      </c>
      <c r="I442" t="s">
        <v>981</v>
      </c>
    </row>
    <row r="443" spans="1:9" x14ac:dyDescent="0.2">
      <c r="A443">
        <v>2022</v>
      </c>
      <c r="B443" t="s">
        <v>241</v>
      </c>
      <c r="C443" t="s">
        <v>239</v>
      </c>
      <c r="D443">
        <f>_xlfn.XLOOKUP(Table44[[#This Row],[Metric]],'Name Crosswalk'!$1:$1,'Name Crosswalk'!$20:$20)</f>
        <v>42</v>
      </c>
      <c r="E443" t="s">
        <v>33</v>
      </c>
      <c r="F443" t="b">
        <v>0</v>
      </c>
      <c r="I443" t="s">
        <v>981</v>
      </c>
    </row>
    <row r="444" spans="1:9" x14ac:dyDescent="0.2">
      <c r="A444">
        <v>2023</v>
      </c>
      <c r="B444" t="s">
        <v>241</v>
      </c>
      <c r="C444" t="s">
        <v>239</v>
      </c>
      <c r="D444">
        <f>_xlfn.XLOOKUP(Table44[[#This Row],[Metric]],'Name Crosswalk'!$1:$1,'Name Crosswalk'!$20:$20)</f>
        <v>42</v>
      </c>
      <c r="E444" t="s">
        <v>33</v>
      </c>
      <c r="F444" t="b">
        <v>0</v>
      </c>
      <c r="I444" t="s">
        <v>981</v>
      </c>
    </row>
    <row r="445" spans="1:9" x14ac:dyDescent="0.2">
      <c r="A445">
        <v>2024</v>
      </c>
      <c r="B445" t="s">
        <v>241</v>
      </c>
      <c r="C445" t="s">
        <v>239</v>
      </c>
      <c r="D445">
        <f>_xlfn.XLOOKUP(Table44[[#This Row],[Metric]],'Name Crosswalk'!$1:$1,'Name Crosswalk'!$20:$20)</f>
        <v>42</v>
      </c>
      <c r="E445" t="s">
        <v>33</v>
      </c>
      <c r="F445" t="b">
        <v>0</v>
      </c>
      <c r="I445" t="s">
        <v>981</v>
      </c>
    </row>
    <row r="446" spans="1:9" x14ac:dyDescent="0.2">
      <c r="A446">
        <v>2016</v>
      </c>
      <c r="B446" t="s">
        <v>245</v>
      </c>
      <c r="C446" t="s">
        <v>227</v>
      </c>
      <c r="D446">
        <f>_xlfn.XLOOKUP(Table44[[#This Row],[Metric]],'Name Crosswalk'!$1:$1,'Name Crosswalk'!$20:$20)</f>
        <v>43</v>
      </c>
      <c r="E446" t="s">
        <v>33</v>
      </c>
      <c r="F446" t="b">
        <v>0</v>
      </c>
      <c r="I446" t="s">
        <v>981</v>
      </c>
    </row>
    <row r="447" spans="1:9" x14ac:dyDescent="0.2">
      <c r="A447">
        <v>2017</v>
      </c>
      <c r="B447" t="s">
        <v>245</v>
      </c>
      <c r="C447" t="s">
        <v>227</v>
      </c>
      <c r="D447">
        <f>_xlfn.XLOOKUP(Table44[[#This Row],[Metric]],'Name Crosswalk'!$1:$1,'Name Crosswalk'!$20:$20)</f>
        <v>43</v>
      </c>
      <c r="E447" t="s">
        <v>33</v>
      </c>
      <c r="F447" t="b">
        <v>0</v>
      </c>
      <c r="I447" t="s">
        <v>981</v>
      </c>
    </row>
    <row r="448" spans="1:9" x14ac:dyDescent="0.2">
      <c r="A448">
        <v>2018</v>
      </c>
      <c r="B448" t="s">
        <v>245</v>
      </c>
      <c r="C448" t="s">
        <v>233</v>
      </c>
      <c r="D448">
        <f>_xlfn.XLOOKUP(Table44[[#This Row],[Metric]],'Name Crosswalk'!$1:$1,'Name Crosswalk'!$20:$20)</f>
        <v>43</v>
      </c>
      <c r="E448" t="s">
        <v>33</v>
      </c>
      <c r="F448" t="b">
        <v>0</v>
      </c>
      <c r="I448" t="s">
        <v>981</v>
      </c>
    </row>
    <row r="449" spans="1:9" x14ac:dyDescent="0.2">
      <c r="A449">
        <v>2019</v>
      </c>
      <c r="B449" t="s">
        <v>245</v>
      </c>
      <c r="C449" t="s">
        <v>233</v>
      </c>
      <c r="D449">
        <f>_xlfn.XLOOKUP(Table44[[#This Row],[Metric]],'Name Crosswalk'!$1:$1,'Name Crosswalk'!$20:$20)</f>
        <v>43</v>
      </c>
      <c r="E449" t="s">
        <v>33</v>
      </c>
      <c r="F449" t="b">
        <v>0</v>
      </c>
      <c r="I449" t="s">
        <v>981</v>
      </c>
    </row>
    <row r="450" spans="1:9" x14ac:dyDescent="0.2">
      <c r="A450">
        <v>2020</v>
      </c>
      <c r="B450" t="s">
        <v>245</v>
      </c>
      <c r="C450" t="s">
        <v>233</v>
      </c>
      <c r="D450">
        <f>_xlfn.XLOOKUP(Table44[[#This Row],[Metric]],'Name Crosswalk'!$1:$1,'Name Crosswalk'!$20:$20)</f>
        <v>43</v>
      </c>
      <c r="E450" t="s">
        <v>33</v>
      </c>
      <c r="F450" t="b">
        <v>0</v>
      </c>
      <c r="I450" t="s">
        <v>981</v>
      </c>
    </row>
    <row r="451" spans="1:9" x14ac:dyDescent="0.2">
      <c r="A451">
        <v>2021</v>
      </c>
      <c r="B451" t="s">
        <v>245</v>
      </c>
      <c r="C451" t="s">
        <v>233</v>
      </c>
      <c r="D451">
        <f>_xlfn.XLOOKUP(Table44[[#This Row],[Metric]],'Name Crosswalk'!$1:$1,'Name Crosswalk'!$20:$20)</f>
        <v>43</v>
      </c>
      <c r="E451" t="s">
        <v>33</v>
      </c>
      <c r="F451" t="b">
        <v>0</v>
      </c>
      <c r="I451" t="s">
        <v>981</v>
      </c>
    </row>
    <row r="452" spans="1:9" x14ac:dyDescent="0.2">
      <c r="A452">
        <v>2022</v>
      </c>
      <c r="B452" t="s">
        <v>245</v>
      </c>
      <c r="C452" t="s">
        <v>233</v>
      </c>
      <c r="D452">
        <f>_xlfn.XLOOKUP(Table44[[#This Row],[Metric]],'Name Crosswalk'!$1:$1,'Name Crosswalk'!$20:$20)</f>
        <v>43</v>
      </c>
      <c r="E452" t="s">
        <v>33</v>
      </c>
      <c r="F452" t="b">
        <v>0</v>
      </c>
      <c r="I452" t="s">
        <v>981</v>
      </c>
    </row>
    <row r="453" spans="1:9" x14ac:dyDescent="0.2">
      <c r="A453">
        <v>2023</v>
      </c>
      <c r="B453" t="s">
        <v>245</v>
      </c>
      <c r="C453" t="s">
        <v>233</v>
      </c>
      <c r="D453">
        <f>_xlfn.XLOOKUP(Table44[[#This Row],[Metric]],'Name Crosswalk'!$1:$1,'Name Crosswalk'!$20:$20)</f>
        <v>43</v>
      </c>
      <c r="E453" t="s">
        <v>33</v>
      </c>
      <c r="F453" t="b">
        <v>0</v>
      </c>
      <c r="I453" t="s">
        <v>981</v>
      </c>
    </row>
    <row r="454" spans="1:9" x14ac:dyDescent="0.2">
      <c r="A454">
        <v>2024</v>
      </c>
      <c r="B454" t="s">
        <v>245</v>
      </c>
      <c r="C454" t="s">
        <v>233</v>
      </c>
      <c r="D454">
        <f>_xlfn.XLOOKUP(Table44[[#This Row],[Metric]],'Name Crosswalk'!$1:$1,'Name Crosswalk'!$20:$20)</f>
        <v>43</v>
      </c>
      <c r="E454" t="s">
        <v>33</v>
      </c>
      <c r="F454" t="b">
        <v>0</v>
      </c>
      <c r="I454" t="s">
        <v>981</v>
      </c>
    </row>
    <row r="455" spans="1:9" x14ac:dyDescent="0.2">
      <c r="A455">
        <v>2016</v>
      </c>
      <c r="B455" t="s">
        <v>246</v>
      </c>
      <c r="C455" t="s">
        <v>229</v>
      </c>
      <c r="D455">
        <f>_xlfn.XLOOKUP(Table44[[#This Row],[Metric]],'Name Crosswalk'!$1:$1,'Name Crosswalk'!$20:$20)</f>
        <v>44</v>
      </c>
      <c r="E455" t="s">
        <v>33</v>
      </c>
      <c r="F455" t="b">
        <v>0</v>
      </c>
      <c r="I455" t="s">
        <v>981</v>
      </c>
    </row>
    <row r="456" spans="1:9" x14ac:dyDescent="0.2">
      <c r="A456">
        <v>2017</v>
      </c>
      <c r="B456" t="s">
        <v>246</v>
      </c>
      <c r="C456" t="s">
        <v>229</v>
      </c>
      <c r="D456">
        <f>_xlfn.XLOOKUP(Table44[[#This Row],[Metric]],'Name Crosswalk'!$1:$1,'Name Crosswalk'!$20:$20)</f>
        <v>44</v>
      </c>
      <c r="E456" t="s">
        <v>33</v>
      </c>
      <c r="F456" t="b">
        <v>0</v>
      </c>
      <c r="I456" t="s">
        <v>981</v>
      </c>
    </row>
    <row r="457" spans="1:9" x14ac:dyDescent="0.2">
      <c r="A457">
        <v>2018</v>
      </c>
      <c r="B457" t="s">
        <v>246</v>
      </c>
      <c r="C457" t="s">
        <v>235</v>
      </c>
      <c r="D457">
        <f>_xlfn.XLOOKUP(Table44[[#This Row],[Metric]],'Name Crosswalk'!$1:$1,'Name Crosswalk'!$20:$20)</f>
        <v>44</v>
      </c>
      <c r="E457" t="s">
        <v>33</v>
      </c>
      <c r="F457" t="b">
        <v>0</v>
      </c>
      <c r="I457" t="s">
        <v>981</v>
      </c>
    </row>
    <row r="458" spans="1:9" x14ac:dyDescent="0.2">
      <c r="A458">
        <v>2019</v>
      </c>
      <c r="B458" t="s">
        <v>246</v>
      </c>
      <c r="C458" t="s">
        <v>235</v>
      </c>
      <c r="D458">
        <f>_xlfn.XLOOKUP(Table44[[#This Row],[Metric]],'Name Crosswalk'!$1:$1,'Name Crosswalk'!$20:$20)</f>
        <v>44</v>
      </c>
      <c r="E458" t="s">
        <v>33</v>
      </c>
      <c r="F458" t="b">
        <v>0</v>
      </c>
      <c r="I458" t="s">
        <v>981</v>
      </c>
    </row>
    <row r="459" spans="1:9" x14ac:dyDescent="0.2">
      <c r="A459">
        <v>2020</v>
      </c>
      <c r="B459" t="s">
        <v>246</v>
      </c>
      <c r="C459" t="s">
        <v>235</v>
      </c>
      <c r="D459">
        <f>_xlfn.XLOOKUP(Table44[[#This Row],[Metric]],'Name Crosswalk'!$1:$1,'Name Crosswalk'!$20:$20)</f>
        <v>44</v>
      </c>
      <c r="E459" t="s">
        <v>33</v>
      </c>
      <c r="F459" t="b">
        <v>0</v>
      </c>
      <c r="I459" t="s">
        <v>981</v>
      </c>
    </row>
    <row r="460" spans="1:9" x14ac:dyDescent="0.2">
      <c r="A460">
        <v>2021</v>
      </c>
      <c r="B460" t="s">
        <v>246</v>
      </c>
      <c r="C460" t="s">
        <v>235</v>
      </c>
      <c r="D460">
        <f>_xlfn.XLOOKUP(Table44[[#This Row],[Metric]],'Name Crosswalk'!$1:$1,'Name Crosswalk'!$20:$20)</f>
        <v>44</v>
      </c>
      <c r="E460" t="s">
        <v>33</v>
      </c>
      <c r="F460" t="b">
        <v>0</v>
      </c>
      <c r="I460" t="s">
        <v>981</v>
      </c>
    </row>
    <row r="461" spans="1:9" x14ac:dyDescent="0.2">
      <c r="A461">
        <v>2022</v>
      </c>
      <c r="B461" t="s">
        <v>246</v>
      </c>
      <c r="C461" t="s">
        <v>235</v>
      </c>
      <c r="D461">
        <f>_xlfn.XLOOKUP(Table44[[#This Row],[Metric]],'Name Crosswalk'!$1:$1,'Name Crosswalk'!$20:$20)</f>
        <v>44</v>
      </c>
      <c r="E461" t="s">
        <v>33</v>
      </c>
      <c r="F461" t="b">
        <v>0</v>
      </c>
      <c r="I461" t="s">
        <v>981</v>
      </c>
    </row>
    <row r="462" spans="1:9" x14ac:dyDescent="0.2">
      <c r="A462">
        <v>2023</v>
      </c>
      <c r="B462" t="s">
        <v>246</v>
      </c>
      <c r="C462" t="s">
        <v>235</v>
      </c>
      <c r="D462">
        <f>_xlfn.XLOOKUP(Table44[[#This Row],[Metric]],'Name Crosswalk'!$1:$1,'Name Crosswalk'!$20:$20)</f>
        <v>44</v>
      </c>
      <c r="E462" t="s">
        <v>33</v>
      </c>
      <c r="F462" t="b">
        <v>0</v>
      </c>
      <c r="I462" t="s">
        <v>981</v>
      </c>
    </row>
    <row r="463" spans="1:9" x14ac:dyDescent="0.2">
      <c r="A463">
        <v>2024</v>
      </c>
      <c r="B463" t="s">
        <v>246</v>
      </c>
      <c r="C463" t="s">
        <v>235</v>
      </c>
      <c r="D463">
        <f>_xlfn.XLOOKUP(Table44[[#This Row],[Metric]],'Name Crosswalk'!$1:$1,'Name Crosswalk'!$20:$20)</f>
        <v>44</v>
      </c>
      <c r="E463" t="s">
        <v>33</v>
      </c>
      <c r="F463" t="b">
        <v>0</v>
      </c>
      <c r="I463" t="s">
        <v>981</v>
      </c>
    </row>
    <row r="464" spans="1:9" x14ac:dyDescent="0.2">
      <c r="A464">
        <v>2016</v>
      </c>
      <c r="B464" t="s">
        <v>247</v>
      </c>
      <c r="C464" t="s">
        <v>231</v>
      </c>
      <c r="D464">
        <f>_xlfn.XLOOKUP(Table44[[#This Row],[Metric]],'Name Crosswalk'!$1:$1,'Name Crosswalk'!$20:$20)</f>
        <v>45</v>
      </c>
      <c r="E464" t="s">
        <v>33</v>
      </c>
      <c r="F464" t="b">
        <v>0</v>
      </c>
      <c r="I464" t="s">
        <v>981</v>
      </c>
    </row>
    <row r="465" spans="1:9" x14ac:dyDescent="0.2">
      <c r="A465">
        <v>2017</v>
      </c>
      <c r="B465" t="s">
        <v>247</v>
      </c>
      <c r="C465" t="s">
        <v>231</v>
      </c>
      <c r="D465">
        <f>_xlfn.XLOOKUP(Table44[[#This Row],[Metric]],'Name Crosswalk'!$1:$1,'Name Crosswalk'!$20:$20)</f>
        <v>45</v>
      </c>
      <c r="E465" t="s">
        <v>33</v>
      </c>
      <c r="F465" t="b">
        <v>0</v>
      </c>
      <c r="I465" t="s">
        <v>981</v>
      </c>
    </row>
    <row r="466" spans="1:9" x14ac:dyDescent="0.2">
      <c r="A466">
        <v>2018</v>
      </c>
      <c r="B466" t="s">
        <v>247</v>
      </c>
      <c r="C466" t="s">
        <v>237</v>
      </c>
      <c r="D466">
        <f>_xlfn.XLOOKUP(Table44[[#This Row],[Metric]],'Name Crosswalk'!$1:$1,'Name Crosswalk'!$20:$20)</f>
        <v>45</v>
      </c>
      <c r="E466" t="s">
        <v>33</v>
      </c>
      <c r="F466" t="b">
        <v>0</v>
      </c>
      <c r="I466" t="s">
        <v>981</v>
      </c>
    </row>
    <row r="467" spans="1:9" x14ac:dyDescent="0.2">
      <c r="A467">
        <v>2019</v>
      </c>
      <c r="B467" t="s">
        <v>247</v>
      </c>
      <c r="C467" t="s">
        <v>237</v>
      </c>
      <c r="D467">
        <f>_xlfn.XLOOKUP(Table44[[#This Row],[Metric]],'Name Crosswalk'!$1:$1,'Name Crosswalk'!$20:$20)</f>
        <v>45</v>
      </c>
      <c r="E467" t="s">
        <v>33</v>
      </c>
      <c r="F467" t="b">
        <v>0</v>
      </c>
      <c r="I467" t="s">
        <v>981</v>
      </c>
    </row>
    <row r="468" spans="1:9" x14ac:dyDescent="0.2">
      <c r="A468">
        <v>2020</v>
      </c>
      <c r="B468" t="s">
        <v>247</v>
      </c>
      <c r="C468" t="s">
        <v>237</v>
      </c>
      <c r="D468">
        <f>_xlfn.XLOOKUP(Table44[[#This Row],[Metric]],'Name Crosswalk'!$1:$1,'Name Crosswalk'!$20:$20)</f>
        <v>45</v>
      </c>
      <c r="E468" t="s">
        <v>33</v>
      </c>
      <c r="F468" t="b">
        <v>0</v>
      </c>
      <c r="I468" t="s">
        <v>981</v>
      </c>
    </row>
    <row r="469" spans="1:9" x14ac:dyDescent="0.2">
      <c r="A469">
        <v>2021</v>
      </c>
      <c r="B469" t="s">
        <v>247</v>
      </c>
      <c r="C469" t="s">
        <v>237</v>
      </c>
      <c r="D469">
        <f>_xlfn.XLOOKUP(Table44[[#This Row],[Metric]],'Name Crosswalk'!$1:$1,'Name Crosswalk'!$20:$20)</f>
        <v>45</v>
      </c>
      <c r="E469" t="s">
        <v>33</v>
      </c>
      <c r="F469" t="b">
        <v>0</v>
      </c>
      <c r="I469" t="s">
        <v>981</v>
      </c>
    </row>
    <row r="470" spans="1:9" x14ac:dyDescent="0.2">
      <c r="A470">
        <v>2022</v>
      </c>
      <c r="B470" t="s">
        <v>247</v>
      </c>
      <c r="C470" t="s">
        <v>237</v>
      </c>
      <c r="D470">
        <f>_xlfn.XLOOKUP(Table44[[#This Row],[Metric]],'Name Crosswalk'!$1:$1,'Name Crosswalk'!$20:$20)</f>
        <v>45</v>
      </c>
      <c r="E470" t="s">
        <v>33</v>
      </c>
      <c r="F470" t="b">
        <v>0</v>
      </c>
      <c r="I470" t="s">
        <v>981</v>
      </c>
    </row>
    <row r="471" spans="1:9" x14ac:dyDescent="0.2">
      <c r="A471">
        <v>2023</v>
      </c>
      <c r="B471" t="s">
        <v>247</v>
      </c>
      <c r="C471" t="s">
        <v>237</v>
      </c>
      <c r="D471">
        <f>_xlfn.XLOOKUP(Table44[[#This Row],[Metric]],'Name Crosswalk'!$1:$1,'Name Crosswalk'!$20:$20)</f>
        <v>45</v>
      </c>
      <c r="E471" t="s">
        <v>33</v>
      </c>
      <c r="F471" t="b">
        <v>0</v>
      </c>
      <c r="I471" t="s">
        <v>981</v>
      </c>
    </row>
    <row r="472" spans="1:9" x14ac:dyDescent="0.2">
      <c r="A472">
        <v>2024</v>
      </c>
      <c r="B472" t="s">
        <v>247</v>
      </c>
      <c r="C472" t="s">
        <v>237</v>
      </c>
      <c r="D472">
        <f>_xlfn.XLOOKUP(Table44[[#This Row],[Metric]],'Name Crosswalk'!$1:$1,'Name Crosswalk'!$20:$20)</f>
        <v>45</v>
      </c>
      <c r="E472" t="s">
        <v>33</v>
      </c>
      <c r="F472" t="b">
        <v>0</v>
      </c>
      <c r="I472" t="s">
        <v>981</v>
      </c>
    </row>
    <row r="473" spans="1:9" x14ac:dyDescent="0.2">
      <c r="A473">
        <v>2019</v>
      </c>
      <c r="B473" t="s">
        <v>242</v>
      </c>
      <c r="C473" t="s">
        <v>240</v>
      </c>
      <c r="D473">
        <f>_xlfn.XLOOKUP(Table44[[#This Row],[Metric]],'Name Crosswalk'!$1:$1,'Name Crosswalk'!$20:$20)</f>
        <v>46</v>
      </c>
      <c r="E473" t="s">
        <v>33</v>
      </c>
      <c r="F473" t="b">
        <v>0</v>
      </c>
      <c r="I473" t="s">
        <v>981</v>
      </c>
    </row>
    <row r="474" spans="1:9" x14ac:dyDescent="0.2">
      <c r="A474">
        <v>2020</v>
      </c>
      <c r="B474" t="s">
        <v>242</v>
      </c>
      <c r="C474" t="s">
        <v>240</v>
      </c>
      <c r="D474">
        <f>_xlfn.XLOOKUP(Table44[[#This Row],[Metric]],'Name Crosswalk'!$1:$1,'Name Crosswalk'!$20:$20)</f>
        <v>46</v>
      </c>
      <c r="E474" t="s">
        <v>33</v>
      </c>
      <c r="F474" t="b">
        <v>0</v>
      </c>
      <c r="I474" t="s">
        <v>981</v>
      </c>
    </row>
    <row r="475" spans="1:9" x14ac:dyDescent="0.2">
      <c r="A475">
        <v>2021</v>
      </c>
      <c r="B475" t="s">
        <v>242</v>
      </c>
      <c r="C475" t="s">
        <v>240</v>
      </c>
      <c r="D475">
        <f>_xlfn.XLOOKUP(Table44[[#This Row],[Metric]],'Name Crosswalk'!$1:$1,'Name Crosswalk'!$20:$20)</f>
        <v>46</v>
      </c>
      <c r="E475" t="s">
        <v>33</v>
      </c>
      <c r="F475" t="b">
        <v>0</v>
      </c>
      <c r="I475" t="s">
        <v>981</v>
      </c>
    </row>
    <row r="476" spans="1:9" x14ac:dyDescent="0.2">
      <c r="A476">
        <v>2022</v>
      </c>
      <c r="B476" t="s">
        <v>242</v>
      </c>
      <c r="C476" t="s">
        <v>240</v>
      </c>
      <c r="D476">
        <f>_xlfn.XLOOKUP(Table44[[#This Row],[Metric]],'Name Crosswalk'!$1:$1,'Name Crosswalk'!$20:$20)</f>
        <v>46</v>
      </c>
      <c r="E476" t="s">
        <v>33</v>
      </c>
      <c r="F476" t="b">
        <v>0</v>
      </c>
      <c r="I476" t="s">
        <v>981</v>
      </c>
    </row>
    <row r="477" spans="1:9" x14ac:dyDescent="0.2">
      <c r="A477">
        <v>2023</v>
      </c>
      <c r="B477" t="s">
        <v>242</v>
      </c>
      <c r="C477" t="s">
        <v>240</v>
      </c>
      <c r="D477">
        <f>_xlfn.XLOOKUP(Table44[[#This Row],[Metric]],'Name Crosswalk'!$1:$1,'Name Crosswalk'!$20:$20)</f>
        <v>46</v>
      </c>
      <c r="E477" t="s">
        <v>33</v>
      </c>
      <c r="F477" t="b">
        <v>0</v>
      </c>
      <c r="I477" t="s">
        <v>981</v>
      </c>
    </row>
    <row r="478" spans="1:9" x14ac:dyDescent="0.2">
      <c r="A478">
        <v>2024</v>
      </c>
      <c r="B478" t="s">
        <v>242</v>
      </c>
      <c r="C478" t="s">
        <v>240</v>
      </c>
      <c r="D478">
        <f>_xlfn.XLOOKUP(Table44[[#This Row],[Metric]],'Name Crosswalk'!$1:$1,'Name Crosswalk'!$20:$20)</f>
        <v>46</v>
      </c>
      <c r="E478" t="s">
        <v>33</v>
      </c>
      <c r="F478" t="b">
        <v>0</v>
      </c>
      <c r="I478" t="s">
        <v>981</v>
      </c>
    </row>
    <row r="479" spans="1:9" x14ac:dyDescent="0.2">
      <c r="A479">
        <v>2016</v>
      </c>
      <c r="B479" t="s">
        <v>243</v>
      </c>
      <c r="C479" t="s">
        <v>228</v>
      </c>
      <c r="D479">
        <f>_xlfn.XLOOKUP(Table44[[#This Row],[Metric]],'Name Crosswalk'!$1:$1,'Name Crosswalk'!$20:$20)</f>
        <v>47</v>
      </c>
      <c r="E479" t="s">
        <v>33</v>
      </c>
      <c r="F479" t="b">
        <v>0</v>
      </c>
      <c r="I479" t="s">
        <v>981</v>
      </c>
    </row>
    <row r="480" spans="1:9" x14ac:dyDescent="0.2">
      <c r="A480">
        <v>2017</v>
      </c>
      <c r="B480" s="16" t="s">
        <v>243</v>
      </c>
      <c r="C480" t="s">
        <v>228</v>
      </c>
      <c r="D480">
        <f>_xlfn.XLOOKUP(Table44[[#This Row],[Metric]],'Name Crosswalk'!$1:$1,'Name Crosswalk'!$20:$20)</f>
        <v>47</v>
      </c>
      <c r="E480" t="s">
        <v>33</v>
      </c>
      <c r="F480" t="b">
        <v>0</v>
      </c>
      <c r="I480" t="s">
        <v>981</v>
      </c>
    </row>
    <row r="481" spans="1:9" x14ac:dyDescent="0.2">
      <c r="A481">
        <v>2018</v>
      </c>
      <c r="B481" t="s">
        <v>243</v>
      </c>
      <c r="C481" t="s">
        <v>234</v>
      </c>
      <c r="D481">
        <f>_xlfn.XLOOKUP(Table44[[#This Row],[Metric]],'Name Crosswalk'!$1:$1,'Name Crosswalk'!$20:$20)</f>
        <v>47</v>
      </c>
      <c r="E481" t="s">
        <v>33</v>
      </c>
      <c r="F481" t="b">
        <v>0</v>
      </c>
      <c r="I481" t="s">
        <v>981</v>
      </c>
    </row>
    <row r="482" spans="1:9" x14ac:dyDescent="0.2">
      <c r="A482">
        <v>2019</v>
      </c>
      <c r="B482" t="s">
        <v>243</v>
      </c>
      <c r="C482" t="s">
        <v>234</v>
      </c>
      <c r="D482">
        <f>_xlfn.XLOOKUP(Table44[[#This Row],[Metric]],'Name Crosswalk'!$1:$1,'Name Crosswalk'!$20:$20)</f>
        <v>47</v>
      </c>
      <c r="E482" t="s">
        <v>33</v>
      </c>
      <c r="F482" t="b">
        <v>0</v>
      </c>
      <c r="I482" t="s">
        <v>981</v>
      </c>
    </row>
    <row r="483" spans="1:9" x14ac:dyDescent="0.2">
      <c r="A483">
        <v>2020</v>
      </c>
      <c r="B483" t="s">
        <v>243</v>
      </c>
      <c r="C483" t="s">
        <v>234</v>
      </c>
      <c r="D483">
        <f>_xlfn.XLOOKUP(Table44[[#This Row],[Metric]],'Name Crosswalk'!$1:$1,'Name Crosswalk'!$20:$20)</f>
        <v>47</v>
      </c>
      <c r="E483" t="s">
        <v>33</v>
      </c>
      <c r="F483" t="b">
        <v>0</v>
      </c>
      <c r="I483" t="s">
        <v>981</v>
      </c>
    </row>
    <row r="484" spans="1:9" x14ac:dyDescent="0.2">
      <c r="A484">
        <v>2021</v>
      </c>
      <c r="B484" t="s">
        <v>243</v>
      </c>
      <c r="C484" t="s">
        <v>234</v>
      </c>
      <c r="D484">
        <f>_xlfn.XLOOKUP(Table44[[#This Row],[Metric]],'Name Crosswalk'!$1:$1,'Name Crosswalk'!$20:$20)</f>
        <v>47</v>
      </c>
      <c r="E484" t="s">
        <v>33</v>
      </c>
      <c r="F484" t="b">
        <v>0</v>
      </c>
      <c r="I484" t="s">
        <v>981</v>
      </c>
    </row>
    <row r="485" spans="1:9" x14ac:dyDescent="0.2">
      <c r="A485">
        <v>2022</v>
      </c>
      <c r="B485" t="s">
        <v>243</v>
      </c>
      <c r="C485" t="s">
        <v>234</v>
      </c>
      <c r="D485">
        <f>_xlfn.XLOOKUP(Table44[[#This Row],[Metric]],'Name Crosswalk'!$1:$1,'Name Crosswalk'!$20:$20)</f>
        <v>47</v>
      </c>
      <c r="E485" t="s">
        <v>33</v>
      </c>
      <c r="F485" t="b">
        <v>0</v>
      </c>
      <c r="I485" t="s">
        <v>981</v>
      </c>
    </row>
    <row r="486" spans="1:9" x14ac:dyDescent="0.2">
      <c r="A486">
        <v>2023</v>
      </c>
      <c r="B486" t="s">
        <v>243</v>
      </c>
      <c r="C486" t="s">
        <v>234</v>
      </c>
      <c r="D486">
        <f>_xlfn.XLOOKUP(Table44[[#This Row],[Metric]],'Name Crosswalk'!$1:$1,'Name Crosswalk'!$20:$20)</f>
        <v>47</v>
      </c>
      <c r="E486" t="s">
        <v>33</v>
      </c>
      <c r="F486" t="b">
        <v>0</v>
      </c>
      <c r="I486" t="s">
        <v>981</v>
      </c>
    </row>
    <row r="487" spans="1:9" x14ac:dyDescent="0.2">
      <c r="A487">
        <v>2024</v>
      </c>
      <c r="B487" t="s">
        <v>243</v>
      </c>
      <c r="C487" t="s">
        <v>234</v>
      </c>
      <c r="D487">
        <f>_xlfn.XLOOKUP(Table44[[#This Row],[Metric]],'Name Crosswalk'!$1:$1,'Name Crosswalk'!$20:$20)</f>
        <v>47</v>
      </c>
      <c r="E487" t="s">
        <v>33</v>
      </c>
      <c r="F487" t="b">
        <v>0</v>
      </c>
      <c r="I487" t="s">
        <v>981</v>
      </c>
    </row>
    <row r="488" spans="1:9" x14ac:dyDescent="0.2">
      <c r="A488">
        <v>2016</v>
      </c>
      <c r="B488" t="s">
        <v>244</v>
      </c>
      <c r="C488" t="s">
        <v>230</v>
      </c>
      <c r="D488">
        <f>_xlfn.XLOOKUP(Table44[[#This Row],[Metric]],'Name Crosswalk'!$1:$1,'Name Crosswalk'!$20:$20)</f>
        <v>48</v>
      </c>
      <c r="E488" t="s">
        <v>33</v>
      </c>
      <c r="F488" t="b">
        <v>0</v>
      </c>
      <c r="I488" t="s">
        <v>981</v>
      </c>
    </row>
    <row r="489" spans="1:9" x14ac:dyDescent="0.2">
      <c r="A489">
        <v>2017</v>
      </c>
      <c r="B489" t="s">
        <v>244</v>
      </c>
      <c r="C489" t="s">
        <v>230</v>
      </c>
      <c r="D489">
        <f>_xlfn.XLOOKUP(Table44[[#This Row],[Metric]],'Name Crosswalk'!$1:$1,'Name Crosswalk'!$20:$20)</f>
        <v>48</v>
      </c>
      <c r="E489" t="s">
        <v>33</v>
      </c>
      <c r="F489" t="b">
        <v>0</v>
      </c>
      <c r="I489" t="s">
        <v>981</v>
      </c>
    </row>
    <row r="490" spans="1:9" x14ac:dyDescent="0.2">
      <c r="A490">
        <v>2018</v>
      </c>
      <c r="B490" t="s">
        <v>244</v>
      </c>
      <c r="C490" t="s">
        <v>236</v>
      </c>
      <c r="D490">
        <f>_xlfn.XLOOKUP(Table44[[#This Row],[Metric]],'Name Crosswalk'!$1:$1,'Name Crosswalk'!$20:$20)</f>
        <v>48</v>
      </c>
      <c r="E490" t="s">
        <v>33</v>
      </c>
      <c r="F490" t="b">
        <v>0</v>
      </c>
      <c r="I490" t="s">
        <v>981</v>
      </c>
    </row>
    <row r="491" spans="1:9" x14ac:dyDescent="0.2">
      <c r="A491">
        <v>2019</v>
      </c>
      <c r="B491" t="s">
        <v>244</v>
      </c>
      <c r="C491" t="s">
        <v>236</v>
      </c>
      <c r="D491">
        <f>_xlfn.XLOOKUP(Table44[[#This Row],[Metric]],'Name Crosswalk'!$1:$1,'Name Crosswalk'!$20:$20)</f>
        <v>48</v>
      </c>
      <c r="E491" t="s">
        <v>33</v>
      </c>
      <c r="F491" t="b">
        <v>0</v>
      </c>
      <c r="I491" t="s">
        <v>981</v>
      </c>
    </row>
    <row r="492" spans="1:9" x14ac:dyDescent="0.2">
      <c r="A492">
        <v>2020</v>
      </c>
      <c r="B492" t="s">
        <v>244</v>
      </c>
      <c r="C492" t="s">
        <v>236</v>
      </c>
      <c r="D492">
        <f>_xlfn.XLOOKUP(Table44[[#This Row],[Metric]],'Name Crosswalk'!$1:$1,'Name Crosswalk'!$20:$20)</f>
        <v>48</v>
      </c>
      <c r="E492" t="s">
        <v>33</v>
      </c>
      <c r="F492" t="b">
        <v>0</v>
      </c>
      <c r="I492" t="s">
        <v>981</v>
      </c>
    </row>
    <row r="493" spans="1:9" x14ac:dyDescent="0.2">
      <c r="A493">
        <v>2021</v>
      </c>
      <c r="B493" t="s">
        <v>244</v>
      </c>
      <c r="C493" t="s">
        <v>236</v>
      </c>
      <c r="D493">
        <f>_xlfn.XLOOKUP(Table44[[#This Row],[Metric]],'Name Crosswalk'!$1:$1,'Name Crosswalk'!$20:$20)</f>
        <v>48</v>
      </c>
      <c r="E493" t="s">
        <v>33</v>
      </c>
      <c r="F493" t="b">
        <v>0</v>
      </c>
      <c r="I493" t="s">
        <v>981</v>
      </c>
    </row>
    <row r="494" spans="1:9" x14ac:dyDescent="0.2">
      <c r="A494">
        <v>2022</v>
      </c>
      <c r="B494" t="s">
        <v>244</v>
      </c>
      <c r="C494" t="s">
        <v>236</v>
      </c>
      <c r="D494">
        <f>_xlfn.XLOOKUP(Table44[[#This Row],[Metric]],'Name Crosswalk'!$1:$1,'Name Crosswalk'!$20:$20)</f>
        <v>48</v>
      </c>
      <c r="E494" t="s">
        <v>33</v>
      </c>
      <c r="F494" t="b">
        <v>0</v>
      </c>
      <c r="I494" t="s">
        <v>981</v>
      </c>
    </row>
    <row r="495" spans="1:9" x14ac:dyDescent="0.2">
      <c r="A495">
        <v>2023</v>
      </c>
      <c r="B495" t="s">
        <v>244</v>
      </c>
      <c r="C495" t="s">
        <v>236</v>
      </c>
      <c r="D495">
        <f>_xlfn.XLOOKUP(Table44[[#This Row],[Metric]],'Name Crosswalk'!$1:$1,'Name Crosswalk'!$20:$20)</f>
        <v>48</v>
      </c>
      <c r="E495" t="s">
        <v>33</v>
      </c>
      <c r="F495" t="b">
        <v>0</v>
      </c>
      <c r="I495" t="s">
        <v>981</v>
      </c>
    </row>
    <row r="496" spans="1:9" x14ac:dyDescent="0.2">
      <c r="A496">
        <v>2024</v>
      </c>
      <c r="B496" t="s">
        <v>244</v>
      </c>
      <c r="C496" t="s">
        <v>236</v>
      </c>
      <c r="D496">
        <f>_xlfn.XLOOKUP(Table44[[#This Row],[Metric]],'Name Crosswalk'!$1:$1,'Name Crosswalk'!$20:$20)</f>
        <v>48</v>
      </c>
      <c r="E496" t="s">
        <v>33</v>
      </c>
      <c r="F496" t="b">
        <v>0</v>
      </c>
      <c r="I496" t="s">
        <v>981</v>
      </c>
    </row>
    <row r="497" spans="1:9" x14ac:dyDescent="0.2">
      <c r="A497">
        <v>2016</v>
      </c>
      <c r="B497" t="s">
        <v>248</v>
      </c>
      <c r="C497" t="s">
        <v>232</v>
      </c>
      <c r="D497">
        <f>_xlfn.XLOOKUP(Table44[[#This Row],[Metric]],'Name Crosswalk'!$1:$1,'Name Crosswalk'!$20:$20)</f>
        <v>49</v>
      </c>
      <c r="E497" t="s">
        <v>33</v>
      </c>
      <c r="F497" t="b">
        <v>0</v>
      </c>
      <c r="I497" t="s">
        <v>981</v>
      </c>
    </row>
    <row r="498" spans="1:9" x14ac:dyDescent="0.2">
      <c r="A498">
        <v>2017</v>
      </c>
      <c r="B498" t="s">
        <v>248</v>
      </c>
      <c r="C498" t="s">
        <v>232</v>
      </c>
      <c r="D498">
        <f>_xlfn.XLOOKUP(Table44[[#This Row],[Metric]],'Name Crosswalk'!$1:$1,'Name Crosswalk'!$20:$20)</f>
        <v>49</v>
      </c>
      <c r="E498" t="s">
        <v>33</v>
      </c>
      <c r="F498" t="b">
        <v>0</v>
      </c>
      <c r="I498" t="s">
        <v>981</v>
      </c>
    </row>
    <row r="499" spans="1:9" x14ac:dyDescent="0.2">
      <c r="A499">
        <v>2018</v>
      </c>
      <c r="B499" t="s">
        <v>248</v>
      </c>
      <c r="C499" t="s">
        <v>238</v>
      </c>
      <c r="D499">
        <f>_xlfn.XLOOKUP(Table44[[#This Row],[Metric]],'Name Crosswalk'!$1:$1,'Name Crosswalk'!$20:$20)</f>
        <v>49</v>
      </c>
      <c r="E499" t="s">
        <v>33</v>
      </c>
      <c r="F499" t="b">
        <v>0</v>
      </c>
      <c r="I499" t="s">
        <v>981</v>
      </c>
    </row>
    <row r="500" spans="1:9" x14ac:dyDescent="0.2">
      <c r="A500">
        <v>2019</v>
      </c>
      <c r="B500" t="s">
        <v>248</v>
      </c>
      <c r="C500" t="s">
        <v>238</v>
      </c>
      <c r="D500">
        <f>_xlfn.XLOOKUP(Table44[[#This Row],[Metric]],'Name Crosswalk'!$1:$1,'Name Crosswalk'!$20:$20)</f>
        <v>49</v>
      </c>
      <c r="E500" t="s">
        <v>33</v>
      </c>
      <c r="F500" t="b">
        <v>0</v>
      </c>
      <c r="I500" t="s">
        <v>981</v>
      </c>
    </row>
    <row r="501" spans="1:9" x14ac:dyDescent="0.2">
      <c r="A501">
        <v>2020</v>
      </c>
      <c r="B501" t="s">
        <v>248</v>
      </c>
      <c r="C501" t="s">
        <v>238</v>
      </c>
      <c r="D501">
        <f>_xlfn.XLOOKUP(Table44[[#This Row],[Metric]],'Name Crosswalk'!$1:$1,'Name Crosswalk'!$20:$20)</f>
        <v>49</v>
      </c>
      <c r="E501" t="s">
        <v>33</v>
      </c>
      <c r="F501" t="b">
        <v>0</v>
      </c>
      <c r="I501" t="s">
        <v>981</v>
      </c>
    </row>
    <row r="502" spans="1:9" x14ac:dyDescent="0.2">
      <c r="A502">
        <v>2021</v>
      </c>
      <c r="B502" t="s">
        <v>248</v>
      </c>
      <c r="C502" t="s">
        <v>238</v>
      </c>
      <c r="D502">
        <f>_xlfn.XLOOKUP(Table44[[#This Row],[Metric]],'Name Crosswalk'!$1:$1,'Name Crosswalk'!$20:$20)</f>
        <v>49</v>
      </c>
      <c r="E502" t="s">
        <v>33</v>
      </c>
      <c r="F502" t="b">
        <v>0</v>
      </c>
      <c r="I502" t="s">
        <v>981</v>
      </c>
    </row>
    <row r="503" spans="1:9" x14ac:dyDescent="0.2">
      <c r="A503">
        <v>2022</v>
      </c>
      <c r="B503" t="s">
        <v>248</v>
      </c>
      <c r="C503" t="s">
        <v>238</v>
      </c>
      <c r="D503">
        <f>_xlfn.XLOOKUP(Table44[[#This Row],[Metric]],'Name Crosswalk'!$1:$1,'Name Crosswalk'!$20:$20)</f>
        <v>49</v>
      </c>
      <c r="E503" t="s">
        <v>33</v>
      </c>
      <c r="F503" t="b">
        <v>0</v>
      </c>
      <c r="I503" t="s">
        <v>981</v>
      </c>
    </row>
    <row r="504" spans="1:9" x14ac:dyDescent="0.2">
      <c r="A504">
        <v>2023</v>
      </c>
      <c r="B504" t="s">
        <v>248</v>
      </c>
      <c r="C504" t="s">
        <v>238</v>
      </c>
      <c r="D504">
        <f>_xlfn.XLOOKUP(Table44[[#This Row],[Metric]],'Name Crosswalk'!$1:$1,'Name Crosswalk'!$20:$20)</f>
        <v>49</v>
      </c>
      <c r="E504" t="s">
        <v>33</v>
      </c>
      <c r="F504" t="b">
        <v>0</v>
      </c>
      <c r="I504" t="s">
        <v>981</v>
      </c>
    </row>
    <row r="505" spans="1:9" x14ac:dyDescent="0.2">
      <c r="A505">
        <v>2024</v>
      </c>
      <c r="B505" t="s">
        <v>248</v>
      </c>
      <c r="C505" t="s">
        <v>238</v>
      </c>
      <c r="D505">
        <f>_xlfn.XLOOKUP(Table44[[#This Row],[Metric]],'Name Crosswalk'!$1:$1,'Name Crosswalk'!$20:$20)</f>
        <v>49</v>
      </c>
      <c r="E505" t="s">
        <v>33</v>
      </c>
      <c r="F505" t="b">
        <v>0</v>
      </c>
      <c r="I505" t="s">
        <v>981</v>
      </c>
    </row>
    <row r="506" spans="1:9" x14ac:dyDescent="0.2">
      <c r="A506">
        <v>2023</v>
      </c>
      <c r="B506" t="s">
        <v>194</v>
      </c>
      <c r="C506" t="s">
        <v>194</v>
      </c>
      <c r="D506">
        <f>_xlfn.XLOOKUP(Table44[[#This Row],[Metric]],'Name Crosswalk'!$1:$1,'Name Crosswalk'!$20:$20)</f>
        <v>50</v>
      </c>
      <c r="E506" t="s">
        <v>195</v>
      </c>
      <c r="F506" t="b">
        <v>0</v>
      </c>
      <c r="I506" t="s">
        <v>1487</v>
      </c>
    </row>
    <row r="507" spans="1:9" x14ac:dyDescent="0.2">
      <c r="A507">
        <v>2024</v>
      </c>
      <c r="B507" t="s">
        <v>194</v>
      </c>
      <c r="C507" t="s">
        <v>194</v>
      </c>
      <c r="D507">
        <f>_xlfn.XLOOKUP(Table44[[#This Row],[Metric]],'Name Crosswalk'!$1:$1,'Name Crosswalk'!$20:$20)</f>
        <v>50</v>
      </c>
      <c r="E507" t="s">
        <v>1495</v>
      </c>
      <c r="F507" t="b">
        <v>0</v>
      </c>
      <c r="I507" t="s">
        <v>1487</v>
      </c>
    </row>
    <row r="508" spans="1:9" x14ac:dyDescent="0.2">
      <c r="A508">
        <v>2023</v>
      </c>
      <c r="B508" t="s">
        <v>250</v>
      </c>
      <c r="C508" t="s">
        <v>250</v>
      </c>
      <c r="D508">
        <f>_xlfn.XLOOKUP(Table44[[#This Row],[Metric]],'Name Crosswalk'!$1:$1,'Name Crosswalk'!$20:$20)</f>
        <v>51</v>
      </c>
      <c r="E508" t="s">
        <v>195</v>
      </c>
      <c r="F508" t="b">
        <v>0</v>
      </c>
      <c r="I508" t="s">
        <v>1487</v>
      </c>
    </row>
    <row r="509" spans="1:9" x14ac:dyDescent="0.2">
      <c r="A509">
        <v>2024</v>
      </c>
      <c r="B509" t="s">
        <v>250</v>
      </c>
      <c r="C509" t="s">
        <v>250</v>
      </c>
      <c r="D509">
        <f>_xlfn.XLOOKUP(Table44[[#This Row],[Metric]],'Name Crosswalk'!$1:$1,'Name Crosswalk'!$20:$20)</f>
        <v>51</v>
      </c>
      <c r="E509" t="s">
        <v>1495</v>
      </c>
      <c r="F509" t="b">
        <v>0</v>
      </c>
      <c r="I509" t="s">
        <v>1487</v>
      </c>
    </row>
    <row r="510" spans="1:9" x14ac:dyDescent="0.2">
      <c r="A510">
        <v>2023</v>
      </c>
      <c r="B510" t="s">
        <v>252</v>
      </c>
      <c r="C510" t="s">
        <v>252</v>
      </c>
      <c r="D510">
        <f>_xlfn.XLOOKUP(Table44[[#This Row],[Metric]],'Name Crosswalk'!$1:$1,'Name Crosswalk'!$20:$20)</f>
        <v>52</v>
      </c>
      <c r="E510" t="s">
        <v>195</v>
      </c>
      <c r="F510" t="b">
        <v>0</v>
      </c>
      <c r="I510" t="s">
        <v>1487</v>
      </c>
    </row>
    <row r="511" spans="1:9" x14ac:dyDescent="0.2">
      <c r="A511">
        <v>2024</v>
      </c>
      <c r="B511" t="s">
        <v>252</v>
      </c>
      <c r="C511" t="s">
        <v>252</v>
      </c>
      <c r="D511">
        <f>_xlfn.XLOOKUP(Table44[[#This Row],[Metric]],'Name Crosswalk'!$1:$1,'Name Crosswalk'!$20:$20)</f>
        <v>52</v>
      </c>
      <c r="E511" t="s">
        <v>1495</v>
      </c>
      <c r="F511" t="b">
        <v>0</v>
      </c>
      <c r="I511" t="s">
        <v>1487</v>
      </c>
    </row>
    <row r="512" spans="1:9" x14ac:dyDescent="0.2">
      <c r="A512">
        <v>2023</v>
      </c>
      <c r="B512" t="s">
        <v>193</v>
      </c>
      <c r="C512" t="s">
        <v>193</v>
      </c>
      <c r="D512">
        <f>_xlfn.XLOOKUP(Table44[[#This Row],[Metric]],'Name Crosswalk'!$1:$1,'Name Crosswalk'!$20:$20)</f>
        <v>53</v>
      </c>
      <c r="E512" t="s">
        <v>195</v>
      </c>
      <c r="F512" t="b">
        <v>0</v>
      </c>
      <c r="I512" t="s">
        <v>1487</v>
      </c>
    </row>
    <row r="513" spans="1:9" x14ac:dyDescent="0.2">
      <c r="A513">
        <v>2024</v>
      </c>
      <c r="B513" t="s">
        <v>193</v>
      </c>
      <c r="C513" t="s">
        <v>193</v>
      </c>
      <c r="D513">
        <f>_xlfn.XLOOKUP(Table44[[#This Row],[Metric]],'Name Crosswalk'!$1:$1,'Name Crosswalk'!$20:$20)</f>
        <v>53</v>
      </c>
      <c r="E513" t="s">
        <v>1495</v>
      </c>
      <c r="F513" t="b">
        <v>0</v>
      </c>
      <c r="I513" t="s">
        <v>1487</v>
      </c>
    </row>
    <row r="514" spans="1:9" x14ac:dyDescent="0.2">
      <c r="A514">
        <v>2023</v>
      </c>
      <c r="B514" t="s">
        <v>249</v>
      </c>
      <c r="C514" t="s">
        <v>249</v>
      </c>
      <c r="D514">
        <f>_xlfn.XLOOKUP(Table44[[#This Row],[Metric]],'Name Crosswalk'!$1:$1,'Name Crosswalk'!$20:$20)</f>
        <v>54</v>
      </c>
      <c r="E514" t="s">
        <v>195</v>
      </c>
      <c r="F514" t="b">
        <v>0</v>
      </c>
      <c r="I514" t="s">
        <v>1487</v>
      </c>
    </row>
    <row r="515" spans="1:9" x14ac:dyDescent="0.2">
      <c r="A515">
        <v>2024</v>
      </c>
      <c r="B515" t="s">
        <v>249</v>
      </c>
      <c r="C515" t="s">
        <v>249</v>
      </c>
      <c r="D515">
        <f>_xlfn.XLOOKUP(Table44[[#This Row],[Metric]],'Name Crosswalk'!$1:$1,'Name Crosswalk'!$20:$20)</f>
        <v>54</v>
      </c>
      <c r="E515" t="s">
        <v>1495</v>
      </c>
      <c r="F515" t="b">
        <v>0</v>
      </c>
      <c r="I515" t="s">
        <v>1487</v>
      </c>
    </row>
    <row r="516" spans="1:9" x14ac:dyDescent="0.2">
      <c r="A516">
        <v>2023</v>
      </c>
      <c r="B516" t="s">
        <v>251</v>
      </c>
      <c r="C516" t="s">
        <v>251</v>
      </c>
      <c r="D516">
        <f>_xlfn.XLOOKUP(Table44[[#This Row],[Metric]],'Name Crosswalk'!$1:$1,'Name Crosswalk'!$20:$20)</f>
        <v>55</v>
      </c>
      <c r="E516" t="s">
        <v>195</v>
      </c>
      <c r="F516" t="b">
        <v>0</v>
      </c>
      <c r="I516" t="s">
        <v>1487</v>
      </c>
    </row>
    <row r="517" spans="1:9" x14ac:dyDescent="0.2">
      <c r="A517">
        <v>2024</v>
      </c>
      <c r="B517" t="s">
        <v>251</v>
      </c>
      <c r="C517" t="s">
        <v>251</v>
      </c>
      <c r="D517">
        <f>_xlfn.XLOOKUP(Table44[[#This Row],[Metric]],'Name Crosswalk'!$1:$1,'Name Crosswalk'!$20:$20)</f>
        <v>55</v>
      </c>
      <c r="E517" t="s">
        <v>1495</v>
      </c>
      <c r="F517" t="b">
        <v>0</v>
      </c>
      <c r="I517" t="s">
        <v>1487</v>
      </c>
    </row>
    <row r="518" spans="1:9" x14ac:dyDescent="0.2">
      <c r="A518">
        <v>2008</v>
      </c>
      <c r="B518" t="s">
        <v>198</v>
      </c>
      <c r="C518" t="s">
        <v>203</v>
      </c>
      <c r="D518">
        <f>_xlfn.XLOOKUP(Table44[[#This Row],[Metric]],'Name Crosswalk'!$1:$1,'Name Crosswalk'!$20:$20)</f>
        <v>56</v>
      </c>
      <c r="E518" t="s">
        <v>34</v>
      </c>
      <c r="F518" t="b">
        <v>0</v>
      </c>
      <c r="I518" t="s">
        <v>1487</v>
      </c>
    </row>
    <row r="519" spans="1:9" x14ac:dyDescent="0.2">
      <c r="A519">
        <v>2009</v>
      </c>
      <c r="B519" t="s">
        <v>198</v>
      </c>
      <c r="C519" t="s">
        <v>203</v>
      </c>
      <c r="D519">
        <f>_xlfn.XLOOKUP(Table44[[#This Row],[Metric]],'Name Crosswalk'!$1:$1,'Name Crosswalk'!$20:$20)</f>
        <v>56</v>
      </c>
      <c r="E519" t="s">
        <v>34</v>
      </c>
      <c r="F519" t="b">
        <v>0</v>
      </c>
      <c r="I519" t="s">
        <v>1487</v>
      </c>
    </row>
    <row r="520" spans="1:9" x14ac:dyDescent="0.2">
      <c r="A520">
        <v>2010</v>
      </c>
      <c r="B520" t="s">
        <v>198</v>
      </c>
      <c r="C520" t="s">
        <v>203</v>
      </c>
      <c r="D520">
        <f>_xlfn.XLOOKUP(Table44[[#This Row],[Metric]],'Name Crosswalk'!$1:$1,'Name Crosswalk'!$20:$20)</f>
        <v>56</v>
      </c>
      <c r="E520" t="s">
        <v>34</v>
      </c>
      <c r="F520" t="b">
        <v>0</v>
      </c>
      <c r="I520" t="s">
        <v>1487</v>
      </c>
    </row>
    <row r="521" spans="1:9" x14ac:dyDescent="0.2">
      <c r="A521">
        <v>2011</v>
      </c>
      <c r="B521" t="s">
        <v>198</v>
      </c>
      <c r="C521" t="s">
        <v>203</v>
      </c>
      <c r="D521">
        <f>_xlfn.XLOOKUP(Table44[[#This Row],[Metric]],'Name Crosswalk'!$1:$1,'Name Crosswalk'!$20:$20)</f>
        <v>56</v>
      </c>
      <c r="E521" t="s">
        <v>34</v>
      </c>
      <c r="F521" t="b">
        <v>0</v>
      </c>
      <c r="I521" t="s">
        <v>1487</v>
      </c>
    </row>
    <row r="522" spans="1:9" x14ac:dyDescent="0.2">
      <c r="A522">
        <v>2012</v>
      </c>
      <c r="B522" t="s">
        <v>198</v>
      </c>
      <c r="C522" t="s">
        <v>203</v>
      </c>
      <c r="D522">
        <f>_xlfn.XLOOKUP(Table44[[#This Row],[Metric]],'Name Crosswalk'!$1:$1,'Name Crosswalk'!$20:$20)</f>
        <v>56</v>
      </c>
      <c r="E522" t="s">
        <v>34</v>
      </c>
      <c r="F522" t="b">
        <v>0</v>
      </c>
      <c r="I522" t="s">
        <v>1487</v>
      </c>
    </row>
    <row r="523" spans="1:9" x14ac:dyDescent="0.2">
      <c r="A523">
        <v>2013</v>
      </c>
      <c r="B523" t="s">
        <v>198</v>
      </c>
      <c r="C523" t="s">
        <v>206</v>
      </c>
      <c r="D523">
        <f>_xlfn.XLOOKUP(Table44[[#This Row],[Metric]],'Name Crosswalk'!$1:$1,'Name Crosswalk'!$20:$20)</f>
        <v>56</v>
      </c>
      <c r="E523" t="s">
        <v>34</v>
      </c>
      <c r="F523" t="b">
        <v>0</v>
      </c>
      <c r="I523" t="s">
        <v>1487</v>
      </c>
    </row>
    <row r="524" spans="1:9" x14ac:dyDescent="0.2">
      <c r="A524">
        <v>2014</v>
      </c>
      <c r="B524" t="s">
        <v>198</v>
      </c>
      <c r="C524" t="s">
        <v>203</v>
      </c>
      <c r="D524">
        <f>_xlfn.XLOOKUP(Table44[[#This Row],[Metric]],'Name Crosswalk'!$1:$1,'Name Crosswalk'!$20:$20)</f>
        <v>56</v>
      </c>
      <c r="E524" t="s">
        <v>34</v>
      </c>
      <c r="F524" t="b">
        <v>0</v>
      </c>
      <c r="I524" t="s">
        <v>1487</v>
      </c>
    </row>
    <row r="525" spans="1:9" x14ac:dyDescent="0.2">
      <c r="A525">
        <v>2015</v>
      </c>
      <c r="B525" t="s">
        <v>198</v>
      </c>
      <c r="C525" t="s">
        <v>203</v>
      </c>
      <c r="D525">
        <f>_xlfn.XLOOKUP(Table44[[#This Row],[Metric]],'Name Crosswalk'!$1:$1,'Name Crosswalk'!$20:$20)</f>
        <v>56</v>
      </c>
      <c r="E525" t="s">
        <v>34</v>
      </c>
      <c r="F525" t="b">
        <v>0</v>
      </c>
      <c r="I525" t="s">
        <v>1487</v>
      </c>
    </row>
    <row r="526" spans="1:9" x14ac:dyDescent="0.2">
      <c r="A526">
        <v>2019</v>
      </c>
      <c r="B526" t="s">
        <v>198</v>
      </c>
      <c r="C526" t="s">
        <v>198</v>
      </c>
      <c r="D526">
        <f>_xlfn.XLOOKUP(Table44[[#This Row],[Metric]],'Name Crosswalk'!$1:$1,'Name Crosswalk'!$20:$20)</f>
        <v>56</v>
      </c>
      <c r="E526" t="s">
        <v>33</v>
      </c>
      <c r="F526" t="b">
        <v>0</v>
      </c>
      <c r="I526" t="s">
        <v>1487</v>
      </c>
    </row>
    <row r="527" spans="1:9" x14ac:dyDescent="0.2">
      <c r="A527">
        <v>2020</v>
      </c>
      <c r="B527" t="s">
        <v>198</v>
      </c>
      <c r="C527" t="s">
        <v>198</v>
      </c>
      <c r="D527">
        <f>_xlfn.XLOOKUP(Table44[[#This Row],[Metric]],'Name Crosswalk'!$1:$1,'Name Crosswalk'!$20:$20)</f>
        <v>56</v>
      </c>
      <c r="E527" t="s">
        <v>33</v>
      </c>
      <c r="F527" t="b">
        <v>0</v>
      </c>
      <c r="I527" t="s">
        <v>1487</v>
      </c>
    </row>
    <row r="528" spans="1:9" x14ac:dyDescent="0.2">
      <c r="A528">
        <v>2021</v>
      </c>
      <c r="B528" t="s">
        <v>198</v>
      </c>
      <c r="C528" t="s">
        <v>198</v>
      </c>
      <c r="D528">
        <f>_xlfn.XLOOKUP(Table44[[#This Row],[Metric]],'Name Crosswalk'!$1:$1,'Name Crosswalk'!$20:$20)</f>
        <v>56</v>
      </c>
      <c r="E528" t="s">
        <v>33</v>
      </c>
      <c r="F528" t="b">
        <v>0</v>
      </c>
      <c r="I528" t="s">
        <v>1487</v>
      </c>
    </row>
    <row r="529" spans="1:9" x14ac:dyDescent="0.2">
      <c r="A529">
        <v>2022</v>
      </c>
      <c r="B529" t="s">
        <v>198</v>
      </c>
      <c r="C529" t="s">
        <v>198</v>
      </c>
      <c r="D529">
        <f>_xlfn.XLOOKUP(Table44[[#This Row],[Metric]],'Name Crosswalk'!$1:$1,'Name Crosswalk'!$20:$20)</f>
        <v>56</v>
      </c>
      <c r="E529" t="s">
        <v>33</v>
      </c>
      <c r="F529" t="b">
        <v>0</v>
      </c>
      <c r="I529" t="s">
        <v>1487</v>
      </c>
    </row>
    <row r="530" spans="1:9" x14ac:dyDescent="0.2">
      <c r="A530">
        <v>2023</v>
      </c>
      <c r="B530" t="s">
        <v>198</v>
      </c>
      <c r="C530" t="s">
        <v>198</v>
      </c>
      <c r="D530">
        <f>_xlfn.XLOOKUP(Table44[[#This Row],[Metric]],'Name Crosswalk'!$1:$1,'Name Crosswalk'!$20:$20)</f>
        <v>56</v>
      </c>
      <c r="E530" t="s">
        <v>33</v>
      </c>
      <c r="F530" t="b">
        <v>0</v>
      </c>
      <c r="I530" t="s">
        <v>1487</v>
      </c>
    </row>
    <row r="531" spans="1:9" x14ac:dyDescent="0.2">
      <c r="A531">
        <v>2024</v>
      </c>
      <c r="B531" t="s">
        <v>198</v>
      </c>
      <c r="C531" t="s">
        <v>198</v>
      </c>
      <c r="D531">
        <f>_xlfn.XLOOKUP(Table44[[#This Row],[Metric]],'Name Crosswalk'!$1:$1,'Name Crosswalk'!$20:$20)</f>
        <v>56</v>
      </c>
      <c r="E531" t="s">
        <v>33</v>
      </c>
      <c r="F531" t="b">
        <v>0</v>
      </c>
      <c r="I531" t="s">
        <v>1487</v>
      </c>
    </row>
    <row r="532" spans="1:9" x14ac:dyDescent="0.2">
      <c r="A532">
        <v>2008</v>
      </c>
      <c r="B532" t="s">
        <v>199</v>
      </c>
      <c r="C532" t="s">
        <v>204</v>
      </c>
      <c r="D532">
        <f>_xlfn.XLOOKUP(Table44[[#This Row],[Metric]],'Name Crosswalk'!$1:$1,'Name Crosswalk'!$20:$20)</f>
        <v>57</v>
      </c>
      <c r="E532" t="s">
        <v>34</v>
      </c>
      <c r="F532" t="b">
        <v>0</v>
      </c>
      <c r="I532" t="s">
        <v>1487</v>
      </c>
    </row>
    <row r="533" spans="1:9" x14ac:dyDescent="0.2">
      <c r="A533">
        <v>2009</v>
      </c>
      <c r="B533" t="s">
        <v>199</v>
      </c>
      <c r="C533" t="s">
        <v>204</v>
      </c>
      <c r="D533">
        <f>_xlfn.XLOOKUP(Table44[[#This Row],[Metric]],'Name Crosswalk'!$1:$1,'Name Crosswalk'!$20:$20)</f>
        <v>57</v>
      </c>
      <c r="E533" t="s">
        <v>34</v>
      </c>
      <c r="F533" t="b">
        <v>0</v>
      </c>
      <c r="I533" t="s">
        <v>1487</v>
      </c>
    </row>
    <row r="534" spans="1:9" x14ac:dyDescent="0.2">
      <c r="A534">
        <v>2010</v>
      </c>
      <c r="B534" t="s">
        <v>199</v>
      </c>
      <c r="C534" t="s">
        <v>204</v>
      </c>
      <c r="D534">
        <f>_xlfn.XLOOKUP(Table44[[#This Row],[Metric]],'Name Crosswalk'!$1:$1,'Name Crosswalk'!$20:$20)</f>
        <v>57</v>
      </c>
      <c r="E534" t="s">
        <v>34</v>
      </c>
      <c r="F534" t="b">
        <v>0</v>
      </c>
      <c r="I534" t="s">
        <v>1487</v>
      </c>
    </row>
    <row r="535" spans="1:9" x14ac:dyDescent="0.2">
      <c r="A535">
        <v>2011</v>
      </c>
      <c r="B535" t="s">
        <v>199</v>
      </c>
      <c r="C535" t="s">
        <v>204</v>
      </c>
      <c r="D535">
        <f>_xlfn.XLOOKUP(Table44[[#This Row],[Metric]],'Name Crosswalk'!$1:$1,'Name Crosswalk'!$20:$20)</f>
        <v>57</v>
      </c>
      <c r="E535" t="s">
        <v>34</v>
      </c>
      <c r="F535" t="b">
        <v>0</v>
      </c>
      <c r="I535" t="s">
        <v>1487</v>
      </c>
    </row>
    <row r="536" spans="1:9" x14ac:dyDescent="0.2">
      <c r="A536">
        <v>2012</v>
      </c>
      <c r="B536" t="s">
        <v>199</v>
      </c>
      <c r="C536" t="s">
        <v>204</v>
      </c>
      <c r="D536">
        <f>_xlfn.XLOOKUP(Table44[[#This Row],[Metric]],'Name Crosswalk'!$1:$1,'Name Crosswalk'!$20:$20)</f>
        <v>57</v>
      </c>
      <c r="E536" t="s">
        <v>34</v>
      </c>
      <c r="F536" t="b">
        <v>0</v>
      </c>
      <c r="I536" t="s">
        <v>1487</v>
      </c>
    </row>
    <row r="537" spans="1:9" x14ac:dyDescent="0.2">
      <c r="A537">
        <v>2013</v>
      </c>
      <c r="B537" t="s">
        <v>199</v>
      </c>
      <c r="C537" t="s">
        <v>207</v>
      </c>
      <c r="D537">
        <f>_xlfn.XLOOKUP(Table44[[#This Row],[Metric]],'Name Crosswalk'!$1:$1,'Name Crosswalk'!$20:$20)</f>
        <v>57</v>
      </c>
      <c r="E537" t="s">
        <v>34</v>
      </c>
      <c r="F537" t="b">
        <v>0</v>
      </c>
      <c r="I537" t="s">
        <v>1487</v>
      </c>
    </row>
    <row r="538" spans="1:9" x14ac:dyDescent="0.2">
      <c r="A538">
        <v>2014</v>
      </c>
      <c r="B538" t="s">
        <v>199</v>
      </c>
      <c r="C538" t="s">
        <v>204</v>
      </c>
      <c r="D538">
        <f>_xlfn.XLOOKUP(Table44[[#This Row],[Metric]],'Name Crosswalk'!$1:$1,'Name Crosswalk'!$20:$20)</f>
        <v>57</v>
      </c>
      <c r="E538" t="s">
        <v>34</v>
      </c>
      <c r="F538" t="b">
        <v>0</v>
      </c>
      <c r="I538" t="s">
        <v>1487</v>
      </c>
    </row>
    <row r="539" spans="1:9" x14ac:dyDescent="0.2">
      <c r="A539">
        <v>2015</v>
      </c>
      <c r="B539" t="s">
        <v>199</v>
      </c>
      <c r="C539" t="s">
        <v>204</v>
      </c>
      <c r="D539">
        <f>_xlfn.XLOOKUP(Table44[[#This Row],[Metric]],'Name Crosswalk'!$1:$1,'Name Crosswalk'!$20:$20)</f>
        <v>57</v>
      </c>
      <c r="E539" t="s">
        <v>34</v>
      </c>
      <c r="F539" t="b">
        <v>0</v>
      </c>
      <c r="I539" t="s">
        <v>1487</v>
      </c>
    </row>
    <row r="540" spans="1:9" x14ac:dyDescent="0.2">
      <c r="A540">
        <v>2019</v>
      </c>
      <c r="B540" t="s">
        <v>199</v>
      </c>
      <c r="C540" t="s">
        <v>199</v>
      </c>
      <c r="D540">
        <f>_xlfn.XLOOKUP(Table44[[#This Row],[Metric]],'Name Crosswalk'!$1:$1,'Name Crosswalk'!$20:$20)</f>
        <v>57</v>
      </c>
      <c r="E540" t="s">
        <v>33</v>
      </c>
      <c r="F540" t="b">
        <v>0</v>
      </c>
      <c r="I540" t="s">
        <v>1487</v>
      </c>
    </row>
    <row r="541" spans="1:9" x14ac:dyDescent="0.2">
      <c r="A541">
        <v>2020</v>
      </c>
      <c r="B541" t="s">
        <v>199</v>
      </c>
      <c r="C541" t="s">
        <v>199</v>
      </c>
      <c r="D541">
        <f>_xlfn.XLOOKUP(Table44[[#This Row],[Metric]],'Name Crosswalk'!$1:$1,'Name Crosswalk'!$20:$20)</f>
        <v>57</v>
      </c>
      <c r="E541" t="s">
        <v>33</v>
      </c>
      <c r="F541" t="b">
        <v>0</v>
      </c>
      <c r="I541" t="s">
        <v>1487</v>
      </c>
    </row>
    <row r="542" spans="1:9" x14ac:dyDescent="0.2">
      <c r="A542">
        <v>2021</v>
      </c>
      <c r="B542" t="s">
        <v>199</v>
      </c>
      <c r="C542" t="s">
        <v>199</v>
      </c>
      <c r="D542">
        <f>_xlfn.XLOOKUP(Table44[[#This Row],[Metric]],'Name Crosswalk'!$1:$1,'Name Crosswalk'!$20:$20)</f>
        <v>57</v>
      </c>
      <c r="E542" t="s">
        <v>33</v>
      </c>
      <c r="F542" t="b">
        <v>0</v>
      </c>
      <c r="I542" t="s">
        <v>1487</v>
      </c>
    </row>
    <row r="543" spans="1:9" x14ac:dyDescent="0.2">
      <c r="A543">
        <v>2022</v>
      </c>
      <c r="B543" t="s">
        <v>199</v>
      </c>
      <c r="C543" t="s">
        <v>199</v>
      </c>
      <c r="D543">
        <f>_xlfn.XLOOKUP(Table44[[#This Row],[Metric]],'Name Crosswalk'!$1:$1,'Name Crosswalk'!$20:$20)</f>
        <v>57</v>
      </c>
      <c r="E543" t="s">
        <v>33</v>
      </c>
      <c r="F543" t="b">
        <v>0</v>
      </c>
      <c r="I543" t="s">
        <v>1487</v>
      </c>
    </row>
    <row r="544" spans="1:9" x14ac:dyDescent="0.2">
      <c r="A544">
        <v>2023</v>
      </c>
      <c r="B544" t="s">
        <v>199</v>
      </c>
      <c r="C544" t="s">
        <v>199</v>
      </c>
      <c r="D544">
        <f>_xlfn.XLOOKUP(Table44[[#This Row],[Metric]],'Name Crosswalk'!$1:$1,'Name Crosswalk'!$20:$20)</f>
        <v>57</v>
      </c>
      <c r="E544" t="s">
        <v>33</v>
      </c>
      <c r="F544" t="b">
        <v>0</v>
      </c>
      <c r="I544" t="s">
        <v>1487</v>
      </c>
    </row>
    <row r="545" spans="1:9" x14ac:dyDescent="0.2">
      <c r="A545">
        <v>2024</v>
      </c>
      <c r="B545" t="s">
        <v>199</v>
      </c>
      <c r="C545" t="s">
        <v>199</v>
      </c>
      <c r="D545">
        <f>_xlfn.XLOOKUP(Table44[[#This Row],[Metric]],'Name Crosswalk'!$1:$1,'Name Crosswalk'!$20:$20)</f>
        <v>57</v>
      </c>
      <c r="E545" t="s">
        <v>33</v>
      </c>
      <c r="F545" t="b">
        <v>0</v>
      </c>
      <c r="I545" t="s">
        <v>1487</v>
      </c>
    </row>
    <row r="546" spans="1:9" x14ac:dyDescent="0.2">
      <c r="A546">
        <v>2008</v>
      </c>
      <c r="B546" t="s">
        <v>200</v>
      </c>
      <c r="C546" t="s">
        <v>205</v>
      </c>
      <c r="D546">
        <f>_xlfn.XLOOKUP(Table44[[#This Row],[Metric]],'Name Crosswalk'!$1:$1,'Name Crosswalk'!$20:$20)</f>
        <v>58</v>
      </c>
      <c r="E546" t="s">
        <v>34</v>
      </c>
      <c r="F546" t="b">
        <v>0</v>
      </c>
      <c r="I546" t="s">
        <v>1487</v>
      </c>
    </row>
    <row r="547" spans="1:9" x14ac:dyDescent="0.2">
      <c r="A547">
        <v>2009</v>
      </c>
      <c r="B547" t="s">
        <v>200</v>
      </c>
      <c r="C547" t="s">
        <v>205</v>
      </c>
      <c r="D547">
        <f>_xlfn.XLOOKUP(Table44[[#This Row],[Metric]],'Name Crosswalk'!$1:$1,'Name Crosswalk'!$20:$20)</f>
        <v>58</v>
      </c>
      <c r="E547" t="s">
        <v>34</v>
      </c>
      <c r="F547" t="b">
        <v>0</v>
      </c>
      <c r="I547" t="s">
        <v>1487</v>
      </c>
    </row>
    <row r="548" spans="1:9" x14ac:dyDescent="0.2">
      <c r="A548">
        <v>2010</v>
      </c>
      <c r="B548" t="s">
        <v>200</v>
      </c>
      <c r="C548" t="s">
        <v>205</v>
      </c>
      <c r="D548">
        <f>_xlfn.XLOOKUP(Table44[[#This Row],[Metric]],'Name Crosswalk'!$1:$1,'Name Crosswalk'!$20:$20)</f>
        <v>58</v>
      </c>
      <c r="E548" t="s">
        <v>34</v>
      </c>
      <c r="F548" t="b">
        <v>0</v>
      </c>
      <c r="I548" t="s">
        <v>1487</v>
      </c>
    </row>
    <row r="549" spans="1:9" x14ac:dyDescent="0.2">
      <c r="A549">
        <v>2011</v>
      </c>
      <c r="B549" t="s">
        <v>200</v>
      </c>
      <c r="C549" t="s">
        <v>205</v>
      </c>
      <c r="D549">
        <f>_xlfn.XLOOKUP(Table44[[#This Row],[Metric]],'Name Crosswalk'!$1:$1,'Name Crosswalk'!$20:$20)</f>
        <v>58</v>
      </c>
      <c r="E549" t="s">
        <v>34</v>
      </c>
      <c r="F549" t="b">
        <v>0</v>
      </c>
      <c r="I549" t="s">
        <v>1487</v>
      </c>
    </row>
    <row r="550" spans="1:9" x14ac:dyDescent="0.2">
      <c r="A550">
        <v>2012</v>
      </c>
      <c r="B550" t="s">
        <v>200</v>
      </c>
      <c r="C550" t="s">
        <v>205</v>
      </c>
      <c r="D550">
        <f>_xlfn.XLOOKUP(Table44[[#This Row],[Metric]],'Name Crosswalk'!$1:$1,'Name Crosswalk'!$20:$20)</f>
        <v>58</v>
      </c>
      <c r="E550" t="s">
        <v>34</v>
      </c>
      <c r="F550" t="b">
        <v>0</v>
      </c>
      <c r="I550" t="s">
        <v>1487</v>
      </c>
    </row>
    <row r="551" spans="1:9" x14ac:dyDescent="0.2">
      <c r="A551" s="18">
        <v>2013</v>
      </c>
      <c r="B551" t="s">
        <v>200</v>
      </c>
      <c r="C551" s="19" t="s">
        <v>208</v>
      </c>
      <c r="D551">
        <f>_xlfn.XLOOKUP(Table44[[#This Row],[Metric]],'Name Crosswalk'!$1:$1,'Name Crosswalk'!$20:$20)</f>
        <v>58</v>
      </c>
      <c r="E551" t="s">
        <v>34</v>
      </c>
      <c r="F551" t="b">
        <v>0</v>
      </c>
      <c r="I551" t="s">
        <v>1487</v>
      </c>
    </row>
    <row r="552" spans="1:9" x14ac:dyDescent="0.2">
      <c r="A552">
        <v>2014</v>
      </c>
      <c r="B552" t="s">
        <v>200</v>
      </c>
      <c r="C552" t="s">
        <v>205</v>
      </c>
      <c r="D552">
        <f>_xlfn.XLOOKUP(Table44[[#This Row],[Metric]],'Name Crosswalk'!$1:$1,'Name Crosswalk'!$20:$20)</f>
        <v>58</v>
      </c>
      <c r="E552" t="s">
        <v>34</v>
      </c>
      <c r="F552" t="b">
        <v>0</v>
      </c>
      <c r="I552" t="s">
        <v>1487</v>
      </c>
    </row>
    <row r="553" spans="1:9" x14ac:dyDescent="0.2">
      <c r="A553">
        <v>2015</v>
      </c>
      <c r="B553" t="s">
        <v>200</v>
      </c>
      <c r="C553" t="s">
        <v>205</v>
      </c>
      <c r="D553">
        <f>_xlfn.XLOOKUP(Table44[[#This Row],[Metric]],'Name Crosswalk'!$1:$1,'Name Crosswalk'!$20:$20)</f>
        <v>58</v>
      </c>
      <c r="E553" t="s">
        <v>34</v>
      </c>
      <c r="F553" t="b">
        <v>0</v>
      </c>
      <c r="I553" t="s">
        <v>1487</v>
      </c>
    </row>
    <row r="554" spans="1:9" x14ac:dyDescent="0.2">
      <c r="A554">
        <v>2019</v>
      </c>
      <c r="B554" t="s">
        <v>200</v>
      </c>
      <c r="C554" t="s">
        <v>200</v>
      </c>
      <c r="D554">
        <f>_xlfn.XLOOKUP(Table44[[#This Row],[Metric]],'Name Crosswalk'!$1:$1,'Name Crosswalk'!$20:$20)</f>
        <v>58</v>
      </c>
      <c r="E554" t="s">
        <v>33</v>
      </c>
      <c r="F554" t="b">
        <v>0</v>
      </c>
      <c r="I554" t="s">
        <v>1487</v>
      </c>
    </row>
    <row r="555" spans="1:9" x14ac:dyDescent="0.2">
      <c r="A555">
        <v>2020</v>
      </c>
      <c r="B555" t="s">
        <v>200</v>
      </c>
      <c r="C555" t="s">
        <v>200</v>
      </c>
      <c r="D555">
        <f>_xlfn.XLOOKUP(Table44[[#This Row],[Metric]],'Name Crosswalk'!$1:$1,'Name Crosswalk'!$20:$20)</f>
        <v>58</v>
      </c>
      <c r="E555" t="s">
        <v>33</v>
      </c>
      <c r="F555" t="b">
        <v>0</v>
      </c>
      <c r="I555" t="s">
        <v>1487</v>
      </c>
    </row>
    <row r="556" spans="1:9" x14ac:dyDescent="0.2">
      <c r="A556">
        <v>2021</v>
      </c>
      <c r="B556" t="s">
        <v>200</v>
      </c>
      <c r="C556" t="s">
        <v>200</v>
      </c>
      <c r="D556">
        <f>_xlfn.XLOOKUP(Table44[[#This Row],[Metric]],'Name Crosswalk'!$1:$1,'Name Crosswalk'!$20:$20)</f>
        <v>58</v>
      </c>
      <c r="E556" t="s">
        <v>33</v>
      </c>
      <c r="F556" t="b">
        <v>0</v>
      </c>
      <c r="I556" t="s">
        <v>1487</v>
      </c>
    </row>
    <row r="557" spans="1:9" x14ac:dyDescent="0.2">
      <c r="A557">
        <v>2022</v>
      </c>
      <c r="B557" t="s">
        <v>200</v>
      </c>
      <c r="C557" t="s">
        <v>200</v>
      </c>
      <c r="D557">
        <f>_xlfn.XLOOKUP(Table44[[#This Row],[Metric]],'Name Crosswalk'!$1:$1,'Name Crosswalk'!$20:$20)</f>
        <v>58</v>
      </c>
      <c r="E557" t="s">
        <v>33</v>
      </c>
      <c r="F557" t="b">
        <v>0</v>
      </c>
      <c r="I557" t="s">
        <v>1487</v>
      </c>
    </row>
    <row r="558" spans="1:9" x14ac:dyDescent="0.2">
      <c r="A558">
        <v>2023</v>
      </c>
      <c r="B558" t="s">
        <v>200</v>
      </c>
      <c r="C558" t="s">
        <v>200</v>
      </c>
      <c r="D558">
        <f>_xlfn.XLOOKUP(Table44[[#This Row],[Metric]],'Name Crosswalk'!$1:$1,'Name Crosswalk'!$20:$20)</f>
        <v>58</v>
      </c>
      <c r="E558" t="s">
        <v>33</v>
      </c>
      <c r="F558" t="b">
        <v>0</v>
      </c>
      <c r="I558" t="s">
        <v>1487</v>
      </c>
    </row>
    <row r="559" spans="1:9" x14ac:dyDescent="0.2">
      <c r="A559">
        <v>2024</v>
      </c>
      <c r="B559" t="s">
        <v>200</v>
      </c>
      <c r="C559" t="s">
        <v>200</v>
      </c>
      <c r="D559">
        <f>_xlfn.XLOOKUP(Table44[[#This Row],[Metric]],'Name Crosswalk'!$1:$1,'Name Crosswalk'!$20:$20)</f>
        <v>58</v>
      </c>
      <c r="E559" t="s">
        <v>33</v>
      </c>
      <c r="F559" t="b">
        <v>0</v>
      </c>
      <c r="I559" t="s">
        <v>1487</v>
      </c>
    </row>
    <row r="560" spans="1:9" x14ac:dyDescent="0.2">
      <c r="A560">
        <v>2018</v>
      </c>
      <c r="B560" t="s">
        <v>201</v>
      </c>
      <c r="C560" t="s">
        <v>196</v>
      </c>
      <c r="D560">
        <f>_xlfn.XLOOKUP(Table44[[#This Row],[Metric]],'Name Crosswalk'!$1:$1,'Name Crosswalk'!$20:$20)</f>
        <v>59</v>
      </c>
      <c r="E560" t="s">
        <v>33</v>
      </c>
      <c r="F560" t="b">
        <v>0</v>
      </c>
      <c r="I560" t="s">
        <v>1487</v>
      </c>
    </row>
    <row r="561" spans="1:9" x14ac:dyDescent="0.2">
      <c r="A561">
        <v>2018</v>
      </c>
      <c r="B561" t="s">
        <v>202</v>
      </c>
      <c r="C561" t="s">
        <v>197</v>
      </c>
      <c r="D561">
        <f>_xlfn.XLOOKUP(Table44[[#This Row],[Metric]],'Name Crosswalk'!$1:$1,'Name Crosswalk'!$20:$20)</f>
        <v>60</v>
      </c>
      <c r="E561" t="s">
        <v>33</v>
      </c>
      <c r="F561" t="b">
        <v>0</v>
      </c>
      <c r="I561" t="s">
        <v>1487</v>
      </c>
    </row>
    <row r="562" spans="1:9" x14ac:dyDescent="0.2">
      <c r="A562">
        <v>2016</v>
      </c>
      <c r="B562" t="s">
        <v>211</v>
      </c>
      <c r="C562" t="s">
        <v>209</v>
      </c>
      <c r="D562">
        <f>_xlfn.XLOOKUP(Table44[[#This Row],[Metric]],'Name Crosswalk'!$1:$1,'Name Crosswalk'!$20:$20)</f>
        <v>61</v>
      </c>
      <c r="E562" t="s">
        <v>34</v>
      </c>
      <c r="F562" t="b">
        <v>0</v>
      </c>
      <c r="I562" t="s">
        <v>1487</v>
      </c>
    </row>
    <row r="563" spans="1:9" x14ac:dyDescent="0.2">
      <c r="A563">
        <v>2017</v>
      </c>
      <c r="B563" t="s">
        <v>211</v>
      </c>
      <c r="C563" t="s">
        <v>209</v>
      </c>
      <c r="D563">
        <f>_xlfn.XLOOKUP(Table44[[#This Row],[Metric]],'Name Crosswalk'!$1:$1,'Name Crosswalk'!$20:$20)</f>
        <v>61</v>
      </c>
      <c r="E563" t="s">
        <v>34</v>
      </c>
      <c r="F563" t="b">
        <v>0</v>
      </c>
      <c r="I563" t="s">
        <v>1487</v>
      </c>
    </row>
    <row r="564" spans="1:9" x14ac:dyDescent="0.2">
      <c r="A564">
        <v>2018</v>
      </c>
      <c r="B564" t="s">
        <v>211</v>
      </c>
      <c r="C564" t="s">
        <v>210</v>
      </c>
      <c r="D564">
        <f>_xlfn.XLOOKUP(Table44[[#This Row],[Metric]],'Name Crosswalk'!$1:$1,'Name Crosswalk'!$20:$20)</f>
        <v>61</v>
      </c>
      <c r="E564" t="s">
        <v>33</v>
      </c>
      <c r="F564" t="b">
        <v>0</v>
      </c>
      <c r="I564" t="s">
        <v>1487</v>
      </c>
    </row>
    <row r="565" spans="1:9" x14ac:dyDescent="0.2">
      <c r="A565">
        <v>2019</v>
      </c>
      <c r="B565" t="s">
        <v>211</v>
      </c>
      <c r="C565" t="s">
        <v>210</v>
      </c>
      <c r="D565">
        <f>_xlfn.XLOOKUP(Table44[[#This Row],[Metric]],'Name Crosswalk'!$1:$1,'Name Crosswalk'!$20:$20)</f>
        <v>61</v>
      </c>
      <c r="E565" t="s">
        <v>33</v>
      </c>
      <c r="F565" t="b">
        <v>0</v>
      </c>
      <c r="I565" t="s">
        <v>1487</v>
      </c>
    </row>
    <row r="566" spans="1:9" x14ac:dyDescent="0.2">
      <c r="A566">
        <v>2020</v>
      </c>
      <c r="B566" t="s">
        <v>211</v>
      </c>
      <c r="C566" t="s">
        <v>210</v>
      </c>
      <c r="D566">
        <f>_xlfn.XLOOKUP(Table44[[#This Row],[Metric]],'Name Crosswalk'!$1:$1,'Name Crosswalk'!$20:$20)</f>
        <v>61</v>
      </c>
      <c r="E566" t="s">
        <v>33</v>
      </c>
      <c r="F566" t="b">
        <v>0</v>
      </c>
      <c r="I566" t="s">
        <v>1487</v>
      </c>
    </row>
    <row r="567" spans="1:9" x14ac:dyDescent="0.2">
      <c r="A567">
        <v>2021</v>
      </c>
      <c r="B567" t="s">
        <v>211</v>
      </c>
      <c r="C567" t="s">
        <v>210</v>
      </c>
      <c r="D567">
        <f>_xlfn.XLOOKUP(Table44[[#This Row],[Metric]],'Name Crosswalk'!$1:$1,'Name Crosswalk'!$20:$20)</f>
        <v>61</v>
      </c>
      <c r="E567" t="s">
        <v>33</v>
      </c>
      <c r="F567" t="b">
        <v>0</v>
      </c>
      <c r="I567" t="s">
        <v>1487</v>
      </c>
    </row>
    <row r="568" spans="1:9" x14ac:dyDescent="0.2">
      <c r="A568">
        <v>2022</v>
      </c>
      <c r="B568" t="s">
        <v>211</v>
      </c>
      <c r="C568" t="s">
        <v>210</v>
      </c>
      <c r="D568">
        <f>_xlfn.XLOOKUP(Table44[[#This Row],[Metric]],'Name Crosswalk'!$1:$1,'Name Crosswalk'!$20:$20)</f>
        <v>61</v>
      </c>
      <c r="E568" t="s">
        <v>33</v>
      </c>
      <c r="F568" t="b">
        <v>0</v>
      </c>
      <c r="I568" t="s">
        <v>1487</v>
      </c>
    </row>
    <row r="569" spans="1:9" x14ac:dyDescent="0.2">
      <c r="A569">
        <v>2023</v>
      </c>
      <c r="B569" t="s">
        <v>211</v>
      </c>
      <c r="C569" t="s">
        <v>210</v>
      </c>
      <c r="D569">
        <f>_xlfn.XLOOKUP(Table44[[#This Row],[Metric]],'Name Crosswalk'!$1:$1,'Name Crosswalk'!$20:$20)</f>
        <v>61</v>
      </c>
      <c r="E569" t="s">
        <v>33</v>
      </c>
      <c r="F569" t="b">
        <v>0</v>
      </c>
      <c r="I569" t="s">
        <v>1487</v>
      </c>
    </row>
    <row r="570" spans="1:9" x14ac:dyDescent="0.2">
      <c r="A570">
        <v>2024</v>
      </c>
      <c r="B570" t="s">
        <v>211</v>
      </c>
      <c r="C570" t="s">
        <v>211</v>
      </c>
      <c r="D570">
        <f>_xlfn.XLOOKUP(Table44[[#This Row],[Metric]],'Name Crosswalk'!$1:$1,'Name Crosswalk'!$20:$20)</f>
        <v>61</v>
      </c>
      <c r="E570" t="s">
        <v>33</v>
      </c>
      <c r="F570" t="b">
        <v>0</v>
      </c>
      <c r="I570" t="s">
        <v>1487</v>
      </c>
    </row>
    <row r="571" spans="1:9" x14ac:dyDescent="0.2">
      <c r="A571">
        <v>2014</v>
      </c>
      <c r="B571" t="s">
        <v>213</v>
      </c>
      <c r="C571" t="s">
        <v>212</v>
      </c>
      <c r="D571">
        <f>_xlfn.XLOOKUP(Table44[[#This Row],[Metric]],'Name Crosswalk'!$1:$1,'Name Crosswalk'!$20:$20)</f>
        <v>62</v>
      </c>
      <c r="E571" t="s">
        <v>34</v>
      </c>
      <c r="F571" t="b">
        <v>0</v>
      </c>
      <c r="I571" t="s">
        <v>1487</v>
      </c>
    </row>
    <row r="572" spans="1:9" x14ac:dyDescent="0.2">
      <c r="A572">
        <v>2015</v>
      </c>
      <c r="B572" t="s">
        <v>213</v>
      </c>
      <c r="C572" t="s">
        <v>212</v>
      </c>
      <c r="D572">
        <f>_xlfn.XLOOKUP(Table44[[#This Row],[Metric]],'Name Crosswalk'!$1:$1,'Name Crosswalk'!$20:$20)</f>
        <v>62</v>
      </c>
      <c r="E572" t="s">
        <v>34</v>
      </c>
      <c r="F572" t="b">
        <v>0</v>
      </c>
      <c r="I572" t="s">
        <v>1487</v>
      </c>
    </row>
    <row r="573" spans="1:9" x14ac:dyDescent="0.2">
      <c r="A573">
        <v>2016</v>
      </c>
      <c r="B573" t="s">
        <v>213</v>
      </c>
      <c r="C573" t="s">
        <v>212</v>
      </c>
      <c r="D573">
        <f>_xlfn.XLOOKUP(Table44[[#This Row],[Metric]],'Name Crosswalk'!$1:$1,'Name Crosswalk'!$20:$20)</f>
        <v>62</v>
      </c>
      <c r="E573" t="s">
        <v>34</v>
      </c>
      <c r="F573" t="b">
        <v>0</v>
      </c>
      <c r="I573" t="s">
        <v>1487</v>
      </c>
    </row>
    <row r="574" spans="1:9" x14ac:dyDescent="0.2">
      <c r="A574">
        <v>2017</v>
      </c>
      <c r="B574" t="s">
        <v>213</v>
      </c>
      <c r="C574" t="s">
        <v>212</v>
      </c>
      <c r="D574">
        <f>_xlfn.XLOOKUP(Table44[[#This Row],[Metric]],'Name Crosswalk'!$1:$1,'Name Crosswalk'!$20:$20)</f>
        <v>62</v>
      </c>
      <c r="E574" t="s">
        <v>34</v>
      </c>
      <c r="F574" t="b">
        <v>0</v>
      </c>
      <c r="I574" t="s">
        <v>1487</v>
      </c>
    </row>
    <row r="575" spans="1:9" x14ac:dyDescent="0.2">
      <c r="A575">
        <v>2018</v>
      </c>
      <c r="B575" t="s">
        <v>213</v>
      </c>
      <c r="C575" t="s">
        <v>213</v>
      </c>
      <c r="D575">
        <f>_xlfn.XLOOKUP(Table44[[#This Row],[Metric]],'Name Crosswalk'!$1:$1,'Name Crosswalk'!$20:$20)</f>
        <v>62</v>
      </c>
      <c r="E575" t="s">
        <v>33</v>
      </c>
      <c r="F575" t="b">
        <v>0</v>
      </c>
      <c r="I575" t="s">
        <v>1487</v>
      </c>
    </row>
    <row r="576" spans="1:9" x14ac:dyDescent="0.2">
      <c r="A576">
        <v>2019</v>
      </c>
      <c r="B576" t="s">
        <v>213</v>
      </c>
      <c r="C576" t="s">
        <v>213</v>
      </c>
      <c r="D576">
        <f>_xlfn.XLOOKUP(Table44[[#This Row],[Metric]],'Name Crosswalk'!$1:$1,'Name Crosswalk'!$20:$20)</f>
        <v>62</v>
      </c>
      <c r="E576" t="s">
        <v>33</v>
      </c>
      <c r="F576" t="b">
        <v>0</v>
      </c>
      <c r="I576" t="s">
        <v>1487</v>
      </c>
    </row>
    <row r="577" spans="1:9" x14ac:dyDescent="0.2">
      <c r="A577">
        <v>2020</v>
      </c>
      <c r="B577" t="s">
        <v>213</v>
      </c>
      <c r="C577" t="s">
        <v>213</v>
      </c>
      <c r="D577">
        <f>_xlfn.XLOOKUP(Table44[[#This Row],[Metric]],'Name Crosswalk'!$1:$1,'Name Crosswalk'!$20:$20)</f>
        <v>62</v>
      </c>
      <c r="E577" t="s">
        <v>33</v>
      </c>
      <c r="F577" t="b">
        <v>0</v>
      </c>
      <c r="I577" t="s">
        <v>1487</v>
      </c>
    </row>
    <row r="578" spans="1:9" x14ac:dyDescent="0.2">
      <c r="A578">
        <v>2021</v>
      </c>
      <c r="B578" t="s">
        <v>213</v>
      </c>
      <c r="C578" t="s">
        <v>213</v>
      </c>
      <c r="D578">
        <f>_xlfn.XLOOKUP(Table44[[#This Row],[Metric]],'Name Crosswalk'!$1:$1,'Name Crosswalk'!$20:$20)</f>
        <v>62</v>
      </c>
      <c r="E578" t="s">
        <v>33</v>
      </c>
      <c r="F578" t="b">
        <v>0</v>
      </c>
      <c r="I578" t="s">
        <v>1487</v>
      </c>
    </row>
    <row r="579" spans="1:9" x14ac:dyDescent="0.2">
      <c r="A579">
        <v>2022</v>
      </c>
      <c r="B579" t="s">
        <v>213</v>
      </c>
      <c r="C579" t="s">
        <v>213</v>
      </c>
      <c r="D579">
        <f>_xlfn.XLOOKUP(Table44[[#This Row],[Metric]],'Name Crosswalk'!$1:$1,'Name Crosswalk'!$20:$20)</f>
        <v>62</v>
      </c>
      <c r="E579" t="s">
        <v>33</v>
      </c>
      <c r="F579" t="b">
        <v>0</v>
      </c>
      <c r="I579" t="s">
        <v>1487</v>
      </c>
    </row>
    <row r="580" spans="1:9" x14ac:dyDescent="0.2">
      <c r="A580">
        <v>2023</v>
      </c>
      <c r="B580" t="s">
        <v>213</v>
      </c>
      <c r="C580" t="s">
        <v>213</v>
      </c>
      <c r="D580">
        <f>_xlfn.XLOOKUP(Table44[[#This Row],[Metric]],'Name Crosswalk'!$1:$1,'Name Crosswalk'!$20:$20)</f>
        <v>62</v>
      </c>
      <c r="E580" t="s">
        <v>33</v>
      </c>
      <c r="F580" t="b">
        <v>0</v>
      </c>
      <c r="I580" t="s">
        <v>1487</v>
      </c>
    </row>
    <row r="581" spans="1:9" x14ac:dyDescent="0.2">
      <c r="A581">
        <v>2024</v>
      </c>
      <c r="B581" t="s">
        <v>213</v>
      </c>
      <c r="C581" t="s">
        <v>213</v>
      </c>
      <c r="D581">
        <f>_xlfn.XLOOKUP(Table44[[#This Row],[Metric]],'Name Crosswalk'!$1:$1,'Name Crosswalk'!$20:$20)</f>
        <v>62</v>
      </c>
      <c r="E581" t="s">
        <v>33</v>
      </c>
      <c r="F581" t="b">
        <v>0</v>
      </c>
      <c r="I581" t="s">
        <v>1487</v>
      </c>
    </row>
    <row r="582" spans="1:9" x14ac:dyDescent="0.2">
      <c r="A582">
        <v>2008</v>
      </c>
      <c r="B582" t="s">
        <v>221</v>
      </c>
      <c r="C582" t="s">
        <v>214</v>
      </c>
      <c r="D582">
        <f>_xlfn.XLOOKUP(Table44[[#This Row],[Metric]],'Name Crosswalk'!$1:$1,'Name Crosswalk'!$20:$20)</f>
        <v>63</v>
      </c>
      <c r="E582" t="s">
        <v>34</v>
      </c>
      <c r="F582" t="b">
        <v>1</v>
      </c>
      <c r="G582" t="s">
        <v>215</v>
      </c>
      <c r="I582" t="s">
        <v>981</v>
      </c>
    </row>
    <row r="583" spans="1:9" x14ac:dyDescent="0.2">
      <c r="A583">
        <v>2009</v>
      </c>
      <c r="B583" t="s">
        <v>221</v>
      </c>
      <c r="C583" t="s">
        <v>214</v>
      </c>
      <c r="D583">
        <f>_xlfn.XLOOKUP(Table44[[#This Row],[Metric]],'Name Crosswalk'!$1:$1,'Name Crosswalk'!$20:$20)</f>
        <v>63</v>
      </c>
      <c r="E583" t="s">
        <v>34</v>
      </c>
      <c r="F583" t="b">
        <v>1</v>
      </c>
      <c r="G583" t="s">
        <v>215</v>
      </c>
      <c r="I583" t="s">
        <v>981</v>
      </c>
    </row>
    <row r="584" spans="1:9" x14ac:dyDescent="0.2">
      <c r="A584">
        <v>2010</v>
      </c>
      <c r="B584" t="s">
        <v>221</v>
      </c>
      <c r="C584" t="s">
        <v>214</v>
      </c>
      <c r="D584">
        <f>_xlfn.XLOOKUP(Table44[[#This Row],[Metric]],'Name Crosswalk'!$1:$1,'Name Crosswalk'!$20:$20)</f>
        <v>63</v>
      </c>
      <c r="E584" t="s">
        <v>34</v>
      </c>
      <c r="F584" t="b">
        <v>1</v>
      </c>
      <c r="G584" t="s">
        <v>215</v>
      </c>
      <c r="I584" t="s">
        <v>981</v>
      </c>
    </row>
    <row r="585" spans="1:9" x14ac:dyDescent="0.2">
      <c r="A585">
        <v>2011</v>
      </c>
      <c r="B585" t="s">
        <v>221</v>
      </c>
      <c r="C585" t="s">
        <v>214</v>
      </c>
      <c r="D585">
        <f>_xlfn.XLOOKUP(Table44[[#This Row],[Metric]],'Name Crosswalk'!$1:$1,'Name Crosswalk'!$20:$20)</f>
        <v>63</v>
      </c>
      <c r="E585" t="s">
        <v>34</v>
      </c>
      <c r="F585" t="b">
        <v>1</v>
      </c>
      <c r="G585" t="s">
        <v>215</v>
      </c>
      <c r="I585" t="s">
        <v>981</v>
      </c>
    </row>
    <row r="586" spans="1:9" x14ac:dyDescent="0.2">
      <c r="A586">
        <v>2012</v>
      </c>
      <c r="B586" t="s">
        <v>221</v>
      </c>
      <c r="C586" t="s">
        <v>216</v>
      </c>
      <c r="D586">
        <f>_xlfn.XLOOKUP(Table44[[#This Row],[Metric]],'Name Crosswalk'!$1:$1,'Name Crosswalk'!$20:$20)</f>
        <v>63</v>
      </c>
      <c r="E586" t="s">
        <v>34</v>
      </c>
      <c r="F586" t="b">
        <v>1</v>
      </c>
      <c r="G586" t="s">
        <v>222</v>
      </c>
      <c r="I586" t="s">
        <v>981</v>
      </c>
    </row>
    <row r="587" spans="1:9" x14ac:dyDescent="0.2">
      <c r="A587">
        <v>2013</v>
      </c>
      <c r="B587" t="s">
        <v>221</v>
      </c>
      <c r="C587" t="s">
        <v>216</v>
      </c>
      <c r="D587">
        <f>_xlfn.XLOOKUP(Table44[[#This Row],[Metric]],'Name Crosswalk'!$1:$1,'Name Crosswalk'!$20:$20)</f>
        <v>63</v>
      </c>
      <c r="E587" t="s">
        <v>34</v>
      </c>
      <c r="F587" t="b">
        <v>1</v>
      </c>
      <c r="G587" t="s">
        <v>222</v>
      </c>
      <c r="I587" t="s">
        <v>981</v>
      </c>
    </row>
    <row r="588" spans="1:9" x14ac:dyDescent="0.2">
      <c r="A588">
        <v>2014</v>
      </c>
      <c r="B588" t="s">
        <v>221</v>
      </c>
      <c r="C588" t="s">
        <v>216</v>
      </c>
      <c r="D588">
        <f>_xlfn.XLOOKUP(Table44[[#This Row],[Metric]],'Name Crosswalk'!$1:$1,'Name Crosswalk'!$20:$20)</f>
        <v>63</v>
      </c>
      <c r="E588" t="s">
        <v>34</v>
      </c>
      <c r="F588" t="b">
        <v>1</v>
      </c>
      <c r="G588" t="s">
        <v>222</v>
      </c>
      <c r="I588" t="s">
        <v>981</v>
      </c>
    </row>
    <row r="589" spans="1:9" x14ac:dyDescent="0.2">
      <c r="A589">
        <v>2015</v>
      </c>
      <c r="B589" t="s">
        <v>221</v>
      </c>
      <c r="C589" t="s">
        <v>216</v>
      </c>
      <c r="D589">
        <f>_xlfn.XLOOKUP(Table44[[#This Row],[Metric]],'Name Crosswalk'!$1:$1,'Name Crosswalk'!$20:$20)</f>
        <v>63</v>
      </c>
      <c r="E589" t="s">
        <v>34</v>
      </c>
      <c r="F589" t="b">
        <v>1</v>
      </c>
      <c r="G589" t="s">
        <v>222</v>
      </c>
      <c r="I589" t="s">
        <v>981</v>
      </c>
    </row>
    <row r="590" spans="1:9" x14ac:dyDescent="0.2">
      <c r="A590">
        <v>2016</v>
      </c>
      <c r="B590" t="s">
        <v>221</v>
      </c>
      <c r="C590" t="s">
        <v>216</v>
      </c>
      <c r="D590">
        <f>_xlfn.XLOOKUP(Table44[[#This Row],[Metric]],'Name Crosswalk'!$1:$1,'Name Crosswalk'!$20:$20)</f>
        <v>63</v>
      </c>
      <c r="E590" t="s">
        <v>34</v>
      </c>
      <c r="F590" t="b">
        <v>1</v>
      </c>
      <c r="G590" t="s">
        <v>222</v>
      </c>
      <c r="I590" t="s">
        <v>981</v>
      </c>
    </row>
    <row r="591" spans="1:9" x14ac:dyDescent="0.2">
      <c r="A591">
        <v>2017</v>
      </c>
      <c r="B591" t="s">
        <v>221</v>
      </c>
      <c r="C591" t="s">
        <v>216</v>
      </c>
      <c r="D591">
        <f>_xlfn.XLOOKUP(Table44[[#This Row],[Metric]],'Name Crosswalk'!$1:$1,'Name Crosswalk'!$20:$20)</f>
        <v>63</v>
      </c>
      <c r="E591" t="s">
        <v>34</v>
      </c>
      <c r="F591" t="b">
        <v>1</v>
      </c>
      <c r="G591" t="s">
        <v>222</v>
      </c>
      <c r="I591" t="s">
        <v>981</v>
      </c>
    </row>
    <row r="592" spans="1:9" x14ac:dyDescent="0.2">
      <c r="A592">
        <v>2018</v>
      </c>
      <c r="B592" t="s">
        <v>221</v>
      </c>
      <c r="C592" t="s">
        <v>218</v>
      </c>
      <c r="D592">
        <f>_xlfn.XLOOKUP(Table44[[#This Row],[Metric]],'Name Crosswalk'!$1:$1,'Name Crosswalk'!$20:$20)</f>
        <v>63</v>
      </c>
      <c r="E592" t="s">
        <v>33</v>
      </c>
      <c r="F592" t="b">
        <v>1</v>
      </c>
      <c r="G592" t="s">
        <v>223</v>
      </c>
      <c r="I592" t="s">
        <v>981</v>
      </c>
    </row>
    <row r="593" spans="1:9" x14ac:dyDescent="0.2">
      <c r="A593">
        <v>2019</v>
      </c>
      <c r="B593" t="s">
        <v>221</v>
      </c>
      <c r="C593" t="s">
        <v>218</v>
      </c>
      <c r="D593">
        <f>_xlfn.XLOOKUP(Table44[[#This Row],[Metric]],'Name Crosswalk'!$1:$1,'Name Crosswalk'!$20:$20)</f>
        <v>63</v>
      </c>
      <c r="E593" t="s">
        <v>33</v>
      </c>
      <c r="F593" t="b">
        <v>1</v>
      </c>
      <c r="G593" t="s">
        <v>223</v>
      </c>
      <c r="I593" t="s">
        <v>981</v>
      </c>
    </row>
    <row r="594" spans="1:9" x14ac:dyDescent="0.2">
      <c r="A594">
        <v>2020</v>
      </c>
      <c r="B594" t="s">
        <v>221</v>
      </c>
      <c r="C594" t="s">
        <v>218</v>
      </c>
      <c r="D594">
        <f>_xlfn.XLOOKUP(Table44[[#This Row],[Metric]],'Name Crosswalk'!$1:$1,'Name Crosswalk'!$20:$20)</f>
        <v>63</v>
      </c>
      <c r="E594" t="s">
        <v>33</v>
      </c>
      <c r="F594" t="b">
        <v>1</v>
      </c>
      <c r="G594" t="s">
        <v>223</v>
      </c>
      <c r="I594" t="s">
        <v>981</v>
      </c>
    </row>
    <row r="595" spans="1:9" x14ac:dyDescent="0.2">
      <c r="A595">
        <v>2021</v>
      </c>
      <c r="B595" t="s">
        <v>221</v>
      </c>
      <c r="C595" t="s">
        <v>218</v>
      </c>
      <c r="D595">
        <f>_xlfn.XLOOKUP(Table44[[#This Row],[Metric]],'Name Crosswalk'!$1:$1,'Name Crosswalk'!$20:$20)</f>
        <v>63</v>
      </c>
      <c r="E595" t="s">
        <v>33</v>
      </c>
      <c r="F595" t="b">
        <v>1</v>
      </c>
      <c r="G595" t="s">
        <v>223</v>
      </c>
      <c r="I595" t="s">
        <v>981</v>
      </c>
    </row>
    <row r="596" spans="1:9" x14ac:dyDescent="0.2">
      <c r="A596">
        <v>2022</v>
      </c>
      <c r="B596" t="s">
        <v>221</v>
      </c>
      <c r="C596" t="s">
        <v>218</v>
      </c>
      <c r="D596">
        <f>_xlfn.XLOOKUP(Table44[[#This Row],[Metric]],'Name Crosswalk'!$1:$1,'Name Crosswalk'!$20:$20)</f>
        <v>63</v>
      </c>
      <c r="E596" t="s">
        <v>33</v>
      </c>
      <c r="F596" t="b">
        <v>1</v>
      </c>
      <c r="G596" t="s">
        <v>223</v>
      </c>
      <c r="I596" t="s">
        <v>981</v>
      </c>
    </row>
    <row r="597" spans="1:9" x14ac:dyDescent="0.2">
      <c r="A597">
        <v>2023</v>
      </c>
      <c r="B597" s="6" t="s">
        <v>221</v>
      </c>
      <c r="C597" t="s">
        <v>218</v>
      </c>
      <c r="D597">
        <f>_xlfn.XLOOKUP(Table44[[#This Row],[Metric]],'Name Crosswalk'!$1:$1,'Name Crosswalk'!$20:$20)</f>
        <v>63</v>
      </c>
      <c r="E597" t="s">
        <v>33</v>
      </c>
      <c r="F597" t="b">
        <v>1</v>
      </c>
      <c r="G597" t="s">
        <v>223</v>
      </c>
      <c r="I597" t="s">
        <v>981</v>
      </c>
    </row>
    <row r="598" spans="1:9" x14ac:dyDescent="0.2">
      <c r="A598">
        <v>2024</v>
      </c>
      <c r="B598" s="6" t="s">
        <v>221</v>
      </c>
      <c r="C598" t="s">
        <v>218</v>
      </c>
      <c r="D598">
        <f>_xlfn.XLOOKUP(Table44[[#This Row],[Metric]],'Name Crosswalk'!$1:$1,'Name Crosswalk'!$20:$20)</f>
        <v>63</v>
      </c>
      <c r="E598" t="s">
        <v>33</v>
      </c>
      <c r="F598" t="b">
        <v>1</v>
      </c>
      <c r="G598" t="s">
        <v>223</v>
      </c>
      <c r="I598" t="s">
        <v>981</v>
      </c>
    </row>
    <row r="599" spans="1:9" x14ac:dyDescent="0.2">
      <c r="A599">
        <v>2016</v>
      </c>
      <c r="B599" t="s">
        <v>220</v>
      </c>
      <c r="C599" t="s">
        <v>217</v>
      </c>
      <c r="D599">
        <f>_xlfn.XLOOKUP(Table44[[#This Row],[Metric]],'Name Crosswalk'!$1:$1,'Name Crosswalk'!$20:$20)</f>
        <v>64</v>
      </c>
      <c r="E599" t="s">
        <v>34</v>
      </c>
      <c r="F599" t="b">
        <v>1</v>
      </c>
      <c r="G599" t="s">
        <v>224</v>
      </c>
      <c r="I599" t="s">
        <v>981</v>
      </c>
    </row>
    <row r="600" spans="1:9" x14ac:dyDescent="0.2">
      <c r="A600">
        <v>2017</v>
      </c>
      <c r="B600" t="s">
        <v>220</v>
      </c>
      <c r="C600" t="s">
        <v>217</v>
      </c>
      <c r="D600">
        <f>_xlfn.XLOOKUP(Table44[[#This Row],[Metric]],'Name Crosswalk'!$1:$1,'Name Crosswalk'!$20:$20)</f>
        <v>64</v>
      </c>
      <c r="E600" t="s">
        <v>34</v>
      </c>
      <c r="F600" t="b">
        <v>1</v>
      </c>
      <c r="G600" t="s">
        <v>224</v>
      </c>
      <c r="I600" t="s">
        <v>981</v>
      </c>
    </row>
    <row r="601" spans="1:9" x14ac:dyDescent="0.2">
      <c r="A601">
        <v>2018</v>
      </c>
      <c r="B601" t="s">
        <v>220</v>
      </c>
      <c r="C601" t="s">
        <v>219</v>
      </c>
      <c r="D601">
        <f>_xlfn.XLOOKUP(Table44[[#This Row],[Metric]],'Name Crosswalk'!$1:$1,'Name Crosswalk'!$20:$20)</f>
        <v>64</v>
      </c>
      <c r="E601" t="s">
        <v>33</v>
      </c>
      <c r="F601" t="b">
        <v>1</v>
      </c>
      <c r="G601" t="s">
        <v>225</v>
      </c>
      <c r="I601" t="s">
        <v>981</v>
      </c>
    </row>
    <row r="602" spans="1:9" x14ac:dyDescent="0.2">
      <c r="A602">
        <v>2019</v>
      </c>
      <c r="B602" t="s">
        <v>220</v>
      </c>
      <c r="C602" t="s">
        <v>219</v>
      </c>
      <c r="D602">
        <f>_xlfn.XLOOKUP(Table44[[#This Row],[Metric]],'Name Crosswalk'!$1:$1,'Name Crosswalk'!$20:$20)</f>
        <v>64</v>
      </c>
      <c r="E602" t="s">
        <v>33</v>
      </c>
      <c r="F602" t="b">
        <v>1</v>
      </c>
      <c r="G602" t="s">
        <v>225</v>
      </c>
      <c r="I602" t="s">
        <v>981</v>
      </c>
    </row>
    <row r="603" spans="1:9" x14ac:dyDescent="0.2">
      <c r="A603">
        <v>2020</v>
      </c>
      <c r="B603" t="s">
        <v>220</v>
      </c>
      <c r="C603" t="s">
        <v>219</v>
      </c>
      <c r="D603">
        <f>_xlfn.XLOOKUP(Table44[[#This Row],[Metric]],'Name Crosswalk'!$1:$1,'Name Crosswalk'!$20:$20)</f>
        <v>64</v>
      </c>
      <c r="E603" t="s">
        <v>33</v>
      </c>
      <c r="F603" t="b">
        <v>1</v>
      </c>
      <c r="G603" t="s">
        <v>225</v>
      </c>
      <c r="I603" t="s">
        <v>981</v>
      </c>
    </row>
    <row r="604" spans="1:9" x14ac:dyDescent="0.2">
      <c r="A604">
        <v>2021</v>
      </c>
      <c r="B604" t="s">
        <v>220</v>
      </c>
      <c r="C604" t="s">
        <v>219</v>
      </c>
      <c r="D604">
        <f>_xlfn.XLOOKUP(Table44[[#This Row],[Metric]],'Name Crosswalk'!$1:$1,'Name Crosswalk'!$20:$20)</f>
        <v>64</v>
      </c>
      <c r="E604" t="s">
        <v>33</v>
      </c>
      <c r="F604" t="b">
        <v>1</v>
      </c>
      <c r="G604" t="s">
        <v>225</v>
      </c>
      <c r="I604" t="s">
        <v>981</v>
      </c>
    </row>
    <row r="605" spans="1:9" x14ac:dyDescent="0.2">
      <c r="A605">
        <v>2022</v>
      </c>
      <c r="B605" t="s">
        <v>220</v>
      </c>
      <c r="C605" t="s">
        <v>219</v>
      </c>
      <c r="D605">
        <f>_xlfn.XLOOKUP(Table44[[#This Row],[Metric]],'Name Crosswalk'!$1:$1,'Name Crosswalk'!$20:$20)</f>
        <v>64</v>
      </c>
      <c r="E605" t="s">
        <v>33</v>
      </c>
      <c r="F605" t="b">
        <v>1</v>
      </c>
      <c r="G605" t="s">
        <v>225</v>
      </c>
      <c r="I605" t="s">
        <v>981</v>
      </c>
    </row>
    <row r="606" spans="1:9" x14ac:dyDescent="0.2">
      <c r="A606">
        <v>2023</v>
      </c>
      <c r="B606" t="s">
        <v>220</v>
      </c>
      <c r="C606" t="s">
        <v>219</v>
      </c>
      <c r="D606">
        <f>_xlfn.XLOOKUP(Table44[[#This Row],[Metric]],'Name Crosswalk'!$1:$1,'Name Crosswalk'!$20:$20)</f>
        <v>64</v>
      </c>
      <c r="E606" t="s">
        <v>33</v>
      </c>
      <c r="F606" t="b">
        <v>1</v>
      </c>
      <c r="G606" t="s">
        <v>225</v>
      </c>
      <c r="I606" t="s">
        <v>981</v>
      </c>
    </row>
    <row r="607" spans="1:9" x14ac:dyDescent="0.2">
      <c r="A607">
        <v>2024</v>
      </c>
      <c r="B607" t="s">
        <v>220</v>
      </c>
      <c r="C607" t="s">
        <v>219</v>
      </c>
      <c r="D607">
        <f>_xlfn.XLOOKUP(Table44[[#This Row],[Metric]],'Name Crosswalk'!$1:$1,'Name Crosswalk'!$20:$20)</f>
        <v>64</v>
      </c>
      <c r="E607" t="s">
        <v>33</v>
      </c>
      <c r="F607" t="b">
        <v>1</v>
      </c>
      <c r="G607" t="s">
        <v>225</v>
      </c>
      <c r="I607" t="s">
        <v>981</v>
      </c>
    </row>
    <row r="608" spans="1:9" x14ac:dyDescent="0.2">
      <c r="A608">
        <v>2019</v>
      </c>
      <c r="B608" t="s">
        <v>317</v>
      </c>
      <c r="C608" t="s">
        <v>253</v>
      </c>
      <c r="D608">
        <f>_xlfn.XLOOKUP(Table44[[#This Row],[Metric]],'Name Crosswalk'!$1:$1,'Name Crosswalk'!$20:$20)</f>
        <v>65</v>
      </c>
      <c r="E608" t="s">
        <v>377</v>
      </c>
      <c r="F608" t="b">
        <v>1</v>
      </c>
      <c r="G608" t="s">
        <v>1110</v>
      </c>
      <c r="I608" t="s">
        <v>377</v>
      </c>
    </row>
    <row r="609" spans="1:9" x14ac:dyDescent="0.2">
      <c r="A609">
        <v>2021</v>
      </c>
      <c r="B609" t="s">
        <v>317</v>
      </c>
      <c r="C609" t="s">
        <v>317</v>
      </c>
      <c r="D609">
        <f>_xlfn.XLOOKUP(Table44[[#This Row],[Metric]],'Name Crosswalk'!$1:$1,'Name Crosswalk'!$20:$20)</f>
        <v>65</v>
      </c>
      <c r="E609" t="s">
        <v>377</v>
      </c>
      <c r="F609" t="b">
        <v>1</v>
      </c>
      <c r="G609" t="s">
        <v>1111</v>
      </c>
      <c r="I609" t="s">
        <v>377</v>
      </c>
    </row>
    <row r="610" spans="1:9" x14ac:dyDescent="0.2">
      <c r="A610">
        <v>2022</v>
      </c>
      <c r="B610" t="s">
        <v>317</v>
      </c>
      <c r="C610" t="s">
        <v>317</v>
      </c>
      <c r="D610">
        <f>_xlfn.XLOOKUP(Table44[[#This Row],[Metric]],'Name Crosswalk'!$1:$1,'Name Crosswalk'!$20:$20)</f>
        <v>65</v>
      </c>
      <c r="E610" t="s">
        <v>377</v>
      </c>
      <c r="F610" t="b">
        <v>1</v>
      </c>
      <c r="G610" t="s">
        <v>1111</v>
      </c>
      <c r="I610" t="s">
        <v>377</v>
      </c>
    </row>
    <row r="611" spans="1:9" x14ac:dyDescent="0.2">
      <c r="A611">
        <v>2023</v>
      </c>
      <c r="B611" t="s">
        <v>317</v>
      </c>
      <c r="C611" t="s">
        <v>317</v>
      </c>
      <c r="D611">
        <f>_xlfn.XLOOKUP(Table44[[#This Row],[Metric]],'Name Crosswalk'!$1:$1,'Name Crosswalk'!$20:$20)</f>
        <v>65</v>
      </c>
      <c r="E611" t="s">
        <v>377</v>
      </c>
      <c r="F611" t="b">
        <v>1</v>
      </c>
      <c r="G611" t="s">
        <v>1111</v>
      </c>
      <c r="I611" t="s">
        <v>377</v>
      </c>
    </row>
    <row r="612" spans="1:9" x14ac:dyDescent="0.2">
      <c r="A612">
        <v>2024</v>
      </c>
      <c r="B612" t="s">
        <v>317</v>
      </c>
      <c r="C612" t="s">
        <v>317</v>
      </c>
      <c r="D612">
        <f>_xlfn.XLOOKUP(Table44[[#This Row],[Metric]],'Name Crosswalk'!$1:$1,'Name Crosswalk'!$20:$20)</f>
        <v>65</v>
      </c>
      <c r="E612" t="s">
        <v>377</v>
      </c>
      <c r="F612" t="b">
        <v>1</v>
      </c>
      <c r="G612" t="s">
        <v>1111</v>
      </c>
      <c r="I612" t="s">
        <v>377</v>
      </c>
    </row>
    <row r="613" spans="1:9" x14ac:dyDescent="0.2">
      <c r="A613">
        <v>2019</v>
      </c>
      <c r="B613" t="s">
        <v>318</v>
      </c>
      <c r="C613" t="s">
        <v>254</v>
      </c>
      <c r="D613">
        <f>_xlfn.XLOOKUP(Table44[[#This Row],[Metric]],'Name Crosswalk'!$1:$1,'Name Crosswalk'!$20:$20)</f>
        <v>66</v>
      </c>
      <c r="E613" t="s">
        <v>377</v>
      </c>
      <c r="F613" t="b">
        <v>1</v>
      </c>
      <c r="G613" t="s">
        <v>1112</v>
      </c>
      <c r="I613" t="s">
        <v>377</v>
      </c>
    </row>
    <row r="614" spans="1:9" x14ac:dyDescent="0.2">
      <c r="A614">
        <v>2021</v>
      </c>
      <c r="B614" t="s">
        <v>318</v>
      </c>
      <c r="C614" t="s">
        <v>318</v>
      </c>
      <c r="D614">
        <f>_xlfn.XLOOKUP(Table44[[#This Row],[Metric]],'Name Crosswalk'!$1:$1,'Name Crosswalk'!$20:$20)</f>
        <v>66</v>
      </c>
      <c r="E614" t="s">
        <v>377</v>
      </c>
      <c r="F614" t="b">
        <v>1</v>
      </c>
      <c r="G614" t="s">
        <v>1113</v>
      </c>
      <c r="I614" t="s">
        <v>377</v>
      </c>
    </row>
    <row r="615" spans="1:9" x14ac:dyDescent="0.2">
      <c r="A615">
        <v>2022</v>
      </c>
      <c r="B615" t="s">
        <v>318</v>
      </c>
      <c r="C615" t="s">
        <v>318</v>
      </c>
      <c r="D615">
        <f>_xlfn.XLOOKUP(Table44[[#This Row],[Metric]],'Name Crosswalk'!$1:$1,'Name Crosswalk'!$20:$20)</f>
        <v>66</v>
      </c>
      <c r="E615" t="s">
        <v>377</v>
      </c>
      <c r="F615" t="b">
        <v>1</v>
      </c>
      <c r="G615" t="s">
        <v>1113</v>
      </c>
      <c r="I615" t="s">
        <v>377</v>
      </c>
    </row>
    <row r="616" spans="1:9" x14ac:dyDescent="0.2">
      <c r="A616">
        <v>2023</v>
      </c>
      <c r="B616" t="s">
        <v>318</v>
      </c>
      <c r="C616" t="s">
        <v>318</v>
      </c>
      <c r="D616">
        <f>_xlfn.XLOOKUP(Table44[[#This Row],[Metric]],'Name Crosswalk'!$1:$1,'Name Crosswalk'!$20:$20)</f>
        <v>66</v>
      </c>
      <c r="E616" t="s">
        <v>377</v>
      </c>
      <c r="F616" t="b">
        <v>1</v>
      </c>
      <c r="G616" t="s">
        <v>1113</v>
      </c>
      <c r="I616" t="s">
        <v>377</v>
      </c>
    </row>
    <row r="617" spans="1:9" x14ac:dyDescent="0.2">
      <c r="A617">
        <v>2024</v>
      </c>
      <c r="B617" t="s">
        <v>318</v>
      </c>
      <c r="C617" t="s">
        <v>318</v>
      </c>
      <c r="D617">
        <f>_xlfn.XLOOKUP(Table44[[#This Row],[Metric]],'Name Crosswalk'!$1:$1,'Name Crosswalk'!$20:$20)</f>
        <v>66</v>
      </c>
      <c r="E617" t="s">
        <v>377</v>
      </c>
      <c r="F617" t="b">
        <v>1</v>
      </c>
      <c r="G617" t="s">
        <v>1113</v>
      </c>
      <c r="I617" t="s">
        <v>377</v>
      </c>
    </row>
    <row r="618" spans="1:9" x14ac:dyDescent="0.2">
      <c r="A618">
        <v>2019</v>
      </c>
      <c r="B618" t="s">
        <v>319</v>
      </c>
      <c r="C618" t="s">
        <v>255</v>
      </c>
      <c r="D618">
        <f>_xlfn.XLOOKUP(Table44[[#This Row],[Metric]],'Name Crosswalk'!$1:$1,'Name Crosswalk'!$20:$20)</f>
        <v>67</v>
      </c>
      <c r="E618" t="s">
        <v>377</v>
      </c>
      <c r="F618" t="b">
        <v>1</v>
      </c>
      <c r="G618" t="s">
        <v>1114</v>
      </c>
      <c r="I618" t="s">
        <v>377</v>
      </c>
    </row>
    <row r="619" spans="1:9" x14ac:dyDescent="0.2">
      <c r="A619">
        <v>2021</v>
      </c>
      <c r="B619" t="s">
        <v>319</v>
      </c>
      <c r="C619" t="s">
        <v>319</v>
      </c>
      <c r="D619">
        <f>_xlfn.XLOOKUP(Table44[[#This Row],[Metric]],'Name Crosswalk'!$1:$1,'Name Crosswalk'!$20:$20)</f>
        <v>67</v>
      </c>
      <c r="E619" t="s">
        <v>377</v>
      </c>
      <c r="F619" t="b">
        <v>1</v>
      </c>
      <c r="G619" t="s">
        <v>1115</v>
      </c>
      <c r="I619" t="s">
        <v>377</v>
      </c>
    </row>
    <row r="620" spans="1:9" x14ac:dyDescent="0.2">
      <c r="A620">
        <v>2022</v>
      </c>
      <c r="B620" t="s">
        <v>319</v>
      </c>
      <c r="C620" t="s">
        <v>319</v>
      </c>
      <c r="D620">
        <f>_xlfn.XLOOKUP(Table44[[#This Row],[Metric]],'Name Crosswalk'!$1:$1,'Name Crosswalk'!$20:$20)</f>
        <v>67</v>
      </c>
      <c r="E620" t="s">
        <v>377</v>
      </c>
      <c r="F620" t="b">
        <v>1</v>
      </c>
      <c r="G620" t="s">
        <v>1115</v>
      </c>
      <c r="I620" t="s">
        <v>377</v>
      </c>
    </row>
    <row r="621" spans="1:9" x14ac:dyDescent="0.2">
      <c r="A621">
        <v>2023</v>
      </c>
      <c r="B621" t="s">
        <v>319</v>
      </c>
      <c r="C621" t="s">
        <v>319</v>
      </c>
      <c r="D621">
        <f>_xlfn.XLOOKUP(Table44[[#This Row],[Metric]],'Name Crosswalk'!$1:$1,'Name Crosswalk'!$20:$20)</f>
        <v>67</v>
      </c>
      <c r="E621" t="s">
        <v>377</v>
      </c>
      <c r="F621" t="b">
        <v>1</v>
      </c>
      <c r="G621" t="s">
        <v>1115</v>
      </c>
      <c r="I621" t="s">
        <v>377</v>
      </c>
    </row>
    <row r="622" spans="1:9" x14ac:dyDescent="0.2">
      <c r="A622">
        <v>2024</v>
      </c>
      <c r="B622" t="s">
        <v>319</v>
      </c>
      <c r="C622" t="s">
        <v>319</v>
      </c>
      <c r="D622">
        <f>_xlfn.XLOOKUP(Table44[[#This Row],[Metric]],'Name Crosswalk'!$1:$1,'Name Crosswalk'!$20:$20)</f>
        <v>67</v>
      </c>
      <c r="E622" t="s">
        <v>377</v>
      </c>
      <c r="F622" t="b">
        <v>1</v>
      </c>
      <c r="G622" t="s">
        <v>1115</v>
      </c>
      <c r="I622" t="s">
        <v>377</v>
      </c>
    </row>
    <row r="623" spans="1:9" x14ac:dyDescent="0.2">
      <c r="A623">
        <v>2019</v>
      </c>
      <c r="B623" t="s">
        <v>320</v>
      </c>
      <c r="C623" t="s">
        <v>256</v>
      </c>
      <c r="D623">
        <f>_xlfn.XLOOKUP(Table44[[#This Row],[Metric]],'Name Crosswalk'!$1:$1,'Name Crosswalk'!$20:$20)</f>
        <v>68</v>
      </c>
      <c r="E623" t="s">
        <v>377</v>
      </c>
      <c r="F623" t="b">
        <v>1</v>
      </c>
      <c r="G623" t="s">
        <v>1116</v>
      </c>
      <c r="I623" t="s">
        <v>377</v>
      </c>
    </row>
    <row r="624" spans="1:9" x14ac:dyDescent="0.2">
      <c r="A624">
        <v>2021</v>
      </c>
      <c r="B624" t="s">
        <v>320</v>
      </c>
      <c r="C624" t="s">
        <v>320</v>
      </c>
      <c r="D624">
        <f>_xlfn.XLOOKUP(Table44[[#This Row],[Metric]],'Name Crosswalk'!$1:$1,'Name Crosswalk'!$20:$20)</f>
        <v>68</v>
      </c>
      <c r="E624" t="s">
        <v>377</v>
      </c>
      <c r="F624" t="b">
        <v>1</v>
      </c>
      <c r="G624" t="s">
        <v>1117</v>
      </c>
      <c r="I624" t="s">
        <v>377</v>
      </c>
    </row>
    <row r="625" spans="1:9" x14ac:dyDescent="0.2">
      <c r="A625">
        <v>2022</v>
      </c>
      <c r="B625" t="s">
        <v>320</v>
      </c>
      <c r="C625" t="s">
        <v>320</v>
      </c>
      <c r="D625">
        <f>_xlfn.XLOOKUP(Table44[[#This Row],[Metric]],'Name Crosswalk'!$1:$1,'Name Crosswalk'!$20:$20)</f>
        <v>68</v>
      </c>
      <c r="E625" t="s">
        <v>377</v>
      </c>
      <c r="F625" t="b">
        <v>1</v>
      </c>
      <c r="G625" t="s">
        <v>1117</v>
      </c>
      <c r="I625" t="s">
        <v>377</v>
      </c>
    </row>
    <row r="626" spans="1:9" x14ac:dyDescent="0.2">
      <c r="A626">
        <v>2023</v>
      </c>
      <c r="B626" t="s">
        <v>320</v>
      </c>
      <c r="C626" t="s">
        <v>320</v>
      </c>
      <c r="D626">
        <f>_xlfn.XLOOKUP(Table44[[#This Row],[Metric]],'Name Crosswalk'!$1:$1,'Name Crosswalk'!$20:$20)</f>
        <v>68</v>
      </c>
      <c r="E626" t="s">
        <v>377</v>
      </c>
      <c r="F626" t="b">
        <v>1</v>
      </c>
      <c r="G626" t="s">
        <v>1117</v>
      </c>
      <c r="I626" t="s">
        <v>377</v>
      </c>
    </row>
    <row r="627" spans="1:9" x14ac:dyDescent="0.2">
      <c r="A627">
        <v>2024</v>
      </c>
      <c r="B627" t="s">
        <v>320</v>
      </c>
      <c r="C627" t="s">
        <v>320</v>
      </c>
      <c r="D627">
        <f>_xlfn.XLOOKUP(Table44[[#This Row],[Metric]],'Name Crosswalk'!$1:$1,'Name Crosswalk'!$20:$20)</f>
        <v>68</v>
      </c>
      <c r="E627" t="s">
        <v>377</v>
      </c>
      <c r="F627" t="b">
        <v>1</v>
      </c>
      <c r="G627" t="s">
        <v>1117</v>
      </c>
      <c r="I627" t="s">
        <v>377</v>
      </c>
    </row>
    <row r="628" spans="1:9" x14ac:dyDescent="0.2">
      <c r="A628">
        <v>2019</v>
      </c>
      <c r="B628" t="s">
        <v>321</v>
      </c>
      <c r="C628" t="s">
        <v>257</v>
      </c>
      <c r="D628">
        <f>_xlfn.XLOOKUP(Table44[[#This Row],[Metric]],'Name Crosswalk'!$1:$1,'Name Crosswalk'!$20:$20)</f>
        <v>69</v>
      </c>
      <c r="E628" t="s">
        <v>377</v>
      </c>
      <c r="F628" t="b">
        <v>1</v>
      </c>
      <c r="G628" t="s">
        <v>1118</v>
      </c>
      <c r="I628" t="s">
        <v>377</v>
      </c>
    </row>
    <row r="629" spans="1:9" x14ac:dyDescent="0.2">
      <c r="A629">
        <v>2021</v>
      </c>
      <c r="B629" t="s">
        <v>321</v>
      </c>
      <c r="C629" t="s">
        <v>321</v>
      </c>
      <c r="D629">
        <f>_xlfn.XLOOKUP(Table44[[#This Row],[Metric]],'Name Crosswalk'!$1:$1,'Name Crosswalk'!$20:$20)</f>
        <v>69</v>
      </c>
      <c r="E629" t="s">
        <v>377</v>
      </c>
      <c r="F629" t="b">
        <v>1</v>
      </c>
      <c r="G629" t="s">
        <v>1119</v>
      </c>
      <c r="I629" t="s">
        <v>377</v>
      </c>
    </row>
    <row r="630" spans="1:9" x14ac:dyDescent="0.2">
      <c r="A630">
        <v>2022</v>
      </c>
      <c r="B630" t="s">
        <v>321</v>
      </c>
      <c r="C630" t="s">
        <v>321</v>
      </c>
      <c r="D630">
        <f>_xlfn.XLOOKUP(Table44[[#This Row],[Metric]],'Name Crosswalk'!$1:$1,'Name Crosswalk'!$20:$20)</f>
        <v>69</v>
      </c>
      <c r="E630" t="s">
        <v>377</v>
      </c>
      <c r="F630" t="b">
        <v>1</v>
      </c>
      <c r="G630" t="s">
        <v>1119</v>
      </c>
      <c r="I630" t="s">
        <v>377</v>
      </c>
    </row>
    <row r="631" spans="1:9" x14ac:dyDescent="0.2">
      <c r="A631">
        <v>2023</v>
      </c>
      <c r="B631" t="s">
        <v>321</v>
      </c>
      <c r="C631" t="s">
        <v>321</v>
      </c>
      <c r="D631">
        <f>_xlfn.XLOOKUP(Table44[[#This Row],[Metric]],'Name Crosswalk'!$1:$1,'Name Crosswalk'!$20:$20)</f>
        <v>69</v>
      </c>
      <c r="E631" t="s">
        <v>377</v>
      </c>
      <c r="F631" t="b">
        <v>1</v>
      </c>
      <c r="G631" t="s">
        <v>1119</v>
      </c>
      <c r="I631" t="s">
        <v>377</v>
      </c>
    </row>
    <row r="632" spans="1:9" x14ac:dyDescent="0.2">
      <c r="A632">
        <v>2024</v>
      </c>
      <c r="B632" t="s">
        <v>321</v>
      </c>
      <c r="C632" t="s">
        <v>321</v>
      </c>
      <c r="D632">
        <f>_xlfn.XLOOKUP(Table44[[#This Row],[Metric]],'Name Crosswalk'!$1:$1,'Name Crosswalk'!$20:$20)</f>
        <v>69</v>
      </c>
      <c r="E632" t="s">
        <v>377</v>
      </c>
      <c r="F632" t="b">
        <v>1</v>
      </c>
      <c r="G632" t="s">
        <v>1119</v>
      </c>
      <c r="I632" t="s">
        <v>377</v>
      </c>
    </row>
    <row r="633" spans="1:9" x14ac:dyDescent="0.2">
      <c r="A633">
        <v>2019</v>
      </c>
      <c r="B633" t="s">
        <v>322</v>
      </c>
      <c r="C633" t="s">
        <v>258</v>
      </c>
      <c r="D633">
        <f>_xlfn.XLOOKUP(Table44[[#This Row],[Metric]],'Name Crosswalk'!$1:$1,'Name Crosswalk'!$20:$20)</f>
        <v>70</v>
      </c>
      <c r="E633" t="s">
        <v>377</v>
      </c>
      <c r="F633" t="b">
        <v>1</v>
      </c>
      <c r="G633" t="s">
        <v>1120</v>
      </c>
      <c r="I633" t="s">
        <v>377</v>
      </c>
    </row>
    <row r="634" spans="1:9" x14ac:dyDescent="0.2">
      <c r="A634">
        <v>2021</v>
      </c>
      <c r="B634" t="s">
        <v>322</v>
      </c>
      <c r="C634" t="s">
        <v>322</v>
      </c>
      <c r="D634">
        <f>_xlfn.XLOOKUP(Table44[[#This Row],[Metric]],'Name Crosswalk'!$1:$1,'Name Crosswalk'!$20:$20)</f>
        <v>70</v>
      </c>
      <c r="E634" t="s">
        <v>377</v>
      </c>
      <c r="F634" t="b">
        <v>1</v>
      </c>
      <c r="G634" t="s">
        <v>1121</v>
      </c>
      <c r="I634" t="s">
        <v>377</v>
      </c>
    </row>
    <row r="635" spans="1:9" x14ac:dyDescent="0.2">
      <c r="A635">
        <v>2022</v>
      </c>
      <c r="B635" t="s">
        <v>322</v>
      </c>
      <c r="C635" t="s">
        <v>322</v>
      </c>
      <c r="D635">
        <f>_xlfn.XLOOKUP(Table44[[#This Row],[Metric]],'Name Crosswalk'!$1:$1,'Name Crosswalk'!$20:$20)</f>
        <v>70</v>
      </c>
      <c r="E635" t="s">
        <v>377</v>
      </c>
      <c r="F635" t="b">
        <v>1</v>
      </c>
      <c r="G635" t="s">
        <v>1121</v>
      </c>
      <c r="I635" t="s">
        <v>377</v>
      </c>
    </row>
    <row r="636" spans="1:9" x14ac:dyDescent="0.2">
      <c r="A636">
        <v>2023</v>
      </c>
      <c r="B636" t="s">
        <v>322</v>
      </c>
      <c r="C636" t="s">
        <v>322</v>
      </c>
      <c r="D636">
        <f>_xlfn.XLOOKUP(Table44[[#This Row],[Metric]],'Name Crosswalk'!$1:$1,'Name Crosswalk'!$20:$20)</f>
        <v>70</v>
      </c>
      <c r="E636" t="s">
        <v>377</v>
      </c>
      <c r="F636" t="b">
        <v>1</v>
      </c>
      <c r="G636" t="s">
        <v>1121</v>
      </c>
      <c r="I636" t="s">
        <v>377</v>
      </c>
    </row>
    <row r="637" spans="1:9" x14ac:dyDescent="0.2">
      <c r="A637">
        <v>2024</v>
      </c>
      <c r="B637" t="s">
        <v>322</v>
      </c>
      <c r="C637" t="s">
        <v>322</v>
      </c>
      <c r="D637">
        <f>_xlfn.XLOOKUP(Table44[[#This Row],[Metric]],'Name Crosswalk'!$1:$1,'Name Crosswalk'!$20:$20)</f>
        <v>70</v>
      </c>
      <c r="E637" t="s">
        <v>377</v>
      </c>
      <c r="F637" t="b">
        <v>1</v>
      </c>
      <c r="G637" t="s">
        <v>1121</v>
      </c>
      <c r="I637" t="s">
        <v>377</v>
      </c>
    </row>
    <row r="638" spans="1:9" x14ac:dyDescent="0.2">
      <c r="A638">
        <v>2019</v>
      </c>
      <c r="B638" t="s">
        <v>323</v>
      </c>
      <c r="C638" t="s">
        <v>259</v>
      </c>
      <c r="D638">
        <f>_xlfn.XLOOKUP(Table44[[#This Row],[Metric]],'Name Crosswalk'!$1:$1,'Name Crosswalk'!$20:$20)</f>
        <v>71</v>
      </c>
      <c r="E638" t="s">
        <v>377</v>
      </c>
      <c r="F638" t="b">
        <v>1</v>
      </c>
      <c r="G638" t="s">
        <v>1122</v>
      </c>
      <c r="I638" t="s">
        <v>377</v>
      </c>
    </row>
    <row r="639" spans="1:9" x14ac:dyDescent="0.2">
      <c r="A639">
        <v>2021</v>
      </c>
      <c r="B639" t="s">
        <v>323</v>
      </c>
      <c r="C639" t="s">
        <v>323</v>
      </c>
      <c r="D639">
        <f>_xlfn.XLOOKUP(Table44[[#This Row],[Metric]],'Name Crosswalk'!$1:$1,'Name Crosswalk'!$20:$20)</f>
        <v>71</v>
      </c>
      <c r="E639" t="s">
        <v>377</v>
      </c>
      <c r="F639" t="b">
        <v>1</v>
      </c>
      <c r="G639" t="s">
        <v>1123</v>
      </c>
      <c r="I639" t="s">
        <v>377</v>
      </c>
    </row>
    <row r="640" spans="1:9" x14ac:dyDescent="0.2">
      <c r="A640">
        <v>2022</v>
      </c>
      <c r="B640" t="s">
        <v>323</v>
      </c>
      <c r="C640" t="s">
        <v>323</v>
      </c>
      <c r="D640">
        <f>_xlfn.XLOOKUP(Table44[[#This Row],[Metric]],'Name Crosswalk'!$1:$1,'Name Crosswalk'!$20:$20)</f>
        <v>71</v>
      </c>
      <c r="E640" t="s">
        <v>377</v>
      </c>
      <c r="F640" t="b">
        <v>1</v>
      </c>
      <c r="G640" t="s">
        <v>1123</v>
      </c>
      <c r="I640" t="s">
        <v>377</v>
      </c>
    </row>
    <row r="641" spans="1:9" x14ac:dyDescent="0.2">
      <c r="A641">
        <v>2023</v>
      </c>
      <c r="B641" t="s">
        <v>323</v>
      </c>
      <c r="C641" t="s">
        <v>323</v>
      </c>
      <c r="D641">
        <f>_xlfn.XLOOKUP(Table44[[#This Row],[Metric]],'Name Crosswalk'!$1:$1,'Name Crosswalk'!$20:$20)</f>
        <v>71</v>
      </c>
      <c r="E641" t="s">
        <v>377</v>
      </c>
      <c r="F641" t="b">
        <v>1</v>
      </c>
      <c r="G641" t="s">
        <v>1123</v>
      </c>
      <c r="I641" t="s">
        <v>377</v>
      </c>
    </row>
    <row r="642" spans="1:9" x14ac:dyDescent="0.2">
      <c r="A642">
        <v>2024</v>
      </c>
      <c r="B642" t="s">
        <v>323</v>
      </c>
      <c r="C642" t="s">
        <v>323</v>
      </c>
      <c r="D642">
        <f>_xlfn.XLOOKUP(Table44[[#This Row],[Metric]],'Name Crosswalk'!$1:$1,'Name Crosswalk'!$20:$20)</f>
        <v>71</v>
      </c>
      <c r="E642" t="s">
        <v>377</v>
      </c>
      <c r="F642" t="b">
        <v>1</v>
      </c>
      <c r="G642" t="s">
        <v>1123</v>
      </c>
      <c r="I642" t="s">
        <v>377</v>
      </c>
    </row>
    <row r="643" spans="1:9" x14ac:dyDescent="0.2">
      <c r="A643">
        <v>2019</v>
      </c>
      <c r="B643" t="s">
        <v>324</v>
      </c>
      <c r="C643" t="s">
        <v>260</v>
      </c>
      <c r="D643">
        <f>_xlfn.XLOOKUP(Table44[[#This Row],[Metric]],'Name Crosswalk'!$1:$1,'Name Crosswalk'!$20:$20)</f>
        <v>72</v>
      </c>
      <c r="E643" t="s">
        <v>377</v>
      </c>
      <c r="F643" t="b">
        <v>1</v>
      </c>
      <c r="G643" t="s">
        <v>1124</v>
      </c>
      <c r="I643" t="s">
        <v>377</v>
      </c>
    </row>
    <row r="644" spans="1:9" x14ac:dyDescent="0.2">
      <c r="A644">
        <v>2021</v>
      </c>
      <c r="B644" t="s">
        <v>324</v>
      </c>
      <c r="C644" t="s">
        <v>324</v>
      </c>
      <c r="D644">
        <f>_xlfn.XLOOKUP(Table44[[#This Row],[Metric]],'Name Crosswalk'!$1:$1,'Name Crosswalk'!$20:$20)</f>
        <v>72</v>
      </c>
      <c r="E644" t="s">
        <v>377</v>
      </c>
      <c r="F644" t="b">
        <v>1</v>
      </c>
      <c r="G644" t="s">
        <v>1125</v>
      </c>
      <c r="I644" t="s">
        <v>377</v>
      </c>
    </row>
    <row r="645" spans="1:9" x14ac:dyDescent="0.2">
      <c r="A645">
        <v>2022</v>
      </c>
      <c r="B645" t="s">
        <v>324</v>
      </c>
      <c r="C645" t="s">
        <v>324</v>
      </c>
      <c r="D645">
        <f>_xlfn.XLOOKUP(Table44[[#This Row],[Metric]],'Name Crosswalk'!$1:$1,'Name Crosswalk'!$20:$20)</f>
        <v>72</v>
      </c>
      <c r="E645" t="s">
        <v>377</v>
      </c>
      <c r="F645" t="b">
        <v>1</v>
      </c>
      <c r="G645" t="s">
        <v>1125</v>
      </c>
      <c r="I645" t="s">
        <v>377</v>
      </c>
    </row>
    <row r="646" spans="1:9" x14ac:dyDescent="0.2">
      <c r="A646">
        <v>2023</v>
      </c>
      <c r="B646" t="s">
        <v>324</v>
      </c>
      <c r="C646" t="s">
        <v>324</v>
      </c>
      <c r="D646">
        <f>_xlfn.XLOOKUP(Table44[[#This Row],[Metric]],'Name Crosswalk'!$1:$1,'Name Crosswalk'!$20:$20)</f>
        <v>72</v>
      </c>
      <c r="E646" t="s">
        <v>377</v>
      </c>
      <c r="F646" t="b">
        <v>1</v>
      </c>
      <c r="G646" t="s">
        <v>1125</v>
      </c>
      <c r="I646" t="s">
        <v>377</v>
      </c>
    </row>
    <row r="647" spans="1:9" x14ac:dyDescent="0.2">
      <c r="A647">
        <v>2024</v>
      </c>
      <c r="B647" t="s">
        <v>324</v>
      </c>
      <c r="C647" t="s">
        <v>324</v>
      </c>
      <c r="D647">
        <f>_xlfn.XLOOKUP(Table44[[#This Row],[Metric]],'Name Crosswalk'!$1:$1,'Name Crosswalk'!$20:$20)</f>
        <v>72</v>
      </c>
      <c r="E647" t="s">
        <v>377</v>
      </c>
      <c r="F647" t="b">
        <v>1</v>
      </c>
      <c r="G647" t="s">
        <v>1125</v>
      </c>
      <c r="I647" t="s">
        <v>377</v>
      </c>
    </row>
    <row r="648" spans="1:9" x14ac:dyDescent="0.2">
      <c r="A648">
        <v>2019</v>
      </c>
      <c r="B648" t="s">
        <v>325</v>
      </c>
      <c r="C648" t="s">
        <v>261</v>
      </c>
      <c r="D648">
        <f>_xlfn.XLOOKUP(Table44[[#This Row],[Metric]],'Name Crosswalk'!$1:$1,'Name Crosswalk'!$20:$20)</f>
        <v>73</v>
      </c>
      <c r="E648" t="s">
        <v>377</v>
      </c>
      <c r="F648" t="b">
        <v>1</v>
      </c>
      <c r="G648" t="s">
        <v>1126</v>
      </c>
      <c r="I648" t="s">
        <v>377</v>
      </c>
    </row>
    <row r="649" spans="1:9" x14ac:dyDescent="0.2">
      <c r="A649">
        <v>2021</v>
      </c>
      <c r="B649" t="s">
        <v>325</v>
      </c>
      <c r="C649" t="s">
        <v>325</v>
      </c>
      <c r="D649">
        <f>_xlfn.XLOOKUP(Table44[[#This Row],[Metric]],'Name Crosswalk'!$1:$1,'Name Crosswalk'!$20:$20)</f>
        <v>73</v>
      </c>
      <c r="E649" t="s">
        <v>377</v>
      </c>
      <c r="F649" t="b">
        <v>1</v>
      </c>
      <c r="G649" t="s">
        <v>1127</v>
      </c>
      <c r="I649" t="s">
        <v>377</v>
      </c>
    </row>
    <row r="650" spans="1:9" x14ac:dyDescent="0.2">
      <c r="A650">
        <v>2022</v>
      </c>
      <c r="B650" t="s">
        <v>325</v>
      </c>
      <c r="C650" t="s">
        <v>325</v>
      </c>
      <c r="D650">
        <f>_xlfn.XLOOKUP(Table44[[#This Row],[Metric]],'Name Crosswalk'!$1:$1,'Name Crosswalk'!$20:$20)</f>
        <v>73</v>
      </c>
      <c r="E650" t="s">
        <v>377</v>
      </c>
      <c r="F650" t="b">
        <v>1</v>
      </c>
      <c r="G650" t="s">
        <v>1127</v>
      </c>
      <c r="I650" t="s">
        <v>377</v>
      </c>
    </row>
    <row r="651" spans="1:9" x14ac:dyDescent="0.2">
      <c r="A651">
        <v>2023</v>
      </c>
      <c r="B651" t="s">
        <v>325</v>
      </c>
      <c r="C651" t="s">
        <v>325</v>
      </c>
      <c r="D651">
        <f>_xlfn.XLOOKUP(Table44[[#This Row],[Metric]],'Name Crosswalk'!$1:$1,'Name Crosswalk'!$20:$20)</f>
        <v>73</v>
      </c>
      <c r="E651" t="s">
        <v>377</v>
      </c>
      <c r="F651" t="b">
        <v>1</v>
      </c>
      <c r="G651" t="s">
        <v>1127</v>
      </c>
      <c r="I651" t="s">
        <v>377</v>
      </c>
    </row>
    <row r="652" spans="1:9" x14ac:dyDescent="0.2">
      <c r="A652">
        <v>2024</v>
      </c>
      <c r="B652" t="s">
        <v>325</v>
      </c>
      <c r="C652" t="s">
        <v>325</v>
      </c>
      <c r="D652">
        <f>_xlfn.XLOOKUP(Table44[[#This Row],[Metric]],'Name Crosswalk'!$1:$1,'Name Crosswalk'!$20:$20)</f>
        <v>73</v>
      </c>
      <c r="E652" t="s">
        <v>377</v>
      </c>
      <c r="F652" t="b">
        <v>1</v>
      </c>
      <c r="G652" t="s">
        <v>1127</v>
      </c>
      <c r="I652" t="s">
        <v>377</v>
      </c>
    </row>
    <row r="653" spans="1:9" x14ac:dyDescent="0.2">
      <c r="A653">
        <v>2019</v>
      </c>
      <c r="B653" t="s">
        <v>326</v>
      </c>
      <c r="C653" t="s">
        <v>262</v>
      </c>
      <c r="D653">
        <f>_xlfn.XLOOKUP(Table44[[#This Row],[Metric]],'Name Crosswalk'!$1:$1,'Name Crosswalk'!$20:$20)</f>
        <v>74</v>
      </c>
      <c r="E653" t="s">
        <v>377</v>
      </c>
      <c r="F653" t="b">
        <v>1</v>
      </c>
      <c r="G653" t="s">
        <v>1128</v>
      </c>
      <c r="I653" t="s">
        <v>377</v>
      </c>
    </row>
    <row r="654" spans="1:9" x14ac:dyDescent="0.2">
      <c r="A654">
        <v>2021</v>
      </c>
      <c r="B654" t="s">
        <v>326</v>
      </c>
      <c r="C654" t="s">
        <v>326</v>
      </c>
      <c r="D654">
        <f>_xlfn.XLOOKUP(Table44[[#This Row],[Metric]],'Name Crosswalk'!$1:$1,'Name Crosswalk'!$20:$20)</f>
        <v>74</v>
      </c>
      <c r="E654" t="s">
        <v>377</v>
      </c>
      <c r="F654" t="b">
        <v>1</v>
      </c>
      <c r="G654" t="s">
        <v>1129</v>
      </c>
      <c r="I654" t="s">
        <v>377</v>
      </c>
    </row>
    <row r="655" spans="1:9" x14ac:dyDescent="0.2">
      <c r="A655">
        <v>2022</v>
      </c>
      <c r="B655" t="s">
        <v>326</v>
      </c>
      <c r="C655" t="s">
        <v>326</v>
      </c>
      <c r="D655">
        <f>_xlfn.XLOOKUP(Table44[[#This Row],[Metric]],'Name Crosswalk'!$1:$1,'Name Crosswalk'!$20:$20)</f>
        <v>74</v>
      </c>
      <c r="E655" t="s">
        <v>377</v>
      </c>
      <c r="F655" t="b">
        <v>1</v>
      </c>
      <c r="G655" t="s">
        <v>1129</v>
      </c>
      <c r="I655" t="s">
        <v>377</v>
      </c>
    </row>
    <row r="656" spans="1:9" x14ac:dyDescent="0.2">
      <c r="A656">
        <v>2023</v>
      </c>
      <c r="B656" t="s">
        <v>326</v>
      </c>
      <c r="C656" t="s">
        <v>326</v>
      </c>
      <c r="D656">
        <f>_xlfn.XLOOKUP(Table44[[#This Row],[Metric]],'Name Crosswalk'!$1:$1,'Name Crosswalk'!$20:$20)</f>
        <v>74</v>
      </c>
      <c r="E656" t="s">
        <v>377</v>
      </c>
      <c r="F656" t="b">
        <v>1</v>
      </c>
      <c r="G656" t="s">
        <v>1129</v>
      </c>
      <c r="I656" t="s">
        <v>377</v>
      </c>
    </row>
    <row r="657" spans="1:9" x14ac:dyDescent="0.2">
      <c r="A657">
        <v>2024</v>
      </c>
      <c r="B657" t="s">
        <v>326</v>
      </c>
      <c r="C657" t="s">
        <v>326</v>
      </c>
      <c r="D657">
        <f>_xlfn.XLOOKUP(Table44[[#This Row],[Metric]],'Name Crosswalk'!$1:$1,'Name Crosswalk'!$20:$20)</f>
        <v>74</v>
      </c>
      <c r="E657" t="s">
        <v>377</v>
      </c>
      <c r="F657" t="b">
        <v>1</v>
      </c>
      <c r="G657" t="s">
        <v>1129</v>
      </c>
      <c r="I657" t="s">
        <v>377</v>
      </c>
    </row>
    <row r="658" spans="1:9" x14ac:dyDescent="0.2">
      <c r="A658">
        <v>2019</v>
      </c>
      <c r="B658" t="s">
        <v>327</v>
      </c>
      <c r="C658" t="s">
        <v>263</v>
      </c>
      <c r="D658">
        <f>_xlfn.XLOOKUP(Table44[[#This Row],[Metric]],'Name Crosswalk'!$1:$1,'Name Crosswalk'!$20:$20)</f>
        <v>75</v>
      </c>
      <c r="E658" t="s">
        <v>377</v>
      </c>
      <c r="F658" t="b">
        <v>1</v>
      </c>
      <c r="G658" t="s">
        <v>1130</v>
      </c>
      <c r="I658" t="s">
        <v>377</v>
      </c>
    </row>
    <row r="659" spans="1:9" x14ac:dyDescent="0.2">
      <c r="A659">
        <v>2021</v>
      </c>
      <c r="B659" t="s">
        <v>327</v>
      </c>
      <c r="C659" t="s">
        <v>327</v>
      </c>
      <c r="D659">
        <f>_xlfn.XLOOKUP(Table44[[#This Row],[Metric]],'Name Crosswalk'!$1:$1,'Name Crosswalk'!$20:$20)</f>
        <v>75</v>
      </c>
      <c r="E659" t="s">
        <v>377</v>
      </c>
      <c r="F659" t="b">
        <v>1</v>
      </c>
      <c r="G659" t="s">
        <v>1131</v>
      </c>
      <c r="I659" t="s">
        <v>377</v>
      </c>
    </row>
    <row r="660" spans="1:9" x14ac:dyDescent="0.2">
      <c r="A660">
        <v>2022</v>
      </c>
      <c r="B660" t="s">
        <v>327</v>
      </c>
      <c r="C660" t="s">
        <v>327</v>
      </c>
      <c r="D660">
        <f>_xlfn.XLOOKUP(Table44[[#This Row],[Metric]],'Name Crosswalk'!$1:$1,'Name Crosswalk'!$20:$20)</f>
        <v>75</v>
      </c>
      <c r="E660" t="s">
        <v>377</v>
      </c>
      <c r="F660" t="b">
        <v>1</v>
      </c>
      <c r="G660" t="s">
        <v>1131</v>
      </c>
      <c r="I660" t="s">
        <v>377</v>
      </c>
    </row>
    <row r="661" spans="1:9" x14ac:dyDescent="0.2">
      <c r="A661">
        <v>2023</v>
      </c>
      <c r="B661" t="s">
        <v>327</v>
      </c>
      <c r="C661" t="s">
        <v>327</v>
      </c>
      <c r="D661">
        <f>_xlfn.XLOOKUP(Table44[[#This Row],[Metric]],'Name Crosswalk'!$1:$1,'Name Crosswalk'!$20:$20)</f>
        <v>75</v>
      </c>
      <c r="E661" t="s">
        <v>377</v>
      </c>
      <c r="F661" t="b">
        <v>1</v>
      </c>
      <c r="G661" t="s">
        <v>1131</v>
      </c>
      <c r="I661" t="s">
        <v>377</v>
      </c>
    </row>
    <row r="662" spans="1:9" x14ac:dyDescent="0.2">
      <c r="A662">
        <v>2024</v>
      </c>
      <c r="B662" t="s">
        <v>327</v>
      </c>
      <c r="C662" t="s">
        <v>327</v>
      </c>
      <c r="D662">
        <f>_xlfn.XLOOKUP(Table44[[#This Row],[Metric]],'Name Crosswalk'!$1:$1,'Name Crosswalk'!$20:$20)</f>
        <v>75</v>
      </c>
      <c r="E662" t="s">
        <v>377</v>
      </c>
      <c r="F662" t="b">
        <v>1</v>
      </c>
      <c r="G662" t="s">
        <v>1131</v>
      </c>
      <c r="I662" t="s">
        <v>377</v>
      </c>
    </row>
    <row r="663" spans="1:9" x14ac:dyDescent="0.2">
      <c r="A663">
        <v>2019</v>
      </c>
      <c r="B663" t="s">
        <v>328</v>
      </c>
      <c r="C663" t="s">
        <v>264</v>
      </c>
      <c r="D663">
        <f>_xlfn.XLOOKUP(Table44[[#This Row],[Metric]],'Name Crosswalk'!$1:$1,'Name Crosswalk'!$20:$20)</f>
        <v>76</v>
      </c>
      <c r="E663" t="s">
        <v>377</v>
      </c>
      <c r="F663" t="b">
        <v>1</v>
      </c>
      <c r="G663" t="s">
        <v>1132</v>
      </c>
      <c r="I663" t="s">
        <v>377</v>
      </c>
    </row>
    <row r="664" spans="1:9" x14ac:dyDescent="0.2">
      <c r="A664">
        <v>2021</v>
      </c>
      <c r="B664" t="s">
        <v>328</v>
      </c>
      <c r="C664" t="s">
        <v>328</v>
      </c>
      <c r="D664">
        <f>_xlfn.XLOOKUP(Table44[[#This Row],[Metric]],'Name Crosswalk'!$1:$1,'Name Crosswalk'!$20:$20)</f>
        <v>76</v>
      </c>
      <c r="E664" t="s">
        <v>377</v>
      </c>
      <c r="F664" t="b">
        <v>1</v>
      </c>
      <c r="G664" t="s">
        <v>1133</v>
      </c>
      <c r="I664" t="s">
        <v>377</v>
      </c>
    </row>
    <row r="665" spans="1:9" x14ac:dyDescent="0.2">
      <c r="A665">
        <v>2022</v>
      </c>
      <c r="B665" t="s">
        <v>328</v>
      </c>
      <c r="C665" t="s">
        <v>328</v>
      </c>
      <c r="D665">
        <f>_xlfn.XLOOKUP(Table44[[#This Row],[Metric]],'Name Crosswalk'!$1:$1,'Name Crosswalk'!$20:$20)</f>
        <v>76</v>
      </c>
      <c r="E665" t="s">
        <v>377</v>
      </c>
      <c r="F665" t="b">
        <v>1</v>
      </c>
      <c r="G665" t="s">
        <v>1133</v>
      </c>
      <c r="I665" t="s">
        <v>377</v>
      </c>
    </row>
    <row r="666" spans="1:9" x14ac:dyDescent="0.2">
      <c r="A666">
        <v>2023</v>
      </c>
      <c r="B666" t="s">
        <v>328</v>
      </c>
      <c r="C666" t="s">
        <v>328</v>
      </c>
      <c r="D666">
        <f>_xlfn.XLOOKUP(Table44[[#This Row],[Metric]],'Name Crosswalk'!$1:$1,'Name Crosswalk'!$20:$20)</f>
        <v>76</v>
      </c>
      <c r="E666" t="s">
        <v>377</v>
      </c>
      <c r="F666" t="b">
        <v>1</v>
      </c>
      <c r="G666" t="s">
        <v>1133</v>
      </c>
      <c r="I666" t="s">
        <v>377</v>
      </c>
    </row>
    <row r="667" spans="1:9" x14ac:dyDescent="0.2">
      <c r="A667">
        <v>2024</v>
      </c>
      <c r="B667" t="s">
        <v>328</v>
      </c>
      <c r="C667" t="s">
        <v>328</v>
      </c>
      <c r="D667">
        <f>_xlfn.XLOOKUP(Table44[[#This Row],[Metric]],'Name Crosswalk'!$1:$1,'Name Crosswalk'!$20:$20)</f>
        <v>76</v>
      </c>
      <c r="E667" t="s">
        <v>377</v>
      </c>
      <c r="F667" t="b">
        <v>1</v>
      </c>
      <c r="G667" t="s">
        <v>1133</v>
      </c>
      <c r="I667" t="s">
        <v>377</v>
      </c>
    </row>
    <row r="668" spans="1:9" x14ac:dyDescent="0.2">
      <c r="A668">
        <v>2019</v>
      </c>
      <c r="B668" t="s">
        <v>329</v>
      </c>
      <c r="C668" t="s">
        <v>265</v>
      </c>
      <c r="D668">
        <f>_xlfn.XLOOKUP(Table44[[#This Row],[Metric]],'Name Crosswalk'!$1:$1,'Name Crosswalk'!$20:$20)</f>
        <v>77</v>
      </c>
      <c r="E668" t="s">
        <v>377</v>
      </c>
      <c r="F668" t="b">
        <v>1</v>
      </c>
      <c r="G668" t="s">
        <v>1134</v>
      </c>
      <c r="I668" t="s">
        <v>377</v>
      </c>
    </row>
    <row r="669" spans="1:9" x14ac:dyDescent="0.2">
      <c r="A669">
        <v>2021</v>
      </c>
      <c r="B669" t="s">
        <v>329</v>
      </c>
      <c r="C669" t="s">
        <v>329</v>
      </c>
      <c r="D669">
        <f>_xlfn.XLOOKUP(Table44[[#This Row],[Metric]],'Name Crosswalk'!$1:$1,'Name Crosswalk'!$20:$20)</f>
        <v>77</v>
      </c>
      <c r="E669" t="s">
        <v>377</v>
      </c>
      <c r="F669" t="b">
        <v>1</v>
      </c>
      <c r="G669" t="s">
        <v>1135</v>
      </c>
      <c r="I669" t="s">
        <v>377</v>
      </c>
    </row>
    <row r="670" spans="1:9" x14ac:dyDescent="0.2">
      <c r="A670">
        <v>2022</v>
      </c>
      <c r="B670" t="s">
        <v>329</v>
      </c>
      <c r="C670" t="s">
        <v>329</v>
      </c>
      <c r="D670">
        <f>_xlfn.XLOOKUP(Table44[[#This Row],[Metric]],'Name Crosswalk'!$1:$1,'Name Crosswalk'!$20:$20)</f>
        <v>77</v>
      </c>
      <c r="E670" t="s">
        <v>377</v>
      </c>
      <c r="F670" t="b">
        <v>1</v>
      </c>
      <c r="G670" t="s">
        <v>1135</v>
      </c>
      <c r="I670" t="s">
        <v>377</v>
      </c>
    </row>
    <row r="671" spans="1:9" x14ac:dyDescent="0.2">
      <c r="A671">
        <v>2023</v>
      </c>
      <c r="B671" t="s">
        <v>329</v>
      </c>
      <c r="C671" t="s">
        <v>329</v>
      </c>
      <c r="D671">
        <f>_xlfn.XLOOKUP(Table44[[#This Row],[Metric]],'Name Crosswalk'!$1:$1,'Name Crosswalk'!$20:$20)</f>
        <v>77</v>
      </c>
      <c r="E671" t="s">
        <v>377</v>
      </c>
      <c r="F671" t="b">
        <v>1</v>
      </c>
      <c r="G671" t="s">
        <v>1135</v>
      </c>
      <c r="I671" t="s">
        <v>377</v>
      </c>
    </row>
    <row r="672" spans="1:9" x14ac:dyDescent="0.2">
      <c r="A672">
        <v>2024</v>
      </c>
      <c r="B672" t="s">
        <v>329</v>
      </c>
      <c r="C672" t="s">
        <v>329</v>
      </c>
      <c r="D672">
        <f>_xlfn.XLOOKUP(Table44[[#This Row],[Metric]],'Name Crosswalk'!$1:$1,'Name Crosswalk'!$20:$20)</f>
        <v>77</v>
      </c>
      <c r="E672" t="s">
        <v>377</v>
      </c>
      <c r="F672" t="b">
        <v>1</v>
      </c>
      <c r="G672" t="s">
        <v>1135</v>
      </c>
      <c r="I672" t="s">
        <v>377</v>
      </c>
    </row>
    <row r="673" spans="1:9" x14ac:dyDescent="0.2">
      <c r="A673">
        <v>2019</v>
      </c>
      <c r="B673" t="s">
        <v>330</v>
      </c>
      <c r="C673" t="s">
        <v>266</v>
      </c>
      <c r="D673">
        <f>_xlfn.XLOOKUP(Table44[[#This Row],[Metric]],'Name Crosswalk'!$1:$1,'Name Crosswalk'!$20:$20)</f>
        <v>78</v>
      </c>
      <c r="E673" t="s">
        <v>377</v>
      </c>
      <c r="F673" t="b">
        <v>1</v>
      </c>
      <c r="G673" t="s">
        <v>1136</v>
      </c>
      <c r="I673" t="s">
        <v>377</v>
      </c>
    </row>
    <row r="674" spans="1:9" x14ac:dyDescent="0.2">
      <c r="A674">
        <v>2021</v>
      </c>
      <c r="B674" t="s">
        <v>330</v>
      </c>
      <c r="C674" t="s">
        <v>330</v>
      </c>
      <c r="D674">
        <f>_xlfn.XLOOKUP(Table44[[#This Row],[Metric]],'Name Crosswalk'!$1:$1,'Name Crosswalk'!$20:$20)</f>
        <v>78</v>
      </c>
      <c r="E674" t="s">
        <v>377</v>
      </c>
      <c r="F674" t="b">
        <v>1</v>
      </c>
      <c r="G674" t="s">
        <v>1137</v>
      </c>
      <c r="I674" t="s">
        <v>377</v>
      </c>
    </row>
    <row r="675" spans="1:9" x14ac:dyDescent="0.2">
      <c r="A675">
        <v>2022</v>
      </c>
      <c r="B675" t="s">
        <v>330</v>
      </c>
      <c r="C675" t="s">
        <v>330</v>
      </c>
      <c r="D675">
        <f>_xlfn.XLOOKUP(Table44[[#This Row],[Metric]],'Name Crosswalk'!$1:$1,'Name Crosswalk'!$20:$20)</f>
        <v>78</v>
      </c>
      <c r="E675" t="s">
        <v>377</v>
      </c>
      <c r="F675" t="b">
        <v>1</v>
      </c>
      <c r="G675" t="s">
        <v>1137</v>
      </c>
      <c r="I675" t="s">
        <v>377</v>
      </c>
    </row>
    <row r="676" spans="1:9" x14ac:dyDescent="0.2">
      <c r="A676">
        <v>2023</v>
      </c>
      <c r="B676" t="s">
        <v>330</v>
      </c>
      <c r="C676" t="s">
        <v>330</v>
      </c>
      <c r="D676">
        <f>_xlfn.XLOOKUP(Table44[[#This Row],[Metric]],'Name Crosswalk'!$1:$1,'Name Crosswalk'!$20:$20)</f>
        <v>78</v>
      </c>
      <c r="E676" t="s">
        <v>377</v>
      </c>
      <c r="F676" t="b">
        <v>1</v>
      </c>
      <c r="G676" t="s">
        <v>1137</v>
      </c>
      <c r="I676" t="s">
        <v>377</v>
      </c>
    </row>
    <row r="677" spans="1:9" x14ac:dyDescent="0.2">
      <c r="A677">
        <v>2024</v>
      </c>
      <c r="B677" t="s">
        <v>330</v>
      </c>
      <c r="C677" t="s">
        <v>330</v>
      </c>
      <c r="D677">
        <f>_xlfn.XLOOKUP(Table44[[#This Row],[Metric]],'Name Crosswalk'!$1:$1,'Name Crosswalk'!$20:$20)</f>
        <v>78</v>
      </c>
      <c r="E677" t="s">
        <v>377</v>
      </c>
      <c r="F677" t="b">
        <v>1</v>
      </c>
      <c r="G677" t="s">
        <v>1137</v>
      </c>
      <c r="I677" t="s">
        <v>377</v>
      </c>
    </row>
    <row r="678" spans="1:9" x14ac:dyDescent="0.2">
      <c r="A678">
        <v>2019</v>
      </c>
      <c r="B678" t="s">
        <v>331</v>
      </c>
      <c r="C678" t="s">
        <v>267</v>
      </c>
      <c r="D678">
        <f>_xlfn.XLOOKUP(Table44[[#This Row],[Metric]],'Name Crosswalk'!$1:$1,'Name Crosswalk'!$20:$20)</f>
        <v>79</v>
      </c>
      <c r="E678" t="s">
        <v>377</v>
      </c>
      <c r="F678" t="b">
        <v>1</v>
      </c>
      <c r="G678" t="s">
        <v>1138</v>
      </c>
      <c r="I678" t="s">
        <v>377</v>
      </c>
    </row>
    <row r="679" spans="1:9" x14ac:dyDescent="0.2">
      <c r="A679">
        <v>2021</v>
      </c>
      <c r="B679" t="s">
        <v>331</v>
      </c>
      <c r="C679" t="s">
        <v>331</v>
      </c>
      <c r="D679">
        <f>_xlfn.XLOOKUP(Table44[[#This Row],[Metric]],'Name Crosswalk'!$1:$1,'Name Crosswalk'!$20:$20)</f>
        <v>79</v>
      </c>
      <c r="E679" t="s">
        <v>377</v>
      </c>
      <c r="F679" t="b">
        <v>1</v>
      </c>
      <c r="G679" t="s">
        <v>1139</v>
      </c>
      <c r="I679" t="s">
        <v>377</v>
      </c>
    </row>
    <row r="680" spans="1:9" x14ac:dyDescent="0.2">
      <c r="A680">
        <v>2022</v>
      </c>
      <c r="B680" t="s">
        <v>331</v>
      </c>
      <c r="C680" t="s">
        <v>331</v>
      </c>
      <c r="D680">
        <f>_xlfn.XLOOKUP(Table44[[#This Row],[Metric]],'Name Crosswalk'!$1:$1,'Name Crosswalk'!$20:$20)</f>
        <v>79</v>
      </c>
      <c r="E680" t="s">
        <v>377</v>
      </c>
      <c r="F680" t="b">
        <v>1</v>
      </c>
      <c r="G680" t="s">
        <v>1139</v>
      </c>
      <c r="I680" t="s">
        <v>377</v>
      </c>
    </row>
    <row r="681" spans="1:9" x14ac:dyDescent="0.2">
      <c r="A681">
        <v>2023</v>
      </c>
      <c r="B681" t="s">
        <v>331</v>
      </c>
      <c r="C681" t="s">
        <v>331</v>
      </c>
      <c r="D681">
        <f>_xlfn.XLOOKUP(Table44[[#This Row],[Metric]],'Name Crosswalk'!$1:$1,'Name Crosswalk'!$20:$20)</f>
        <v>79</v>
      </c>
      <c r="E681" t="s">
        <v>377</v>
      </c>
      <c r="F681" t="b">
        <v>1</v>
      </c>
      <c r="G681" t="s">
        <v>1139</v>
      </c>
      <c r="I681" t="s">
        <v>377</v>
      </c>
    </row>
    <row r="682" spans="1:9" x14ac:dyDescent="0.2">
      <c r="A682">
        <v>2024</v>
      </c>
      <c r="B682" t="s">
        <v>331</v>
      </c>
      <c r="C682" t="s">
        <v>331</v>
      </c>
      <c r="D682">
        <f>_xlfn.XLOOKUP(Table44[[#This Row],[Metric]],'Name Crosswalk'!$1:$1,'Name Crosswalk'!$20:$20)</f>
        <v>79</v>
      </c>
      <c r="E682" t="s">
        <v>377</v>
      </c>
      <c r="F682" t="b">
        <v>1</v>
      </c>
      <c r="G682" t="s">
        <v>1139</v>
      </c>
      <c r="I682" t="s">
        <v>377</v>
      </c>
    </row>
    <row r="683" spans="1:9" x14ac:dyDescent="0.2">
      <c r="A683">
        <v>2019</v>
      </c>
      <c r="B683" t="s">
        <v>332</v>
      </c>
      <c r="C683" t="s">
        <v>268</v>
      </c>
      <c r="D683">
        <f>_xlfn.XLOOKUP(Table44[[#This Row],[Metric]],'Name Crosswalk'!$1:$1,'Name Crosswalk'!$20:$20)</f>
        <v>80</v>
      </c>
      <c r="E683" t="s">
        <v>377</v>
      </c>
      <c r="F683" t="b">
        <v>1</v>
      </c>
      <c r="G683" t="s">
        <v>1140</v>
      </c>
      <c r="I683" t="s">
        <v>377</v>
      </c>
    </row>
    <row r="684" spans="1:9" x14ac:dyDescent="0.2">
      <c r="A684">
        <v>2021</v>
      </c>
      <c r="B684" t="s">
        <v>332</v>
      </c>
      <c r="C684" t="s">
        <v>332</v>
      </c>
      <c r="D684">
        <f>_xlfn.XLOOKUP(Table44[[#This Row],[Metric]],'Name Crosswalk'!$1:$1,'Name Crosswalk'!$20:$20)</f>
        <v>80</v>
      </c>
      <c r="E684" t="s">
        <v>377</v>
      </c>
      <c r="F684" t="b">
        <v>1</v>
      </c>
      <c r="G684" t="s">
        <v>1141</v>
      </c>
      <c r="I684" t="s">
        <v>377</v>
      </c>
    </row>
    <row r="685" spans="1:9" x14ac:dyDescent="0.2">
      <c r="A685">
        <v>2022</v>
      </c>
      <c r="B685" t="s">
        <v>332</v>
      </c>
      <c r="C685" t="s">
        <v>332</v>
      </c>
      <c r="D685">
        <f>_xlfn.XLOOKUP(Table44[[#This Row],[Metric]],'Name Crosswalk'!$1:$1,'Name Crosswalk'!$20:$20)</f>
        <v>80</v>
      </c>
      <c r="E685" t="s">
        <v>377</v>
      </c>
      <c r="F685" t="b">
        <v>1</v>
      </c>
      <c r="G685" t="s">
        <v>1141</v>
      </c>
      <c r="I685" t="s">
        <v>377</v>
      </c>
    </row>
    <row r="686" spans="1:9" x14ac:dyDescent="0.2">
      <c r="A686">
        <v>2023</v>
      </c>
      <c r="B686" t="s">
        <v>332</v>
      </c>
      <c r="C686" t="s">
        <v>332</v>
      </c>
      <c r="D686">
        <f>_xlfn.XLOOKUP(Table44[[#This Row],[Metric]],'Name Crosswalk'!$1:$1,'Name Crosswalk'!$20:$20)</f>
        <v>80</v>
      </c>
      <c r="E686" t="s">
        <v>377</v>
      </c>
      <c r="F686" t="b">
        <v>1</v>
      </c>
      <c r="G686" t="s">
        <v>1141</v>
      </c>
      <c r="I686" t="s">
        <v>377</v>
      </c>
    </row>
    <row r="687" spans="1:9" x14ac:dyDescent="0.2">
      <c r="A687">
        <v>2024</v>
      </c>
      <c r="B687" t="s">
        <v>332</v>
      </c>
      <c r="C687" t="s">
        <v>332</v>
      </c>
      <c r="D687">
        <f>_xlfn.XLOOKUP(Table44[[#This Row],[Metric]],'Name Crosswalk'!$1:$1,'Name Crosswalk'!$20:$20)</f>
        <v>80</v>
      </c>
      <c r="E687" t="s">
        <v>377</v>
      </c>
      <c r="F687" t="b">
        <v>1</v>
      </c>
      <c r="G687" t="s">
        <v>1141</v>
      </c>
      <c r="I687" t="s">
        <v>377</v>
      </c>
    </row>
    <row r="688" spans="1:9" x14ac:dyDescent="0.2">
      <c r="A688">
        <v>2019</v>
      </c>
      <c r="B688" t="s">
        <v>333</v>
      </c>
      <c r="C688" t="s">
        <v>269</v>
      </c>
      <c r="D688">
        <f>_xlfn.XLOOKUP(Table44[[#This Row],[Metric]],'Name Crosswalk'!$1:$1,'Name Crosswalk'!$20:$20)</f>
        <v>81</v>
      </c>
      <c r="E688" t="s">
        <v>377</v>
      </c>
      <c r="F688" t="b">
        <v>1</v>
      </c>
      <c r="G688" t="s">
        <v>1142</v>
      </c>
      <c r="I688" t="s">
        <v>377</v>
      </c>
    </row>
    <row r="689" spans="1:9" x14ac:dyDescent="0.2">
      <c r="A689">
        <v>2021</v>
      </c>
      <c r="B689" t="s">
        <v>333</v>
      </c>
      <c r="C689" t="s">
        <v>333</v>
      </c>
      <c r="D689">
        <f>_xlfn.XLOOKUP(Table44[[#This Row],[Metric]],'Name Crosswalk'!$1:$1,'Name Crosswalk'!$20:$20)</f>
        <v>81</v>
      </c>
      <c r="E689" t="s">
        <v>377</v>
      </c>
      <c r="F689" t="b">
        <v>1</v>
      </c>
      <c r="G689" t="s">
        <v>1143</v>
      </c>
      <c r="I689" t="s">
        <v>377</v>
      </c>
    </row>
    <row r="690" spans="1:9" x14ac:dyDescent="0.2">
      <c r="A690">
        <v>2022</v>
      </c>
      <c r="B690" t="s">
        <v>333</v>
      </c>
      <c r="C690" t="s">
        <v>333</v>
      </c>
      <c r="D690">
        <f>_xlfn.XLOOKUP(Table44[[#This Row],[Metric]],'Name Crosswalk'!$1:$1,'Name Crosswalk'!$20:$20)</f>
        <v>81</v>
      </c>
      <c r="E690" t="s">
        <v>377</v>
      </c>
      <c r="F690" t="b">
        <v>1</v>
      </c>
      <c r="G690" t="s">
        <v>1143</v>
      </c>
      <c r="I690" t="s">
        <v>377</v>
      </c>
    </row>
    <row r="691" spans="1:9" x14ac:dyDescent="0.2">
      <c r="A691">
        <v>2023</v>
      </c>
      <c r="B691" t="s">
        <v>333</v>
      </c>
      <c r="C691" t="s">
        <v>333</v>
      </c>
      <c r="D691">
        <f>_xlfn.XLOOKUP(Table44[[#This Row],[Metric]],'Name Crosswalk'!$1:$1,'Name Crosswalk'!$20:$20)</f>
        <v>81</v>
      </c>
      <c r="E691" t="s">
        <v>377</v>
      </c>
      <c r="F691" t="b">
        <v>1</v>
      </c>
      <c r="G691" t="s">
        <v>1143</v>
      </c>
      <c r="I691" t="s">
        <v>377</v>
      </c>
    </row>
    <row r="692" spans="1:9" x14ac:dyDescent="0.2">
      <c r="A692">
        <v>2024</v>
      </c>
      <c r="B692" t="s">
        <v>333</v>
      </c>
      <c r="C692" t="s">
        <v>333</v>
      </c>
      <c r="D692">
        <f>_xlfn.XLOOKUP(Table44[[#This Row],[Metric]],'Name Crosswalk'!$1:$1,'Name Crosswalk'!$20:$20)</f>
        <v>81</v>
      </c>
      <c r="E692" t="s">
        <v>377</v>
      </c>
      <c r="F692" t="b">
        <v>1</v>
      </c>
      <c r="G692" t="s">
        <v>1143</v>
      </c>
      <c r="I692" t="s">
        <v>377</v>
      </c>
    </row>
    <row r="693" spans="1:9" x14ac:dyDescent="0.2">
      <c r="A693">
        <v>2019</v>
      </c>
      <c r="B693" t="s">
        <v>334</v>
      </c>
      <c r="C693" t="s">
        <v>270</v>
      </c>
      <c r="D693">
        <f>_xlfn.XLOOKUP(Table44[[#This Row],[Metric]],'Name Crosswalk'!$1:$1,'Name Crosswalk'!$20:$20)</f>
        <v>82</v>
      </c>
      <c r="E693" t="s">
        <v>377</v>
      </c>
      <c r="F693" t="b">
        <v>1</v>
      </c>
      <c r="G693" t="s">
        <v>1144</v>
      </c>
      <c r="I693" t="s">
        <v>377</v>
      </c>
    </row>
    <row r="694" spans="1:9" x14ac:dyDescent="0.2">
      <c r="A694">
        <v>2021</v>
      </c>
      <c r="B694" t="s">
        <v>334</v>
      </c>
      <c r="C694" t="s">
        <v>334</v>
      </c>
      <c r="D694">
        <f>_xlfn.XLOOKUP(Table44[[#This Row],[Metric]],'Name Crosswalk'!$1:$1,'Name Crosswalk'!$20:$20)</f>
        <v>82</v>
      </c>
      <c r="E694" t="s">
        <v>377</v>
      </c>
      <c r="F694" t="b">
        <v>1</v>
      </c>
      <c r="G694" t="s">
        <v>1145</v>
      </c>
      <c r="I694" t="s">
        <v>377</v>
      </c>
    </row>
    <row r="695" spans="1:9" x14ac:dyDescent="0.2">
      <c r="A695">
        <v>2022</v>
      </c>
      <c r="B695" t="s">
        <v>334</v>
      </c>
      <c r="C695" t="s">
        <v>334</v>
      </c>
      <c r="D695">
        <f>_xlfn.XLOOKUP(Table44[[#This Row],[Metric]],'Name Crosswalk'!$1:$1,'Name Crosswalk'!$20:$20)</f>
        <v>82</v>
      </c>
      <c r="E695" t="s">
        <v>377</v>
      </c>
      <c r="F695" t="b">
        <v>1</v>
      </c>
      <c r="G695" t="s">
        <v>1145</v>
      </c>
      <c r="I695" t="s">
        <v>377</v>
      </c>
    </row>
    <row r="696" spans="1:9" x14ac:dyDescent="0.2">
      <c r="A696">
        <v>2023</v>
      </c>
      <c r="B696" t="s">
        <v>334</v>
      </c>
      <c r="C696" t="s">
        <v>334</v>
      </c>
      <c r="D696">
        <f>_xlfn.XLOOKUP(Table44[[#This Row],[Metric]],'Name Crosswalk'!$1:$1,'Name Crosswalk'!$20:$20)</f>
        <v>82</v>
      </c>
      <c r="E696" t="s">
        <v>377</v>
      </c>
      <c r="F696" t="b">
        <v>1</v>
      </c>
      <c r="G696" t="s">
        <v>1145</v>
      </c>
      <c r="I696" t="s">
        <v>377</v>
      </c>
    </row>
    <row r="697" spans="1:9" x14ac:dyDescent="0.2">
      <c r="A697">
        <v>2024</v>
      </c>
      <c r="B697" t="s">
        <v>334</v>
      </c>
      <c r="C697" t="s">
        <v>334</v>
      </c>
      <c r="D697">
        <f>_xlfn.XLOOKUP(Table44[[#This Row],[Metric]],'Name Crosswalk'!$1:$1,'Name Crosswalk'!$20:$20)</f>
        <v>82</v>
      </c>
      <c r="E697" t="s">
        <v>377</v>
      </c>
      <c r="F697" t="b">
        <v>1</v>
      </c>
      <c r="G697" t="s">
        <v>1145</v>
      </c>
      <c r="I697" t="s">
        <v>377</v>
      </c>
    </row>
    <row r="698" spans="1:9" x14ac:dyDescent="0.2">
      <c r="A698">
        <v>2019</v>
      </c>
      <c r="B698" t="s">
        <v>335</v>
      </c>
      <c r="C698" t="s">
        <v>271</v>
      </c>
      <c r="D698">
        <f>_xlfn.XLOOKUP(Table44[[#This Row],[Metric]],'Name Crosswalk'!$1:$1,'Name Crosswalk'!$20:$20)</f>
        <v>83</v>
      </c>
      <c r="E698" t="s">
        <v>377</v>
      </c>
      <c r="F698" t="b">
        <v>1</v>
      </c>
      <c r="G698" t="s">
        <v>1146</v>
      </c>
      <c r="I698" t="s">
        <v>377</v>
      </c>
    </row>
    <row r="699" spans="1:9" x14ac:dyDescent="0.2">
      <c r="A699">
        <v>2021</v>
      </c>
      <c r="B699" t="s">
        <v>335</v>
      </c>
      <c r="C699" t="s">
        <v>335</v>
      </c>
      <c r="D699">
        <f>_xlfn.XLOOKUP(Table44[[#This Row],[Metric]],'Name Crosswalk'!$1:$1,'Name Crosswalk'!$20:$20)</f>
        <v>83</v>
      </c>
      <c r="E699" t="s">
        <v>377</v>
      </c>
      <c r="F699" t="b">
        <v>1</v>
      </c>
      <c r="G699" t="s">
        <v>1147</v>
      </c>
      <c r="I699" t="s">
        <v>377</v>
      </c>
    </row>
    <row r="700" spans="1:9" x14ac:dyDescent="0.2">
      <c r="A700">
        <v>2022</v>
      </c>
      <c r="B700" t="s">
        <v>335</v>
      </c>
      <c r="C700" t="s">
        <v>335</v>
      </c>
      <c r="D700">
        <f>_xlfn.XLOOKUP(Table44[[#This Row],[Metric]],'Name Crosswalk'!$1:$1,'Name Crosswalk'!$20:$20)</f>
        <v>83</v>
      </c>
      <c r="E700" t="s">
        <v>377</v>
      </c>
      <c r="F700" t="b">
        <v>1</v>
      </c>
      <c r="G700" t="s">
        <v>1147</v>
      </c>
      <c r="I700" t="s">
        <v>377</v>
      </c>
    </row>
    <row r="701" spans="1:9" x14ac:dyDescent="0.2">
      <c r="A701">
        <v>2023</v>
      </c>
      <c r="B701" t="s">
        <v>335</v>
      </c>
      <c r="C701" t="s">
        <v>335</v>
      </c>
      <c r="D701">
        <f>_xlfn.XLOOKUP(Table44[[#This Row],[Metric]],'Name Crosswalk'!$1:$1,'Name Crosswalk'!$20:$20)</f>
        <v>83</v>
      </c>
      <c r="E701" t="s">
        <v>377</v>
      </c>
      <c r="F701" t="b">
        <v>1</v>
      </c>
      <c r="G701" t="s">
        <v>1147</v>
      </c>
      <c r="I701" t="s">
        <v>377</v>
      </c>
    </row>
    <row r="702" spans="1:9" x14ac:dyDescent="0.2">
      <c r="A702">
        <v>2024</v>
      </c>
      <c r="B702" t="s">
        <v>335</v>
      </c>
      <c r="C702" t="s">
        <v>335</v>
      </c>
      <c r="D702">
        <f>_xlfn.XLOOKUP(Table44[[#This Row],[Metric]],'Name Crosswalk'!$1:$1,'Name Crosswalk'!$20:$20)</f>
        <v>83</v>
      </c>
      <c r="E702" t="s">
        <v>377</v>
      </c>
      <c r="F702" t="b">
        <v>1</v>
      </c>
      <c r="G702" t="s">
        <v>1147</v>
      </c>
      <c r="I702" t="s">
        <v>377</v>
      </c>
    </row>
    <row r="703" spans="1:9" x14ac:dyDescent="0.2">
      <c r="A703">
        <v>2019</v>
      </c>
      <c r="B703" t="s">
        <v>336</v>
      </c>
      <c r="C703" t="s">
        <v>272</v>
      </c>
      <c r="D703">
        <f>_xlfn.XLOOKUP(Table44[[#This Row],[Metric]],'Name Crosswalk'!$1:$1,'Name Crosswalk'!$20:$20)</f>
        <v>84</v>
      </c>
      <c r="E703" t="s">
        <v>377</v>
      </c>
      <c r="F703" t="b">
        <v>1</v>
      </c>
      <c r="G703" t="s">
        <v>1148</v>
      </c>
      <c r="I703" t="s">
        <v>377</v>
      </c>
    </row>
    <row r="704" spans="1:9" x14ac:dyDescent="0.2">
      <c r="A704">
        <v>2021</v>
      </c>
      <c r="B704" t="s">
        <v>336</v>
      </c>
      <c r="C704" t="s">
        <v>336</v>
      </c>
      <c r="D704">
        <f>_xlfn.XLOOKUP(Table44[[#This Row],[Metric]],'Name Crosswalk'!$1:$1,'Name Crosswalk'!$20:$20)</f>
        <v>84</v>
      </c>
      <c r="E704" t="s">
        <v>377</v>
      </c>
      <c r="F704" t="b">
        <v>1</v>
      </c>
      <c r="G704" t="s">
        <v>1149</v>
      </c>
      <c r="I704" t="s">
        <v>377</v>
      </c>
    </row>
    <row r="705" spans="1:9" x14ac:dyDescent="0.2">
      <c r="A705">
        <v>2022</v>
      </c>
      <c r="B705" t="s">
        <v>336</v>
      </c>
      <c r="C705" t="s">
        <v>336</v>
      </c>
      <c r="D705">
        <f>_xlfn.XLOOKUP(Table44[[#This Row],[Metric]],'Name Crosswalk'!$1:$1,'Name Crosswalk'!$20:$20)</f>
        <v>84</v>
      </c>
      <c r="E705" t="s">
        <v>377</v>
      </c>
      <c r="F705" t="b">
        <v>1</v>
      </c>
      <c r="G705" t="s">
        <v>1149</v>
      </c>
      <c r="I705" t="s">
        <v>377</v>
      </c>
    </row>
    <row r="706" spans="1:9" x14ac:dyDescent="0.2">
      <c r="A706">
        <v>2023</v>
      </c>
      <c r="B706" t="s">
        <v>336</v>
      </c>
      <c r="C706" t="s">
        <v>336</v>
      </c>
      <c r="D706">
        <f>_xlfn.XLOOKUP(Table44[[#This Row],[Metric]],'Name Crosswalk'!$1:$1,'Name Crosswalk'!$20:$20)</f>
        <v>84</v>
      </c>
      <c r="E706" t="s">
        <v>377</v>
      </c>
      <c r="F706" t="b">
        <v>1</v>
      </c>
      <c r="G706" t="s">
        <v>1149</v>
      </c>
      <c r="I706" t="s">
        <v>377</v>
      </c>
    </row>
    <row r="707" spans="1:9" x14ac:dyDescent="0.2">
      <c r="A707">
        <v>2024</v>
      </c>
      <c r="B707" t="s">
        <v>336</v>
      </c>
      <c r="C707" t="s">
        <v>336</v>
      </c>
      <c r="D707">
        <f>_xlfn.XLOOKUP(Table44[[#This Row],[Metric]],'Name Crosswalk'!$1:$1,'Name Crosswalk'!$20:$20)</f>
        <v>84</v>
      </c>
      <c r="E707" t="s">
        <v>377</v>
      </c>
      <c r="F707" t="b">
        <v>1</v>
      </c>
      <c r="G707" t="s">
        <v>1149</v>
      </c>
      <c r="I707" t="s">
        <v>377</v>
      </c>
    </row>
    <row r="708" spans="1:9" x14ac:dyDescent="0.2">
      <c r="A708">
        <v>2019</v>
      </c>
      <c r="B708" t="s">
        <v>337</v>
      </c>
      <c r="C708" t="s">
        <v>273</v>
      </c>
      <c r="D708">
        <f>_xlfn.XLOOKUP(Table44[[#This Row],[Metric]],'Name Crosswalk'!$1:$1,'Name Crosswalk'!$20:$20)</f>
        <v>85</v>
      </c>
      <c r="E708" t="s">
        <v>377</v>
      </c>
      <c r="F708" t="b">
        <v>1</v>
      </c>
      <c r="G708" t="s">
        <v>1150</v>
      </c>
      <c r="I708" t="s">
        <v>377</v>
      </c>
    </row>
    <row r="709" spans="1:9" x14ac:dyDescent="0.2">
      <c r="A709">
        <v>2021</v>
      </c>
      <c r="B709" t="s">
        <v>337</v>
      </c>
      <c r="C709" t="s">
        <v>337</v>
      </c>
      <c r="D709">
        <f>_xlfn.XLOOKUP(Table44[[#This Row],[Metric]],'Name Crosswalk'!$1:$1,'Name Crosswalk'!$20:$20)</f>
        <v>85</v>
      </c>
      <c r="E709" t="s">
        <v>377</v>
      </c>
      <c r="F709" t="b">
        <v>1</v>
      </c>
      <c r="G709" t="s">
        <v>1151</v>
      </c>
      <c r="I709" t="s">
        <v>377</v>
      </c>
    </row>
    <row r="710" spans="1:9" x14ac:dyDescent="0.2">
      <c r="A710">
        <v>2022</v>
      </c>
      <c r="B710" t="s">
        <v>337</v>
      </c>
      <c r="C710" t="s">
        <v>337</v>
      </c>
      <c r="D710">
        <f>_xlfn.XLOOKUP(Table44[[#This Row],[Metric]],'Name Crosswalk'!$1:$1,'Name Crosswalk'!$20:$20)</f>
        <v>85</v>
      </c>
      <c r="E710" t="s">
        <v>377</v>
      </c>
      <c r="F710" t="b">
        <v>1</v>
      </c>
      <c r="G710" t="s">
        <v>1151</v>
      </c>
      <c r="I710" t="s">
        <v>377</v>
      </c>
    </row>
    <row r="711" spans="1:9" x14ac:dyDescent="0.2">
      <c r="A711">
        <v>2023</v>
      </c>
      <c r="B711" t="s">
        <v>337</v>
      </c>
      <c r="C711" t="s">
        <v>337</v>
      </c>
      <c r="D711">
        <f>_xlfn.XLOOKUP(Table44[[#This Row],[Metric]],'Name Crosswalk'!$1:$1,'Name Crosswalk'!$20:$20)</f>
        <v>85</v>
      </c>
      <c r="E711" t="s">
        <v>377</v>
      </c>
      <c r="F711" t="b">
        <v>1</v>
      </c>
      <c r="G711" t="s">
        <v>1151</v>
      </c>
      <c r="I711" t="s">
        <v>377</v>
      </c>
    </row>
    <row r="712" spans="1:9" x14ac:dyDescent="0.2">
      <c r="A712">
        <v>2024</v>
      </c>
      <c r="B712" t="s">
        <v>337</v>
      </c>
      <c r="C712" t="s">
        <v>337</v>
      </c>
      <c r="D712">
        <f>_xlfn.XLOOKUP(Table44[[#This Row],[Metric]],'Name Crosswalk'!$1:$1,'Name Crosswalk'!$20:$20)</f>
        <v>85</v>
      </c>
      <c r="E712" t="s">
        <v>377</v>
      </c>
      <c r="F712" t="b">
        <v>1</v>
      </c>
      <c r="G712" t="s">
        <v>1151</v>
      </c>
      <c r="I712" t="s">
        <v>377</v>
      </c>
    </row>
    <row r="713" spans="1:9" x14ac:dyDescent="0.2">
      <c r="A713">
        <v>2019</v>
      </c>
      <c r="B713" t="s">
        <v>338</v>
      </c>
      <c r="C713" t="s">
        <v>274</v>
      </c>
      <c r="D713">
        <f>_xlfn.XLOOKUP(Table44[[#This Row],[Metric]],'Name Crosswalk'!$1:$1,'Name Crosswalk'!$20:$20)</f>
        <v>86</v>
      </c>
      <c r="E713" t="s">
        <v>377</v>
      </c>
      <c r="F713" t="b">
        <v>1</v>
      </c>
      <c r="G713" t="s">
        <v>1152</v>
      </c>
      <c r="I713" t="s">
        <v>377</v>
      </c>
    </row>
    <row r="714" spans="1:9" x14ac:dyDescent="0.2">
      <c r="A714">
        <v>2021</v>
      </c>
      <c r="B714" t="s">
        <v>338</v>
      </c>
      <c r="C714" t="s">
        <v>338</v>
      </c>
      <c r="D714">
        <f>_xlfn.XLOOKUP(Table44[[#This Row],[Metric]],'Name Crosswalk'!$1:$1,'Name Crosswalk'!$20:$20)</f>
        <v>86</v>
      </c>
      <c r="E714" t="s">
        <v>377</v>
      </c>
      <c r="F714" t="b">
        <v>1</v>
      </c>
      <c r="G714" t="s">
        <v>1153</v>
      </c>
      <c r="I714" t="s">
        <v>377</v>
      </c>
    </row>
    <row r="715" spans="1:9" x14ac:dyDescent="0.2">
      <c r="A715">
        <v>2022</v>
      </c>
      <c r="B715" t="s">
        <v>338</v>
      </c>
      <c r="C715" t="s">
        <v>338</v>
      </c>
      <c r="D715">
        <f>_xlfn.XLOOKUP(Table44[[#This Row],[Metric]],'Name Crosswalk'!$1:$1,'Name Crosswalk'!$20:$20)</f>
        <v>86</v>
      </c>
      <c r="E715" t="s">
        <v>377</v>
      </c>
      <c r="F715" t="b">
        <v>1</v>
      </c>
      <c r="G715" t="s">
        <v>1153</v>
      </c>
      <c r="I715" t="s">
        <v>377</v>
      </c>
    </row>
    <row r="716" spans="1:9" x14ac:dyDescent="0.2">
      <c r="A716">
        <v>2023</v>
      </c>
      <c r="B716" t="s">
        <v>338</v>
      </c>
      <c r="C716" t="s">
        <v>338</v>
      </c>
      <c r="D716">
        <f>_xlfn.XLOOKUP(Table44[[#This Row],[Metric]],'Name Crosswalk'!$1:$1,'Name Crosswalk'!$20:$20)</f>
        <v>86</v>
      </c>
      <c r="E716" t="s">
        <v>377</v>
      </c>
      <c r="F716" t="b">
        <v>1</v>
      </c>
      <c r="G716" t="s">
        <v>1153</v>
      </c>
      <c r="I716" t="s">
        <v>377</v>
      </c>
    </row>
    <row r="717" spans="1:9" x14ac:dyDescent="0.2">
      <c r="A717">
        <v>2024</v>
      </c>
      <c r="B717" t="s">
        <v>338</v>
      </c>
      <c r="C717" t="s">
        <v>338</v>
      </c>
      <c r="D717">
        <f>_xlfn.XLOOKUP(Table44[[#This Row],[Metric]],'Name Crosswalk'!$1:$1,'Name Crosswalk'!$20:$20)</f>
        <v>86</v>
      </c>
      <c r="E717" t="s">
        <v>377</v>
      </c>
      <c r="F717" t="b">
        <v>1</v>
      </c>
      <c r="G717" t="s">
        <v>1153</v>
      </c>
      <c r="I717" t="s">
        <v>377</v>
      </c>
    </row>
    <row r="718" spans="1:9" x14ac:dyDescent="0.2">
      <c r="A718">
        <v>2019</v>
      </c>
      <c r="B718" t="s">
        <v>339</v>
      </c>
      <c r="C718" t="s">
        <v>275</v>
      </c>
      <c r="D718">
        <f>_xlfn.XLOOKUP(Table44[[#This Row],[Metric]],'Name Crosswalk'!$1:$1,'Name Crosswalk'!$20:$20)</f>
        <v>87</v>
      </c>
      <c r="E718" t="s">
        <v>377</v>
      </c>
      <c r="F718" t="b">
        <v>1</v>
      </c>
      <c r="G718" t="s">
        <v>1154</v>
      </c>
      <c r="I718" t="s">
        <v>377</v>
      </c>
    </row>
    <row r="719" spans="1:9" x14ac:dyDescent="0.2">
      <c r="A719">
        <v>2021</v>
      </c>
      <c r="B719" t="s">
        <v>339</v>
      </c>
      <c r="C719" t="s">
        <v>339</v>
      </c>
      <c r="D719">
        <f>_xlfn.XLOOKUP(Table44[[#This Row],[Metric]],'Name Crosswalk'!$1:$1,'Name Crosswalk'!$20:$20)</f>
        <v>87</v>
      </c>
      <c r="E719" t="s">
        <v>377</v>
      </c>
      <c r="F719" t="b">
        <v>1</v>
      </c>
      <c r="G719" t="s">
        <v>1155</v>
      </c>
      <c r="I719" t="s">
        <v>377</v>
      </c>
    </row>
    <row r="720" spans="1:9" x14ac:dyDescent="0.2">
      <c r="A720">
        <v>2022</v>
      </c>
      <c r="B720" t="s">
        <v>339</v>
      </c>
      <c r="C720" t="s">
        <v>339</v>
      </c>
      <c r="D720">
        <f>_xlfn.XLOOKUP(Table44[[#This Row],[Metric]],'Name Crosswalk'!$1:$1,'Name Crosswalk'!$20:$20)</f>
        <v>87</v>
      </c>
      <c r="E720" t="s">
        <v>377</v>
      </c>
      <c r="F720" t="b">
        <v>1</v>
      </c>
      <c r="G720" t="s">
        <v>1155</v>
      </c>
      <c r="I720" t="s">
        <v>377</v>
      </c>
    </row>
    <row r="721" spans="1:9" x14ac:dyDescent="0.2">
      <c r="A721">
        <v>2023</v>
      </c>
      <c r="B721" t="s">
        <v>339</v>
      </c>
      <c r="C721" t="s">
        <v>339</v>
      </c>
      <c r="D721">
        <f>_xlfn.XLOOKUP(Table44[[#This Row],[Metric]],'Name Crosswalk'!$1:$1,'Name Crosswalk'!$20:$20)</f>
        <v>87</v>
      </c>
      <c r="E721" t="s">
        <v>377</v>
      </c>
      <c r="F721" t="b">
        <v>1</v>
      </c>
      <c r="G721" t="s">
        <v>1155</v>
      </c>
      <c r="I721" t="s">
        <v>377</v>
      </c>
    </row>
    <row r="722" spans="1:9" x14ac:dyDescent="0.2">
      <c r="A722">
        <v>2024</v>
      </c>
      <c r="B722" t="s">
        <v>339</v>
      </c>
      <c r="C722" t="s">
        <v>339</v>
      </c>
      <c r="D722">
        <f>_xlfn.XLOOKUP(Table44[[#This Row],[Metric]],'Name Crosswalk'!$1:$1,'Name Crosswalk'!$20:$20)</f>
        <v>87</v>
      </c>
      <c r="E722" t="s">
        <v>377</v>
      </c>
      <c r="F722" t="b">
        <v>1</v>
      </c>
      <c r="G722" t="s">
        <v>1155</v>
      </c>
      <c r="I722" t="s">
        <v>377</v>
      </c>
    </row>
    <row r="723" spans="1:9" x14ac:dyDescent="0.2">
      <c r="A723">
        <v>2019</v>
      </c>
      <c r="B723" t="s">
        <v>340</v>
      </c>
      <c r="C723" t="s">
        <v>276</v>
      </c>
      <c r="D723">
        <f>_xlfn.XLOOKUP(Table44[[#This Row],[Metric]],'Name Crosswalk'!$1:$1,'Name Crosswalk'!$20:$20)</f>
        <v>88</v>
      </c>
      <c r="E723" t="s">
        <v>377</v>
      </c>
      <c r="F723" t="b">
        <v>1</v>
      </c>
      <c r="G723" t="s">
        <v>1156</v>
      </c>
      <c r="I723" t="s">
        <v>377</v>
      </c>
    </row>
    <row r="724" spans="1:9" x14ac:dyDescent="0.2">
      <c r="A724">
        <v>2021</v>
      </c>
      <c r="B724" t="s">
        <v>340</v>
      </c>
      <c r="C724" t="s">
        <v>340</v>
      </c>
      <c r="D724">
        <f>_xlfn.XLOOKUP(Table44[[#This Row],[Metric]],'Name Crosswalk'!$1:$1,'Name Crosswalk'!$20:$20)</f>
        <v>88</v>
      </c>
      <c r="E724" t="s">
        <v>377</v>
      </c>
      <c r="F724" t="b">
        <v>1</v>
      </c>
      <c r="G724" t="s">
        <v>1157</v>
      </c>
      <c r="I724" t="s">
        <v>377</v>
      </c>
    </row>
    <row r="725" spans="1:9" x14ac:dyDescent="0.2">
      <c r="A725">
        <v>2022</v>
      </c>
      <c r="B725" t="s">
        <v>340</v>
      </c>
      <c r="C725" t="s">
        <v>340</v>
      </c>
      <c r="D725">
        <f>_xlfn.XLOOKUP(Table44[[#This Row],[Metric]],'Name Crosswalk'!$1:$1,'Name Crosswalk'!$20:$20)</f>
        <v>88</v>
      </c>
      <c r="E725" t="s">
        <v>377</v>
      </c>
      <c r="F725" t="b">
        <v>1</v>
      </c>
      <c r="G725" t="s">
        <v>1157</v>
      </c>
      <c r="I725" t="s">
        <v>377</v>
      </c>
    </row>
    <row r="726" spans="1:9" x14ac:dyDescent="0.2">
      <c r="A726">
        <v>2023</v>
      </c>
      <c r="B726" t="s">
        <v>340</v>
      </c>
      <c r="C726" t="s">
        <v>340</v>
      </c>
      <c r="D726">
        <f>_xlfn.XLOOKUP(Table44[[#This Row],[Metric]],'Name Crosswalk'!$1:$1,'Name Crosswalk'!$20:$20)</f>
        <v>88</v>
      </c>
      <c r="E726" t="s">
        <v>377</v>
      </c>
      <c r="F726" t="b">
        <v>1</v>
      </c>
      <c r="G726" t="s">
        <v>1157</v>
      </c>
      <c r="I726" t="s">
        <v>377</v>
      </c>
    </row>
    <row r="727" spans="1:9" x14ac:dyDescent="0.2">
      <c r="A727">
        <v>2024</v>
      </c>
      <c r="B727" t="s">
        <v>340</v>
      </c>
      <c r="C727" t="s">
        <v>340</v>
      </c>
      <c r="D727">
        <f>_xlfn.XLOOKUP(Table44[[#This Row],[Metric]],'Name Crosswalk'!$1:$1,'Name Crosswalk'!$20:$20)</f>
        <v>88</v>
      </c>
      <c r="E727" t="s">
        <v>377</v>
      </c>
      <c r="F727" t="b">
        <v>1</v>
      </c>
      <c r="G727" t="s">
        <v>1157</v>
      </c>
      <c r="I727" t="s">
        <v>377</v>
      </c>
    </row>
    <row r="728" spans="1:9" x14ac:dyDescent="0.2">
      <c r="A728">
        <v>2019</v>
      </c>
      <c r="B728" t="s">
        <v>341</v>
      </c>
      <c r="C728" t="s">
        <v>277</v>
      </c>
      <c r="D728">
        <f>_xlfn.XLOOKUP(Table44[[#This Row],[Metric]],'Name Crosswalk'!$1:$1,'Name Crosswalk'!$20:$20)</f>
        <v>89</v>
      </c>
      <c r="E728" t="s">
        <v>377</v>
      </c>
      <c r="F728" t="b">
        <v>1</v>
      </c>
      <c r="G728" t="s">
        <v>1158</v>
      </c>
      <c r="I728" t="s">
        <v>377</v>
      </c>
    </row>
    <row r="729" spans="1:9" x14ac:dyDescent="0.2">
      <c r="A729">
        <v>2021</v>
      </c>
      <c r="B729" t="s">
        <v>341</v>
      </c>
      <c r="C729" t="s">
        <v>341</v>
      </c>
      <c r="D729">
        <f>_xlfn.XLOOKUP(Table44[[#This Row],[Metric]],'Name Crosswalk'!$1:$1,'Name Crosswalk'!$20:$20)</f>
        <v>89</v>
      </c>
      <c r="E729" t="s">
        <v>377</v>
      </c>
      <c r="F729" t="b">
        <v>1</v>
      </c>
      <c r="G729" t="s">
        <v>1159</v>
      </c>
      <c r="I729" t="s">
        <v>377</v>
      </c>
    </row>
    <row r="730" spans="1:9" x14ac:dyDescent="0.2">
      <c r="A730">
        <v>2022</v>
      </c>
      <c r="B730" t="s">
        <v>341</v>
      </c>
      <c r="C730" t="s">
        <v>341</v>
      </c>
      <c r="D730">
        <f>_xlfn.XLOOKUP(Table44[[#This Row],[Metric]],'Name Crosswalk'!$1:$1,'Name Crosswalk'!$20:$20)</f>
        <v>89</v>
      </c>
      <c r="E730" t="s">
        <v>377</v>
      </c>
      <c r="F730" t="b">
        <v>1</v>
      </c>
      <c r="G730" t="s">
        <v>1159</v>
      </c>
      <c r="I730" t="s">
        <v>377</v>
      </c>
    </row>
    <row r="731" spans="1:9" x14ac:dyDescent="0.2">
      <c r="A731">
        <v>2023</v>
      </c>
      <c r="B731" t="s">
        <v>341</v>
      </c>
      <c r="C731" t="s">
        <v>341</v>
      </c>
      <c r="D731">
        <f>_xlfn.XLOOKUP(Table44[[#This Row],[Metric]],'Name Crosswalk'!$1:$1,'Name Crosswalk'!$20:$20)</f>
        <v>89</v>
      </c>
      <c r="E731" t="s">
        <v>377</v>
      </c>
      <c r="F731" t="b">
        <v>1</v>
      </c>
      <c r="G731" t="s">
        <v>1159</v>
      </c>
      <c r="I731" t="s">
        <v>377</v>
      </c>
    </row>
    <row r="732" spans="1:9" x14ac:dyDescent="0.2">
      <c r="A732">
        <v>2024</v>
      </c>
      <c r="B732" t="s">
        <v>341</v>
      </c>
      <c r="C732" t="s">
        <v>341</v>
      </c>
      <c r="D732">
        <f>_xlfn.XLOOKUP(Table44[[#This Row],[Metric]],'Name Crosswalk'!$1:$1,'Name Crosswalk'!$20:$20)</f>
        <v>89</v>
      </c>
      <c r="E732" t="s">
        <v>377</v>
      </c>
      <c r="F732" t="b">
        <v>1</v>
      </c>
      <c r="G732" t="s">
        <v>1159</v>
      </c>
      <c r="I732" t="s">
        <v>377</v>
      </c>
    </row>
    <row r="733" spans="1:9" x14ac:dyDescent="0.2">
      <c r="A733">
        <v>2019</v>
      </c>
      <c r="B733" t="s">
        <v>342</v>
      </c>
      <c r="C733" t="s">
        <v>278</v>
      </c>
      <c r="D733">
        <f>_xlfn.XLOOKUP(Table44[[#This Row],[Metric]],'Name Crosswalk'!$1:$1,'Name Crosswalk'!$20:$20)</f>
        <v>90</v>
      </c>
      <c r="E733" t="s">
        <v>377</v>
      </c>
      <c r="F733" t="b">
        <v>1</v>
      </c>
      <c r="G733" t="s">
        <v>1160</v>
      </c>
      <c r="I733" t="s">
        <v>377</v>
      </c>
    </row>
    <row r="734" spans="1:9" x14ac:dyDescent="0.2">
      <c r="A734">
        <v>2021</v>
      </c>
      <c r="B734" t="s">
        <v>342</v>
      </c>
      <c r="C734" t="s">
        <v>342</v>
      </c>
      <c r="D734">
        <f>_xlfn.XLOOKUP(Table44[[#This Row],[Metric]],'Name Crosswalk'!$1:$1,'Name Crosswalk'!$20:$20)</f>
        <v>90</v>
      </c>
      <c r="E734" t="s">
        <v>377</v>
      </c>
      <c r="F734" t="b">
        <v>1</v>
      </c>
      <c r="G734" t="s">
        <v>1161</v>
      </c>
      <c r="I734" t="s">
        <v>377</v>
      </c>
    </row>
    <row r="735" spans="1:9" x14ac:dyDescent="0.2">
      <c r="A735">
        <v>2022</v>
      </c>
      <c r="B735" t="s">
        <v>342</v>
      </c>
      <c r="C735" t="s">
        <v>342</v>
      </c>
      <c r="D735">
        <f>_xlfn.XLOOKUP(Table44[[#This Row],[Metric]],'Name Crosswalk'!$1:$1,'Name Crosswalk'!$20:$20)</f>
        <v>90</v>
      </c>
      <c r="E735" t="s">
        <v>377</v>
      </c>
      <c r="F735" t="b">
        <v>1</v>
      </c>
      <c r="G735" t="s">
        <v>1161</v>
      </c>
      <c r="I735" t="s">
        <v>377</v>
      </c>
    </row>
    <row r="736" spans="1:9" x14ac:dyDescent="0.2">
      <c r="A736">
        <v>2023</v>
      </c>
      <c r="B736" t="s">
        <v>342</v>
      </c>
      <c r="C736" t="s">
        <v>342</v>
      </c>
      <c r="D736">
        <f>_xlfn.XLOOKUP(Table44[[#This Row],[Metric]],'Name Crosswalk'!$1:$1,'Name Crosswalk'!$20:$20)</f>
        <v>90</v>
      </c>
      <c r="E736" t="s">
        <v>377</v>
      </c>
      <c r="F736" t="b">
        <v>1</v>
      </c>
      <c r="G736" t="s">
        <v>1161</v>
      </c>
      <c r="I736" t="s">
        <v>377</v>
      </c>
    </row>
    <row r="737" spans="1:9" x14ac:dyDescent="0.2">
      <c r="A737">
        <v>2024</v>
      </c>
      <c r="B737" t="s">
        <v>342</v>
      </c>
      <c r="C737" t="s">
        <v>342</v>
      </c>
      <c r="D737">
        <f>_xlfn.XLOOKUP(Table44[[#This Row],[Metric]],'Name Crosswalk'!$1:$1,'Name Crosswalk'!$20:$20)</f>
        <v>90</v>
      </c>
      <c r="E737" t="s">
        <v>377</v>
      </c>
      <c r="F737" t="b">
        <v>1</v>
      </c>
      <c r="G737" t="s">
        <v>1161</v>
      </c>
      <c r="I737" t="s">
        <v>377</v>
      </c>
    </row>
    <row r="738" spans="1:9" x14ac:dyDescent="0.2">
      <c r="A738">
        <v>2019</v>
      </c>
      <c r="B738" t="s">
        <v>343</v>
      </c>
      <c r="C738" t="s">
        <v>279</v>
      </c>
      <c r="D738">
        <f>_xlfn.XLOOKUP(Table44[[#This Row],[Metric]],'Name Crosswalk'!$1:$1,'Name Crosswalk'!$20:$20)</f>
        <v>91</v>
      </c>
      <c r="E738" t="s">
        <v>377</v>
      </c>
      <c r="F738" t="b">
        <v>1</v>
      </c>
      <c r="G738" t="s">
        <v>1162</v>
      </c>
      <c r="I738" t="s">
        <v>377</v>
      </c>
    </row>
    <row r="739" spans="1:9" x14ac:dyDescent="0.2">
      <c r="A739">
        <v>2021</v>
      </c>
      <c r="B739" t="s">
        <v>343</v>
      </c>
      <c r="C739" t="s">
        <v>343</v>
      </c>
      <c r="D739">
        <f>_xlfn.XLOOKUP(Table44[[#This Row],[Metric]],'Name Crosswalk'!$1:$1,'Name Crosswalk'!$20:$20)</f>
        <v>91</v>
      </c>
      <c r="E739" t="s">
        <v>377</v>
      </c>
      <c r="F739" t="b">
        <v>1</v>
      </c>
      <c r="G739" t="s">
        <v>1163</v>
      </c>
      <c r="I739" t="s">
        <v>377</v>
      </c>
    </row>
    <row r="740" spans="1:9" x14ac:dyDescent="0.2">
      <c r="A740">
        <v>2022</v>
      </c>
      <c r="B740" t="s">
        <v>343</v>
      </c>
      <c r="C740" t="s">
        <v>343</v>
      </c>
      <c r="D740">
        <f>_xlfn.XLOOKUP(Table44[[#This Row],[Metric]],'Name Crosswalk'!$1:$1,'Name Crosswalk'!$20:$20)</f>
        <v>91</v>
      </c>
      <c r="E740" t="s">
        <v>377</v>
      </c>
      <c r="F740" t="b">
        <v>1</v>
      </c>
      <c r="G740" t="s">
        <v>1163</v>
      </c>
      <c r="I740" t="s">
        <v>377</v>
      </c>
    </row>
    <row r="741" spans="1:9" x14ac:dyDescent="0.2">
      <c r="A741">
        <v>2023</v>
      </c>
      <c r="B741" t="s">
        <v>343</v>
      </c>
      <c r="C741" t="s">
        <v>343</v>
      </c>
      <c r="D741">
        <f>_xlfn.XLOOKUP(Table44[[#This Row],[Metric]],'Name Crosswalk'!$1:$1,'Name Crosswalk'!$20:$20)</f>
        <v>91</v>
      </c>
      <c r="E741" t="s">
        <v>377</v>
      </c>
      <c r="F741" t="b">
        <v>1</v>
      </c>
      <c r="G741" t="s">
        <v>1163</v>
      </c>
      <c r="I741" t="s">
        <v>377</v>
      </c>
    </row>
    <row r="742" spans="1:9" x14ac:dyDescent="0.2">
      <c r="A742">
        <v>2024</v>
      </c>
      <c r="B742" t="s">
        <v>343</v>
      </c>
      <c r="C742" t="s">
        <v>343</v>
      </c>
      <c r="D742">
        <f>_xlfn.XLOOKUP(Table44[[#This Row],[Metric]],'Name Crosswalk'!$1:$1,'Name Crosswalk'!$20:$20)</f>
        <v>91</v>
      </c>
      <c r="E742" t="s">
        <v>377</v>
      </c>
      <c r="F742" t="b">
        <v>1</v>
      </c>
      <c r="G742" t="s">
        <v>1163</v>
      </c>
      <c r="I742" t="s">
        <v>377</v>
      </c>
    </row>
    <row r="743" spans="1:9" x14ac:dyDescent="0.2">
      <c r="A743">
        <v>2019</v>
      </c>
      <c r="B743" t="s">
        <v>344</v>
      </c>
      <c r="C743" t="s">
        <v>280</v>
      </c>
      <c r="D743">
        <f>_xlfn.XLOOKUP(Table44[[#This Row],[Metric]],'Name Crosswalk'!$1:$1,'Name Crosswalk'!$20:$20)</f>
        <v>92</v>
      </c>
      <c r="E743" t="s">
        <v>377</v>
      </c>
      <c r="F743" t="b">
        <v>1</v>
      </c>
      <c r="G743" t="s">
        <v>1164</v>
      </c>
      <c r="I743" t="s">
        <v>377</v>
      </c>
    </row>
    <row r="744" spans="1:9" x14ac:dyDescent="0.2">
      <c r="A744">
        <v>2021</v>
      </c>
      <c r="B744" t="s">
        <v>344</v>
      </c>
      <c r="C744" t="s">
        <v>344</v>
      </c>
      <c r="D744">
        <f>_xlfn.XLOOKUP(Table44[[#This Row],[Metric]],'Name Crosswalk'!$1:$1,'Name Crosswalk'!$20:$20)</f>
        <v>92</v>
      </c>
      <c r="E744" t="s">
        <v>377</v>
      </c>
      <c r="F744" t="b">
        <v>1</v>
      </c>
      <c r="G744" t="s">
        <v>1165</v>
      </c>
      <c r="I744" t="s">
        <v>377</v>
      </c>
    </row>
    <row r="745" spans="1:9" x14ac:dyDescent="0.2">
      <c r="A745">
        <v>2022</v>
      </c>
      <c r="B745" t="s">
        <v>344</v>
      </c>
      <c r="C745" t="s">
        <v>344</v>
      </c>
      <c r="D745">
        <f>_xlfn.XLOOKUP(Table44[[#This Row],[Metric]],'Name Crosswalk'!$1:$1,'Name Crosswalk'!$20:$20)</f>
        <v>92</v>
      </c>
      <c r="E745" t="s">
        <v>377</v>
      </c>
      <c r="F745" t="b">
        <v>1</v>
      </c>
      <c r="G745" t="s">
        <v>1165</v>
      </c>
      <c r="I745" t="s">
        <v>377</v>
      </c>
    </row>
    <row r="746" spans="1:9" x14ac:dyDescent="0.2">
      <c r="A746">
        <v>2023</v>
      </c>
      <c r="B746" t="s">
        <v>344</v>
      </c>
      <c r="C746" t="s">
        <v>344</v>
      </c>
      <c r="D746">
        <f>_xlfn.XLOOKUP(Table44[[#This Row],[Metric]],'Name Crosswalk'!$1:$1,'Name Crosswalk'!$20:$20)</f>
        <v>92</v>
      </c>
      <c r="E746" t="s">
        <v>377</v>
      </c>
      <c r="F746" t="b">
        <v>1</v>
      </c>
      <c r="G746" t="s">
        <v>1165</v>
      </c>
      <c r="I746" t="s">
        <v>377</v>
      </c>
    </row>
    <row r="747" spans="1:9" x14ac:dyDescent="0.2">
      <c r="A747">
        <v>2024</v>
      </c>
      <c r="B747" t="s">
        <v>344</v>
      </c>
      <c r="C747" t="s">
        <v>344</v>
      </c>
      <c r="D747">
        <f>_xlfn.XLOOKUP(Table44[[#This Row],[Metric]],'Name Crosswalk'!$1:$1,'Name Crosswalk'!$20:$20)</f>
        <v>92</v>
      </c>
      <c r="E747" t="s">
        <v>377</v>
      </c>
      <c r="F747" t="b">
        <v>1</v>
      </c>
      <c r="G747" t="s">
        <v>1165</v>
      </c>
      <c r="I747" t="s">
        <v>377</v>
      </c>
    </row>
    <row r="748" spans="1:9" x14ac:dyDescent="0.2">
      <c r="A748">
        <v>2019</v>
      </c>
      <c r="B748" t="s">
        <v>345</v>
      </c>
      <c r="C748" t="s">
        <v>281</v>
      </c>
      <c r="D748">
        <f>_xlfn.XLOOKUP(Table44[[#This Row],[Metric]],'Name Crosswalk'!$1:$1,'Name Crosswalk'!$20:$20)</f>
        <v>93</v>
      </c>
      <c r="E748" t="s">
        <v>377</v>
      </c>
      <c r="F748" t="b">
        <v>1</v>
      </c>
      <c r="G748" t="s">
        <v>1166</v>
      </c>
      <c r="I748" t="s">
        <v>377</v>
      </c>
    </row>
    <row r="749" spans="1:9" x14ac:dyDescent="0.2">
      <c r="A749">
        <v>2021</v>
      </c>
      <c r="B749" t="s">
        <v>345</v>
      </c>
      <c r="C749" t="s">
        <v>345</v>
      </c>
      <c r="D749">
        <f>_xlfn.XLOOKUP(Table44[[#This Row],[Metric]],'Name Crosswalk'!$1:$1,'Name Crosswalk'!$20:$20)</f>
        <v>93</v>
      </c>
      <c r="E749" t="s">
        <v>377</v>
      </c>
      <c r="F749" t="b">
        <v>1</v>
      </c>
      <c r="G749" t="s">
        <v>1167</v>
      </c>
      <c r="I749" t="s">
        <v>377</v>
      </c>
    </row>
    <row r="750" spans="1:9" x14ac:dyDescent="0.2">
      <c r="A750">
        <v>2022</v>
      </c>
      <c r="B750" t="s">
        <v>345</v>
      </c>
      <c r="C750" t="s">
        <v>345</v>
      </c>
      <c r="D750">
        <f>_xlfn.XLOOKUP(Table44[[#This Row],[Metric]],'Name Crosswalk'!$1:$1,'Name Crosswalk'!$20:$20)</f>
        <v>93</v>
      </c>
      <c r="E750" t="s">
        <v>377</v>
      </c>
      <c r="F750" t="b">
        <v>1</v>
      </c>
      <c r="G750" t="s">
        <v>1167</v>
      </c>
      <c r="I750" t="s">
        <v>377</v>
      </c>
    </row>
    <row r="751" spans="1:9" x14ac:dyDescent="0.2">
      <c r="A751">
        <v>2023</v>
      </c>
      <c r="B751" t="s">
        <v>345</v>
      </c>
      <c r="C751" t="s">
        <v>345</v>
      </c>
      <c r="D751">
        <f>_xlfn.XLOOKUP(Table44[[#This Row],[Metric]],'Name Crosswalk'!$1:$1,'Name Crosswalk'!$20:$20)</f>
        <v>93</v>
      </c>
      <c r="E751" t="s">
        <v>377</v>
      </c>
      <c r="F751" t="b">
        <v>1</v>
      </c>
      <c r="G751" t="s">
        <v>1167</v>
      </c>
      <c r="I751" t="s">
        <v>377</v>
      </c>
    </row>
    <row r="752" spans="1:9" x14ac:dyDescent="0.2">
      <c r="A752">
        <v>2024</v>
      </c>
      <c r="B752" t="s">
        <v>345</v>
      </c>
      <c r="C752" t="s">
        <v>345</v>
      </c>
      <c r="D752">
        <f>_xlfn.XLOOKUP(Table44[[#This Row],[Metric]],'Name Crosswalk'!$1:$1,'Name Crosswalk'!$20:$20)</f>
        <v>93</v>
      </c>
      <c r="E752" t="s">
        <v>377</v>
      </c>
      <c r="F752" t="b">
        <v>1</v>
      </c>
      <c r="G752" t="s">
        <v>1167</v>
      </c>
      <c r="I752" t="s">
        <v>377</v>
      </c>
    </row>
    <row r="753" spans="1:9" x14ac:dyDescent="0.2">
      <c r="A753">
        <v>2019</v>
      </c>
      <c r="B753" t="s">
        <v>346</v>
      </c>
      <c r="C753" t="s">
        <v>282</v>
      </c>
      <c r="D753">
        <f>_xlfn.XLOOKUP(Table44[[#This Row],[Metric]],'Name Crosswalk'!$1:$1,'Name Crosswalk'!$20:$20)</f>
        <v>94</v>
      </c>
      <c r="E753" t="s">
        <v>377</v>
      </c>
      <c r="F753" t="b">
        <v>1</v>
      </c>
      <c r="G753" t="s">
        <v>1168</v>
      </c>
      <c r="I753" t="s">
        <v>377</v>
      </c>
    </row>
    <row r="754" spans="1:9" x14ac:dyDescent="0.2">
      <c r="A754">
        <v>2021</v>
      </c>
      <c r="B754" t="s">
        <v>346</v>
      </c>
      <c r="C754" t="s">
        <v>346</v>
      </c>
      <c r="D754">
        <f>_xlfn.XLOOKUP(Table44[[#This Row],[Metric]],'Name Crosswalk'!$1:$1,'Name Crosswalk'!$20:$20)</f>
        <v>94</v>
      </c>
      <c r="E754" t="s">
        <v>377</v>
      </c>
      <c r="F754" t="b">
        <v>1</v>
      </c>
      <c r="G754" t="s">
        <v>1169</v>
      </c>
      <c r="I754" t="s">
        <v>377</v>
      </c>
    </row>
    <row r="755" spans="1:9" x14ac:dyDescent="0.2">
      <c r="A755">
        <v>2022</v>
      </c>
      <c r="B755" t="s">
        <v>346</v>
      </c>
      <c r="C755" t="s">
        <v>346</v>
      </c>
      <c r="D755">
        <f>_xlfn.XLOOKUP(Table44[[#This Row],[Metric]],'Name Crosswalk'!$1:$1,'Name Crosswalk'!$20:$20)</f>
        <v>94</v>
      </c>
      <c r="E755" t="s">
        <v>377</v>
      </c>
      <c r="F755" t="b">
        <v>1</v>
      </c>
      <c r="G755" t="s">
        <v>1169</v>
      </c>
      <c r="I755" t="s">
        <v>377</v>
      </c>
    </row>
    <row r="756" spans="1:9" x14ac:dyDescent="0.2">
      <c r="A756">
        <v>2023</v>
      </c>
      <c r="B756" t="s">
        <v>346</v>
      </c>
      <c r="C756" t="s">
        <v>346</v>
      </c>
      <c r="D756">
        <f>_xlfn.XLOOKUP(Table44[[#This Row],[Metric]],'Name Crosswalk'!$1:$1,'Name Crosswalk'!$20:$20)</f>
        <v>94</v>
      </c>
      <c r="E756" t="s">
        <v>377</v>
      </c>
      <c r="F756" t="b">
        <v>1</v>
      </c>
      <c r="G756" t="s">
        <v>1169</v>
      </c>
      <c r="I756" t="s">
        <v>377</v>
      </c>
    </row>
    <row r="757" spans="1:9" x14ac:dyDescent="0.2">
      <c r="A757">
        <v>2024</v>
      </c>
      <c r="B757" t="s">
        <v>346</v>
      </c>
      <c r="C757" t="s">
        <v>346</v>
      </c>
      <c r="D757">
        <f>_xlfn.XLOOKUP(Table44[[#This Row],[Metric]],'Name Crosswalk'!$1:$1,'Name Crosswalk'!$20:$20)</f>
        <v>94</v>
      </c>
      <c r="E757" t="s">
        <v>377</v>
      </c>
      <c r="F757" t="b">
        <v>1</v>
      </c>
      <c r="G757" t="s">
        <v>1169</v>
      </c>
      <c r="I757" t="s">
        <v>377</v>
      </c>
    </row>
    <row r="758" spans="1:9" x14ac:dyDescent="0.2">
      <c r="A758">
        <v>2019</v>
      </c>
      <c r="B758" t="s">
        <v>347</v>
      </c>
      <c r="C758" t="s">
        <v>283</v>
      </c>
      <c r="D758">
        <f>_xlfn.XLOOKUP(Table44[[#This Row],[Metric]],'Name Crosswalk'!$1:$1,'Name Crosswalk'!$20:$20)</f>
        <v>95</v>
      </c>
      <c r="E758" t="s">
        <v>377</v>
      </c>
      <c r="F758" t="b">
        <v>1</v>
      </c>
      <c r="G758" t="s">
        <v>1170</v>
      </c>
      <c r="I758" t="s">
        <v>377</v>
      </c>
    </row>
    <row r="759" spans="1:9" x14ac:dyDescent="0.2">
      <c r="A759">
        <v>2021</v>
      </c>
      <c r="B759" t="s">
        <v>347</v>
      </c>
      <c r="C759" t="s">
        <v>347</v>
      </c>
      <c r="D759">
        <f>_xlfn.XLOOKUP(Table44[[#This Row],[Metric]],'Name Crosswalk'!$1:$1,'Name Crosswalk'!$20:$20)</f>
        <v>95</v>
      </c>
      <c r="E759" t="s">
        <v>377</v>
      </c>
      <c r="F759" t="b">
        <v>1</v>
      </c>
      <c r="G759" t="s">
        <v>1171</v>
      </c>
      <c r="I759" t="s">
        <v>377</v>
      </c>
    </row>
    <row r="760" spans="1:9" x14ac:dyDescent="0.2">
      <c r="A760">
        <v>2022</v>
      </c>
      <c r="B760" t="s">
        <v>347</v>
      </c>
      <c r="C760" t="s">
        <v>347</v>
      </c>
      <c r="D760">
        <f>_xlfn.XLOOKUP(Table44[[#This Row],[Metric]],'Name Crosswalk'!$1:$1,'Name Crosswalk'!$20:$20)</f>
        <v>95</v>
      </c>
      <c r="E760" t="s">
        <v>377</v>
      </c>
      <c r="F760" t="b">
        <v>1</v>
      </c>
      <c r="G760" t="s">
        <v>1171</v>
      </c>
      <c r="I760" t="s">
        <v>377</v>
      </c>
    </row>
    <row r="761" spans="1:9" x14ac:dyDescent="0.2">
      <c r="A761">
        <v>2023</v>
      </c>
      <c r="B761" t="s">
        <v>347</v>
      </c>
      <c r="C761" t="s">
        <v>347</v>
      </c>
      <c r="D761">
        <f>_xlfn.XLOOKUP(Table44[[#This Row],[Metric]],'Name Crosswalk'!$1:$1,'Name Crosswalk'!$20:$20)</f>
        <v>95</v>
      </c>
      <c r="E761" t="s">
        <v>377</v>
      </c>
      <c r="F761" t="b">
        <v>1</v>
      </c>
      <c r="G761" t="s">
        <v>1171</v>
      </c>
      <c r="I761" t="s">
        <v>377</v>
      </c>
    </row>
    <row r="762" spans="1:9" x14ac:dyDescent="0.2">
      <c r="A762">
        <v>2024</v>
      </c>
      <c r="B762" t="s">
        <v>347</v>
      </c>
      <c r="C762" t="s">
        <v>347</v>
      </c>
      <c r="D762">
        <f>_xlfn.XLOOKUP(Table44[[#This Row],[Metric]],'Name Crosswalk'!$1:$1,'Name Crosswalk'!$20:$20)</f>
        <v>95</v>
      </c>
      <c r="E762" t="s">
        <v>377</v>
      </c>
      <c r="F762" t="b">
        <v>1</v>
      </c>
      <c r="G762" t="s">
        <v>1171</v>
      </c>
      <c r="I762" t="s">
        <v>377</v>
      </c>
    </row>
    <row r="763" spans="1:9" x14ac:dyDescent="0.2">
      <c r="A763">
        <v>2019</v>
      </c>
      <c r="B763" t="s">
        <v>348</v>
      </c>
      <c r="C763" t="s">
        <v>284</v>
      </c>
      <c r="D763">
        <f>_xlfn.XLOOKUP(Table44[[#This Row],[Metric]],'Name Crosswalk'!$1:$1,'Name Crosswalk'!$20:$20)</f>
        <v>96</v>
      </c>
      <c r="E763" t="s">
        <v>377</v>
      </c>
      <c r="F763" t="b">
        <v>1</v>
      </c>
      <c r="G763" t="s">
        <v>1172</v>
      </c>
      <c r="I763" t="s">
        <v>377</v>
      </c>
    </row>
    <row r="764" spans="1:9" x14ac:dyDescent="0.2">
      <c r="A764">
        <v>2021</v>
      </c>
      <c r="B764" t="s">
        <v>348</v>
      </c>
      <c r="C764" t="s">
        <v>348</v>
      </c>
      <c r="D764">
        <f>_xlfn.XLOOKUP(Table44[[#This Row],[Metric]],'Name Crosswalk'!$1:$1,'Name Crosswalk'!$20:$20)</f>
        <v>96</v>
      </c>
      <c r="E764" t="s">
        <v>377</v>
      </c>
      <c r="F764" t="b">
        <v>1</v>
      </c>
      <c r="G764" t="s">
        <v>1173</v>
      </c>
      <c r="I764" t="s">
        <v>377</v>
      </c>
    </row>
    <row r="765" spans="1:9" x14ac:dyDescent="0.2">
      <c r="A765">
        <v>2022</v>
      </c>
      <c r="B765" t="s">
        <v>348</v>
      </c>
      <c r="C765" t="s">
        <v>348</v>
      </c>
      <c r="D765">
        <f>_xlfn.XLOOKUP(Table44[[#This Row],[Metric]],'Name Crosswalk'!$1:$1,'Name Crosswalk'!$20:$20)</f>
        <v>96</v>
      </c>
      <c r="E765" t="s">
        <v>377</v>
      </c>
      <c r="F765" t="b">
        <v>1</v>
      </c>
      <c r="G765" t="s">
        <v>1173</v>
      </c>
      <c r="I765" t="s">
        <v>377</v>
      </c>
    </row>
    <row r="766" spans="1:9" x14ac:dyDescent="0.2">
      <c r="A766">
        <v>2023</v>
      </c>
      <c r="B766" t="s">
        <v>348</v>
      </c>
      <c r="C766" t="s">
        <v>348</v>
      </c>
      <c r="D766">
        <f>_xlfn.XLOOKUP(Table44[[#This Row],[Metric]],'Name Crosswalk'!$1:$1,'Name Crosswalk'!$20:$20)</f>
        <v>96</v>
      </c>
      <c r="E766" t="s">
        <v>377</v>
      </c>
      <c r="F766" t="b">
        <v>1</v>
      </c>
      <c r="G766" t="s">
        <v>1173</v>
      </c>
      <c r="I766" t="s">
        <v>377</v>
      </c>
    </row>
    <row r="767" spans="1:9" x14ac:dyDescent="0.2">
      <c r="A767">
        <v>2024</v>
      </c>
      <c r="B767" t="s">
        <v>348</v>
      </c>
      <c r="C767" t="s">
        <v>348</v>
      </c>
      <c r="D767">
        <f>_xlfn.XLOOKUP(Table44[[#This Row],[Metric]],'Name Crosswalk'!$1:$1,'Name Crosswalk'!$20:$20)</f>
        <v>96</v>
      </c>
      <c r="E767" t="s">
        <v>377</v>
      </c>
      <c r="F767" t="b">
        <v>1</v>
      </c>
      <c r="G767" t="s">
        <v>1173</v>
      </c>
      <c r="I767" t="s">
        <v>377</v>
      </c>
    </row>
    <row r="768" spans="1:9" x14ac:dyDescent="0.2">
      <c r="A768">
        <v>2019</v>
      </c>
      <c r="B768" t="s">
        <v>349</v>
      </c>
      <c r="C768" t="s">
        <v>285</v>
      </c>
      <c r="D768">
        <f>_xlfn.XLOOKUP(Table44[[#This Row],[Metric]],'Name Crosswalk'!$1:$1,'Name Crosswalk'!$20:$20)</f>
        <v>97</v>
      </c>
      <c r="E768" t="s">
        <v>377</v>
      </c>
      <c r="F768" t="b">
        <v>1</v>
      </c>
      <c r="G768" t="s">
        <v>1174</v>
      </c>
      <c r="I768" t="s">
        <v>377</v>
      </c>
    </row>
    <row r="769" spans="1:9" x14ac:dyDescent="0.2">
      <c r="A769">
        <v>2021</v>
      </c>
      <c r="B769" t="s">
        <v>349</v>
      </c>
      <c r="C769" t="s">
        <v>349</v>
      </c>
      <c r="D769">
        <f>_xlfn.XLOOKUP(Table44[[#This Row],[Metric]],'Name Crosswalk'!$1:$1,'Name Crosswalk'!$20:$20)</f>
        <v>97</v>
      </c>
      <c r="E769" t="s">
        <v>377</v>
      </c>
      <c r="F769" t="b">
        <v>1</v>
      </c>
      <c r="G769" t="s">
        <v>1175</v>
      </c>
      <c r="I769" t="s">
        <v>377</v>
      </c>
    </row>
    <row r="770" spans="1:9" x14ac:dyDescent="0.2">
      <c r="A770">
        <v>2022</v>
      </c>
      <c r="B770" t="s">
        <v>349</v>
      </c>
      <c r="C770" t="s">
        <v>349</v>
      </c>
      <c r="D770">
        <f>_xlfn.XLOOKUP(Table44[[#This Row],[Metric]],'Name Crosswalk'!$1:$1,'Name Crosswalk'!$20:$20)</f>
        <v>97</v>
      </c>
      <c r="E770" t="s">
        <v>377</v>
      </c>
      <c r="F770" t="b">
        <v>1</v>
      </c>
      <c r="G770" t="s">
        <v>1175</v>
      </c>
      <c r="I770" t="s">
        <v>377</v>
      </c>
    </row>
    <row r="771" spans="1:9" x14ac:dyDescent="0.2">
      <c r="A771">
        <v>2023</v>
      </c>
      <c r="B771" t="s">
        <v>349</v>
      </c>
      <c r="C771" t="s">
        <v>349</v>
      </c>
      <c r="D771">
        <f>_xlfn.XLOOKUP(Table44[[#This Row],[Metric]],'Name Crosswalk'!$1:$1,'Name Crosswalk'!$20:$20)</f>
        <v>97</v>
      </c>
      <c r="E771" t="s">
        <v>377</v>
      </c>
      <c r="F771" t="b">
        <v>1</v>
      </c>
      <c r="G771" t="s">
        <v>1175</v>
      </c>
      <c r="I771" t="s">
        <v>377</v>
      </c>
    </row>
    <row r="772" spans="1:9" x14ac:dyDescent="0.2">
      <c r="A772">
        <v>2024</v>
      </c>
      <c r="B772" t="s">
        <v>349</v>
      </c>
      <c r="C772" t="s">
        <v>349</v>
      </c>
      <c r="D772">
        <f>_xlfn.XLOOKUP(Table44[[#This Row],[Metric]],'Name Crosswalk'!$1:$1,'Name Crosswalk'!$20:$20)</f>
        <v>97</v>
      </c>
      <c r="E772" t="s">
        <v>377</v>
      </c>
      <c r="F772" t="b">
        <v>1</v>
      </c>
      <c r="G772" t="s">
        <v>1175</v>
      </c>
      <c r="I772" t="s">
        <v>377</v>
      </c>
    </row>
    <row r="773" spans="1:9" x14ac:dyDescent="0.2">
      <c r="A773">
        <v>2019</v>
      </c>
      <c r="B773" t="s">
        <v>350</v>
      </c>
      <c r="C773" t="s">
        <v>286</v>
      </c>
      <c r="D773">
        <f>_xlfn.XLOOKUP(Table44[[#This Row],[Metric]],'Name Crosswalk'!$1:$1,'Name Crosswalk'!$20:$20)</f>
        <v>98</v>
      </c>
      <c r="E773" t="s">
        <v>377</v>
      </c>
      <c r="F773" t="b">
        <v>1</v>
      </c>
      <c r="G773" t="s">
        <v>1176</v>
      </c>
      <c r="I773" t="s">
        <v>377</v>
      </c>
    </row>
    <row r="774" spans="1:9" x14ac:dyDescent="0.2">
      <c r="A774">
        <v>2021</v>
      </c>
      <c r="B774" t="s">
        <v>350</v>
      </c>
      <c r="C774" t="s">
        <v>350</v>
      </c>
      <c r="D774">
        <f>_xlfn.XLOOKUP(Table44[[#This Row],[Metric]],'Name Crosswalk'!$1:$1,'Name Crosswalk'!$20:$20)</f>
        <v>98</v>
      </c>
      <c r="E774" t="s">
        <v>377</v>
      </c>
      <c r="F774" t="b">
        <v>1</v>
      </c>
      <c r="G774" t="s">
        <v>1177</v>
      </c>
      <c r="I774" t="s">
        <v>377</v>
      </c>
    </row>
    <row r="775" spans="1:9" x14ac:dyDescent="0.2">
      <c r="A775">
        <v>2022</v>
      </c>
      <c r="B775" t="s">
        <v>350</v>
      </c>
      <c r="C775" t="s">
        <v>350</v>
      </c>
      <c r="D775">
        <f>_xlfn.XLOOKUP(Table44[[#This Row],[Metric]],'Name Crosswalk'!$1:$1,'Name Crosswalk'!$20:$20)</f>
        <v>98</v>
      </c>
      <c r="E775" t="s">
        <v>377</v>
      </c>
      <c r="F775" t="b">
        <v>1</v>
      </c>
      <c r="G775" t="s">
        <v>1177</v>
      </c>
      <c r="I775" t="s">
        <v>377</v>
      </c>
    </row>
    <row r="776" spans="1:9" x14ac:dyDescent="0.2">
      <c r="A776">
        <v>2023</v>
      </c>
      <c r="B776" t="s">
        <v>350</v>
      </c>
      <c r="C776" t="s">
        <v>350</v>
      </c>
      <c r="D776">
        <f>_xlfn.XLOOKUP(Table44[[#This Row],[Metric]],'Name Crosswalk'!$1:$1,'Name Crosswalk'!$20:$20)</f>
        <v>98</v>
      </c>
      <c r="E776" t="s">
        <v>377</v>
      </c>
      <c r="F776" t="b">
        <v>1</v>
      </c>
      <c r="G776" t="s">
        <v>1177</v>
      </c>
      <c r="I776" t="s">
        <v>377</v>
      </c>
    </row>
    <row r="777" spans="1:9" x14ac:dyDescent="0.2">
      <c r="A777">
        <v>2024</v>
      </c>
      <c r="B777" t="s">
        <v>350</v>
      </c>
      <c r="C777" t="s">
        <v>350</v>
      </c>
      <c r="D777">
        <f>_xlfn.XLOOKUP(Table44[[#This Row],[Metric]],'Name Crosswalk'!$1:$1,'Name Crosswalk'!$20:$20)</f>
        <v>98</v>
      </c>
      <c r="E777" t="s">
        <v>377</v>
      </c>
      <c r="F777" t="b">
        <v>1</v>
      </c>
      <c r="G777" t="s">
        <v>1177</v>
      </c>
      <c r="I777" t="s">
        <v>377</v>
      </c>
    </row>
    <row r="778" spans="1:9" x14ac:dyDescent="0.2">
      <c r="A778">
        <v>2019</v>
      </c>
      <c r="B778" t="s">
        <v>351</v>
      </c>
      <c r="C778" t="s">
        <v>287</v>
      </c>
      <c r="D778">
        <f>_xlfn.XLOOKUP(Table44[[#This Row],[Metric]],'Name Crosswalk'!$1:$1,'Name Crosswalk'!$20:$20)</f>
        <v>99</v>
      </c>
      <c r="E778" t="s">
        <v>377</v>
      </c>
      <c r="F778" t="b">
        <v>1</v>
      </c>
      <c r="G778" t="s">
        <v>1178</v>
      </c>
      <c r="I778" t="s">
        <v>377</v>
      </c>
    </row>
    <row r="779" spans="1:9" x14ac:dyDescent="0.2">
      <c r="A779">
        <v>2021</v>
      </c>
      <c r="B779" t="s">
        <v>351</v>
      </c>
      <c r="C779" t="s">
        <v>351</v>
      </c>
      <c r="D779">
        <f>_xlfn.XLOOKUP(Table44[[#This Row],[Metric]],'Name Crosswalk'!$1:$1,'Name Crosswalk'!$20:$20)</f>
        <v>99</v>
      </c>
      <c r="E779" t="s">
        <v>377</v>
      </c>
      <c r="F779" t="b">
        <v>1</v>
      </c>
      <c r="G779" t="s">
        <v>1179</v>
      </c>
      <c r="I779" t="s">
        <v>377</v>
      </c>
    </row>
    <row r="780" spans="1:9" x14ac:dyDescent="0.2">
      <c r="A780">
        <v>2022</v>
      </c>
      <c r="B780" t="s">
        <v>351</v>
      </c>
      <c r="C780" t="s">
        <v>351</v>
      </c>
      <c r="D780">
        <f>_xlfn.XLOOKUP(Table44[[#This Row],[Metric]],'Name Crosswalk'!$1:$1,'Name Crosswalk'!$20:$20)</f>
        <v>99</v>
      </c>
      <c r="E780" t="s">
        <v>377</v>
      </c>
      <c r="F780" t="b">
        <v>1</v>
      </c>
      <c r="G780" t="s">
        <v>1179</v>
      </c>
      <c r="I780" t="s">
        <v>377</v>
      </c>
    </row>
    <row r="781" spans="1:9" x14ac:dyDescent="0.2">
      <c r="A781">
        <v>2023</v>
      </c>
      <c r="B781" t="s">
        <v>351</v>
      </c>
      <c r="C781" t="s">
        <v>351</v>
      </c>
      <c r="D781">
        <f>_xlfn.XLOOKUP(Table44[[#This Row],[Metric]],'Name Crosswalk'!$1:$1,'Name Crosswalk'!$20:$20)</f>
        <v>99</v>
      </c>
      <c r="E781" t="s">
        <v>377</v>
      </c>
      <c r="F781" t="b">
        <v>1</v>
      </c>
      <c r="G781" t="s">
        <v>1179</v>
      </c>
      <c r="I781" t="s">
        <v>377</v>
      </c>
    </row>
    <row r="782" spans="1:9" x14ac:dyDescent="0.2">
      <c r="A782">
        <v>2024</v>
      </c>
      <c r="B782" t="s">
        <v>351</v>
      </c>
      <c r="C782" t="s">
        <v>351</v>
      </c>
      <c r="D782">
        <f>_xlfn.XLOOKUP(Table44[[#This Row],[Metric]],'Name Crosswalk'!$1:$1,'Name Crosswalk'!$20:$20)</f>
        <v>99</v>
      </c>
      <c r="E782" t="s">
        <v>377</v>
      </c>
      <c r="F782" t="b">
        <v>1</v>
      </c>
      <c r="G782" t="s">
        <v>1179</v>
      </c>
      <c r="I782" t="s">
        <v>377</v>
      </c>
    </row>
    <row r="783" spans="1:9" x14ac:dyDescent="0.2">
      <c r="A783">
        <v>2019</v>
      </c>
      <c r="B783" t="s">
        <v>352</v>
      </c>
      <c r="C783" t="s">
        <v>288</v>
      </c>
      <c r="D783">
        <f>_xlfn.XLOOKUP(Table44[[#This Row],[Metric]],'Name Crosswalk'!$1:$1,'Name Crosswalk'!$20:$20)</f>
        <v>100</v>
      </c>
      <c r="E783" t="s">
        <v>377</v>
      </c>
      <c r="F783" t="b">
        <v>1</v>
      </c>
      <c r="G783" t="s">
        <v>1180</v>
      </c>
      <c r="I783" t="s">
        <v>377</v>
      </c>
    </row>
    <row r="784" spans="1:9" x14ac:dyDescent="0.2">
      <c r="A784">
        <v>2021</v>
      </c>
      <c r="B784" t="s">
        <v>352</v>
      </c>
      <c r="C784" t="s">
        <v>352</v>
      </c>
      <c r="D784">
        <f>_xlfn.XLOOKUP(Table44[[#This Row],[Metric]],'Name Crosswalk'!$1:$1,'Name Crosswalk'!$20:$20)</f>
        <v>100</v>
      </c>
      <c r="E784" t="s">
        <v>377</v>
      </c>
      <c r="F784" t="b">
        <v>1</v>
      </c>
      <c r="G784" t="s">
        <v>1181</v>
      </c>
      <c r="I784" t="s">
        <v>377</v>
      </c>
    </row>
    <row r="785" spans="1:9" x14ac:dyDescent="0.2">
      <c r="A785">
        <v>2022</v>
      </c>
      <c r="B785" t="s">
        <v>352</v>
      </c>
      <c r="C785" t="s">
        <v>352</v>
      </c>
      <c r="D785">
        <f>_xlfn.XLOOKUP(Table44[[#This Row],[Metric]],'Name Crosswalk'!$1:$1,'Name Crosswalk'!$20:$20)</f>
        <v>100</v>
      </c>
      <c r="E785" t="s">
        <v>377</v>
      </c>
      <c r="F785" t="b">
        <v>1</v>
      </c>
      <c r="G785" t="s">
        <v>1181</v>
      </c>
      <c r="I785" t="s">
        <v>377</v>
      </c>
    </row>
    <row r="786" spans="1:9" x14ac:dyDescent="0.2">
      <c r="A786">
        <v>2023</v>
      </c>
      <c r="B786" t="s">
        <v>352</v>
      </c>
      <c r="C786" t="s">
        <v>352</v>
      </c>
      <c r="D786">
        <f>_xlfn.XLOOKUP(Table44[[#This Row],[Metric]],'Name Crosswalk'!$1:$1,'Name Crosswalk'!$20:$20)</f>
        <v>100</v>
      </c>
      <c r="E786" t="s">
        <v>377</v>
      </c>
      <c r="F786" t="b">
        <v>1</v>
      </c>
      <c r="G786" t="s">
        <v>1181</v>
      </c>
      <c r="I786" t="s">
        <v>377</v>
      </c>
    </row>
    <row r="787" spans="1:9" x14ac:dyDescent="0.2">
      <c r="A787">
        <v>2024</v>
      </c>
      <c r="B787" t="s">
        <v>352</v>
      </c>
      <c r="C787" t="s">
        <v>352</v>
      </c>
      <c r="D787">
        <f>_xlfn.XLOOKUP(Table44[[#This Row],[Metric]],'Name Crosswalk'!$1:$1,'Name Crosswalk'!$20:$20)</f>
        <v>100</v>
      </c>
      <c r="E787" t="s">
        <v>377</v>
      </c>
      <c r="F787" t="b">
        <v>1</v>
      </c>
      <c r="G787" t="s">
        <v>1181</v>
      </c>
      <c r="I787" t="s">
        <v>377</v>
      </c>
    </row>
    <row r="788" spans="1:9" x14ac:dyDescent="0.2">
      <c r="A788">
        <v>2019</v>
      </c>
      <c r="B788" t="s">
        <v>353</v>
      </c>
      <c r="C788" t="s">
        <v>289</v>
      </c>
      <c r="D788">
        <f>_xlfn.XLOOKUP(Table44[[#This Row],[Metric]],'Name Crosswalk'!$1:$1,'Name Crosswalk'!$20:$20)</f>
        <v>101</v>
      </c>
      <c r="E788" t="s">
        <v>377</v>
      </c>
      <c r="F788" t="b">
        <v>1</v>
      </c>
      <c r="G788" t="s">
        <v>1182</v>
      </c>
      <c r="I788" t="s">
        <v>377</v>
      </c>
    </row>
    <row r="789" spans="1:9" x14ac:dyDescent="0.2">
      <c r="A789">
        <v>2021</v>
      </c>
      <c r="B789" t="s">
        <v>353</v>
      </c>
      <c r="C789" t="s">
        <v>353</v>
      </c>
      <c r="D789">
        <f>_xlfn.XLOOKUP(Table44[[#This Row],[Metric]],'Name Crosswalk'!$1:$1,'Name Crosswalk'!$20:$20)</f>
        <v>101</v>
      </c>
      <c r="E789" t="s">
        <v>377</v>
      </c>
      <c r="F789" t="b">
        <v>1</v>
      </c>
      <c r="G789" t="s">
        <v>1183</v>
      </c>
      <c r="I789" t="s">
        <v>377</v>
      </c>
    </row>
    <row r="790" spans="1:9" x14ac:dyDescent="0.2">
      <c r="A790">
        <v>2022</v>
      </c>
      <c r="B790" t="s">
        <v>353</v>
      </c>
      <c r="C790" t="s">
        <v>353</v>
      </c>
      <c r="D790">
        <f>_xlfn.XLOOKUP(Table44[[#This Row],[Metric]],'Name Crosswalk'!$1:$1,'Name Crosswalk'!$20:$20)</f>
        <v>101</v>
      </c>
      <c r="E790" t="s">
        <v>377</v>
      </c>
      <c r="F790" t="b">
        <v>1</v>
      </c>
      <c r="G790" t="s">
        <v>1183</v>
      </c>
      <c r="I790" t="s">
        <v>377</v>
      </c>
    </row>
    <row r="791" spans="1:9" x14ac:dyDescent="0.2">
      <c r="A791">
        <v>2023</v>
      </c>
      <c r="B791" t="s">
        <v>353</v>
      </c>
      <c r="C791" t="s">
        <v>353</v>
      </c>
      <c r="D791">
        <f>_xlfn.XLOOKUP(Table44[[#This Row],[Metric]],'Name Crosswalk'!$1:$1,'Name Crosswalk'!$20:$20)</f>
        <v>101</v>
      </c>
      <c r="E791" t="s">
        <v>377</v>
      </c>
      <c r="F791" t="b">
        <v>1</v>
      </c>
      <c r="G791" t="s">
        <v>1183</v>
      </c>
      <c r="I791" t="s">
        <v>377</v>
      </c>
    </row>
    <row r="792" spans="1:9" x14ac:dyDescent="0.2">
      <c r="A792">
        <v>2024</v>
      </c>
      <c r="B792" t="s">
        <v>353</v>
      </c>
      <c r="C792" t="s">
        <v>353</v>
      </c>
      <c r="D792">
        <f>_xlfn.XLOOKUP(Table44[[#This Row],[Metric]],'Name Crosswalk'!$1:$1,'Name Crosswalk'!$20:$20)</f>
        <v>101</v>
      </c>
      <c r="E792" t="s">
        <v>377</v>
      </c>
      <c r="F792" t="b">
        <v>1</v>
      </c>
      <c r="G792" t="s">
        <v>1183</v>
      </c>
      <c r="I792" t="s">
        <v>377</v>
      </c>
    </row>
    <row r="793" spans="1:9" x14ac:dyDescent="0.2">
      <c r="A793">
        <v>2019</v>
      </c>
      <c r="B793" t="s">
        <v>354</v>
      </c>
      <c r="C793" t="s">
        <v>290</v>
      </c>
      <c r="D793">
        <f>_xlfn.XLOOKUP(Table44[[#This Row],[Metric]],'Name Crosswalk'!$1:$1,'Name Crosswalk'!$20:$20)</f>
        <v>102</v>
      </c>
      <c r="E793" t="s">
        <v>377</v>
      </c>
      <c r="F793" t="b">
        <v>1</v>
      </c>
      <c r="G793" t="s">
        <v>1184</v>
      </c>
      <c r="I793" t="s">
        <v>377</v>
      </c>
    </row>
    <row r="794" spans="1:9" x14ac:dyDescent="0.2">
      <c r="A794">
        <v>2021</v>
      </c>
      <c r="B794" t="s">
        <v>354</v>
      </c>
      <c r="C794" t="s">
        <v>354</v>
      </c>
      <c r="D794">
        <f>_xlfn.XLOOKUP(Table44[[#This Row],[Metric]],'Name Crosswalk'!$1:$1,'Name Crosswalk'!$20:$20)</f>
        <v>102</v>
      </c>
      <c r="E794" t="s">
        <v>377</v>
      </c>
      <c r="F794" t="b">
        <v>1</v>
      </c>
      <c r="G794" t="s">
        <v>1185</v>
      </c>
      <c r="I794" t="s">
        <v>377</v>
      </c>
    </row>
    <row r="795" spans="1:9" x14ac:dyDescent="0.2">
      <c r="A795">
        <v>2022</v>
      </c>
      <c r="B795" t="s">
        <v>354</v>
      </c>
      <c r="C795" t="s">
        <v>354</v>
      </c>
      <c r="D795">
        <f>_xlfn.XLOOKUP(Table44[[#This Row],[Metric]],'Name Crosswalk'!$1:$1,'Name Crosswalk'!$20:$20)</f>
        <v>102</v>
      </c>
      <c r="E795" t="s">
        <v>377</v>
      </c>
      <c r="F795" t="b">
        <v>1</v>
      </c>
      <c r="G795" t="s">
        <v>1185</v>
      </c>
      <c r="I795" t="s">
        <v>377</v>
      </c>
    </row>
    <row r="796" spans="1:9" x14ac:dyDescent="0.2">
      <c r="A796">
        <v>2023</v>
      </c>
      <c r="B796" t="s">
        <v>354</v>
      </c>
      <c r="C796" t="s">
        <v>354</v>
      </c>
      <c r="D796">
        <f>_xlfn.XLOOKUP(Table44[[#This Row],[Metric]],'Name Crosswalk'!$1:$1,'Name Crosswalk'!$20:$20)</f>
        <v>102</v>
      </c>
      <c r="E796" t="s">
        <v>377</v>
      </c>
      <c r="F796" t="b">
        <v>1</v>
      </c>
      <c r="G796" t="s">
        <v>1185</v>
      </c>
      <c r="I796" t="s">
        <v>377</v>
      </c>
    </row>
    <row r="797" spans="1:9" x14ac:dyDescent="0.2">
      <c r="A797">
        <v>2024</v>
      </c>
      <c r="B797" t="s">
        <v>354</v>
      </c>
      <c r="C797" t="s">
        <v>354</v>
      </c>
      <c r="D797">
        <f>_xlfn.XLOOKUP(Table44[[#This Row],[Metric]],'Name Crosswalk'!$1:$1,'Name Crosswalk'!$20:$20)</f>
        <v>102</v>
      </c>
      <c r="E797" t="s">
        <v>377</v>
      </c>
      <c r="F797" t="b">
        <v>1</v>
      </c>
      <c r="G797" t="s">
        <v>1185</v>
      </c>
      <c r="I797" t="s">
        <v>377</v>
      </c>
    </row>
    <row r="798" spans="1:9" x14ac:dyDescent="0.2">
      <c r="A798">
        <v>2019</v>
      </c>
      <c r="B798" t="s">
        <v>355</v>
      </c>
      <c r="C798" t="s">
        <v>291</v>
      </c>
      <c r="D798">
        <f>_xlfn.XLOOKUP(Table44[[#This Row],[Metric]],'Name Crosswalk'!$1:$1,'Name Crosswalk'!$20:$20)</f>
        <v>103</v>
      </c>
      <c r="E798" t="s">
        <v>377</v>
      </c>
      <c r="F798" t="b">
        <v>1</v>
      </c>
      <c r="G798" t="s">
        <v>1186</v>
      </c>
      <c r="I798" t="s">
        <v>377</v>
      </c>
    </row>
    <row r="799" spans="1:9" x14ac:dyDescent="0.2">
      <c r="A799">
        <v>2021</v>
      </c>
      <c r="B799" t="s">
        <v>355</v>
      </c>
      <c r="C799" t="s">
        <v>355</v>
      </c>
      <c r="D799">
        <f>_xlfn.XLOOKUP(Table44[[#This Row],[Metric]],'Name Crosswalk'!$1:$1,'Name Crosswalk'!$20:$20)</f>
        <v>103</v>
      </c>
      <c r="E799" t="s">
        <v>377</v>
      </c>
      <c r="F799" t="b">
        <v>1</v>
      </c>
      <c r="G799" t="s">
        <v>1187</v>
      </c>
      <c r="I799" t="s">
        <v>377</v>
      </c>
    </row>
    <row r="800" spans="1:9" x14ac:dyDescent="0.2">
      <c r="A800">
        <v>2022</v>
      </c>
      <c r="B800" t="s">
        <v>355</v>
      </c>
      <c r="C800" t="s">
        <v>355</v>
      </c>
      <c r="D800">
        <f>_xlfn.XLOOKUP(Table44[[#This Row],[Metric]],'Name Crosswalk'!$1:$1,'Name Crosswalk'!$20:$20)</f>
        <v>103</v>
      </c>
      <c r="E800" t="s">
        <v>377</v>
      </c>
      <c r="F800" t="b">
        <v>1</v>
      </c>
      <c r="G800" t="s">
        <v>1187</v>
      </c>
      <c r="I800" t="s">
        <v>377</v>
      </c>
    </row>
    <row r="801" spans="1:9" x14ac:dyDescent="0.2">
      <c r="A801">
        <v>2023</v>
      </c>
      <c r="B801" t="s">
        <v>355</v>
      </c>
      <c r="C801" t="s">
        <v>355</v>
      </c>
      <c r="D801">
        <f>_xlfn.XLOOKUP(Table44[[#This Row],[Metric]],'Name Crosswalk'!$1:$1,'Name Crosswalk'!$20:$20)</f>
        <v>103</v>
      </c>
      <c r="E801" t="s">
        <v>377</v>
      </c>
      <c r="F801" t="b">
        <v>1</v>
      </c>
      <c r="G801" t="s">
        <v>1187</v>
      </c>
      <c r="I801" t="s">
        <v>377</v>
      </c>
    </row>
    <row r="802" spans="1:9" x14ac:dyDescent="0.2">
      <c r="A802">
        <v>2024</v>
      </c>
      <c r="B802" t="s">
        <v>355</v>
      </c>
      <c r="C802" t="s">
        <v>355</v>
      </c>
      <c r="D802">
        <f>_xlfn.XLOOKUP(Table44[[#This Row],[Metric]],'Name Crosswalk'!$1:$1,'Name Crosswalk'!$20:$20)</f>
        <v>103</v>
      </c>
      <c r="E802" t="s">
        <v>377</v>
      </c>
      <c r="F802" t="b">
        <v>1</v>
      </c>
      <c r="G802" t="s">
        <v>1187</v>
      </c>
      <c r="I802" t="s">
        <v>377</v>
      </c>
    </row>
    <row r="803" spans="1:9" x14ac:dyDescent="0.2">
      <c r="A803">
        <v>2019</v>
      </c>
      <c r="B803" t="s">
        <v>356</v>
      </c>
      <c r="C803" t="s">
        <v>292</v>
      </c>
      <c r="D803">
        <f>_xlfn.XLOOKUP(Table44[[#This Row],[Metric]],'Name Crosswalk'!$1:$1,'Name Crosswalk'!$20:$20)</f>
        <v>104</v>
      </c>
      <c r="E803" t="s">
        <v>377</v>
      </c>
      <c r="F803" t="b">
        <v>1</v>
      </c>
      <c r="G803" t="s">
        <v>1188</v>
      </c>
      <c r="I803" t="s">
        <v>377</v>
      </c>
    </row>
    <row r="804" spans="1:9" x14ac:dyDescent="0.2">
      <c r="A804">
        <v>2021</v>
      </c>
      <c r="B804" t="s">
        <v>356</v>
      </c>
      <c r="C804" t="s">
        <v>356</v>
      </c>
      <c r="D804">
        <f>_xlfn.XLOOKUP(Table44[[#This Row],[Metric]],'Name Crosswalk'!$1:$1,'Name Crosswalk'!$20:$20)</f>
        <v>104</v>
      </c>
      <c r="E804" t="s">
        <v>377</v>
      </c>
      <c r="F804" t="b">
        <v>1</v>
      </c>
      <c r="G804" t="s">
        <v>1189</v>
      </c>
      <c r="I804" t="s">
        <v>377</v>
      </c>
    </row>
    <row r="805" spans="1:9" x14ac:dyDescent="0.2">
      <c r="A805">
        <v>2022</v>
      </c>
      <c r="B805" t="s">
        <v>356</v>
      </c>
      <c r="C805" t="s">
        <v>356</v>
      </c>
      <c r="D805">
        <f>_xlfn.XLOOKUP(Table44[[#This Row],[Metric]],'Name Crosswalk'!$1:$1,'Name Crosswalk'!$20:$20)</f>
        <v>104</v>
      </c>
      <c r="E805" t="s">
        <v>377</v>
      </c>
      <c r="F805" t="b">
        <v>1</v>
      </c>
      <c r="G805" t="s">
        <v>1189</v>
      </c>
      <c r="I805" t="s">
        <v>377</v>
      </c>
    </row>
    <row r="806" spans="1:9" x14ac:dyDescent="0.2">
      <c r="A806">
        <v>2023</v>
      </c>
      <c r="B806" t="s">
        <v>356</v>
      </c>
      <c r="C806" t="s">
        <v>356</v>
      </c>
      <c r="D806">
        <f>_xlfn.XLOOKUP(Table44[[#This Row],[Metric]],'Name Crosswalk'!$1:$1,'Name Crosswalk'!$20:$20)</f>
        <v>104</v>
      </c>
      <c r="E806" t="s">
        <v>377</v>
      </c>
      <c r="F806" t="b">
        <v>1</v>
      </c>
      <c r="G806" t="s">
        <v>1189</v>
      </c>
      <c r="I806" t="s">
        <v>377</v>
      </c>
    </row>
    <row r="807" spans="1:9" x14ac:dyDescent="0.2">
      <c r="A807">
        <v>2024</v>
      </c>
      <c r="B807" t="s">
        <v>356</v>
      </c>
      <c r="C807" t="s">
        <v>356</v>
      </c>
      <c r="D807">
        <f>_xlfn.XLOOKUP(Table44[[#This Row],[Metric]],'Name Crosswalk'!$1:$1,'Name Crosswalk'!$20:$20)</f>
        <v>104</v>
      </c>
      <c r="E807" t="s">
        <v>377</v>
      </c>
      <c r="F807" t="b">
        <v>1</v>
      </c>
      <c r="G807" t="s">
        <v>1189</v>
      </c>
      <c r="I807" t="s">
        <v>377</v>
      </c>
    </row>
    <row r="808" spans="1:9" x14ac:dyDescent="0.2">
      <c r="A808">
        <v>2019</v>
      </c>
      <c r="B808" t="s">
        <v>357</v>
      </c>
      <c r="C808" t="s">
        <v>293</v>
      </c>
      <c r="D808">
        <f>_xlfn.XLOOKUP(Table44[[#This Row],[Metric]],'Name Crosswalk'!$1:$1,'Name Crosswalk'!$20:$20)</f>
        <v>105</v>
      </c>
      <c r="E808" t="s">
        <v>377</v>
      </c>
      <c r="F808" t="b">
        <v>1</v>
      </c>
      <c r="G808" t="s">
        <v>1190</v>
      </c>
      <c r="I808" t="s">
        <v>377</v>
      </c>
    </row>
    <row r="809" spans="1:9" x14ac:dyDescent="0.2">
      <c r="A809">
        <v>2021</v>
      </c>
      <c r="B809" t="s">
        <v>357</v>
      </c>
      <c r="C809" t="s">
        <v>357</v>
      </c>
      <c r="D809">
        <f>_xlfn.XLOOKUP(Table44[[#This Row],[Metric]],'Name Crosswalk'!$1:$1,'Name Crosswalk'!$20:$20)</f>
        <v>105</v>
      </c>
      <c r="E809" t="s">
        <v>377</v>
      </c>
      <c r="F809" t="b">
        <v>1</v>
      </c>
      <c r="G809" t="s">
        <v>1191</v>
      </c>
      <c r="I809" t="s">
        <v>377</v>
      </c>
    </row>
    <row r="810" spans="1:9" x14ac:dyDescent="0.2">
      <c r="A810">
        <v>2022</v>
      </c>
      <c r="B810" t="s">
        <v>357</v>
      </c>
      <c r="C810" t="s">
        <v>357</v>
      </c>
      <c r="D810">
        <f>_xlfn.XLOOKUP(Table44[[#This Row],[Metric]],'Name Crosswalk'!$1:$1,'Name Crosswalk'!$20:$20)</f>
        <v>105</v>
      </c>
      <c r="E810" t="s">
        <v>377</v>
      </c>
      <c r="F810" t="b">
        <v>1</v>
      </c>
      <c r="G810" t="s">
        <v>1191</v>
      </c>
      <c r="I810" t="s">
        <v>377</v>
      </c>
    </row>
    <row r="811" spans="1:9" x14ac:dyDescent="0.2">
      <c r="A811">
        <v>2023</v>
      </c>
      <c r="B811" t="s">
        <v>357</v>
      </c>
      <c r="C811" t="s">
        <v>357</v>
      </c>
      <c r="D811">
        <f>_xlfn.XLOOKUP(Table44[[#This Row],[Metric]],'Name Crosswalk'!$1:$1,'Name Crosswalk'!$20:$20)</f>
        <v>105</v>
      </c>
      <c r="E811" t="s">
        <v>377</v>
      </c>
      <c r="F811" t="b">
        <v>1</v>
      </c>
      <c r="G811" t="s">
        <v>1191</v>
      </c>
      <c r="I811" t="s">
        <v>377</v>
      </c>
    </row>
    <row r="812" spans="1:9" x14ac:dyDescent="0.2">
      <c r="A812">
        <v>2024</v>
      </c>
      <c r="B812" t="s">
        <v>357</v>
      </c>
      <c r="C812" t="s">
        <v>357</v>
      </c>
      <c r="D812">
        <f>_xlfn.XLOOKUP(Table44[[#This Row],[Metric]],'Name Crosswalk'!$1:$1,'Name Crosswalk'!$20:$20)</f>
        <v>105</v>
      </c>
      <c r="E812" t="s">
        <v>377</v>
      </c>
      <c r="F812" t="b">
        <v>1</v>
      </c>
      <c r="G812" t="s">
        <v>1191</v>
      </c>
      <c r="I812" t="s">
        <v>377</v>
      </c>
    </row>
    <row r="813" spans="1:9" x14ac:dyDescent="0.2">
      <c r="A813">
        <v>2019</v>
      </c>
      <c r="B813" t="s">
        <v>358</v>
      </c>
      <c r="C813" t="s">
        <v>294</v>
      </c>
      <c r="D813">
        <f>_xlfn.XLOOKUP(Table44[[#This Row],[Metric]],'Name Crosswalk'!$1:$1,'Name Crosswalk'!$20:$20)</f>
        <v>106</v>
      </c>
      <c r="E813" t="s">
        <v>377</v>
      </c>
      <c r="F813" t="b">
        <v>1</v>
      </c>
      <c r="G813" t="s">
        <v>1192</v>
      </c>
      <c r="I813" t="s">
        <v>377</v>
      </c>
    </row>
    <row r="814" spans="1:9" x14ac:dyDescent="0.2">
      <c r="A814">
        <v>2021</v>
      </c>
      <c r="B814" t="s">
        <v>358</v>
      </c>
      <c r="C814" t="s">
        <v>358</v>
      </c>
      <c r="D814">
        <f>_xlfn.XLOOKUP(Table44[[#This Row],[Metric]],'Name Crosswalk'!$1:$1,'Name Crosswalk'!$20:$20)</f>
        <v>106</v>
      </c>
      <c r="E814" t="s">
        <v>377</v>
      </c>
      <c r="F814" t="b">
        <v>1</v>
      </c>
      <c r="G814" t="s">
        <v>1193</v>
      </c>
      <c r="I814" t="s">
        <v>377</v>
      </c>
    </row>
    <row r="815" spans="1:9" x14ac:dyDescent="0.2">
      <c r="A815">
        <v>2022</v>
      </c>
      <c r="B815" s="5" t="s">
        <v>358</v>
      </c>
      <c r="C815" t="s">
        <v>358</v>
      </c>
      <c r="D815">
        <f>_xlfn.XLOOKUP(Table44[[#This Row],[Metric]],'Name Crosswalk'!$1:$1,'Name Crosswalk'!$20:$20)</f>
        <v>106</v>
      </c>
      <c r="E815" t="s">
        <v>377</v>
      </c>
      <c r="F815" t="b">
        <v>1</v>
      </c>
      <c r="G815" t="s">
        <v>1193</v>
      </c>
      <c r="I815" t="s">
        <v>377</v>
      </c>
    </row>
    <row r="816" spans="1:9" x14ac:dyDescent="0.2">
      <c r="A816">
        <v>2023</v>
      </c>
      <c r="B816" s="5" t="s">
        <v>358</v>
      </c>
      <c r="C816" t="s">
        <v>358</v>
      </c>
      <c r="D816">
        <f>_xlfn.XLOOKUP(Table44[[#This Row],[Metric]],'Name Crosswalk'!$1:$1,'Name Crosswalk'!$20:$20)</f>
        <v>106</v>
      </c>
      <c r="E816" t="s">
        <v>377</v>
      </c>
      <c r="F816" t="b">
        <v>1</v>
      </c>
      <c r="G816" t="s">
        <v>1193</v>
      </c>
      <c r="I816" t="s">
        <v>377</v>
      </c>
    </row>
    <row r="817" spans="1:9" x14ac:dyDescent="0.2">
      <c r="A817">
        <v>2024</v>
      </c>
      <c r="B817" s="5" t="s">
        <v>358</v>
      </c>
      <c r="C817" t="s">
        <v>358</v>
      </c>
      <c r="D817">
        <f>_xlfn.XLOOKUP(Table44[[#This Row],[Metric]],'Name Crosswalk'!$1:$1,'Name Crosswalk'!$20:$20)</f>
        <v>106</v>
      </c>
      <c r="E817" t="s">
        <v>377</v>
      </c>
      <c r="F817" t="b">
        <v>1</v>
      </c>
      <c r="G817" t="s">
        <v>1193</v>
      </c>
      <c r="I817" t="s">
        <v>377</v>
      </c>
    </row>
    <row r="818" spans="1:9" x14ac:dyDescent="0.2">
      <c r="A818">
        <v>2019</v>
      </c>
      <c r="B818" s="5" t="s">
        <v>359</v>
      </c>
      <c r="C818" t="s">
        <v>295</v>
      </c>
      <c r="D818">
        <f>_xlfn.XLOOKUP(Table44[[#This Row],[Metric]],'Name Crosswalk'!$1:$1,'Name Crosswalk'!$20:$20)</f>
        <v>107</v>
      </c>
      <c r="E818" t="s">
        <v>377</v>
      </c>
      <c r="F818" t="b">
        <v>1</v>
      </c>
      <c r="G818" t="s">
        <v>1194</v>
      </c>
      <c r="I818" t="s">
        <v>377</v>
      </c>
    </row>
    <row r="819" spans="1:9" x14ac:dyDescent="0.2">
      <c r="A819">
        <v>2021</v>
      </c>
      <c r="B819" s="5" t="s">
        <v>359</v>
      </c>
      <c r="C819" t="s">
        <v>359</v>
      </c>
      <c r="D819">
        <f>_xlfn.XLOOKUP(Table44[[#This Row],[Metric]],'Name Crosswalk'!$1:$1,'Name Crosswalk'!$20:$20)</f>
        <v>107</v>
      </c>
      <c r="E819" t="s">
        <v>377</v>
      </c>
      <c r="F819" t="b">
        <v>1</v>
      </c>
      <c r="G819" t="s">
        <v>1195</v>
      </c>
      <c r="I819" t="s">
        <v>377</v>
      </c>
    </row>
    <row r="820" spans="1:9" x14ac:dyDescent="0.2">
      <c r="A820">
        <v>2022</v>
      </c>
      <c r="B820" s="5" t="s">
        <v>359</v>
      </c>
      <c r="C820" t="s">
        <v>359</v>
      </c>
      <c r="D820">
        <f>_xlfn.XLOOKUP(Table44[[#This Row],[Metric]],'Name Crosswalk'!$1:$1,'Name Crosswalk'!$20:$20)</f>
        <v>107</v>
      </c>
      <c r="E820" t="s">
        <v>377</v>
      </c>
      <c r="F820" t="b">
        <v>1</v>
      </c>
      <c r="G820" t="s">
        <v>1195</v>
      </c>
      <c r="I820" t="s">
        <v>377</v>
      </c>
    </row>
    <row r="821" spans="1:9" x14ac:dyDescent="0.2">
      <c r="A821">
        <v>2023</v>
      </c>
      <c r="B821" s="5" t="s">
        <v>359</v>
      </c>
      <c r="C821" t="s">
        <v>359</v>
      </c>
      <c r="D821">
        <f>_xlfn.XLOOKUP(Table44[[#This Row],[Metric]],'Name Crosswalk'!$1:$1,'Name Crosswalk'!$20:$20)</f>
        <v>107</v>
      </c>
      <c r="E821" t="s">
        <v>377</v>
      </c>
      <c r="F821" t="b">
        <v>1</v>
      </c>
      <c r="G821" t="s">
        <v>1195</v>
      </c>
      <c r="I821" t="s">
        <v>377</v>
      </c>
    </row>
    <row r="822" spans="1:9" x14ac:dyDescent="0.2">
      <c r="A822">
        <v>2024</v>
      </c>
      <c r="B822" s="5" t="s">
        <v>359</v>
      </c>
      <c r="C822" t="s">
        <v>359</v>
      </c>
      <c r="D822">
        <f>_xlfn.XLOOKUP(Table44[[#This Row],[Metric]],'Name Crosswalk'!$1:$1,'Name Crosswalk'!$20:$20)</f>
        <v>107</v>
      </c>
      <c r="E822" t="s">
        <v>377</v>
      </c>
      <c r="F822" t="b">
        <v>1</v>
      </c>
      <c r="G822" t="s">
        <v>1195</v>
      </c>
      <c r="I822" t="s">
        <v>377</v>
      </c>
    </row>
    <row r="823" spans="1:9" x14ac:dyDescent="0.2">
      <c r="A823">
        <v>2019</v>
      </c>
      <c r="B823" s="5" t="s">
        <v>360</v>
      </c>
      <c r="C823" t="s">
        <v>296</v>
      </c>
      <c r="D823">
        <f>_xlfn.XLOOKUP(Table44[[#This Row],[Metric]],'Name Crosswalk'!$1:$1,'Name Crosswalk'!$20:$20)</f>
        <v>108</v>
      </c>
      <c r="E823" t="s">
        <v>377</v>
      </c>
      <c r="F823" t="b">
        <v>1</v>
      </c>
      <c r="G823" t="s">
        <v>1196</v>
      </c>
      <c r="I823" t="s">
        <v>377</v>
      </c>
    </row>
    <row r="824" spans="1:9" x14ac:dyDescent="0.2">
      <c r="A824">
        <v>2021</v>
      </c>
      <c r="B824" s="5" t="s">
        <v>360</v>
      </c>
      <c r="C824" t="s">
        <v>360</v>
      </c>
      <c r="D824">
        <f>_xlfn.XLOOKUP(Table44[[#This Row],[Metric]],'Name Crosswalk'!$1:$1,'Name Crosswalk'!$20:$20)</f>
        <v>108</v>
      </c>
      <c r="E824" t="s">
        <v>377</v>
      </c>
      <c r="F824" t="b">
        <v>1</v>
      </c>
      <c r="G824" t="s">
        <v>1197</v>
      </c>
      <c r="I824" t="s">
        <v>377</v>
      </c>
    </row>
    <row r="825" spans="1:9" x14ac:dyDescent="0.2">
      <c r="A825">
        <v>2022</v>
      </c>
      <c r="B825" s="5" t="s">
        <v>360</v>
      </c>
      <c r="C825" t="s">
        <v>360</v>
      </c>
      <c r="D825">
        <f>_xlfn.XLOOKUP(Table44[[#This Row],[Metric]],'Name Crosswalk'!$1:$1,'Name Crosswalk'!$20:$20)</f>
        <v>108</v>
      </c>
      <c r="E825" t="s">
        <v>377</v>
      </c>
      <c r="F825" t="b">
        <v>1</v>
      </c>
      <c r="G825" t="s">
        <v>1197</v>
      </c>
      <c r="I825" t="s">
        <v>377</v>
      </c>
    </row>
    <row r="826" spans="1:9" x14ac:dyDescent="0.2">
      <c r="A826">
        <v>2023</v>
      </c>
      <c r="B826" s="5" t="s">
        <v>360</v>
      </c>
      <c r="C826" t="s">
        <v>360</v>
      </c>
      <c r="D826">
        <f>_xlfn.XLOOKUP(Table44[[#This Row],[Metric]],'Name Crosswalk'!$1:$1,'Name Crosswalk'!$20:$20)</f>
        <v>108</v>
      </c>
      <c r="E826" t="s">
        <v>377</v>
      </c>
      <c r="F826" t="b">
        <v>1</v>
      </c>
      <c r="G826" t="s">
        <v>1197</v>
      </c>
      <c r="I826" t="s">
        <v>377</v>
      </c>
    </row>
    <row r="827" spans="1:9" x14ac:dyDescent="0.2">
      <c r="A827">
        <v>2024</v>
      </c>
      <c r="B827" s="5" t="s">
        <v>360</v>
      </c>
      <c r="C827" t="s">
        <v>360</v>
      </c>
      <c r="D827">
        <f>_xlfn.XLOOKUP(Table44[[#This Row],[Metric]],'Name Crosswalk'!$1:$1,'Name Crosswalk'!$20:$20)</f>
        <v>108</v>
      </c>
      <c r="E827" t="s">
        <v>377</v>
      </c>
      <c r="F827" t="b">
        <v>1</v>
      </c>
      <c r="G827" t="s">
        <v>1197</v>
      </c>
      <c r="I827" t="s">
        <v>377</v>
      </c>
    </row>
    <row r="828" spans="1:9" x14ac:dyDescent="0.2">
      <c r="A828">
        <v>2019</v>
      </c>
      <c r="B828" s="5" t="s">
        <v>361</v>
      </c>
      <c r="C828" t="s">
        <v>297</v>
      </c>
      <c r="D828">
        <f>_xlfn.XLOOKUP(Table44[[#This Row],[Metric]],'Name Crosswalk'!$1:$1,'Name Crosswalk'!$20:$20)</f>
        <v>109</v>
      </c>
      <c r="E828" t="s">
        <v>377</v>
      </c>
      <c r="F828" t="b">
        <v>1</v>
      </c>
      <c r="G828" t="s">
        <v>1198</v>
      </c>
      <c r="I828" t="s">
        <v>377</v>
      </c>
    </row>
    <row r="829" spans="1:9" x14ac:dyDescent="0.2">
      <c r="A829">
        <v>2021</v>
      </c>
      <c r="B829" s="5" t="s">
        <v>361</v>
      </c>
      <c r="C829" t="s">
        <v>361</v>
      </c>
      <c r="D829">
        <f>_xlfn.XLOOKUP(Table44[[#This Row],[Metric]],'Name Crosswalk'!$1:$1,'Name Crosswalk'!$20:$20)</f>
        <v>109</v>
      </c>
      <c r="E829" t="s">
        <v>377</v>
      </c>
      <c r="F829" t="b">
        <v>1</v>
      </c>
      <c r="G829" t="s">
        <v>1199</v>
      </c>
      <c r="I829" t="s">
        <v>377</v>
      </c>
    </row>
    <row r="830" spans="1:9" x14ac:dyDescent="0.2">
      <c r="A830">
        <v>2022</v>
      </c>
      <c r="B830" s="5" t="s">
        <v>361</v>
      </c>
      <c r="C830" t="s">
        <v>361</v>
      </c>
      <c r="D830">
        <f>_xlfn.XLOOKUP(Table44[[#This Row],[Metric]],'Name Crosswalk'!$1:$1,'Name Crosswalk'!$20:$20)</f>
        <v>109</v>
      </c>
      <c r="E830" t="s">
        <v>377</v>
      </c>
      <c r="F830" t="b">
        <v>1</v>
      </c>
      <c r="G830" t="s">
        <v>1199</v>
      </c>
      <c r="I830" t="s">
        <v>377</v>
      </c>
    </row>
    <row r="831" spans="1:9" x14ac:dyDescent="0.2">
      <c r="A831">
        <v>2023</v>
      </c>
      <c r="B831" s="5" t="s">
        <v>361</v>
      </c>
      <c r="C831" t="s">
        <v>361</v>
      </c>
      <c r="D831">
        <f>_xlfn.XLOOKUP(Table44[[#This Row],[Metric]],'Name Crosswalk'!$1:$1,'Name Crosswalk'!$20:$20)</f>
        <v>109</v>
      </c>
      <c r="E831" t="s">
        <v>377</v>
      </c>
      <c r="F831" t="b">
        <v>1</v>
      </c>
      <c r="G831" t="s">
        <v>1199</v>
      </c>
      <c r="I831" t="s">
        <v>377</v>
      </c>
    </row>
    <row r="832" spans="1:9" x14ac:dyDescent="0.2">
      <c r="A832">
        <v>2024</v>
      </c>
      <c r="B832" s="5" t="s">
        <v>361</v>
      </c>
      <c r="C832" t="s">
        <v>361</v>
      </c>
      <c r="D832">
        <f>_xlfn.XLOOKUP(Table44[[#This Row],[Metric]],'Name Crosswalk'!$1:$1,'Name Crosswalk'!$20:$20)</f>
        <v>109</v>
      </c>
      <c r="E832" t="s">
        <v>377</v>
      </c>
      <c r="F832" t="b">
        <v>1</v>
      </c>
      <c r="G832" t="s">
        <v>1199</v>
      </c>
      <c r="I832" t="s">
        <v>377</v>
      </c>
    </row>
    <row r="833" spans="1:9" x14ac:dyDescent="0.2">
      <c r="A833" s="17">
        <v>2019</v>
      </c>
      <c r="B833" s="5" t="s">
        <v>362</v>
      </c>
      <c r="C833" t="s">
        <v>298</v>
      </c>
      <c r="D833">
        <f>_xlfn.XLOOKUP(Table44[[#This Row],[Metric]],'Name Crosswalk'!$1:$1,'Name Crosswalk'!$20:$20)</f>
        <v>110</v>
      </c>
      <c r="E833" t="s">
        <v>377</v>
      </c>
      <c r="F833" t="b">
        <v>1</v>
      </c>
      <c r="G833" t="s">
        <v>1200</v>
      </c>
      <c r="I833" t="s">
        <v>377</v>
      </c>
    </row>
    <row r="834" spans="1:9" x14ac:dyDescent="0.2">
      <c r="A834" s="17">
        <v>2021</v>
      </c>
      <c r="B834" s="5" t="s">
        <v>362</v>
      </c>
      <c r="C834" t="s">
        <v>362</v>
      </c>
      <c r="D834">
        <f>_xlfn.XLOOKUP(Table44[[#This Row],[Metric]],'Name Crosswalk'!$1:$1,'Name Crosswalk'!$20:$20)</f>
        <v>110</v>
      </c>
      <c r="E834" t="s">
        <v>377</v>
      </c>
      <c r="F834" t="b">
        <v>1</v>
      </c>
      <c r="G834" t="s">
        <v>1201</v>
      </c>
      <c r="I834" t="s">
        <v>377</v>
      </c>
    </row>
    <row r="835" spans="1:9" x14ac:dyDescent="0.2">
      <c r="A835" s="17">
        <v>2022</v>
      </c>
      <c r="B835" s="5" t="s">
        <v>362</v>
      </c>
      <c r="C835" t="s">
        <v>362</v>
      </c>
      <c r="D835">
        <f>_xlfn.XLOOKUP(Table44[[#This Row],[Metric]],'Name Crosswalk'!$1:$1,'Name Crosswalk'!$20:$20)</f>
        <v>110</v>
      </c>
      <c r="E835" t="s">
        <v>377</v>
      </c>
      <c r="F835" t="b">
        <v>1</v>
      </c>
      <c r="G835" t="s">
        <v>1201</v>
      </c>
      <c r="I835" t="s">
        <v>377</v>
      </c>
    </row>
    <row r="836" spans="1:9" x14ac:dyDescent="0.2">
      <c r="A836" s="17">
        <v>2023</v>
      </c>
      <c r="B836" s="5" t="s">
        <v>362</v>
      </c>
      <c r="C836" t="s">
        <v>362</v>
      </c>
      <c r="D836">
        <f>_xlfn.XLOOKUP(Table44[[#This Row],[Metric]],'Name Crosswalk'!$1:$1,'Name Crosswalk'!$20:$20)</f>
        <v>110</v>
      </c>
      <c r="E836" t="s">
        <v>377</v>
      </c>
      <c r="F836" t="b">
        <v>1</v>
      </c>
      <c r="G836" t="s">
        <v>1201</v>
      </c>
      <c r="I836" t="s">
        <v>377</v>
      </c>
    </row>
    <row r="837" spans="1:9" x14ac:dyDescent="0.2">
      <c r="A837" s="17">
        <v>2024</v>
      </c>
      <c r="B837" s="5" t="s">
        <v>362</v>
      </c>
      <c r="C837" t="s">
        <v>362</v>
      </c>
      <c r="D837">
        <f>_xlfn.XLOOKUP(Table44[[#This Row],[Metric]],'Name Crosswalk'!$1:$1,'Name Crosswalk'!$20:$20)</f>
        <v>110</v>
      </c>
      <c r="E837" t="s">
        <v>377</v>
      </c>
      <c r="F837" t="b">
        <v>1</v>
      </c>
      <c r="G837" t="s">
        <v>1201</v>
      </c>
      <c r="I837" t="s">
        <v>377</v>
      </c>
    </row>
    <row r="838" spans="1:9" x14ac:dyDescent="0.2">
      <c r="A838" s="17">
        <v>2019</v>
      </c>
      <c r="B838" t="s">
        <v>363</v>
      </c>
      <c r="C838" t="s">
        <v>299</v>
      </c>
      <c r="D838">
        <f>_xlfn.XLOOKUP(Table44[[#This Row],[Metric]],'Name Crosswalk'!$1:$1,'Name Crosswalk'!$20:$20)</f>
        <v>111</v>
      </c>
      <c r="E838" t="s">
        <v>377</v>
      </c>
      <c r="F838" t="b">
        <v>1</v>
      </c>
      <c r="G838" t="s">
        <v>1202</v>
      </c>
      <c r="I838" t="s">
        <v>377</v>
      </c>
    </row>
    <row r="839" spans="1:9" x14ac:dyDescent="0.2">
      <c r="A839" s="17">
        <v>2021</v>
      </c>
      <c r="B839" s="5" t="s">
        <v>363</v>
      </c>
      <c r="C839" t="s">
        <v>363</v>
      </c>
      <c r="D839">
        <f>_xlfn.XLOOKUP(Table44[[#This Row],[Metric]],'Name Crosswalk'!$1:$1,'Name Crosswalk'!$20:$20)</f>
        <v>111</v>
      </c>
      <c r="E839" t="s">
        <v>377</v>
      </c>
      <c r="F839" t="b">
        <v>1</v>
      </c>
      <c r="G839" t="s">
        <v>1203</v>
      </c>
      <c r="I839" t="s">
        <v>377</v>
      </c>
    </row>
    <row r="840" spans="1:9" x14ac:dyDescent="0.2">
      <c r="A840" s="17">
        <v>2022</v>
      </c>
      <c r="B840" s="5" t="s">
        <v>363</v>
      </c>
      <c r="C840" t="s">
        <v>363</v>
      </c>
      <c r="D840">
        <f>_xlfn.XLOOKUP(Table44[[#This Row],[Metric]],'Name Crosswalk'!$1:$1,'Name Crosswalk'!$20:$20)</f>
        <v>111</v>
      </c>
      <c r="E840" t="s">
        <v>377</v>
      </c>
      <c r="F840" t="b">
        <v>1</v>
      </c>
      <c r="G840" t="s">
        <v>1203</v>
      </c>
      <c r="I840" t="s">
        <v>377</v>
      </c>
    </row>
    <row r="841" spans="1:9" x14ac:dyDescent="0.2">
      <c r="A841" s="17">
        <v>2023</v>
      </c>
      <c r="B841" s="5" t="s">
        <v>363</v>
      </c>
      <c r="C841" t="s">
        <v>363</v>
      </c>
      <c r="D841">
        <f>_xlfn.XLOOKUP(Table44[[#This Row],[Metric]],'Name Crosswalk'!$1:$1,'Name Crosswalk'!$20:$20)</f>
        <v>111</v>
      </c>
      <c r="E841" t="s">
        <v>377</v>
      </c>
      <c r="F841" t="b">
        <v>1</v>
      </c>
      <c r="G841" t="s">
        <v>1203</v>
      </c>
      <c r="I841" t="s">
        <v>377</v>
      </c>
    </row>
    <row r="842" spans="1:9" x14ac:dyDescent="0.2">
      <c r="A842" s="17">
        <v>2024</v>
      </c>
      <c r="B842" s="5" t="s">
        <v>363</v>
      </c>
      <c r="C842" t="s">
        <v>363</v>
      </c>
      <c r="D842">
        <f>_xlfn.XLOOKUP(Table44[[#This Row],[Metric]],'Name Crosswalk'!$1:$1,'Name Crosswalk'!$20:$20)</f>
        <v>111</v>
      </c>
      <c r="E842" t="s">
        <v>377</v>
      </c>
      <c r="F842" t="b">
        <v>1</v>
      </c>
      <c r="G842" t="s">
        <v>1203</v>
      </c>
      <c r="I842" t="s">
        <v>377</v>
      </c>
    </row>
    <row r="843" spans="1:9" x14ac:dyDescent="0.2">
      <c r="A843" s="17">
        <v>2019</v>
      </c>
      <c r="B843" s="5" t="s">
        <v>364</v>
      </c>
      <c r="C843" t="s">
        <v>300</v>
      </c>
      <c r="D843">
        <f>_xlfn.XLOOKUP(Table44[[#This Row],[Metric]],'Name Crosswalk'!$1:$1,'Name Crosswalk'!$20:$20)</f>
        <v>112</v>
      </c>
      <c r="E843" t="s">
        <v>377</v>
      </c>
      <c r="F843" t="b">
        <v>1</v>
      </c>
      <c r="G843" t="s">
        <v>1204</v>
      </c>
      <c r="I843" t="s">
        <v>377</v>
      </c>
    </row>
    <row r="844" spans="1:9" x14ac:dyDescent="0.2">
      <c r="A844" s="17">
        <v>2021</v>
      </c>
      <c r="B844" s="5" t="s">
        <v>364</v>
      </c>
      <c r="C844" t="s">
        <v>364</v>
      </c>
      <c r="D844">
        <f>_xlfn.XLOOKUP(Table44[[#This Row],[Metric]],'Name Crosswalk'!$1:$1,'Name Crosswalk'!$20:$20)</f>
        <v>112</v>
      </c>
      <c r="E844" t="s">
        <v>377</v>
      </c>
      <c r="F844" t="b">
        <v>1</v>
      </c>
      <c r="G844" t="s">
        <v>1205</v>
      </c>
      <c r="I844" t="s">
        <v>377</v>
      </c>
    </row>
    <row r="845" spans="1:9" x14ac:dyDescent="0.2">
      <c r="A845" s="17">
        <v>2022</v>
      </c>
      <c r="B845" s="5" t="s">
        <v>364</v>
      </c>
      <c r="C845" t="s">
        <v>364</v>
      </c>
      <c r="D845">
        <f>_xlfn.XLOOKUP(Table44[[#This Row],[Metric]],'Name Crosswalk'!$1:$1,'Name Crosswalk'!$20:$20)</f>
        <v>112</v>
      </c>
      <c r="E845" t="s">
        <v>377</v>
      </c>
      <c r="F845" t="b">
        <v>1</v>
      </c>
      <c r="G845" t="s">
        <v>1205</v>
      </c>
      <c r="I845" t="s">
        <v>377</v>
      </c>
    </row>
    <row r="846" spans="1:9" x14ac:dyDescent="0.2">
      <c r="A846" s="17">
        <v>2023</v>
      </c>
      <c r="B846" s="5" t="s">
        <v>364</v>
      </c>
      <c r="C846" t="s">
        <v>364</v>
      </c>
      <c r="D846">
        <f>_xlfn.XLOOKUP(Table44[[#This Row],[Metric]],'Name Crosswalk'!$1:$1,'Name Crosswalk'!$20:$20)</f>
        <v>112</v>
      </c>
      <c r="E846" t="s">
        <v>377</v>
      </c>
      <c r="F846" t="b">
        <v>1</v>
      </c>
      <c r="G846" t="s">
        <v>1205</v>
      </c>
      <c r="I846" t="s">
        <v>377</v>
      </c>
    </row>
    <row r="847" spans="1:9" x14ac:dyDescent="0.2">
      <c r="A847" s="17">
        <v>2024</v>
      </c>
      <c r="B847" s="5" t="s">
        <v>364</v>
      </c>
      <c r="C847" t="s">
        <v>364</v>
      </c>
      <c r="D847">
        <f>_xlfn.XLOOKUP(Table44[[#This Row],[Metric]],'Name Crosswalk'!$1:$1,'Name Crosswalk'!$20:$20)</f>
        <v>112</v>
      </c>
      <c r="E847" t="s">
        <v>377</v>
      </c>
      <c r="F847" t="b">
        <v>1</v>
      </c>
      <c r="G847" t="s">
        <v>1205</v>
      </c>
      <c r="I847" t="s">
        <v>377</v>
      </c>
    </row>
    <row r="848" spans="1:9" x14ac:dyDescent="0.2">
      <c r="A848" s="17">
        <v>2019</v>
      </c>
      <c r="B848" s="5" t="s">
        <v>365</v>
      </c>
      <c r="C848" t="s">
        <v>301</v>
      </c>
      <c r="D848">
        <f>_xlfn.XLOOKUP(Table44[[#This Row],[Metric]],'Name Crosswalk'!$1:$1,'Name Crosswalk'!$20:$20)</f>
        <v>113</v>
      </c>
      <c r="E848" t="s">
        <v>377</v>
      </c>
      <c r="F848" t="b">
        <v>1</v>
      </c>
      <c r="G848" t="s">
        <v>1206</v>
      </c>
      <c r="I848" t="s">
        <v>377</v>
      </c>
    </row>
    <row r="849" spans="1:9" x14ac:dyDescent="0.2">
      <c r="A849" s="17">
        <v>2021</v>
      </c>
      <c r="B849" s="5" t="s">
        <v>365</v>
      </c>
      <c r="C849" t="s">
        <v>365</v>
      </c>
      <c r="D849">
        <f>_xlfn.XLOOKUP(Table44[[#This Row],[Metric]],'Name Crosswalk'!$1:$1,'Name Crosswalk'!$20:$20)</f>
        <v>113</v>
      </c>
      <c r="E849" t="s">
        <v>377</v>
      </c>
      <c r="F849" t="b">
        <v>1</v>
      </c>
      <c r="G849" t="s">
        <v>1207</v>
      </c>
      <c r="I849" t="s">
        <v>377</v>
      </c>
    </row>
    <row r="850" spans="1:9" x14ac:dyDescent="0.2">
      <c r="A850" s="17">
        <v>2022</v>
      </c>
      <c r="B850" s="5" t="s">
        <v>365</v>
      </c>
      <c r="C850" t="s">
        <v>365</v>
      </c>
      <c r="D850">
        <f>_xlfn.XLOOKUP(Table44[[#This Row],[Metric]],'Name Crosswalk'!$1:$1,'Name Crosswalk'!$20:$20)</f>
        <v>113</v>
      </c>
      <c r="E850" t="s">
        <v>377</v>
      </c>
      <c r="F850" t="b">
        <v>1</v>
      </c>
      <c r="G850" t="s">
        <v>1207</v>
      </c>
      <c r="I850" t="s">
        <v>377</v>
      </c>
    </row>
    <row r="851" spans="1:9" x14ac:dyDescent="0.2">
      <c r="A851" s="17">
        <v>2023</v>
      </c>
      <c r="B851" s="5" t="s">
        <v>365</v>
      </c>
      <c r="C851" t="s">
        <v>365</v>
      </c>
      <c r="D851">
        <f>_xlfn.XLOOKUP(Table44[[#This Row],[Metric]],'Name Crosswalk'!$1:$1,'Name Crosswalk'!$20:$20)</f>
        <v>113</v>
      </c>
      <c r="E851" t="s">
        <v>377</v>
      </c>
      <c r="F851" t="b">
        <v>1</v>
      </c>
      <c r="G851" t="s">
        <v>1207</v>
      </c>
      <c r="I851" t="s">
        <v>377</v>
      </c>
    </row>
    <row r="852" spans="1:9" x14ac:dyDescent="0.2">
      <c r="A852" s="17">
        <v>2024</v>
      </c>
      <c r="B852" s="5" t="s">
        <v>365</v>
      </c>
      <c r="C852" t="s">
        <v>365</v>
      </c>
      <c r="D852">
        <f>_xlfn.XLOOKUP(Table44[[#This Row],[Metric]],'Name Crosswalk'!$1:$1,'Name Crosswalk'!$20:$20)</f>
        <v>113</v>
      </c>
      <c r="E852" t="s">
        <v>377</v>
      </c>
      <c r="F852" t="b">
        <v>1</v>
      </c>
      <c r="G852" t="s">
        <v>1207</v>
      </c>
      <c r="I852" t="s">
        <v>377</v>
      </c>
    </row>
    <row r="853" spans="1:9" x14ac:dyDescent="0.2">
      <c r="A853" s="17">
        <v>2019</v>
      </c>
      <c r="B853" s="5" t="s">
        <v>366</v>
      </c>
      <c r="C853" t="s">
        <v>302</v>
      </c>
      <c r="D853">
        <f>_xlfn.XLOOKUP(Table44[[#This Row],[Metric]],'Name Crosswalk'!$1:$1,'Name Crosswalk'!$20:$20)</f>
        <v>114</v>
      </c>
      <c r="E853" t="s">
        <v>377</v>
      </c>
      <c r="F853" t="b">
        <v>1</v>
      </c>
      <c r="G853" t="s">
        <v>1208</v>
      </c>
      <c r="I853" t="s">
        <v>377</v>
      </c>
    </row>
    <row r="854" spans="1:9" x14ac:dyDescent="0.2">
      <c r="A854" s="17">
        <v>2021</v>
      </c>
      <c r="B854" s="5" t="s">
        <v>366</v>
      </c>
      <c r="C854" t="s">
        <v>366</v>
      </c>
      <c r="D854">
        <f>_xlfn.XLOOKUP(Table44[[#This Row],[Metric]],'Name Crosswalk'!$1:$1,'Name Crosswalk'!$20:$20)</f>
        <v>114</v>
      </c>
      <c r="E854" t="s">
        <v>377</v>
      </c>
      <c r="F854" t="b">
        <v>1</v>
      </c>
      <c r="G854" t="s">
        <v>1209</v>
      </c>
      <c r="I854" t="s">
        <v>377</v>
      </c>
    </row>
    <row r="855" spans="1:9" x14ac:dyDescent="0.2">
      <c r="A855" s="17">
        <v>2022</v>
      </c>
      <c r="B855" s="5" t="s">
        <v>366</v>
      </c>
      <c r="C855" t="s">
        <v>366</v>
      </c>
      <c r="D855">
        <f>_xlfn.XLOOKUP(Table44[[#This Row],[Metric]],'Name Crosswalk'!$1:$1,'Name Crosswalk'!$20:$20)</f>
        <v>114</v>
      </c>
      <c r="E855" t="s">
        <v>377</v>
      </c>
      <c r="F855" t="b">
        <v>1</v>
      </c>
      <c r="G855" t="s">
        <v>1209</v>
      </c>
      <c r="I855" t="s">
        <v>377</v>
      </c>
    </row>
    <row r="856" spans="1:9" x14ac:dyDescent="0.2">
      <c r="A856" s="17">
        <v>2023</v>
      </c>
      <c r="B856" s="5" t="s">
        <v>366</v>
      </c>
      <c r="C856" t="s">
        <v>366</v>
      </c>
      <c r="D856">
        <f>_xlfn.XLOOKUP(Table44[[#This Row],[Metric]],'Name Crosswalk'!$1:$1,'Name Crosswalk'!$20:$20)</f>
        <v>114</v>
      </c>
      <c r="E856" t="s">
        <v>377</v>
      </c>
      <c r="F856" t="b">
        <v>1</v>
      </c>
      <c r="G856" t="s">
        <v>1209</v>
      </c>
      <c r="I856" t="s">
        <v>377</v>
      </c>
    </row>
    <row r="857" spans="1:9" x14ac:dyDescent="0.2">
      <c r="A857" s="17">
        <v>2024</v>
      </c>
      <c r="B857" s="5" t="s">
        <v>366</v>
      </c>
      <c r="C857" t="s">
        <v>366</v>
      </c>
      <c r="D857">
        <f>_xlfn.XLOOKUP(Table44[[#This Row],[Metric]],'Name Crosswalk'!$1:$1,'Name Crosswalk'!$20:$20)</f>
        <v>114</v>
      </c>
      <c r="E857" t="s">
        <v>377</v>
      </c>
      <c r="F857" t="b">
        <v>1</v>
      </c>
      <c r="G857" t="s">
        <v>1209</v>
      </c>
      <c r="I857" t="s">
        <v>377</v>
      </c>
    </row>
    <row r="858" spans="1:9" x14ac:dyDescent="0.2">
      <c r="A858" s="17">
        <v>2019</v>
      </c>
      <c r="B858" s="5" t="s">
        <v>367</v>
      </c>
      <c r="C858" t="s">
        <v>303</v>
      </c>
      <c r="D858">
        <f>_xlfn.XLOOKUP(Table44[[#This Row],[Metric]],'Name Crosswalk'!$1:$1,'Name Crosswalk'!$20:$20)</f>
        <v>115</v>
      </c>
      <c r="E858" t="s">
        <v>377</v>
      </c>
      <c r="F858" t="b">
        <v>1</v>
      </c>
      <c r="G858" t="s">
        <v>1210</v>
      </c>
      <c r="I858" t="s">
        <v>377</v>
      </c>
    </row>
    <row r="859" spans="1:9" x14ac:dyDescent="0.2">
      <c r="A859" s="17">
        <v>2021</v>
      </c>
      <c r="B859" s="5" t="s">
        <v>367</v>
      </c>
      <c r="C859" t="s">
        <v>367</v>
      </c>
      <c r="D859">
        <f>_xlfn.XLOOKUP(Table44[[#This Row],[Metric]],'Name Crosswalk'!$1:$1,'Name Crosswalk'!$20:$20)</f>
        <v>115</v>
      </c>
      <c r="E859" t="s">
        <v>377</v>
      </c>
      <c r="F859" t="b">
        <v>1</v>
      </c>
      <c r="G859" t="s">
        <v>1211</v>
      </c>
      <c r="I859" t="s">
        <v>377</v>
      </c>
    </row>
    <row r="860" spans="1:9" x14ac:dyDescent="0.2">
      <c r="A860" s="17">
        <v>2022</v>
      </c>
      <c r="B860" s="5" t="s">
        <v>367</v>
      </c>
      <c r="C860" t="s">
        <v>367</v>
      </c>
      <c r="D860">
        <f>_xlfn.XLOOKUP(Table44[[#This Row],[Metric]],'Name Crosswalk'!$1:$1,'Name Crosswalk'!$20:$20)</f>
        <v>115</v>
      </c>
      <c r="E860" t="s">
        <v>377</v>
      </c>
      <c r="F860" t="b">
        <v>1</v>
      </c>
      <c r="G860" t="s">
        <v>1211</v>
      </c>
      <c r="I860" t="s">
        <v>377</v>
      </c>
    </row>
    <row r="861" spans="1:9" x14ac:dyDescent="0.2">
      <c r="A861" s="17">
        <v>2023</v>
      </c>
      <c r="B861" s="5" t="s">
        <v>367</v>
      </c>
      <c r="C861" t="s">
        <v>367</v>
      </c>
      <c r="D861">
        <f>_xlfn.XLOOKUP(Table44[[#This Row],[Metric]],'Name Crosswalk'!$1:$1,'Name Crosswalk'!$20:$20)</f>
        <v>115</v>
      </c>
      <c r="E861" t="s">
        <v>377</v>
      </c>
      <c r="F861" t="b">
        <v>1</v>
      </c>
      <c r="G861" t="s">
        <v>1211</v>
      </c>
      <c r="I861" t="s">
        <v>377</v>
      </c>
    </row>
    <row r="862" spans="1:9" x14ac:dyDescent="0.2">
      <c r="A862" s="17">
        <v>2024</v>
      </c>
      <c r="B862" s="5" t="s">
        <v>367</v>
      </c>
      <c r="C862" t="s">
        <v>367</v>
      </c>
      <c r="D862">
        <f>_xlfn.XLOOKUP(Table44[[#This Row],[Metric]],'Name Crosswalk'!$1:$1,'Name Crosswalk'!$20:$20)</f>
        <v>115</v>
      </c>
      <c r="E862" t="s">
        <v>1496</v>
      </c>
      <c r="F862" t="b">
        <v>1</v>
      </c>
      <c r="G862" t="s">
        <v>1211</v>
      </c>
      <c r="I862" t="s">
        <v>377</v>
      </c>
    </row>
    <row r="863" spans="1:9" x14ac:dyDescent="0.2">
      <c r="A863" s="17">
        <v>2019</v>
      </c>
      <c r="B863" s="5" t="s">
        <v>368</v>
      </c>
      <c r="C863" t="s">
        <v>304</v>
      </c>
      <c r="D863">
        <f>_xlfn.XLOOKUP(Table44[[#This Row],[Metric]],'Name Crosswalk'!$1:$1,'Name Crosswalk'!$20:$20)</f>
        <v>116</v>
      </c>
      <c r="E863" t="s">
        <v>377</v>
      </c>
      <c r="F863" t="b">
        <v>1</v>
      </c>
      <c r="G863" t="s">
        <v>1212</v>
      </c>
      <c r="I863" t="s">
        <v>377</v>
      </c>
    </row>
    <row r="864" spans="1:9" x14ac:dyDescent="0.2">
      <c r="A864" s="17">
        <v>2021</v>
      </c>
      <c r="B864" s="5" t="s">
        <v>368</v>
      </c>
      <c r="C864" t="s">
        <v>368</v>
      </c>
      <c r="D864">
        <f>_xlfn.XLOOKUP(Table44[[#This Row],[Metric]],'Name Crosswalk'!$1:$1,'Name Crosswalk'!$20:$20)</f>
        <v>116</v>
      </c>
      <c r="E864" t="s">
        <v>377</v>
      </c>
      <c r="F864" t="b">
        <v>1</v>
      </c>
      <c r="G864" t="s">
        <v>1213</v>
      </c>
      <c r="I864" t="s">
        <v>377</v>
      </c>
    </row>
    <row r="865" spans="1:9" x14ac:dyDescent="0.2">
      <c r="A865" s="17">
        <v>2022</v>
      </c>
      <c r="B865" s="5" t="s">
        <v>368</v>
      </c>
      <c r="C865" t="s">
        <v>368</v>
      </c>
      <c r="D865">
        <f>_xlfn.XLOOKUP(Table44[[#This Row],[Metric]],'Name Crosswalk'!$1:$1,'Name Crosswalk'!$20:$20)</f>
        <v>116</v>
      </c>
      <c r="E865" t="s">
        <v>377</v>
      </c>
      <c r="F865" t="b">
        <v>1</v>
      </c>
      <c r="G865" t="s">
        <v>1213</v>
      </c>
      <c r="I865" t="s">
        <v>377</v>
      </c>
    </row>
    <row r="866" spans="1:9" x14ac:dyDescent="0.2">
      <c r="A866" s="17">
        <v>2023</v>
      </c>
      <c r="B866" s="5" t="s">
        <v>368</v>
      </c>
      <c r="C866" t="s">
        <v>368</v>
      </c>
      <c r="D866">
        <f>_xlfn.XLOOKUP(Table44[[#This Row],[Metric]],'Name Crosswalk'!$1:$1,'Name Crosswalk'!$20:$20)</f>
        <v>116</v>
      </c>
      <c r="E866" t="s">
        <v>377</v>
      </c>
      <c r="F866" t="b">
        <v>1</v>
      </c>
      <c r="G866" t="s">
        <v>1213</v>
      </c>
      <c r="I866" t="s">
        <v>377</v>
      </c>
    </row>
    <row r="867" spans="1:9" x14ac:dyDescent="0.2">
      <c r="A867" s="17">
        <v>2024</v>
      </c>
      <c r="B867" s="5" t="s">
        <v>368</v>
      </c>
      <c r="C867" t="s">
        <v>368</v>
      </c>
      <c r="D867">
        <f>_xlfn.XLOOKUP(Table44[[#This Row],[Metric]],'Name Crosswalk'!$1:$1,'Name Crosswalk'!$20:$20)</f>
        <v>116</v>
      </c>
      <c r="E867" t="s">
        <v>1496</v>
      </c>
      <c r="F867" t="b">
        <v>1</v>
      </c>
      <c r="G867" t="s">
        <v>1213</v>
      </c>
      <c r="I867" t="s">
        <v>377</v>
      </c>
    </row>
    <row r="868" spans="1:9" x14ac:dyDescent="0.2">
      <c r="A868" s="17">
        <v>2019</v>
      </c>
      <c r="B868" t="s">
        <v>369</v>
      </c>
      <c r="C868" t="s">
        <v>305</v>
      </c>
      <c r="D868">
        <f>_xlfn.XLOOKUP(Table44[[#This Row],[Metric]],'Name Crosswalk'!$1:$1,'Name Crosswalk'!$20:$20)</f>
        <v>117</v>
      </c>
      <c r="E868" t="s">
        <v>377</v>
      </c>
      <c r="F868" t="b">
        <v>1</v>
      </c>
      <c r="G868" t="s">
        <v>1214</v>
      </c>
      <c r="I868" t="s">
        <v>377</v>
      </c>
    </row>
    <row r="869" spans="1:9" x14ac:dyDescent="0.2">
      <c r="A869" s="17">
        <v>2021</v>
      </c>
      <c r="B869" s="5" t="s">
        <v>369</v>
      </c>
      <c r="C869" t="s">
        <v>369</v>
      </c>
      <c r="D869">
        <f>_xlfn.XLOOKUP(Table44[[#This Row],[Metric]],'Name Crosswalk'!$1:$1,'Name Crosswalk'!$20:$20)</f>
        <v>117</v>
      </c>
      <c r="E869" t="s">
        <v>377</v>
      </c>
      <c r="F869" t="b">
        <v>1</v>
      </c>
      <c r="G869" t="s">
        <v>1215</v>
      </c>
      <c r="I869" t="s">
        <v>377</v>
      </c>
    </row>
    <row r="870" spans="1:9" x14ac:dyDescent="0.2">
      <c r="A870" s="17">
        <v>2022</v>
      </c>
      <c r="B870" s="5" t="s">
        <v>369</v>
      </c>
      <c r="C870" t="s">
        <v>369</v>
      </c>
      <c r="D870">
        <f>_xlfn.XLOOKUP(Table44[[#This Row],[Metric]],'Name Crosswalk'!$1:$1,'Name Crosswalk'!$20:$20)</f>
        <v>117</v>
      </c>
      <c r="E870" t="s">
        <v>377</v>
      </c>
      <c r="F870" t="b">
        <v>1</v>
      </c>
      <c r="G870" t="s">
        <v>1215</v>
      </c>
      <c r="I870" t="s">
        <v>377</v>
      </c>
    </row>
    <row r="871" spans="1:9" x14ac:dyDescent="0.2">
      <c r="A871" s="17">
        <v>2023</v>
      </c>
      <c r="B871" s="5" t="s">
        <v>369</v>
      </c>
      <c r="C871" t="s">
        <v>369</v>
      </c>
      <c r="D871">
        <f>_xlfn.XLOOKUP(Table44[[#This Row],[Metric]],'Name Crosswalk'!$1:$1,'Name Crosswalk'!$20:$20)</f>
        <v>117</v>
      </c>
      <c r="E871" t="s">
        <v>377</v>
      </c>
      <c r="F871" t="b">
        <v>1</v>
      </c>
      <c r="G871" t="s">
        <v>1215</v>
      </c>
      <c r="I871" t="s">
        <v>377</v>
      </c>
    </row>
    <row r="872" spans="1:9" x14ac:dyDescent="0.2">
      <c r="A872" s="17">
        <v>2024</v>
      </c>
      <c r="B872" s="5" t="s">
        <v>369</v>
      </c>
      <c r="C872" t="s">
        <v>369</v>
      </c>
      <c r="D872">
        <f>_xlfn.XLOOKUP(Table44[[#This Row],[Metric]],'Name Crosswalk'!$1:$1,'Name Crosswalk'!$20:$20)</f>
        <v>117</v>
      </c>
      <c r="E872" t="s">
        <v>1496</v>
      </c>
      <c r="F872" t="b">
        <v>1</v>
      </c>
      <c r="G872" t="s">
        <v>1215</v>
      </c>
      <c r="I872" t="s">
        <v>377</v>
      </c>
    </row>
    <row r="873" spans="1:9" x14ac:dyDescent="0.2">
      <c r="A873" s="17">
        <v>2019</v>
      </c>
      <c r="B873" s="5" t="s">
        <v>370</v>
      </c>
      <c r="C873" t="s">
        <v>306</v>
      </c>
      <c r="D873">
        <f>_xlfn.XLOOKUP(Table44[[#This Row],[Metric]],'Name Crosswalk'!$1:$1,'Name Crosswalk'!$20:$20)</f>
        <v>118</v>
      </c>
      <c r="E873" t="s">
        <v>377</v>
      </c>
      <c r="F873" t="b">
        <v>1</v>
      </c>
      <c r="G873" t="s">
        <v>1216</v>
      </c>
      <c r="I873" t="s">
        <v>377</v>
      </c>
    </row>
    <row r="874" spans="1:9" x14ac:dyDescent="0.2">
      <c r="A874" s="17">
        <v>2021</v>
      </c>
      <c r="B874" s="5" t="s">
        <v>370</v>
      </c>
      <c r="C874" t="s">
        <v>370</v>
      </c>
      <c r="D874">
        <f>_xlfn.XLOOKUP(Table44[[#This Row],[Metric]],'Name Crosswalk'!$1:$1,'Name Crosswalk'!$20:$20)</f>
        <v>118</v>
      </c>
      <c r="E874" t="s">
        <v>377</v>
      </c>
      <c r="F874" t="b">
        <v>1</v>
      </c>
      <c r="G874" t="s">
        <v>1217</v>
      </c>
      <c r="I874" t="s">
        <v>377</v>
      </c>
    </row>
    <row r="875" spans="1:9" x14ac:dyDescent="0.2">
      <c r="A875" s="17">
        <v>2022</v>
      </c>
      <c r="B875" s="5" t="s">
        <v>370</v>
      </c>
      <c r="C875" t="s">
        <v>370</v>
      </c>
      <c r="D875">
        <f>_xlfn.XLOOKUP(Table44[[#This Row],[Metric]],'Name Crosswalk'!$1:$1,'Name Crosswalk'!$20:$20)</f>
        <v>118</v>
      </c>
      <c r="E875" t="s">
        <v>377</v>
      </c>
      <c r="F875" t="b">
        <v>1</v>
      </c>
      <c r="G875" t="s">
        <v>1217</v>
      </c>
      <c r="I875" t="s">
        <v>377</v>
      </c>
    </row>
    <row r="876" spans="1:9" x14ac:dyDescent="0.2">
      <c r="A876" s="17">
        <v>2023</v>
      </c>
      <c r="B876" s="5" t="s">
        <v>370</v>
      </c>
      <c r="C876" t="s">
        <v>370</v>
      </c>
      <c r="D876">
        <f>_xlfn.XLOOKUP(Table44[[#This Row],[Metric]],'Name Crosswalk'!$1:$1,'Name Crosswalk'!$20:$20)</f>
        <v>118</v>
      </c>
      <c r="E876" t="s">
        <v>377</v>
      </c>
      <c r="F876" t="b">
        <v>1</v>
      </c>
      <c r="G876" t="s">
        <v>1217</v>
      </c>
      <c r="I876" t="s">
        <v>377</v>
      </c>
    </row>
    <row r="877" spans="1:9" x14ac:dyDescent="0.2">
      <c r="A877" s="17">
        <v>2024</v>
      </c>
      <c r="B877" s="5" t="s">
        <v>370</v>
      </c>
      <c r="C877" t="s">
        <v>370</v>
      </c>
      <c r="D877">
        <f>_xlfn.XLOOKUP(Table44[[#This Row],[Metric]],'Name Crosswalk'!$1:$1,'Name Crosswalk'!$20:$20)</f>
        <v>118</v>
      </c>
      <c r="E877" t="s">
        <v>1496</v>
      </c>
      <c r="F877" t="b">
        <v>1</v>
      </c>
      <c r="G877" t="s">
        <v>1217</v>
      </c>
      <c r="I877" t="s">
        <v>377</v>
      </c>
    </row>
    <row r="878" spans="1:9" x14ac:dyDescent="0.2">
      <c r="A878" s="17">
        <v>2019</v>
      </c>
      <c r="B878" s="5" t="s">
        <v>371</v>
      </c>
      <c r="C878" t="s">
        <v>307</v>
      </c>
      <c r="D878">
        <f>_xlfn.XLOOKUP(Table44[[#This Row],[Metric]],'Name Crosswalk'!$1:$1,'Name Crosswalk'!$20:$20)</f>
        <v>119</v>
      </c>
      <c r="E878" t="s">
        <v>377</v>
      </c>
      <c r="F878" t="b">
        <v>1</v>
      </c>
      <c r="G878" t="s">
        <v>1218</v>
      </c>
      <c r="I878" t="s">
        <v>377</v>
      </c>
    </row>
    <row r="879" spans="1:9" x14ac:dyDescent="0.2">
      <c r="A879" s="17">
        <v>2021</v>
      </c>
      <c r="B879" s="5" t="s">
        <v>371</v>
      </c>
      <c r="C879" t="s">
        <v>371</v>
      </c>
      <c r="D879">
        <f>_xlfn.XLOOKUP(Table44[[#This Row],[Metric]],'Name Crosswalk'!$1:$1,'Name Crosswalk'!$20:$20)</f>
        <v>119</v>
      </c>
      <c r="E879" t="s">
        <v>377</v>
      </c>
      <c r="F879" t="b">
        <v>1</v>
      </c>
      <c r="G879" t="s">
        <v>1219</v>
      </c>
      <c r="I879" t="s">
        <v>377</v>
      </c>
    </row>
    <row r="880" spans="1:9" x14ac:dyDescent="0.2">
      <c r="A880" s="17">
        <v>2022</v>
      </c>
      <c r="B880" s="5" t="s">
        <v>371</v>
      </c>
      <c r="C880" t="s">
        <v>371</v>
      </c>
      <c r="D880">
        <f>_xlfn.XLOOKUP(Table44[[#This Row],[Metric]],'Name Crosswalk'!$1:$1,'Name Crosswalk'!$20:$20)</f>
        <v>119</v>
      </c>
      <c r="E880" t="s">
        <v>377</v>
      </c>
      <c r="F880" t="b">
        <v>1</v>
      </c>
      <c r="G880" t="s">
        <v>1219</v>
      </c>
      <c r="I880" t="s">
        <v>377</v>
      </c>
    </row>
    <row r="881" spans="1:9" x14ac:dyDescent="0.2">
      <c r="A881" s="17">
        <v>2023</v>
      </c>
      <c r="B881" s="5" t="s">
        <v>371</v>
      </c>
      <c r="C881" t="s">
        <v>371</v>
      </c>
      <c r="D881">
        <f>_xlfn.XLOOKUP(Table44[[#This Row],[Metric]],'Name Crosswalk'!$1:$1,'Name Crosswalk'!$20:$20)</f>
        <v>119</v>
      </c>
      <c r="E881" t="s">
        <v>377</v>
      </c>
      <c r="F881" t="b">
        <v>1</v>
      </c>
      <c r="G881" t="s">
        <v>1219</v>
      </c>
      <c r="I881" t="s">
        <v>377</v>
      </c>
    </row>
    <row r="882" spans="1:9" x14ac:dyDescent="0.2">
      <c r="A882" s="17">
        <v>2024</v>
      </c>
      <c r="B882" s="5" t="s">
        <v>371</v>
      </c>
      <c r="C882" t="s">
        <v>371</v>
      </c>
      <c r="D882">
        <f>_xlfn.XLOOKUP(Table44[[#This Row],[Metric]],'Name Crosswalk'!$1:$1,'Name Crosswalk'!$20:$20)</f>
        <v>119</v>
      </c>
      <c r="E882" t="s">
        <v>1496</v>
      </c>
      <c r="F882" t="b">
        <v>1</v>
      </c>
      <c r="G882" t="s">
        <v>1219</v>
      </c>
      <c r="I882" t="s">
        <v>377</v>
      </c>
    </row>
    <row r="883" spans="1:9" x14ac:dyDescent="0.2">
      <c r="A883" s="17">
        <v>2019</v>
      </c>
      <c r="B883" s="5" t="s">
        <v>372</v>
      </c>
      <c r="C883" t="s">
        <v>308</v>
      </c>
      <c r="D883">
        <f>_xlfn.XLOOKUP(Table44[[#This Row],[Metric]],'Name Crosswalk'!$1:$1,'Name Crosswalk'!$20:$20)</f>
        <v>120</v>
      </c>
      <c r="E883" t="s">
        <v>377</v>
      </c>
      <c r="F883" t="b">
        <v>1</v>
      </c>
      <c r="G883" t="s">
        <v>1220</v>
      </c>
      <c r="I883" t="s">
        <v>377</v>
      </c>
    </row>
    <row r="884" spans="1:9" x14ac:dyDescent="0.2">
      <c r="A884" s="17">
        <v>2021</v>
      </c>
      <c r="B884" s="5" t="s">
        <v>372</v>
      </c>
      <c r="C884" t="s">
        <v>372</v>
      </c>
      <c r="D884">
        <f>_xlfn.XLOOKUP(Table44[[#This Row],[Metric]],'Name Crosswalk'!$1:$1,'Name Crosswalk'!$20:$20)</f>
        <v>120</v>
      </c>
      <c r="E884" t="s">
        <v>377</v>
      </c>
      <c r="F884" t="b">
        <v>1</v>
      </c>
      <c r="G884" t="s">
        <v>1221</v>
      </c>
      <c r="I884" t="s">
        <v>377</v>
      </c>
    </row>
    <row r="885" spans="1:9" x14ac:dyDescent="0.2">
      <c r="A885" s="17">
        <v>2022</v>
      </c>
      <c r="B885" s="5" t="s">
        <v>372</v>
      </c>
      <c r="C885" t="s">
        <v>372</v>
      </c>
      <c r="D885">
        <f>_xlfn.XLOOKUP(Table44[[#This Row],[Metric]],'Name Crosswalk'!$1:$1,'Name Crosswalk'!$20:$20)</f>
        <v>120</v>
      </c>
      <c r="E885" t="s">
        <v>377</v>
      </c>
      <c r="F885" t="b">
        <v>1</v>
      </c>
      <c r="G885" t="s">
        <v>1221</v>
      </c>
      <c r="I885" t="s">
        <v>377</v>
      </c>
    </row>
    <row r="886" spans="1:9" x14ac:dyDescent="0.2">
      <c r="A886" s="17">
        <v>2023</v>
      </c>
      <c r="B886" s="5" t="s">
        <v>372</v>
      </c>
      <c r="C886" t="s">
        <v>372</v>
      </c>
      <c r="D886">
        <f>_xlfn.XLOOKUP(Table44[[#This Row],[Metric]],'Name Crosswalk'!$1:$1,'Name Crosswalk'!$20:$20)</f>
        <v>120</v>
      </c>
      <c r="E886" t="s">
        <v>377</v>
      </c>
      <c r="F886" t="b">
        <v>1</v>
      </c>
      <c r="G886" t="s">
        <v>1221</v>
      </c>
      <c r="I886" t="s">
        <v>377</v>
      </c>
    </row>
    <row r="887" spans="1:9" x14ac:dyDescent="0.2">
      <c r="A887" s="17">
        <v>2024</v>
      </c>
      <c r="B887" s="5" t="s">
        <v>372</v>
      </c>
      <c r="C887" t="s">
        <v>372</v>
      </c>
      <c r="D887">
        <f>_xlfn.XLOOKUP(Table44[[#This Row],[Metric]],'Name Crosswalk'!$1:$1,'Name Crosswalk'!$20:$20)</f>
        <v>120</v>
      </c>
      <c r="E887" t="s">
        <v>1496</v>
      </c>
      <c r="F887" t="b">
        <v>1</v>
      </c>
      <c r="G887" t="s">
        <v>1221</v>
      </c>
      <c r="I887" t="s">
        <v>377</v>
      </c>
    </row>
    <row r="888" spans="1:9" x14ac:dyDescent="0.2">
      <c r="A888" s="17">
        <v>2019</v>
      </c>
      <c r="B888" s="5" t="s">
        <v>373</v>
      </c>
      <c r="C888" t="s">
        <v>309</v>
      </c>
      <c r="D888">
        <f>_xlfn.XLOOKUP(Table44[[#This Row],[Metric]],'Name Crosswalk'!$1:$1,'Name Crosswalk'!$20:$20)</f>
        <v>121</v>
      </c>
      <c r="E888" t="s">
        <v>377</v>
      </c>
      <c r="F888" t="b">
        <v>1</v>
      </c>
      <c r="G888" t="s">
        <v>1222</v>
      </c>
      <c r="I888" t="s">
        <v>377</v>
      </c>
    </row>
    <row r="889" spans="1:9" x14ac:dyDescent="0.2">
      <c r="A889" s="17">
        <v>2021</v>
      </c>
      <c r="B889" s="5" t="s">
        <v>373</v>
      </c>
      <c r="C889" t="s">
        <v>373</v>
      </c>
      <c r="D889">
        <f>_xlfn.XLOOKUP(Table44[[#This Row],[Metric]],'Name Crosswalk'!$1:$1,'Name Crosswalk'!$20:$20)</f>
        <v>121</v>
      </c>
      <c r="E889" t="s">
        <v>377</v>
      </c>
      <c r="F889" t="b">
        <v>1</v>
      </c>
      <c r="G889" t="s">
        <v>1223</v>
      </c>
      <c r="I889" t="s">
        <v>377</v>
      </c>
    </row>
    <row r="890" spans="1:9" x14ac:dyDescent="0.2">
      <c r="A890" s="17">
        <v>2022</v>
      </c>
      <c r="B890" s="5" t="s">
        <v>373</v>
      </c>
      <c r="C890" t="s">
        <v>373</v>
      </c>
      <c r="D890">
        <f>_xlfn.XLOOKUP(Table44[[#This Row],[Metric]],'Name Crosswalk'!$1:$1,'Name Crosswalk'!$20:$20)</f>
        <v>121</v>
      </c>
      <c r="E890" t="s">
        <v>377</v>
      </c>
      <c r="F890" t="b">
        <v>1</v>
      </c>
      <c r="G890" t="s">
        <v>1223</v>
      </c>
      <c r="I890" t="s">
        <v>377</v>
      </c>
    </row>
    <row r="891" spans="1:9" x14ac:dyDescent="0.2">
      <c r="A891" s="17">
        <v>2023</v>
      </c>
      <c r="B891" s="5" t="s">
        <v>373</v>
      </c>
      <c r="C891" t="s">
        <v>373</v>
      </c>
      <c r="D891">
        <f>_xlfn.XLOOKUP(Table44[[#This Row],[Metric]],'Name Crosswalk'!$1:$1,'Name Crosswalk'!$20:$20)</f>
        <v>121</v>
      </c>
      <c r="E891" t="s">
        <v>377</v>
      </c>
      <c r="F891" t="b">
        <v>1</v>
      </c>
      <c r="G891" t="s">
        <v>1223</v>
      </c>
      <c r="I891" t="s">
        <v>377</v>
      </c>
    </row>
    <row r="892" spans="1:9" x14ac:dyDescent="0.2">
      <c r="A892" s="18">
        <v>2024</v>
      </c>
      <c r="B892" s="5" t="s">
        <v>373</v>
      </c>
      <c r="C892" t="s">
        <v>373</v>
      </c>
      <c r="D892">
        <f>_xlfn.XLOOKUP(Table44[[#This Row],[Metric]],'Name Crosswalk'!$1:$1,'Name Crosswalk'!$20:$20)</f>
        <v>121</v>
      </c>
      <c r="E892" t="s">
        <v>1496</v>
      </c>
      <c r="F892" t="b">
        <v>1</v>
      </c>
      <c r="G892" t="s">
        <v>1223</v>
      </c>
      <c r="I892" t="s">
        <v>377</v>
      </c>
    </row>
    <row r="893" spans="1:9" x14ac:dyDescent="0.2">
      <c r="A893">
        <v>2019</v>
      </c>
      <c r="B893" t="s">
        <v>374</v>
      </c>
      <c r="C893" t="s">
        <v>310</v>
      </c>
      <c r="D893">
        <f>_xlfn.XLOOKUP(Table44[[#This Row],[Metric]],'Name Crosswalk'!$1:$1,'Name Crosswalk'!$20:$20)</f>
        <v>122</v>
      </c>
      <c r="E893" t="s">
        <v>377</v>
      </c>
      <c r="F893" t="b">
        <v>1</v>
      </c>
      <c r="G893" t="s">
        <v>1224</v>
      </c>
      <c r="I893" t="s">
        <v>377</v>
      </c>
    </row>
    <row r="894" spans="1:9" x14ac:dyDescent="0.2">
      <c r="A894">
        <v>2021</v>
      </c>
      <c r="B894" t="s">
        <v>374</v>
      </c>
      <c r="C894" t="s">
        <v>374</v>
      </c>
      <c r="D894">
        <f>_xlfn.XLOOKUP(Table44[[#This Row],[Metric]],'Name Crosswalk'!$1:$1,'Name Crosswalk'!$20:$20)</f>
        <v>122</v>
      </c>
      <c r="E894" t="s">
        <v>377</v>
      </c>
      <c r="F894" t="b">
        <v>1</v>
      </c>
      <c r="G894" t="s">
        <v>1225</v>
      </c>
      <c r="I894" t="s">
        <v>377</v>
      </c>
    </row>
    <row r="895" spans="1:9" x14ac:dyDescent="0.2">
      <c r="A895">
        <v>2022</v>
      </c>
      <c r="B895" t="s">
        <v>374</v>
      </c>
      <c r="C895" t="s">
        <v>374</v>
      </c>
      <c r="D895">
        <f>_xlfn.XLOOKUP(Table44[[#This Row],[Metric]],'Name Crosswalk'!$1:$1,'Name Crosswalk'!$20:$20)</f>
        <v>122</v>
      </c>
      <c r="E895" t="s">
        <v>377</v>
      </c>
      <c r="F895" t="b">
        <v>1</v>
      </c>
      <c r="G895" t="s">
        <v>1225</v>
      </c>
      <c r="I895" t="s">
        <v>377</v>
      </c>
    </row>
    <row r="896" spans="1:9" x14ac:dyDescent="0.2">
      <c r="A896">
        <v>2023</v>
      </c>
      <c r="B896" t="s">
        <v>374</v>
      </c>
      <c r="C896" t="s">
        <v>374</v>
      </c>
      <c r="D896">
        <f>_xlfn.XLOOKUP(Table44[[#This Row],[Metric]],'Name Crosswalk'!$1:$1,'Name Crosswalk'!$20:$20)</f>
        <v>122</v>
      </c>
      <c r="E896" t="s">
        <v>377</v>
      </c>
      <c r="F896" t="b">
        <v>1</v>
      </c>
      <c r="G896" t="s">
        <v>1225</v>
      </c>
      <c r="I896" t="s">
        <v>377</v>
      </c>
    </row>
    <row r="897" spans="1:9" x14ac:dyDescent="0.2">
      <c r="A897">
        <v>2024</v>
      </c>
      <c r="B897" t="s">
        <v>374</v>
      </c>
      <c r="C897" t="s">
        <v>374</v>
      </c>
      <c r="D897">
        <f>_xlfn.XLOOKUP(Table44[[#This Row],[Metric]],'Name Crosswalk'!$1:$1,'Name Crosswalk'!$20:$20)</f>
        <v>122</v>
      </c>
      <c r="E897" t="s">
        <v>1496</v>
      </c>
      <c r="F897" t="b">
        <v>1</v>
      </c>
      <c r="G897" t="s">
        <v>1225</v>
      </c>
      <c r="I897" t="s">
        <v>377</v>
      </c>
    </row>
    <row r="898" spans="1:9" x14ac:dyDescent="0.2">
      <c r="A898">
        <v>2019</v>
      </c>
      <c r="B898" t="s">
        <v>375</v>
      </c>
      <c r="C898" t="s">
        <v>311</v>
      </c>
      <c r="D898">
        <f>_xlfn.XLOOKUP(Table44[[#This Row],[Metric]],'Name Crosswalk'!$1:$1,'Name Crosswalk'!$20:$20)</f>
        <v>123</v>
      </c>
      <c r="E898" t="s">
        <v>377</v>
      </c>
      <c r="F898" t="b">
        <v>1</v>
      </c>
      <c r="G898" t="s">
        <v>1226</v>
      </c>
      <c r="I898" t="s">
        <v>377</v>
      </c>
    </row>
    <row r="899" spans="1:9" x14ac:dyDescent="0.2">
      <c r="A899">
        <v>2021</v>
      </c>
      <c r="B899" t="s">
        <v>375</v>
      </c>
      <c r="C899" t="s">
        <v>375</v>
      </c>
      <c r="D899">
        <f>_xlfn.XLOOKUP(Table44[[#This Row],[Metric]],'Name Crosswalk'!$1:$1,'Name Crosswalk'!$20:$20)</f>
        <v>123</v>
      </c>
      <c r="E899" t="s">
        <v>377</v>
      </c>
      <c r="F899" t="b">
        <v>1</v>
      </c>
      <c r="G899" t="s">
        <v>1227</v>
      </c>
      <c r="I899" t="s">
        <v>377</v>
      </c>
    </row>
    <row r="900" spans="1:9" x14ac:dyDescent="0.2">
      <c r="A900">
        <v>2022</v>
      </c>
      <c r="B900" t="s">
        <v>375</v>
      </c>
      <c r="C900" t="s">
        <v>375</v>
      </c>
      <c r="D900">
        <f>_xlfn.XLOOKUP(Table44[[#This Row],[Metric]],'Name Crosswalk'!$1:$1,'Name Crosswalk'!$20:$20)</f>
        <v>123</v>
      </c>
      <c r="E900" t="s">
        <v>377</v>
      </c>
      <c r="F900" t="b">
        <v>1</v>
      </c>
      <c r="G900" t="s">
        <v>1227</v>
      </c>
      <c r="I900" t="s">
        <v>377</v>
      </c>
    </row>
    <row r="901" spans="1:9" x14ac:dyDescent="0.2">
      <c r="A901">
        <v>2023</v>
      </c>
      <c r="B901" t="s">
        <v>375</v>
      </c>
      <c r="C901" t="s">
        <v>375</v>
      </c>
      <c r="D901">
        <f>_xlfn.XLOOKUP(Table44[[#This Row],[Metric]],'Name Crosswalk'!$1:$1,'Name Crosswalk'!$20:$20)</f>
        <v>123</v>
      </c>
      <c r="E901" t="s">
        <v>377</v>
      </c>
      <c r="F901" t="b">
        <v>1</v>
      </c>
      <c r="G901" t="s">
        <v>1227</v>
      </c>
      <c r="I901" t="s">
        <v>377</v>
      </c>
    </row>
    <row r="902" spans="1:9" x14ac:dyDescent="0.2">
      <c r="A902">
        <v>2024</v>
      </c>
      <c r="B902" t="s">
        <v>375</v>
      </c>
      <c r="C902" t="s">
        <v>375</v>
      </c>
      <c r="D902">
        <f>_xlfn.XLOOKUP(Table44[[#This Row],[Metric]],'Name Crosswalk'!$1:$1,'Name Crosswalk'!$20:$20)</f>
        <v>123</v>
      </c>
      <c r="E902" t="s">
        <v>1496</v>
      </c>
      <c r="F902" t="b">
        <v>1</v>
      </c>
      <c r="G902" t="s">
        <v>1227</v>
      </c>
      <c r="I902" t="s">
        <v>377</v>
      </c>
    </row>
    <row r="903" spans="1:9" x14ac:dyDescent="0.2">
      <c r="A903">
        <v>2019</v>
      </c>
      <c r="B903" t="s">
        <v>376</v>
      </c>
      <c r="C903" t="s">
        <v>312</v>
      </c>
      <c r="D903">
        <f>_xlfn.XLOOKUP(Table44[[#This Row],[Metric]],'Name Crosswalk'!$1:$1,'Name Crosswalk'!$20:$20)</f>
        <v>124</v>
      </c>
      <c r="E903" t="s">
        <v>377</v>
      </c>
      <c r="F903" t="b">
        <v>1</v>
      </c>
      <c r="G903" t="s">
        <v>1228</v>
      </c>
      <c r="I903" s="20" t="s">
        <v>377</v>
      </c>
    </row>
    <row r="904" spans="1:9" x14ac:dyDescent="0.2">
      <c r="A904">
        <v>2021</v>
      </c>
      <c r="B904" t="s">
        <v>376</v>
      </c>
      <c r="C904" t="s">
        <v>376</v>
      </c>
      <c r="D904">
        <f>_xlfn.XLOOKUP(Table44[[#This Row],[Metric]],'Name Crosswalk'!$1:$1,'Name Crosswalk'!$20:$20)</f>
        <v>124</v>
      </c>
      <c r="E904" t="s">
        <v>377</v>
      </c>
      <c r="F904" t="b">
        <v>1</v>
      </c>
      <c r="G904" t="s">
        <v>1229</v>
      </c>
      <c r="I904" s="20" t="s">
        <v>377</v>
      </c>
    </row>
    <row r="905" spans="1:9" x14ac:dyDescent="0.2">
      <c r="A905">
        <v>2022</v>
      </c>
      <c r="B905" t="s">
        <v>376</v>
      </c>
      <c r="C905" t="s">
        <v>376</v>
      </c>
      <c r="D905">
        <f>_xlfn.XLOOKUP(Table44[[#This Row],[Metric]],'Name Crosswalk'!$1:$1,'Name Crosswalk'!$20:$20)</f>
        <v>124</v>
      </c>
      <c r="E905" t="s">
        <v>377</v>
      </c>
      <c r="F905" t="b">
        <v>1</v>
      </c>
      <c r="G905" t="s">
        <v>1229</v>
      </c>
      <c r="I905" s="20" t="s">
        <v>377</v>
      </c>
    </row>
    <row r="906" spans="1:9" x14ac:dyDescent="0.2">
      <c r="A906">
        <v>2023</v>
      </c>
      <c r="B906" t="s">
        <v>376</v>
      </c>
      <c r="C906" t="s">
        <v>376</v>
      </c>
      <c r="D906">
        <f>_xlfn.XLOOKUP(Table44[[#This Row],[Metric]],'Name Crosswalk'!$1:$1,'Name Crosswalk'!$20:$20)</f>
        <v>124</v>
      </c>
      <c r="E906" t="s">
        <v>377</v>
      </c>
      <c r="F906" t="b">
        <v>1</v>
      </c>
      <c r="G906" t="s">
        <v>1229</v>
      </c>
      <c r="I906" s="20" t="s">
        <v>377</v>
      </c>
    </row>
    <row r="907" spans="1:9" x14ac:dyDescent="0.2">
      <c r="A907">
        <v>2024</v>
      </c>
      <c r="B907" t="s">
        <v>376</v>
      </c>
      <c r="C907" t="s">
        <v>376</v>
      </c>
      <c r="D907">
        <f>_xlfn.XLOOKUP(Table44[[#This Row],[Metric]],'Name Crosswalk'!$1:$1,'Name Crosswalk'!$20:$20)</f>
        <v>124</v>
      </c>
      <c r="E907" t="s">
        <v>1496</v>
      </c>
      <c r="F907" t="b">
        <v>1</v>
      </c>
      <c r="G907" t="s">
        <v>1229</v>
      </c>
      <c r="I907" s="20" t="s">
        <v>377</v>
      </c>
    </row>
    <row r="908" spans="1:9" x14ac:dyDescent="0.2">
      <c r="A908">
        <v>2019</v>
      </c>
      <c r="B908" t="s">
        <v>313</v>
      </c>
      <c r="C908" t="s">
        <v>313</v>
      </c>
      <c r="D908">
        <f>_xlfn.XLOOKUP(Table44[[#This Row],[Metric]],'Name Crosswalk'!$1:$1,'Name Crosswalk'!$20:$20)</f>
        <v>125</v>
      </c>
      <c r="E908" t="s">
        <v>377</v>
      </c>
      <c r="F908" t="b">
        <v>1</v>
      </c>
      <c r="G908" t="s">
        <v>1230</v>
      </c>
      <c r="I908" s="20" t="s">
        <v>377</v>
      </c>
    </row>
    <row r="909" spans="1:9" x14ac:dyDescent="0.2">
      <c r="A909">
        <v>2021</v>
      </c>
      <c r="B909" t="s">
        <v>313</v>
      </c>
      <c r="C909" t="s">
        <v>313</v>
      </c>
      <c r="D909">
        <f>_xlfn.XLOOKUP(Table44[[#This Row],[Metric]],'Name Crosswalk'!$1:$1,'Name Crosswalk'!$20:$20)</f>
        <v>125</v>
      </c>
      <c r="E909" t="s">
        <v>377</v>
      </c>
      <c r="F909" t="b">
        <v>1</v>
      </c>
      <c r="G909" t="s">
        <v>1230</v>
      </c>
      <c r="I909" s="20" t="s">
        <v>377</v>
      </c>
    </row>
    <row r="910" spans="1:9" x14ac:dyDescent="0.2">
      <c r="A910">
        <v>2022</v>
      </c>
      <c r="B910" t="s">
        <v>313</v>
      </c>
      <c r="C910" t="s">
        <v>313</v>
      </c>
      <c r="D910">
        <f>_xlfn.XLOOKUP(Table44[[#This Row],[Metric]],'Name Crosswalk'!$1:$1,'Name Crosswalk'!$20:$20)</f>
        <v>125</v>
      </c>
      <c r="E910" t="s">
        <v>377</v>
      </c>
      <c r="F910" t="b">
        <v>1</v>
      </c>
      <c r="G910" t="s">
        <v>1230</v>
      </c>
      <c r="I910" s="20" t="s">
        <v>377</v>
      </c>
    </row>
    <row r="911" spans="1:9" x14ac:dyDescent="0.2">
      <c r="A911">
        <v>2023</v>
      </c>
      <c r="B911" t="s">
        <v>313</v>
      </c>
      <c r="C911" t="s">
        <v>313</v>
      </c>
      <c r="D911">
        <f>_xlfn.XLOOKUP(Table44[[#This Row],[Metric]],'Name Crosswalk'!$1:$1,'Name Crosswalk'!$20:$20)</f>
        <v>125</v>
      </c>
      <c r="E911" t="s">
        <v>377</v>
      </c>
      <c r="F911" t="b">
        <v>1</v>
      </c>
      <c r="G911" t="s">
        <v>1230</v>
      </c>
      <c r="I911" s="20" t="s">
        <v>377</v>
      </c>
    </row>
    <row r="912" spans="1:9" x14ac:dyDescent="0.2">
      <c r="A912">
        <v>2019</v>
      </c>
      <c r="B912" t="s">
        <v>314</v>
      </c>
      <c r="C912" t="s">
        <v>314</v>
      </c>
      <c r="D912">
        <f>_xlfn.XLOOKUP(Table44[[#This Row],[Metric]],'Name Crosswalk'!$1:$1,'Name Crosswalk'!$20:$20)</f>
        <v>126</v>
      </c>
      <c r="E912" t="s">
        <v>377</v>
      </c>
      <c r="F912" t="b">
        <v>1</v>
      </c>
      <c r="G912" t="s">
        <v>1231</v>
      </c>
      <c r="I912" s="20" t="s">
        <v>377</v>
      </c>
    </row>
    <row r="913" spans="1:9" x14ac:dyDescent="0.2">
      <c r="A913">
        <v>2021</v>
      </c>
      <c r="B913" t="s">
        <v>314</v>
      </c>
      <c r="C913" t="s">
        <v>314</v>
      </c>
      <c r="D913">
        <f>_xlfn.XLOOKUP(Table44[[#This Row],[Metric]],'Name Crosswalk'!$1:$1,'Name Crosswalk'!$20:$20)</f>
        <v>126</v>
      </c>
      <c r="E913" t="s">
        <v>377</v>
      </c>
      <c r="F913" t="b">
        <v>1</v>
      </c>
      <c r="G913" t="s">
        <v>1231</v>
      </c>
      <c r="I913" s="20" t="s">
        <v>377</v>
      </c>
    </row>
    <row r="914" spans="1:9" x14ac:dyDescent="0.2">
      <c r="A914">
        <v>2022</v>
      </c>
      <c r="B914" t="s">
        <v>314</v>
      </c>
      <c r="C914" t="s">
        <v>314</v>
      </c>
      <c r="D914">
        <f>_xlfn.XLOOKUP(Table44[[#This Row],[Metric]],'Name Crosswalk'!$1:$1,'Name Crosswalk'!$20:$20)</f>
        <v>126</v>
      </c>
      <c r="E914" t="s">
        <v>377</v>
      </c>
      <c r="F914" t="b">
        <v>1</v>
      </c>
      <c r="G914" t="s">
        <v>1231</v>
      </c>
      <c r="I914" s="20" t="s">
        <v>377</v>
      </c>
    </row>
    <row r="915" spans="1:9" x14ac:dyDescent="0.2">
      <c r="A915">
        <v>2023</v>
      </c>
      <c r="B915" t="s">
        <v>314</v>
      </c>
      <c r="C915" t="s">
        <v>314</v>
      </c>
      <c r="D915">
        <f>_xlfn.XLOOKUP(Table44[[#This Row],[Metric]],'Name Crosswalk'!$1:$1,'Name Crosswalk'!$20:$20)</f>
        <v>126</v>
      </c>
      <c r="E915" t="s">
        <v>377</v>
      </c>
      <c r="F915" t="b">
        <v>1</v>
      </c>
      <c r="G915" t="s">
        <v>1231</v>
      </c>
      <c r="I915" s="20" t="s">
        <v>377</v>
      </c>
    </row>
    <row r="916" spans="1:9" x14ac:dyDescent="0.2">
      <c r="A916">
        <v>2024</v>
      </c>
      <c r="B916" t="s">
        <v>314</v>
      </c>
      <c r="C916" t="s">
        <v>314</v>
      </c>
      <c r="D916">
        <f>_xlfn.XLOOKUP(Table44[[#This Row],[Metric]],'Name Crosswalk'!$1:$1,'Name Crosswalk'!$20:$20)</f>
        <v>126</v>
      </c>
      <c r="E916" t="s">
        <v>1496</v>
      </c>
      <c r="F916" t="b">
        <v>1</v>
      </c>
      <c r="G916" t="s">
        <v>1231</v>
      </c>
      <c r="I916" s="20" t="s">
        <v>377</v>
      </c>
    </row>
    <row r="917" spans="1:9" x14ac:dyDescent="0.2">
      <c r="A917">
        <v>2019</v>
      </c>
      <c r="B917" t="s">
        <v>315</v>
      </c>
      <c r="C917" t="s">
        <v>315</v>
      </c>
      <c r="D917">
        <f>_xlfn.XLOOKUP(Table44[[#This Row],[Metric]],'Name Crosswalk'!$1:$1,'Name Crosswalk'!$20:$20)</f>
        <v>127</v>
      </c>
      <c r="E917" t="s">
        <v>377</v>
      </c>
      <c r="F917" t="b">
        <v>1</v>
      </c>
      <c r="G917" t="s">
        <v>1232</v>
      </c>
      <c r="I917" s="20" t="s">
        <v>377</v>
      </c>
    </row>
    <row r="918" spans="1:9" x14ac:dyDescent="0.2">
      <c r="A918">
        <v>2021</v>
      </c>
      <c r="B918" t="s">
        <v>315</v>
      </c>
      <c r="C918" t="s">
        <v>315</v>
      </c>
      <c r="D918">
        <f>_xlfn.XLOOKUP(Table44[[#This Row],[Metric]],'Name Crosswalk'!$1:$1,'Name Crosswalk'!$20:$20)</f>
        <v>127</v>
      </c>
      <c r="E918" t="s">
        <v>377</v>
      </c>
      <c r="F918" t="b">
        <v>1</v>
      </c>
      <c r="G918" t="s">
        <v>1232</v>
      </c>
      <c r="I918" s="20" t="s">
        <v>377</v>
      </c>
    </row>
    <row r="919" spans="1:9" x14ac:dyDescent="0.2">
      <c r="A919">
        <v>2022</v>
      </c>
      <c r="B919" t="s">
        <v>315</v>
      </c>
      <c r="C919" t="s">
        <v>315</v>
      </c>
      <c r="D919">
        <f>_xlfn.XLOOKUP(Table44[[#This Row],[Metric]],'Name Crosswalk'!$1:$1,'Name Crosswalk'!$20:$20)</f>
        <v>127</v>
      </c>
      <c r="E919" t="s">
        <v>377</v>
      </c>
      <c r="F919" t="b">
        <v>1</v>
      </c>
      <c r="G919" t="s">
        <v>1232</v>
      </c>
      <c r="I919" t="s">
        <v>377</v>
      </c>
    </row>
    <row r="920" spans="1:9" x14ac:dyDescent="0.2">
      <c r="A920">
        <v>2023</v>
      </c>
      <c r="B920" t="s">
        <v>315</v>
      </c>
      <c r="C920" t="s">
        <v>315</v>
      </c>
      <c r="D920">
        <f>_xlfn.XLOOKUP(Table44[[#This Row],[Metric]],'Name Crosswalk'!$1:$1,'Name Crosswalk'!$20:$20)</f>
        <v>127</v>
      </c>
      <c r="E920" t="s">
        <v>377</v>
      </c>
      <c r="F920" t="b">
        <v>1</v>
      </c>
      <c r="G920" t="s">
        <v>1232</v>
      </c>
      <c r="I920" t="s">
        <v>377</v>
      </c>
    </row>
    <row r="921" spans="1:9" x14ac:dyDescent="0.2">
      <c r="A921">
        <v>2019</v>
      </c>
      <c r="B921" t="s">
        <v>316</v>
      </c>
      <c r="C921" t="s">
        <v>316</v>
      </c>
      <c r="D921">
        <f>_xlfn.XLOOKUP(Table44[[#This Row],[Metric]],'Name Crosswalk'!$1:$1,'Name Crosswalk'!$20:$20)</f>
        <v>128</v>
      </c>
      <c r="E921" t="s">
        <v>377</v>
      </c>
      <c r="F921" t="b">
        <v>1</v>
      </c>
      <c r="G921" t="s">
        <v>1233</v>
      </c>
      <c r="I921" t="s">
        <v>377</v>
      </c>
    </row>
    <row r="922" spans="1:9" x14ac:dyDescent="0.2">
      <c r="A922">
        <v>2021</v>
      </c>
      <c r="B922" t="s">
        <v>316</v>
      </c>
      <c r="C922" t="s">
        <v>316</v>
      </c>
      <c r="D922">
        <f>_xlfn.XLOOKUP(Table44[[#This Row],[Metric]],'Name Crosswalk'!$1:$1,'Name Crosswalk'!$20:$20)</f>
        <v>128</v>
      </c>
      <c r="E922" t="s">
        <v>377</v>
      </c>
      <c r="F922" t="b">
        <v>1</v>
      </c>
      <c r="G922" t="s">
        <v>1233</v>
      </c>
      <c r="I922" t="s">
        <v>377</v>
      </c>
    </row>
    <row r="923" spans="1:9" x14ac:dyDescent="0.2">
      <c r="A923">
        <v>2022</v>
      </c>
      <c r="B923" t="s">
        <v>316</v>
      </c>
      <c r="C923" t="s">
        <v>316</v>
      </c>
      <c r="D923">
        <f>_xlfn.XLOOKUP(Table44[[#This Row],[Metric]],'Name Crosswalk'!$1:$1,'Name Crosswalk'!$20:$20)</f>
        <v>128</v>
      </c>
      <c r="E923" t="s">
        <v>377</v>
      </c>
      <c r="F923" t="b">
        <v>1</v>
      </c>
      <c r="G923" t="s">
        <v>1233</v>
      </c>
      <c r="I923" t="s">
        <v>377</v>
      </c>
    </row>
    <row r="924" spans="1:9" x14ac:dyDescent="0.2">
      <c r="A924">
        <v>2023</v>
      </c>
      <c r="B924" t="s">
        <v>316</v>
      </c>
      <c r="C924" t="s">
        <v>316</v>
      </c>
      <c r="D924">
        <f>_xlfn.XLOOKUP(Table44[[#This Row],[Metric]],'Name Crosswalk'!$1:$1,'Name Crosswalk'!$20:$20)</f>
        <v>128</v>
      </c>
      <c r="E924" t="s">
        <v>377</v>
      </c>
      <c r="F924" t="b">
        <v>1</v>
      </c>
      <c r="G924" t="s">
        <v>1233</v>
      </c>
      <c r="I924" t="s">
        <v>377</v>
      </c>
    </row>
    <row r="925" spans="1:9" x14ac:dyDescent="0.2">
      <c r="A925">
        <v>2024</v>
      </c>
      <c r="B925" t="s">
        <v>316</v>
      </c>
      <c r="C925" t="s">
        <v>316</v>
      </c>
      <c r="D925">
        <f>_xlfn.XLOOKUP(Table44[[#This Row],[Metric]],'Name Crosswalk'!$1:$1,'Name Crosswalk'!$20:$20)</f>
        <v>128</v>
      </c>
      <c r="E925" t="s">
        <v>1496</v>
      </c>
      <c r="F925" t="b">
        <v>1</v>
      </c>
      <c r="G925" t="s">
        <v>1233</v>
      </c>
      <c r="I925" t="s">
        <v>377</v>
      </c>
    </row>
    <row r="926" spans="1:9" x14ac:dyDescent="0.2">
      <c r="A926">
        <v>2016</v>
      </c>
      <c r="B926" t="s">
        <v>383</v>
      </c>
      <c r="C926" t="s">
        <v>378</v>
      </c>
      <c r="D926">
        <f>_xlfn.XLOOKUP(Table44[[#This Row],[Metric]],'Name Crosswalk'!$1:$1,'Name Crosswalk'!$20:$20)</f>
        <v>129</v>
      </c>
      <c r="E926" t="s">
        <v>33</v>
      </c>
      <c r="F926" t="b">
        <v>0</v>
      </c>
      <c r="I926" t="s">
        <v>981</v>
      </c>
    </row>
    <row r="927" spans="1:9" x14ac:dyDescent="0.2">
      <c r="A927">
        <v>2017</v>
      </c>
      <c r="B927" t="s">
        <v>383</v>
      </c>
      <c r="C927" t="s">
        <v>378</v>
      </c>
      <c r="D927">
        <f>_xlfn.XLOOKUP(Table44[[#This Row],[Metric]],'Name Crosswalk'!$1:$1,'Name Crosswalk'!$20:$20)</f>
        <v>129</v>
      </c>
      <c r="E927" t="s">
        <v>33</v>
      </c>
      <c r="F927" t="b">
        <v>0</v>
      </c>
      <c r="I927" t="s">
        <v>981</v>
      </c>
    </row>
    <row r="928" spans="1:9" x14ac:dyDescent="0.2">
      <c r="A928">
        <v>2018</v>
      </c>
      <c r="B928" t="s">
        <v>383</v>
      </c>
      <c r="C928" t="s">
        <v>379</v>
      </c>
      <c r="D928">
        <f>_xlfn.XLOOKUP(Table44[[#This Row],[Metric]],'Name Crosswalk'!$1:$1,'Name Crosswalk'!$20:$20)</f>
        <v>129</v>
      </c>
      <c r="E928" t="s">
        <v>33</v>
      </c>
      <c r="F928" t="b">
        <v>0</v>
      </c>
      <c r="I928" t="s">
        <v>981</v>
      </c>
    </row>
    <row r="929" spans="1:9" x14ac:dyDescent="0.2">
      <c r="A929">
        <v>2019</v>
      </c>
      <c r="B929" t="s">
        <v>383</v>
      </c>
      <c r="C929" t="s">
        <v>383</v>
      </c>
      <c r="D929">
        <f>_xlfn.XLOOKUP(Table44[[#This Row],[Metric]],'Name Crosswalk'!$1:$1,'Name Crosswalk'!$20:$20)</f>
        <v>129</v>
      </c>
      <c r="E929" t="s">
        <v>33</v>
      </c>
      <c r="F929" t="b">
        <v>0</v>
      </c>
      <c r="I929" t="s">
        <v>981</v>
      </c>
    </row>
    <row r="930" spans="1:9" x14ac:dyDescent="0.2">
      <c r="A930">
        <v>2020</v>
      </c>
      <c r="B930" t="s">
        <v>383</v>
      </c>
      <c r="C930" t="s">
        <v>383</v>
      </c>
      <c r="D930">
        <f>_xlfn.XLOOKUP(Table44[[#This Row],[Metric]],'Name Crosswalk'!$1:$1,'Name Crosswalk'!$20:$20)</f>
        <v>129</v>
      </c>
      <c r="E930" t="s">
        <v>33</v>
      </c>
      <c r="F930" t="b">
        <v>0</v>
      </c>
      <c r="I930" t="s">
        <v>981</v>
      </c>
    </row>
    <row r="931" spans="1:9" x14ac:dyDescent="0.2">
      <c r="A931">
        <v>2021</v>
      </c>
      <c r="B931" t="s">
        <v>383</v>
      </c>
      <c r="C931" t="s">
        <v>383</v>
      </c>
      <c r="D931">
        <f>_xlfn.XLOOKUP(Table44[[#This Row],[Metric]],'Name Crosswalk'!$1:$1,'Name Crosswalk'!$20:$20)</f>
        <v>129</v>
      </c>
      <c r="E931" t="s">
        <v>33</v>
      </c>
      <c r="F931" t="b">
        <v>0</v>
      </c>
      <c r="I931" t="s">
        <v>981</v>
      </c>
    </row>
    <row r="932" spans="1:9" x14ac:dyDescent="0.2">
      <c r="A932">
        <v>2022</v>
      </c>
      <c r="B932" t="s">
        <v>383</v>
      </c>
      <c r="C932" t="s">
        <v>383</v>
      </c>
      <c r="D932">
        <f>_xlfn.XLOOKUP(Table44[[#This Row],[Metric]],'Name Crosswalk'!$1:$1,'Name Crosswalk'!$20:$20)</f>
        <v>129</v>
      </c>
      <c r="E932" t="s">
        <v>33</v>
      </c>
      <c r="F932" t="b">
        <v>0</v>
      </c>
      <c r="I932" t="s">
        <v>981</v>
      </c>
    </row>
    <row r="933" spans="1:9" x14ac:dyDescent="0.2">
      <c r="A933">
        <v>2023</v>
      </c>
      <c r="B933" t="s">
        <v>383</v>
      </c>
      <c r="C933" t="s">
        <v>383</v>
      </c>
      <c r="D933">
        <f>_xlfn.XLOOKUP(Table44[[#This Row],[Metric]],'Name Crosswalk'!$1:$1,'Name Crosswalk'!$20:$20)</f>
        <v>129</v>
      </c>
      <c r="E933" t="s">
        <v>33</v>
      </c>
      <c r="F933" t="b">
        <v>0</v>
      </c>
      <c r="I933" t="s">
        <v>981</v>
      </c>
    </row>
    <row r="934" spans="1:9" x14ac:dyDescent="0.2">
      <c r="A934">
        <v>2024</v>
      </c>
      <c r="B934" t="s">
        <v>383</v>
      </c>
      <c r="C934" t="s">
        <v>383</v>
      </c>
      <c r="D934">
        <f>_xlfn.XLOOKUP(Table44[[#This Row],[Metric]],'Name Crosswalk'!$1:$1,'Name Crosswalk'!$20:$20)</f>
        <v>129</v>
      </c>
      <c r="E934" t="s">
        <v>33</v>
      </c>
      <c r="F934" t="b">
        <v>0</v>
      </c>
      <c r="I934" t="s">
        <v>981</v>
      </c>
    </row>
    <row r="935" spans="1:9" x14ac:dyDescent="0.2">
      <c r="A935">
        <v>2018</v>
      </c>
      <c r="B935" t="s">
        <v>384</v>
      </c>
      <c r="C935" t="s">
        <v>380</v>
      </c>
      <c r="D935">
        <f>_xlfn.XLOOKUP(Table44[[#This Row],[Metric]],'Name Crosswalk'!$1:$1,'Name Crosswalk'!$20:$20)</f>
        <v>130</v>
      </c>
      <c r="E935" t="s">
        <v>33</v>
      </c>
      <c r="F935" t="b">
        <v>0</v>
      </c>
      <c r="I935" t="s">
        <v>981</v>
      </c>
    </row>
    <row r="936" spans="1:9" x14ac:dyDescent="0.2">
      <c r="A936">
        <v>2019</v>
      </c>
      <c r="B936" t="s">
        <v>384</v>
      </c>
      <c r="C936" t="s">
        <v>384</v>
      </c>
      <c r="D936">
        <f>_xlfn.XLOOKUP(Table44[[#This Row],[Metric]],'Name Crosswalk'!$1:$1,'Name Crosswalk'!$20:$20)</f>
        <v>130</v>
      </c>
      <c r="E936" t="s">
        <v>33</v>
      </c>
      <c r="F936" t="b">
        <v>0</v>
      </c>
      <c r="I936" t="s">
        <v>981</v>
      </c>
    </row>
    <row r="937" spans="1:9" x14ac:dyDescent="0.2">
      <c r="A937">
        <v>2020</v>
      </c>
      <c r="B937" t="s">
        <v>384</v>
      </c>
      <c r="C937" t="s">
        <v>384</v>
      </c>
      <c r="D937">
        <f>_xlfn.XLOOKUP(Table44[[#This Row],[Metric]],'Name Crosswalk'!$1:$1,'Name Crosswalk'!$20:$20)</f>
        <v>130</v>
      </c>
      <c r="E937" t="s">
        <v>33</v>
      </c>
      <c r="F937" t="b">
        <v>0</v>
      </c>
      <c r="I937" t="s">
        <v>981</v>
      </c>
    </row>
    <row r="938" spans="1:9" x14ac:dyDescent="0.2">
      <c r="A938">
        <v>2021</v>
      </c>
      <c r="B938" t="s">
        <v>384</v>
      </c>
      <c r="C938" t="s">
        <v>384</v>
      </c>
      <c r="D938">
        <f>_xlfn.XLOOKUP(Table44[[#This Row],[Metric]],'Name Crosswalk'!$1:$1,'Name Crosswalk'!$20:$20)</f>
        <v>130</v>
      </c>
      <c r="E938" t="s">
        <v>33</v>
      </c>
      <c r="F938" t="b">
        <v>0</v>
      </c>
      <c r="I938" t="s">
        <v>981</v>
      </c>
    </row>
    <row r="939" spans="1:9" x14ac:dyDescent="0.2">
      <c r="A939">
        <v>2022</v>
      </c>
      <c r="B939" t="s">
        <v>384</v>
      </c>
      <c r="C939" t="s">
        <v>384</v>
      </c>
      <c r="D939">
        <f>_xlfn.XLOOKUP(Table44[[#This Row],[Metric]],'Name Crosswalk'!$1:$1,'Name Crosswalk'!$20:$20)</f>
        <v>130</v>
      </c>
      <c r="E939" t="s">
        <v>33</v>
      </c>
      <c r="F939" t="b">
        <v>0</v>
      </c>
      <c r="I939" t="s">
        <v>981</v>
      </c>
    </row>
    <row r="940" spans="1:9" x14ac:dyDescent="0.2">
      <c r="A940">
        <v>2023</v>
      </c>
      <c r="B940" t="s">
        <v>384</v>
      </c>
      <c r="C940" t="s">
        <v>384</v>
      </c>
      <c r="D940">
        <f>_xlfn.XLOOKUP(Table44[[#This Row],[Metric]],'Name Crosswalk'!$1:$1,'Name Crosswalk'!$20:$20)</f>
        <v>130</v>
      </c>
      <c r="E940" t="s">
        <v>33</v>
      </c>
      <c r="F940" t="b">
        <v>0</v>
      </c>
      <c r="I940" t="s">
        <v>981</v>
      </c>
    </row>
    <row r="941" spans="1:9" x14ac:dyDescent="0.2">
      <c r="A941">
        <v>2024</v>
      </c>
      <c r="B941" t="s">
        <v>384</v>
      </c>
      <c r="C941" t="s">
        <v>384</v>
      </c>
      <c r="D941">
        <f>_xlfn.XLOOKUP(Table44[[#This Row],[Metric]],'Name Crosswalk'!$1:$1,'Name Crosswalk'!$20:$20)</f>
        <v>130</v>
      </c>
      <c r="E941" t="s">
        <v>33</v>
      </c>
      <c r="F941" t="b">
        <v>0</v>
      </c>
      <c r="I941" t="s">
        <v>981</v>
      </c>
    </row>
    <row r="942" spans="1:9" x14ac:dyDescent="0.2">
      <c r="A942">
        <v>2018</v>
      </c>
      <c r="B942" t="s">
        <v>385</v>
      </c>
      <c r="C942" t="s">
        <v>381</v>
      </c>
      <c r="D942">
        <f>_xlfn.XLOOKUP(Table44[[#This Row],[Metric]],'Name Crosswalk'!$1:$1,'Name Crosswalk'!$20:$20)</f>
        <v>131</v>
      </c>
      <c r="E942" t="s">
        <v>33</v>
      </c>
      <c r="F942" t="b">
        <v>0</v>
      </c>
      <c r="I942" t="s">
        <v>981</v>
      </c>
    </row>
    <row r="943" spans="1:9" x14ac:dyDescent="0.2">
      <c r="A943">
        <v>2019</v>
      </c>
      <c r="B943" t="s">
        <v>385</v>
      </c>
      <c r="C943" t="s">
        <v>385</v>
      </c>
      <c r="D943">
        <f>_xlfn.XLOOKUP(Table44[[#This Row],[Metric]],'Name Crosswalk'!$1:$1,'Name Crosswalk'!$20:$20)</f>
        <v>131</v>
      </c>
      <c r="E943" t="s">
        <v>33</v>
      </c>
      <c r="F943" t="b">
        <v>0</v>
      </c>
      <c r="I943" t="s">
        <v>981</v>
      </c>
    </row>
    <row r="944" spans="1:9" x14ac:dyDescent="0.2">
      <c r="A944">
        <v>2020</v>
      </c>
      <c r="B944" t="s">
        <v>385</v>
      </c>
      <c r="C944" t="s">
        <v>385</v>
      </c>
      <c r="D944">
        <f>_xlfn.XLOOKUP(Table44[[#This Row],[Metric]],'Name Crosswalk'!$1:$1,'Name Crosswalk'!$20:$20)</f>
        <v>131</v>
      </c>
      <c r="E944" t="s">
        <v>33</v>
      </c>
      <c r="F944" t="b">
        <v>0</v>
      </c>
      <c r="I944" t="s">
        <v>981</v>
      </c>
    </row>
    <row r="945" spans="1:9" x14ac:dyDescent="0.2">
      <c r="A945">
        <v>2021</v>
      </c>
      <c r="B945" t="s">
        <v>385</v>
      </c>
      <c r="C945" t="s">
        <v>385</v>
      </c>
      <c r="D945">
        <f>_xlfn.XLOOKUP(Table44[[#This Row],[Metric]],'Name Crosswalk'!$1:$1,'Name Crosswalk'!$20:$20)</f>
        <v>131</v>
      </c>
      <c r="E945" t="s">
        <v>33</v>
      </c>
      <c r="F945" t="b">
        <v>0</v>
      </c>
      <c r="I945" t="s">
        <v>981</v>
      </c>
    </row>
    <row r="946" spans="1:9" x14ac:dyDescent="0.2">
      <c r="A946">
        <v>2022</v>
      </c>
      <c r="B946" t="s">
        <v>385</v>
      </c>
      <c r="C946" t="s">
        <v>385</v>
      </c>
      <c r="D946">
        <f>_xlfn.XLOOKUP(Table44[[#This Row],[Metric]],'Name Crosswalk'!$1:$1,'Name Crosswalk'!$20:$20)</f>
        <v>131</v>
      </c>
      <c r="E946" t="s">
        <v>33</v>
      </c>
      <c r="F946" t="b">
        <v>0</v>
      </c>
      <c r="I946" t="s">
        <v>981</v>
      </c>
    </row>
    <row r="947" spans="1:9" x14ac:dyDescent="0.2">
      <c r="A947">
        <v>2023</v>
      </c>
      <c r="B947" t="s">
        <v>385</v>
      </c>
      <c r="C947" t="s">
        <v>385</v>
      </c>
      <c r="D947">
        <f>_xlfn.XLOOKUP(Table44[[#This Row],[Metric]],'Name Crosswalk'!$1:$1,'Name Crosswalk'!$20:$20)</f>
        <v>131</v>
      </c>
      <c r="E947" t="s">
        <v>33</v>
      </c>
      <c r="F947" t="b">
        <v>0</v>
      </c>
      <c r="I947" t="s">
        <v>981</v>
      </c>
    </row>
    <row r="948" spans="1:9" x14ac:dyDescent="0.2">
      <c r="A948">
        <v>2024</v>
      </c>
      <c r="B948" t="s">
        <v>385</v>
      </c>
      <c r="C948" t="s">
        <v>385</v>
      </c>
      <c r="D948">
        <f>_xlfn.XLOOKUP(Table44[[#This Row],[Metric]],'Name Crosswalk'!$1:$1,'Name Crosswalk'!$20:$20)</f>
        <v>131</v>
      </c>
      <c r="E948" t="s">
        <v>33</v>
      </c>
      <c r="F948" t="b">
        <v>0</v>
      </c>
      <c r="I948" t="s">
        <v>981</v>
      </c>
    </row>
    <row r="949" spans="1:9" x14ac:dyDescent="0.2">
      <c r="A949">
        <v>2018</v>
      </c>
      <c r="B949" t="s">
        <v>386</v>
      </c>
      <c r="C949" t="s">
        <v>382</v>
      </c>
      <c r="D949">
        <f>_xlfn.XLOOKUP(Table44[[#This Row],[Metric]],'Name Crosswalk'!$1:$1,'Name Crosswalk'!$20:$20)</f>
        <v>132</v>
      </c>
      <c r="E949" t="s">
        <v>33</v>
      </c>
      <c r="F949" t="b">
        <v>0</v>
      </c>
      <c r="I949" t="s">
        <v>981</v>
      </c>
    </row>
    <row r="950" spans="1:9" x14ac:dyDescent="0.2">
      <c r="A950">
        <v>2019</v>
      </c>
      <c r="B950" t="s">
        <v>386</v>
      </c>
      <c r="C950" t="s">
        <v>386</v>
      </c>
      <c r="D950">
        <f>_xlfn.XLOOKUP(Table44[[#This Row],[Metric]],'Name Crosswalk'!$1:$1,'Name Crosswalk'!$20:$20)</f>
        <v>132</v>
      </c>
      <c r="E950" t="s">
        <v>33</v>
      </c>
      <c r="F950" t="b">
        <v>0</v>
      </c>
      <c r="I950" t="s">
        <v>981</v>
      </c>
    </row>
    <row r="951" spans="1:9" x14ac:dyDescent="0.2">
      <c r="A951">
        <v>2020</v>
      </c>
      <c r="B951" t="s">
        <v>386</v>
      </c>
      <c r="C951" t="s">
        <v>386</v>
      </c>
      <c r="D951">
        <f>_xlfn.XLOOKUP(Table44[[#This Row],[Metric]],'Name Crosswalk'!$1:$1,'Name Crosswalk'!$20:$20)</f>
        <v>132</v>
      </c>
      <c r="E951" t="s">
        <v>33</v>
      </c>
      <c r="F951" t="b">
        <v>0</v>
      </c>
      <c r="I951" t="s">
        <v>981</v>
      </c>
    </row>
    <row r="952" spans="1:9" x14ac:dyDescent="0.2">
      <c r="A952">
        <v>2021</v>
      </c>
      <c r="B952" t="s">
        <v>386</v>
      </c>
      <c r="C952" t="s">
        <v>386</v>
      </c>
      <c r="D952">
        <f>_xlfn.XLOOKUP(Table44[[#This Row],[Metric]],'Name Crosswalk'!$1:$1,'Name Crosswalk'!$20:$20)</f>
        <v>132</v>
      </c>
      <c r="E952" t="s">
        <v>33</v>
      </c>
      <c r="F952" t="b">
        <v>0</v>
      </c>
      <c r="I952" t="s">
        <v>981</v>
      </c>
    </row>
    <row r="953" spans="1:9" x14ac:dyDescent="0.2">
      <c r="A953">
        <v>2022</v>
      </c>
      <c r="B953" t="s">
        <v>386</v>
      </c>
      <c r="C953" t="s">
        <v>386</v>
      </c>
      <c r="D953">
        <f>_xlfn.XLOOKUP(Table44[[#This Row],[Metric]],'Name Crosswalk'!$1:$1,'Name Crosswalk'!$20:$20)</f>
        <v>132</v>
      </c>
      <c r="E953" t="s">
        <v>33</v>
      </c>
      <c r="F953" t="b">
        <v>0</v>
      </c>
      <c r="I953" t="s">
        <v>981</v>
      </c>
    </row>
    <row r="954" spans="1:9" x14ac:dyDescent="0.2">
      <c r="A954">
        <v>2023</v>
      </c>
      <c r="B954" t="s">
        <v>386</v>
      </c>
      <c r="C954" t="s">
        <v>386</v>
      </c>
      <c r="D954">
        <f>_xlfn.XLOOKUP(Table44[[#This Row],[Metric]],'Name Crosswalk'!$1:$1,'Name Crosswalk'!$20:$20)</f>
        <v>132</v>
      </c>
      <c r="E954" t="s">
        <v>33</v>
      </c>
      <c r="F954" t="b">
        <v>0</v>
      </c>
      <c r="I954" t="s">
        <v>981</v>
      </c>
    </row>
    <row r="955" spans="1:9" x14ac:dyDescent="0.2">
      <c r="A955">
        <v>2024</v>
      </c>
      <c r="B955" t="s">
        <v>386</v>
      </c>
      <c r="C955" t="s">
        <v>386</v>
      </c>
      <c r="D955">
        <f>_xlfn.XLOOKUP(Table44[[#This Row],[Metric]],'Name Crosswalk'!$1:$1,'Name Crosswalk'!$20:$20)</f>
        <v>132</v>
      </c>
      <c r="E955" t="s">
        <v>33</v>
      </c>
      <c r="F955" t="b">
        <v>0</v>
      </c>
      <c r="I955" t="s">
        <v>981</v>
      </c>
    </row>
    <row r="956" spans="1:9" x14ac:dyDescent="0.2">
      <c r="A956">
        <v>2014</v>
      </c>
      <c r="B956" t="s">
        <v>387</v>
      </c>
      <c r="C956" t="s">
        <v>404</v>
      </c>
      <c r="D956">
        <f>_xlfn.XLOOKUP(Table44[[#This Row],[Metric]],'Name Crosswalk'!$1:$1,'Name Crosswalk'!$20:$20)</f>
        <v>133</v>
      </c>
      <c r="E956" t="s">
        <v>33</v>
      </c>
      <c r="F956" t="b">
        <v>0</v>
      </c>
      <c r="I956" t="s">
        <v>981</v>
      </c>
    </row>
    <row r="957" spans="1:9" x14ac:dyDescent="0.2">
      <c r="A957">
        <v>2015</v>
      </c>
      <c r="B957" t="s">
        <v>387</v>
      </c>
      <c r="C957" t="s">
        <v>404</v>
      </c>
      <c r="D957">
        <f>_xlfn.XLOOKUP(Table44[[#This Row],[Metric]],'Name Crosswalk'!$1:$1,'Name Crosswalk'!$20:$20)</f>
        <v>133</v>
      </c>
      <c r="E957" t="s">
        <v>33</v>
      </c>
      <c r="F957" t="b">
        <v>0</v>
      </c>
      <c r="I957" t="s">
        <v>981</v>
      </c>
    </row>
    <row r="958" spans="1:9" x14ac:dyDescent="0.2">
      <c r="A958">
        <v>2016</v>
      </c>
      <c r="B958" t="s">
        <v>387</v>
      </c>
      <c r="C958" t="s">
        <v>404</v>
      </c>
      <c r="D958">
        <f>_xlfn.XLOOKUP(Table44[[#This Row],[Metric]],'Name Crosswalk'!$1:$1,'Name Crosswalk'!$20:$20)</f>
        <v>133</v>
      </c>
      <c r="E958" t="s">
        <v>33</v>
      </c>
      <c r="F958" t="b">
        <v>0</v>
      </c>
      <c r="I958" t="s">
        <v>981</v>
      </c>
    </row>
    <row r="959" spans="1:9" x14ac:dyDescent="0.2">
      <c r="A959">
        <v>2017</v>
      </c>
      <c r="B959" t="s">
        <v>387</v>
      </c>
      <c r="C959" t="s">
        <v>404</v>
      </c>
      <c r="D959">
        <f>_xlfn.XLOOKUP(Table44[[#This Row],[Metric]],'Name Crosswalk'!$1:$1,'Name Crosswalk'!$20:$20)</f>
        <v>133</v>
      </c>
      <c r="E959" t="s">
        <v>33</v>
      </c>
      <c r="F959" t="b">
        <v>0</v>
      </c>
      <c r="I959" t="s">
        <v>981</v>
      </c>
    </row>
    <row r="960" spans="1:9" x14ac:dyDescent="0.2">
      <c r="A960">
        <v>2018</v>
      </c>
      <c r="B960" t="s">
        <v>387</v>
      </c>
      <c r="C960" t="s">
        <v>402</v>
      </c>
      <c r="D960">
        <f>_xlfn.XLOOKUP(Table44[[#This Row],[Metric]],'Name Crosswalk'!$1:$1,'Name Crosswalk'!$20:$20)</f>
        <v>133</v>
      </c>
      <c r="E960" t="s">
        <v>33</v>
      </c>
      <c r="F960" t="b">
        <v>0</v>
      </c>
      <c r="I960" t="s">
        <v>981</v>
      </c>
    </row>
    <row r="961" spans="1:9" x14ac:dyDescent="0.2">
      <c r="A961">
        <v>2019</v>
      </c>
      <c r="B961" t="s">
        <v>387</v>
      </c>
      <c r="C961" t="s">
        <v>387</v>
      </c>
      <c r="D961">
        <f>_xlfn.XLOOKUP(Table44[[#This Row],[Metric]],'Name Crosswalk'!$1:$1,'Name Crosswalk'!$20:$20)</f>
        <v>133</v>
      </c>
      <c r="E961" t="s">
        <v>33</v>
      </c>
      <c r="F961" t="b">
        <v>0</v>
      </c>
      <c r="I961" t="s">
        <v>981</v>
      </c>
    </row>
    <row r="962" spans="1:9" x14ac:dyDescent="0.2">
      <c r="A962">
        <v>2020</v>
      </c>
      <c r="B962" t="s">
        <v>387</v>
      </c>
      <c r="C962" t="s">
        <v>387</v>
      </c>
      <c r="D962">
        <f>_xlfn.XLOOKUP(Table44[[#This Row],[Metric]],'Name Crosswalk'!$1:$1,'Name Crosswalk'!$20:$20)</f>
        <v>133</v>
      </c>
      <c r="E962" t="s">
        <v>33</v>
      </c>
      <c r="F962" t="b">
        <v>0</v>
      </c>
      <c r="I962" t="s">
        <v>981</v>
      </c>
    </row>
    <row r="963" spans="1:9" x14ac:dyDescent="0.2">
      <c r="A963">
        <v>2021</v>
      </c>
      <c r="B963" t="s">
        <v>387</v>
      </c>
      <c r="C963" t="s">
        <v>387</v>
      </c>
      <c r="D963">
        <f>_xlfn.XLOOKUP(Table44[[#This Row],[Metric]],'Name Crosswalk'!$1:$1,'Name Crosswalk'!$20:$20)</f>
        <v>133</v>
      </c>
      <c r="E963" t="s">
        <v>33</v>
      </c>
      <c r="F963" t="b">
        <v>0</v>
      </c>
      <c r="I963" t="s">
        <v>981</v>
      </c>
    </row>
    <row r="964" spans="1:9" x14ac:dyDescent="0.2">
      <c r="A964">
        <v>2022</v>
      </c>
      <c r="B964" t="s">
        <v>387</v>
      </c>
      <c r="C964" t="s">
        <v>387</v>
      </c>
      <c r="D964">
        <f>_xlfn.XLOOKUP(Table44[[#This Row],[Metric]],'Name Crosswalk'!$1:$1,'Name Crosswalk'!$20:$20)</f>
        <v>133</v>
      </c>
      <c r="E964" t="s">
        <v>33</v>
      </c>
      <c r="F964" t="b">
        <v>0</v>
      </c>
      <c r="I964" t="s">
        <v>981</v>
      </c>
    </row>
    <row r="965" spans="1:9" x14ac:dyDescent="0.2">
      <c r="A965">
        <v>2023</v>
      </c>
      <c r="B965" t="s">
        <v>387</v>
      </c>
      <c r="C965" t="s">
        <v>387</v>
      </c>
      <c r="D965">
        <f>_xlfn.XLOOKUP(Table44[[#This Row],[Metric]],'Name Crosswalk'!$1:$1,'Name Crosswalk'!$20:$20)</f>
        <v>133</v>
      </c>
      <c r="E965" t="s">
        <v>33</v>
      </c>
      <c r="F965" t="b">
        <v>0</v>
      </c>
      <c r="I965" t="s">
        <v>981</v>
      </c>
    </row>
    <row r="966" spans="1:9" x14ac:dyDescent="0.2">
      <c r="A966">
        <v>2024</v>
      </c>
      <c r="B966" t="s">
        <v>387</v>
      </c>
      <c r="C966" t="s">
        <v>387</v>
      </c>
      <c r="D966">
        <f>_xlfn.XLOOKUP(Table44[[#This Row],[Metric]],'Name Crosswalk'!$1:$1,'Name Crosswalk'!$20:$20)</f>
        <v>133</v>
      </c>
      <c r="E966" t="s">
        <v>33</v>
      </c>
      <c r="F966" t="b">
        <v>0</v>
      </c>
      <c r="I966" t="s">
        <v>981</v>
      </c>
    </row>
    <row r="967" spans="1:9" x14ac:dyDescent="0.2">
      <c r="A967">
        <v>2019</v>
      </c>
      <c r="B967" t="s">
        <v>399</v>
      </c>
      <c r="C967" t="s">
        <v>388</v>
      </c>
      <c r="D967">
        <f>_xlfn.XLOOKUP(Table44[[#This Row],[Metric]],'Name Crosswalk'!$1:$1,'Name Crosswalk'!$20:$20)</f>
        <v>134</v>
      </c>
      <c r="E967" t="s">
        <v>33</v>
      </c>
      <c r="F967" t="b">
        <v>0</v>
      </c>
      <c r="I967" t="s">
        <v>981</v>
      </c>
    </row>
    <row r="968" spans="1:9" x14ac:dyDescent="0.2">
      <c r="A968">
        <v>2020</v>
      </c>
      <c r="B968" t="s">
        <v>399</v>
      </c>
      <c r="C968" t="s">
        <v>399</v>
      </c>
      <c r="D968">
        <f>_xlfn.XLOOKUP(Table44[[#This Row],[Metric]],'Name Crosswalk'!$1:$1,'Name Crosswalk'!$20:$20)</f>
        <v>134</v>
      </c>
      <c r="E968" t="s">
        <v>33</v>
      </c>
      <c r="F968" t="b">
        <v>0</v>
      </c>
      <c r="I968" t="s">
        <v>981</v>
      </c>
    </row>
    <row r="969" spans="1:9" x14ac:dyDescent="0.2">
      <c r="A969">
        <v>2021</v>
      </c>
      <c r="B969" t="s">
        <v>399</v>
      </c>
      <c r="C969" t="s">
        <v>399</v>
      </c>
      <c r="D969">
        <f>_xlfn.XLOOKUP(Table44[[#This Row],[Metric]],'Name Crosswalk'!$1:$1,'Name Crosswalk'!$20:$20)</f>
        <v>134</v>
      </c>
      <c r="E969" t="s">
        <v>33</v>
      </c>
      <c r="F969" t="b">
        <v>0</v>
      </c>
      <c r="I969" t="s">
        <v>981</v>
      </c>
    </row>
    <row r="970" spans="1:9" x14ac:dyDescent="0.2">
      <c r="A970">
        <v>2022</v>
      </c>
      <c r="B970" t="s">
        <v>399</v>
      </c>
      <c r="C970" t="s">
        <v>399</v>
      </c>
      <c r="D970">
        <f>_xlfn.XLOOKUP(Table44[[#This Row],[Metric]],'Name Crosswalk'!$1:$1,'Name Crosswalk'!$20:$20)</f>
        <v>134</v>
      </c>
      <c r="E970" t="s">
        <v>33</v>
      </c>
      <c r="F970" t="b">
        <v>0</v>
      </c>
      <c r="I970" t="s">
        <v>981</v>
      </c>
    </row>
    <row r="971" spans="1:9" x14ac:dyDescent="0.2">
      <c r="A971">
        <v>2023</v>
      </c>
      <c r="B971" t="s">
        <v>399</v>
      </c>
      <c r="C971" t="s">
        <v>399</v>
      </c>
      <c r="D971">
        <f>_xlfn.XLOOKUP(Table44[[#This Row],[Metric]],'Name Crosswalk'!$1:$1,'Name Crosswalk'!$20:$20)</f>
        <v>134</v>
      </c>
      <c r="E971" t="s">
        <v>33</v>
      </c>
      <c r="F971" t="b">
        <v>0</v>
      </c>
      <c r="I971" t="s">
        <v>981</v>
      </c>
    </row>
    <row r="972" spans="1:9" x14ac:dyDescent="0.2">
      <c r="A972">
        <v>2024</v>
      </c>
      <c r="B972" t="s">
        <v>399</v>
      </c>
      <c r="C972" t="s">
        <v>399</v>
      </c>
      <c r="D972">
        <f>_xlfn.XLOOKUP(Table44[[#This Row],[Metric]],'Name Crosswalk'!$1:$1,'Name Crosswalk'!$20:$20)</f>
        <v>134</v>
      </c>
      <c r="E972" t="s">
        <v>33</v>
      </c>
      <c r="F972" t="b">
        <v>0</v>
      </c>
      <c r="I972" t="s">
        <v>981</v>
      </c>
    </row>
    <row r="973" spans="1:9" x14ac:dyDescent="0.2">
      <c r="A973">
        <v>2019</v>
      </c>
      <c r="B973" t="s">
        <v>389</v>
      </c>
      <c r="C973" t="s">
        <v>389</v>
      </c>
      <c r="D973">
        <f>_xlfn.XLOOKUP(Table44[[#This Row],[Metric]],'Name Crosswalk'!$1:$1,'Name Crosswalk'!$20:$20)</f>
        <v>135</v>
      </c>
      <c r="E973" t="s">
        <v>33</v>
      </c>
      <c r="F973" t="b">
        <v>0</v>
      </c>
      <c r="I973" t="s">
        <v>981</v>
      </c>
    </row>
    <row r="974" spans="1:9" x14ac:dyDescent="0.2">
      <c r="A974">
        <v>2020</v>
      </c>
      <c r="B974" t="s">
        <v>389</v>
      </c>
      <c r="C974" t="s">
        <v>389</v>
      </c>
      <c r="D974">
        <f>_xlfn.XLOOKUP(Table44[[#This Row],[Metric]],'Name Crosswalk'!$1:$1,'Name Crosswalk'!$20:$20)</f>
        <v>135</v>
      </c>
      <c r="E974" t="s">
        <v>33</v>
      </c>
      <c r="F974" t="b">
        <v>0</v>
      </c>
      <c r="I974" t="s">
        <v>981</v>
      </c>
    </row>
    <row r="975" spans="1:9" x14ac:dyDescent="0.2">
      <c r="A975">
        <v>2021</v>
      </c>
      <c r="B975" t="s">
        <v>389</v>
      </c>
      <c r="C975" t="s">
        <v>389</v>
      </c>
      <c r="D975">
        <f>_xlfn.XLOOKUP(Table44[[#This Row],[Metric]],'Name Crosswalk'!$1:$1,'Name Crosswalk'!$20:$20)</f>
        <v>135</v>
      </c>
      <c r="E975" t="s">
        <v>33</v>
      </c>
      <c r="F975" t="b">
        <v>0</v>
      </c>
      <c r="I975" t="s">
        <v>981</v>
      </c>
    </row>
    <row r="976" spans="1:9" x14ac:dyDescent="0.2">
      <c r="A976">
        <v>2022</v>
      </c>
      <c r="B976" t="s">
        <v>389</v>
      </c>
      <c r="C976" t="s">
        <v>389</v>
      </c>
      <c r="D976">
        <f>_xlfn.XLOOKUP(Table44[[#This Row],[Metric]],'Name Crosswalk'!$1:$1,'Name Crosswalk'!$20:$20)</f>
        <v>135</v>
      </c>
      <c r="E976" t="s">
        <v>33</v>
      </c>
      <c r="F976" t="b">
        <v>0</v>
      </c>
      <c r="I976" t="s">
        <v>981</v>
      </c>
    </row>
    <row r="977" spans="1:9" x14ac:dyDescent="0.2">
      <c r="A977">
        <v>2023</v>
      </c>
      <c r="B977" t="s">
        <v>389</v>
      </c>
      <c r="C977" t="s">
        <v>389</v>
      </c>
      <c r="D977">
        <f>_xlfn.XLOOKUP(Table44[[#This Row],[Metric]],'Name Crosswalk'!$1:$1,'Name Crosswalk'!$20:$20)</f>
        <v>135</v>
      </c>
      <c r="E977" t="s">
        <v>33</v>
      </c>
      <c r="F977" t="b">
        <v>0</v>
      </c>
      <c r="I977" t="s">
        <v>981</v>
      </c>
    </row>
    <row r="978" spans="1:9" x14ac:dyDescent="0.2">
      <c r="A978">
        <v>2024</v>
      </c>
      <c r="B978" t="s">
        <v>389</v>
      </c>
      <c r="C978" t="s">
        <v>389</v>
      </c>
      <c r="D978">
        <f>_xlfn.XLOOKUP(Table44[[#This Row],[Metric]],'Name Crosswalk'!$1:$1,'Name Crosswalk'!$20:$20)</f>
        <v>135</v>
      </c>
      <c r="E978" t="s">
        <v>33</v>
      </c>
      <c r="F978" t="b">
        <v>0</v>
      </c>
      <c r="G978" s="16"/>
      <c r="I978" t="s">
        <v>981</v>
      </c>
    </row>
    <row r="979" spans="1:9" x14ac:dyDescent="0.2">
      <c r="A979">
        <v>2019</v>
      </c>
      <c r="B979" t="s">
        <v>390</v>
      </c>
      <c r="C979" t="s">
        <v>390</v>
      </c>
      <c r="D979">
        <f>_xlfn.XLOOKUP(Table44[[#This Row],[Metric]],'Name Crosswalk'!$1:$1,'Name Crosswalk'!$20:$20)</f>
        <v>136</v>
      </c>
      <c r="E979" t="s">
        <v>33</v>
      </c>
      <c r="F979" t="b">
        <v>0</v>
      </c>
      <c r="I979" t="s">
        <v>981</v>
      </c>
    </row>
    <row r="980" spans="1:9" x14ac:dyDescent="0.2">
      <c r="A980">
        <v>2020</v>
      </c>
      <c r="B980" t="s">
        <v>390</v>
      </c>
      <c r="C980" t="s">
        <v>390</v>
      </c>
      <c r="D980">
        <f>_xlfn.XLOOKUP(Table44[[#This Row],[Metric]],'Name Crosswalk'!$1:$1,'Name Crosswalk'!$20:$20)</f>
        <v>136</v>
      </c>
      <c r="E980" t="s">
        <v>33</v>
      </c>
      <c r="F980" t="b">
        <v>0</v>
      </c>
      <c r="I980" t="s">
        <v>981</v>
      </c>
    </row>
    <row r="981" spans="1:9" x14ac:dyDescent="0.2">
      <c r="A981">
        <v>2021</v>
      </c>
      <c r="B981" t="s">
        <v>390</v>
      </c>
      <c r="C981" t="s">
        <v>390</v>
      </c>
      <c r="D981">
        <f>_xlfn.XLOOKUP(Table44[[#This Row],[Metric]],'Name Crosswalk'!$1:$1,'Name Crosswalk'!$20:$20)</f>
        <v>136</v>
      </c>
      <c r="E981" t="s">
        <v>33</v>
      </c>
      <c r="F981" t="b">
        <v>0</v>
      </c>
      <c r="I981" t="s">
        <v>981</v>
      </c>
    </row>
    <row r="982" spans="1:9" x14ac:dyDescent="0.2">
      <c r="A982">
        <v>2022</v>
      </c>
      <c r="B982" t="s">
        <v>390</v>
      </c>
      <c r="C982" t="s">
        <v>390</v>
      </c>
      <c r="D982">
        <f>_xlfn.XLOOKUP(Table44[[#This Row],[Metric]],'Name Crosswalk'!$1:$1,'Name Crosswalk'!$20:$20)</f>
        <v>136</v>
      </c>
      <c r="E982" t="s">
        <v>33</v>
      </c>
      <c r="F982" t="b">
        <v>0</v>
      </c>
      <c r="I982" t="s">
        <v>981</v>
      </c>
    </row>
    <row r="983" spans="1:9" x14ac:dyDescent="0.2">
      <c r="A983">
        <v>2023</v>
      </c>
      <c r="B983" t="s">
        <v>390</v>
      </c>
      <c r="C983" t="s">
        <v>390</v>
      </c>
      <c r="D983">
        <f>_xlfn.XLOOKUP(Table44[[#This Row],[Metric]],'Name Crosswalk'!$1:$1,'Name Crosswalk'!$20:$20)</f>
        <v>136</v>
      </c>
      <c r="E983" t="s">
        <v>33</v>
      </c>
      <c r="F983" t="b">
        <v>0</v>
      </c>
      <c r="I983" t="s">
        <v>981</v>
      </c>
    </row>
    <row r="984" spans="1:9" x14ac:dyDescent="0.2">
      <c r="A984">
        <v>2024</v>
      </c>
      <c r="B984" t="s">
        <v>390</v>
      </c>
      <c r="C984" t="s">
        <v>390</v>
      </c>
      <c r="D984">
        <f>_xlfn.XLOOKUP(Table44[[#This Row],[Metric]],'Name Crosswalk'!$1:$1,'Name Crosswalk'!$20:$20)</f>
        <v>136</v>
      </c>
      <c r="E984" t="s">
        <v>33</v>
      </c>
      <c r="F984" t="b">
        <v>0</v>
      </c>
      <c r="I984" t="s">
        <v>981</v>
      </c>
    </row>
    <row r="985" spans="1:9" x14ac:dyDescent="0.2">
      <c r="A985">
        <v>2019</v>
      </c>
      <c r="B985" t="s">
        <v>391</v>
      </c>
      <c r="C985" t="s">
        <v>391</v>
      </c>
      <c r="D985">
        <f>_xlfn.XLOOKUP(Table44[[#This Row],[Metric]],'Name Crosswalk'!$1:$1,'Name Crosswalk'!$20:$20)</f>
        <v>137</v>
      </c>
      <c r="E985" t="s">
        <v>33</v>
      </c>
      <c r="F985" t="b">
        <v>0</v>
      </c>
      <c r="I985" t="s">
        <v>981</v>
      </c>
    </row>
    <row r="986" spans="1:9" x14ac:dyDescent="0.2">
      <c r="A986">
        <v>2020</v>
      </c>
      <c r="B986" t="s">
        <v>391</v>
      </c>
      <c r="C986" t="s">
        <v>391</v>
      </c>
      <c r="D986">
        <f>_xlfn.XLOOKUP(Table44[[#This Row],[Metric]],'Name Crosswalk'!$1:$1,'Name Crosswalk'!$20:$20)</f>
        <v>137</v>
      </c>
      <c r="E986" t="s">
        <v>33</v>
      </c>
      <c r="F986" t="b">
        <v>0</v>
      </c>
      <c r="I986" t="s">
        <v>981</v>
      </c>
    </row>
    <row r="987" spans="1:9" x14ac:dyDescent="0.2">
      <c r="A987">
        <v>2021</v>
      </c>
      <c r="B987" t="s">
        <v>391</v>
      </c>
      <c r="C987" t="s">
        <v>391</v>
      </c>
      <c r="D987">
        <f>_xlfn.XLOOKUP(Table44[[#This Row],[Metric]],'Name Crosswalk'!$1:$1,'Name Crosswalk'!$20:$20)</f>
        <v>137</v>
      </c>
      <c r="E987" t="s">
        <v>33</v>
      </c>
      <c r="F987" t="b">
        <v>0</v>
      </c>
      <c r="I987" t="s">
        <v>981</v>
      </c>
    </row>
    <row r="988" spans="1:9" x14ac:dyDescent="0.2">
      <c r="A988">
        <v>2022</v>
      </c>
      <c r="B988" t="s">
        <v>391</v>
      </c>
      <c r="C988" t="s">
        <v>391</v>
      </c>
      <c r="D988">
        <f>_xlfn.XLOOKUP(Table44[[#This Row],[Metric]],'Name Crosswalk'!$1:$1,'Name Crosswalk'!$20:$20)</f>
        <v>137</v>
      </c>
      <c r="E988" t="s">
        <v>33</v>
      </c>
      <c r="F988" t="b">
        <v>0</v>
      </c>
      <c r="I988" t="s">
        <v>981</v>
      </c>
    </row>
    <row r="989" spans="1:9" x14ac:dyDescent="0.2">
      <c r="A989">
        <v>2023</v>
      </c>
      <c r="B989" t="s">
        <v>391</v>
      </c>
      <c r="C989" t="s">
        <v>391</v>
      </c>
      <c r="D989">
        <f>_xlfn.XLOOKUP(Table44[[#This Row],[Metric]],'Name Crosswalk'!$1:$1,'Name Crosswalk'!$20:$20)</f>
        <v>137</v>
      </c>
      <c r="E989" t="s">
        <v>33</v>
      </c>
      <c r="F989" t="b">
        <v>0</v>
      </c>
      <c r="I989" t="s">
        <v>981</v>
      </c>
    </row>
    <row r="990" spans="1:9" x14ac:dyDescent="0.2">
      <c r="A990">
        <v>2024</v>
      </c>
      <c r="B990" t="s">
        <v>391</v>
      </c>
      <c r="C990" t="s">
        <v>391</v>
      </c>
      <c r="D990">
        <f>_xlfn.XLOOKUP(Table44[[#This Row],[Metric]],'Name Crosswalk'!$1:$1,'Name Crosswalk'!$20:$20)</f>
        <v>137</v>
      </c>
      <c r="E990" t="s">
        <v>33</v>
      </c>
      <c r="F990" t="b">
        <v>0</v>
      </c>
      <c r="I990" t="s">
        <v>981</v>
      </c>
    </row>
    <row r="991" spans="1:9" x14ac:dyDescent="0.2">
      <c r="A991">
        <v>2019</v>
      </c>
      <c r="B991" t="s">
        <v>392</v>
      </c>
      <c r="C991" t="s">
        <v>392</v>
      </c>
      <c r="D991">
        <f>_xlfn.XLOOKUP(Table44[[#This Row],[Metric]],'Name Crosswalk'!$1:$1,'Name Crosswalk'!$20:$20)</f>
        <v>138</v>
      </c>
      <c r="E991" t="s">
        <v>33</v>
      </c>
      <c r="F991" t="b">
        <v>0</v>
      </c>
      <c r="I991" t="s">
        <v>981</v>
      </c>
    </row>
    <row r="992" spans="1:9" x14ac:dyDescent="0.2">
      <c r="A992">
        <v>2020</v>
      </c>
      <c r="B992" t="s">
        <v>392</v>
      </c>
      <c r="C992" t="s">
        <v>392</v>
      </c>
      <c r="D992">
        <f>_xlfn.XLOOKUP(Table44[[#This Row],[Metric]],'Name Crosswalk'!$1:$1,'Name Crosswalk'!$20:$20)</f>
        <v>138</v>
      </c>
      <c r="E992" t="s">
        <v>33</v>
      </c>
      <c r="F992" t="b">
        <v>0</v>
      </c>
      <c r="I992" t="s">
        <v>981</v>
      </c>
    </row>
    <row r="993" spans="1:9" x14ac:dyDescent="0.2">
      <c r="A993">
        <v>2021</v>
      </c>
      <c r="B993" t="s">
        <v>392</v>
      </c>
      <c r="C993" t="s">
        <v>392</v>
      </c>
      <c r="D993">
        <f>_xlfn.XLOOKUP(Table44[[#This Row],[Metric]],'Name Crosswalk'!$1:$1,'Name Crosswalk'!$20:$20)</f>
        <v>138</v>
      </c>
      <c r="E993" t="s">
        <v>33</v>
      </c>
      <c r="F993" t="b">
        <v>0</v>
      </c>
      <c r="I993" t="s">
        <v>981</v>
      </c>
    </row>
    <row r="994" spans="1:9" x14ac:dyDescent="0.2">
      <c r="A994">
        <v>2022</v>
      </c>
      <c r="B994" t="s">
        <v>392</v>
      </c>
      <c r="C994" t="s">
        <v>392</v>
      </c>
      <c r="D994">
        <f>_xlfn.XLOOKUP(Table44[[#This Row],[Metric]],'Name Crosswalk'!$1:$1,'Name Crosswalk'!$20:$20)</f>
        <v>138</v>
      </c>
      <c r="E994" t="s">
        <v>33</v>
      </c>
      <c r="F994" t="b">
        <v>0</v>
      </c>
      <c r="I994" t="s">
        <v>981</v>
      </c>
    </row>
    <row r="995" spans="1:9" x14ac:dyDescent="0.2">
      <c r="A995">
        <v>2023</v>
      </c>
      <c r="B995" t="s">
        <v>392</v>
      </c>
      <c r="C995" t="s">
        <v>392</v>
      </c>
      <c r="D995">
        <f>_xlfn.XLOOKUP(Table44[[#This Row],[Metric]],'Name Crosswalk'!$1:$1,'Name Crosswalk'!$20:$20)</f>
        <v>138</v>
      </c>
      <c r="E995" t="s">
        <v>33</v>
      </c>
      <c r="F995" t="b">
        <v>0</v>
      </c>
      <c r="I995" t="s">
        <v>981</v>
      </c>
    </row>
    <row r="996" spans="1:9" x14ac:dyDescent="0.2">
      <c r="A996">
        <v>2024</v>
      </c>
      <c r="B996" t="s">
        <v>392</v>
      </c>
      <c r="C996" t="s">
        <v>392</v>
      </c>
      <c r="D996">
        <f>_xlfn.XLOOKUP(Table44[[#This Row],[Metric]],'Name Crosswalk'!$1:$1,'Name Crosswalk'!$20:$20)</f>
        <v>138</v>
      </c>
      <c r="E996" t="s">
        <v>33</v>
      </c>
      <c r="F996" t="b">
        <v>0</v>
      </c>
      <c r="I996" t="s">
        <v>981</v>
      </c>
    </row>
    <row r="997" spans="1:9" x14ac:dyDescent="0.2">
      <c r="A997">
        <v>2014</v>
      </c>
      <c r="B997" t="s">
        <v>393</v>
      </c>
      <c r="C997" t="s">
        <v>403</v>
      </c>
      <c r="D997">
        <f>_xlfn.XLOOKUP(Table44[[#This Row],[Metric]],'Name Crosswalk'!$1:$1,'Name Crosswalk'!$20:$20)</f>
        <v>139</v>
      </c>
      <c r="E997" t="s">
        <v>33</v>
      </c>
      <c r="F997" t="b">
        <v>0</v>
      </c>
      <c r="I997" t="s">
        <v>981</v>
      </c>
    </row>
    <row r="998" spans="1:9" x14ac:dyDescent="0.2">
      <c r="A998">
        <v>2015</v>
      </c>
      <c r="B998" t="s">
        <v>393</v>
      </c>
      <c r="C998" t="s">
        <v>403</v>
      </c>
      <c r="D998">
        <f>_xlfn.XLOOKUP(Table44[[#This Row],[Metric]],'Name Crosswalk'!$1:$1,'Name Crosswalk'!$20:$20)</f>
        <v>139</v>
      </c>
      <c r="E998" t="s">
        <v>33</v>
      </c>
      <c r="F998" t="b">
        <v>0</v>
      </c>
      <c r="I998" t="s">
        <v>981</v>
      </c>
    </row>
    <row r="999" spans="1:9" x14ac:dyDescent="0.2">
      <c r="A999">
        <v>2016</v>
      </c>
      <c r="B999" t="s">
        <v>393</v>
      </c>
      <c r="C999" t="s">
        <v>403</v>
      </c>
      <c r="D999">
        <f>_xlfn.XLOOKUP(Table44[[#This Row],[Metric]],'Name Crosswalk'!$1:$1,'Name Crosswalk'!$20:$20)</f>
        <v>139</v>
      </c>
      <c r="E999" t="s">
        <v>33</v>
      </c>
      <c r="F999" t="b">
        <v>0</v>
      </c>
      <c r="I999" t="s">
        <v>981</v>
      </c>
    </row>
    <row r="1000" spans="1:9" x14ac:dyDescent="0.2">
      <c r="A1000">
        <v>2017</v>
      </c>
      <c r="B1000" t="s">
        <v>393</v>
      </c>
      <c r="C1000" t="s">
        <v>403</v>
      </c>
      <c r="D1000">
        <f>_xlfn.XLOOKUP(Table44[[#This Row],[Metric]],'Name Crosswalk'!$1:$1,'Name Crosswalk'!$20:$20)</f>
        <v>139</v>
      </c>
      <c r="E1000" t="s">
        <v>33</v>
      </c>
      <c r="F1000" t="b">
        <v>0</v>
      </c>
      <c r="I1000" t="s">
        <v>981</v>
      </c>
    </row>
    <row r="1001" spans="1:9" x14ac:dyDescent="0.2">
      <c r="A1001">
        <v>2018</v>
      </c>
      <c r="B1001" t="s">
        <v>393</v>
      </c>
      <c r="C1001" t="s">
        <v>401</v>
      </c>
      <c r="D1001">
        <f>_xlfn.XLOOKUP(Table44[[#This Row],[Metric]],'Name Crosswalk'!$1:$1,'Name Crosswalk'!$20:$20)</f>
        <v>139</v>
      </c>
      <c r="E1001" t="s">
        <v>33</v>
      </c>
      <c r="F1001" t="b">
        <v>0</v>
      </c>
      <c r="I1001" t="s">
        <v>981</v>
      </c>
    </row>
    <row r="1002" spans="1:9" x14ac:dyDescent="0.2">
      <c r="A1002">
        <v>2019</v>
      </c>
      <c r="B1002" t="s">
        <v>393</v>
      </c>
      <c r="C1002" t="s">
        <v>393</v>
      </c>
      <c r="D1002">
        <f>_xlfn.XLOOKUP(Table44[[#This Row],[Metric]],'Name Crosswalk'!$1:$1,'Name Crosswalk'!$20:$20)</f>
        <v>139</v>
      </c>
      <c r="E1002" t="s">
        <v>33</v>
      </c>
      <c r="F1002" t="b">
        <v>0</v>
      </c>
      <c r="I1002" t="s">
        <v>981</v>
      </c>
    </row>
    <row r="1003" spans="1:9" x14ac:dyDescent="0.2">
      <c r="A1003">
        <v>2020</v>
      </c>
      <c r="B1003" t="s">
        <v>393</v>
      </c>
      <c r="C1003" t="s">
        <v>393</v>
      </c>
      <c r="D1003">
        <f>_xlfn.XLOOKUP(Table44[[#This Row],[Metric]],'Name Crosswalk'!$1:$1,'Name Crosswalk'!$20:$20)</f>
        <v>139</v>
      </c>
      <c r="E1003" t="s">
        <v>33</v>
      </c>
      <c r="F1003" t="b">
        <v>0</v>
      </c>
      <c r="I1003" t="s">
        <v>981</v>
      </c>
    </row>
    <row r="1004" spans="1:9" x14ac:dyDescent="0.2">
      <c r="A1004">
        <v>2021</v>
      </c>
      <c r="B1004" t="s">
        <v>393</v>
      </c>
      <c r="C1004" t="s">
        <v>393</v>
      </c>
      <c r="D1004">
        <f>_xlfn.XLOOKUP(Table44[[#This Row],[Metric]],'Name Crosswalk'!$1:$1,'Name Crosswalk'!$20:$20)</f>
        <v>139</v>
      </c>
      <c r="E1004" t="s">
        <v>33</v>
      </c>
      <c r="F1004" t="b">
        <v>0</v>
      </c>
      <c r="I1004" t="s">
        <v>981</v>
      </c>
    </row>
    <row r="1005" spans="1:9" x14ac:dyDescent="0.2">
      <c r="A1005">
        <v>2022</v>
      </c>
      <c r="B1005" t="s">
        <v>393</v>
      </c>
      <c r="C1005" t="s">
        <v>393</v>
      </c>
      <c r="D1005">
        <f>_xlfn.XLOOKUP(Table44[[#This Row],[Metric]],'Name Crosswalk'!$1:$1,'Name Crosswalk'!$20:$20)</f>
        <v>139</v>
      </c>
      <c r="E1005" t="s">
        <v>33</v>
      </c>
      <c r="F1005" t="b">
        <v>0</v>
      </c>
      <c r="I1005" t="s">
        <v>981</v>
      </c>
    </row>
    <row r="1006" spans="1:9" x14ac:dyDescent="0.2">
      <c r="A1006">
        <v>2023</v>
      </c>
      <c r="B1006" t="s">
        <v>393</v>
      </c>
      <c r="C1006" t="s">
        <v>393</v>
      </c>
      <c r="D1006">
        <f>_xlfn.XLOOKUP(Table44[[#This Row],[Metric]],'Name Crosswalk'!$1:$1,'Name Crosswalk'!$20:$20)</f>
        <v>139</v>
      </c>
      <c r="E1006" t="s">
        <v>33</v>
      </c>
      <c r="F1006" t="b">
        <v>0</v>
      </c>
      <c r="I1006" t="s">
        <v>981</v>
      </c>
    </row>
    <row r="1007" spans="1:9" x14ac:dyDescent="0.2">
      <c r="A1007">
        <v>2024</v>
      </c>
      <c r="B1007" t="s">
        <v>393</v>
      </c>
      <c r="C1007" t="s">
        <v>393</v>
      </c>
      <c r="D1007">
        <f>_xlfn.XLOOKUP(Table44[[#This Row],[Metric]],'Name Crosswalk'!$1:$1,'Name Crosswalk'!$20:$20)</f>
        <v>139</v>
      </c>
      <c r="E1007" t="s">
        <v>33</v>
      </c>
      <c r="F1007" t="b">
        <v>0</v>
      </c>
      <c r="I1007" t="s">
        <v>981</v>
      </c>
    </row>
    <row r="1008" spans="1:9" x14ac:dyDescent="0.2">
      <c r="A1008">
        <v>2019</v>
      </c>
      <c r="B1008" t="s">
        <v>400</v>
      </c>
      <c r="C1008" t="s">
        <v>394</v>
      </c>
      <c r="D1008">
        <f>_xlfn.XLOOKUP(Table44[[#This Row],[Metric]],'Name Crosswalk'!$1:$1,'Name Crosswalk'!$20:$20)</f>
        <v>140</v>
      </c>
      <c r="E1008" t="s">
        <v>33</v>
      </c>
      <c r="F1008" t="b">
        <v>0</v>
      </c>
      <c r="I1008" t="s">
        <v>981</v>
      </c>
    </row>
    <row r="1009" spans="1:9" x14ac:dyDescent="0.2">
      <c r="A1009">
        <v>2020</v>
      </c>
      <c r="B1009" t="s">
        <v>400</v>
      </c>
      <c r="C1009" t="s">
        <v>400</v>
      </c>
      <c r="D1009">
        <f>_xlfn.XLOOKUP(Table44[[#This Row],[Metric]],'Name Crosswalk'!$1:$1,'Name Crosswalk'!$20:$20)</f>
        <v>140</v>
      </c>
      <c r="E1009" t="s">
        <v>33</v>
      </c>
      <c r="F1009" t="b">
        <v>0</v>
      </c>
      <c r="I1009" t="s">
        <v>981</v>
      </c>
    </row>
    <row r="1010" spans="1:9" x14ac:dyDescent="0.2">
      <c r="A1010">
        <v>2021</v>
      </c>
      <c r="B1010" t="s">
        <v>400</v>
      </c>
      <c r="C1010" t="s">
        <v>400</v>
      </c>
      <c r="D1010">
        <f>_xlfn.XLOOKUP(Table44[[#This Row],[Metric]],'Name Crosswalk'!$1:$1,'Name Crosswalk'!$20:$20)</f>
        <v>140</v>
      </c>
      <c r="E1010" t="s">
        <v>33</v>
      </c>
      <c r="F1010" t="b">
        <v>0</v>
      </c>
      <c r="I1010" t="s">
        <v>981</v>
      </c>
    </row>
    <row r="1011" spans="1:9" x14ac:dyDescent="0.2">
      <c r="A1011">
        <v>2022</v>
      </c>
      <c r="B1011" t="s">
        <v>400</v>
      </c>
      <c r="C1011" t="s">
        <v>400</v>
      </c>
      <c r="D1011">
        <f>_xlfn.XLOOKUP(Table44[[#This Row],[Metric]],'Name Crosswalk'!$1:$1,'Name Crosswalk'!$20:$20)</f>
        <v>140</v>
      </c>
      <c r="E1011" t="s">
        <v>33</v>
      </c>
      <c r="F1011" t="b">
        <v>0</v>
      </c>
      <c r="I1011" t="s">
        <v>981</v>
      </c>
    </row>
    <row r="1012" spans="1:9" x14ac:dyDescent="0.2">
      <c r="A1012">
        <v>2023</v>
      </c>
      <c r="B1012" t="s">
        <v>400</v>
      </c>
      <c r="C1012" t="s">
        <v>400</v>
      </c>
      <c r="D1012">
        <f>_xlfn.XLOOKUP(Table44[[#This Row],[Metric]],'Name Crosswalk'!$1:$1,'Name Crosswalk'!$20:$20)</f>
        <v>140</v>
      </c>
      <c r="E1012" t="s">
        <v>33</v>
      </c>
      <c r="F1012" t="b">
        <v>0</v>
      </c>
      <c r="I1012" t="s">
        <v>981</v>
      </c>
    </row>
    <row r="1013" spans="1:9" x14ac:dyDescent="0.2">
      <c r="A1013">
        <v>2024</v>
      </c>
      <c r="B1013" t="s">
        <v>400</v>
      </c>
      <c r="C1013" t="s">
        <v>400</v>
      </c>
      <c r="D1013">
        <f>_xlfn.XLOOKUP(Table44[[#This Row],[Metric]],'Name Crosswalk'!$1:$1,'Name Crosswalk'!$20:$20)</f>
        <v>140</v>
      </c>
      <c r="E1013" t="s">
        <v>33</v>
      </c>
      <c r="F1013" t="b">
        <v>0</v>
      </c>
      <c r="I1013" t="s">
        <v>981</v>
      </c>
    </row>
    <row r="1014" spans="1:9" x14ac:dyDescent="0.2">
      <c r="A1014">
        <v>2019</v>
      </c>
      <c r="B1014" t="s">
        <v>395</v>
      </c>
      <c r="C1014" t="s">
        <v>395</v>
      </c>
      <c r="D1014">
        <f>_xlfn.XLOOKUP(Table44[[#This Row],[Metric]],'Name Crosswalk'!$1:$1,'Name Crosswalk'!$20:$20)</f>
        <v>141</v>
      </c>
      <c r="E1014" t="s">
        <v>33</v>
      </c>
      <c r="F1014" t="b">
        <v>0</v>
      </c>
      <c r="I1014" t="s">
        <v>981</v>
      </c>
    </row>
    <row r="1015" spans="1:9" x14ac:dyDescent="0.2">
      <c r="A1015">
        <v>2020</v>
      </c>
      <c r="B1015" t="s">
        <v>395</v>
      </c>
      <c r="C1015" t="s">
        <v>395</v>
      </c>
      <c r="D1015">
        <f>_xlfn.XLOOKUP(Table44[[#This Row],[Metric]],'Name Crosswalk'!$1:$1,'Name Crosswalk'!$20:$20)</f>
        <v>141</v>
      </c>
      <c r="E1015" t="s">
        <v>33</v>
      </c>
      <c r="F1015" t="b">
        <v>0</v>
      </c>
      <c r="I1015" t="s">
        <v>981</v>
      </c>
    </row>
    <row r="1016" spans="1:9" x14ac:dyDescent="0.2">
      <c r="A1016">
        <v>2021</v>
      </c>
      <c r="B1016" t="s">
        <v>395</v>
      </c>
      <c r="C1016" t="s">
        <v>395</v>
      </c>
      <c r="D1016">
        <f>_xlfn.XLOOKUP(Table44[[#This Row],[Metric]],'Name Crosswalk'!$1:$1,'Name Crosswalk'!$20:$20)</f>
        <v>141</v>
      </c>
      <c r="E1016" t="s">
        <v>33</v>
      </c>
      <c r="F1016" t="b">
        <v>0</v>
      </c>
      <c r="I1016" t="s">
        <v>981</v>
      </c>
    </row>
    <row r="1017" spans="1:9" x14ac:dyDescent="0.2">
      <c r="A1017">
        <v>2022</v>
      </c>
      <c r="B1017" t="s">
        <v>395</v>
      </c>
      <c r="C1017" t="s">
        <v>395</v>
      </c>
      <c r="D1017">
        <f>_xlfn.XLOOKUP(Table44[[#This Row],[Metric]],'Name Crosswalk'!$1:$1,'Name Crosswalk'!$20:$20)</f>
        <v>141</v>
      </c>
      <c r="E1017" t="s">
        <v>33</v>
      </c>
      <c r="F1017" t="b">
        <v>0</v>
      </c>
      <c r="I1017" t="s">
        <v>981</v>
      </c>
    </row>
    <row r="1018" spans="1:9" x14ac:dyDescent="0.2">
      <c r="A1018">
        <v>2023</v>
      </c>
      <c r="B1018" t="s">
        <v>395</v>
      </c>
      <c r="C1018" t="s">
        <v>395</v>
      </c>
      <c r="D1018">
        <f>_xlfn.XLOOKUP(Table44[[#This Row],[Metric]],'Name Crosswalk'!$1:$1,'Name Crosswalk'!$20:$20)</f>
        <v>141</v>
      </c>
      <c r="E1018" t="s">
        <v>33</v>
      </c>
      <c r="F1018" t="b">
        <v>0</v>
      </c>
      <c r="I1018" t="s">
        <v>981</v>
      </c>
    </row>
    <row r="1019" spans="1:9" x14ac:dyDescent="0.2">
      <c r="A1019">
        <v>2024</v>
      </c>
      <c r="B1019" t="s">
        <v>395</v>
      </c>
      <c r="C1019" t="s">
        <v>395</v>
      </c>
      <c r="D1019">
        <f>_xlfn.XLOOKUP(Table44[[#This Row],[Metric]],'Name Crosswalk'!$1:$1,'Name Crosswalk'!$20:$20)</f>
        <v>141</v>
      </c>
      <c r="E1019" t="s">
        <v>33</v>
      </c>
      <c r="F1019" t="b">
        <v>0</v>
      </c>
      <c r="I1019" t="s">
        <v>981</v>
      </c>
    </row>
    <row r="1020" spans="1:9" x14ac:dyDescent="0.2">
      <c r="A1020">
        <v>2019</v>
      </c>
      <c r="B1020" t="s">
        <v>396</v>
      </c>
      <c r="C1020" t="s">
        <v>396</v>
      </c>
      <c r="D1020">
        <f>_xlfn.XLOOKUP(Table44[[#This Row],[Metric]],'Name Crosswalk'!$1:$1,'Name Crosswalk'!$20:$20)</f>
        <v>142</v>
      </c>
      <c r="E1020" t="s">
        <v>33</v>
      </c>
      <c r="F1020" t="b">
        <v>0</v>
      </c>
      <c r="I1020" t="s">
        <v>981</v>
      </c>
    </row>
    <row r="1021" spans="1:9" x14ac:dyDescent="0.2">
      <c r="A1021">
        <v>2020</v>
      </c>
      <c r="B1021" t="s">
        <v>396</v>
      </c>
      <c r="C1021" t="s">
        <v>396</v>
      </c>
      <c r="D1021">
        <f>_xlfn.XLOOKUP(Table44[[#This Row],[Metric]],'Name Crosswalk'!$1:$1,'Name Crosswalk'!$20:$20)</f>
        <v>142</v>
      </c>
      <c r="E1021" t="s">
        <v>33</v>
      </c>
      <c r="F1021" t="b">
        <v>0</v>
      </c>
      <c r="I1021" t="s">
        <v>981</v>
      </c>
    </row>
    <row r="1022" spans="1:9" x14ac:dyDescent="0.2">
      <c r="A1022">
        <v>2021</v>
      </c>
      <c r="B1022" t="s">
        <v>396</v>
      </c>
      <c r="C1022" t="s">
        <v>396</v>
      </c>
      <c r="D1022">
        <f>_xlfn.XLOOKUP(Table44[[#This Row],[Metric]],'Name Crosswalk'!$1:$1,'Name Crosswalk'!$20:$20)</f>
        <v>142</v>
      </c>
      <c r="E1022" t="s">
        <v>33</v>
      </c>
      <c r="F1022" t="b">
        <v>0</v>
      </c>
      <c r="I1022" t="s">
        <v>981</v>
      </c>
    </row>
    <row r="1023" spans="1:9" x14ac:dyDescent="0.2">
      <c r="A1023">
        <v>2022</v>
      </c>
      <c r="B1023" t="s">
        <v>396</v>
      </c>
      <c r="C1023" t="s">
        <v>396</v>
      </c>
      <c r="D1023">
        <f>_xlfn.XLOOKUP(Table44[[#This Row],[Metric]],'Name Crosswalk'!$1:$1,'Name Crosswalk'!$20:$20)</f>
        <v>142</v>
      </c>
      <c r="E1023" t="s">
        <v>33</v>
      </c>
      <c r="F1023" t="b">
        <v>0</v>
      </c>
      <c r="I1023" t="s">
        <v>981</v>
      </c>
    </row>
    <row r="1024" spans="1:9" x14ac:dyDescent="0.2">
      <c r="A1024">
        <v>2023</v>
      </c>
      <c r="B1024" t="s">
        <v>396</v>
      </c>
      <c r="C1024" t="s">
        <v>396</v>
      </c>
      <c r="D1024">
        <f>_xlfn.XLOOKUP(Table44[[#This Row],[Metric]],'Name Crosswalk'!$1:$1,'Name Crosswalk'!$20:$20)</f>
        <v>142</v>
      </c>
      <c r="E1024" t="s">
        <v>33</v>
      </c>
      <c r="F1024" t="b">
        <v>0</v>
      </c>
      <c r="I1024" t="s">
        <v>981</v>
      </c>
    </row>
    <row r="1025" spans="1:9" x14ac:dyDescent="0.2">
      <c r="A1025">
        <v>2024</v>
      </c>
      <c r="B1025" t="s">
        <v>396</v>
      </c>
      <c r="C1025" t="s">
        <v>396</v>
      </c>
      <c r="D1025">
        <f>_xlfn.XLOOKUP(Table44[[#This Row],[Metric]],'Name Crosswalk'!$1:$1,'Name Crosswalk'!$20:$20)</f>
        <v>142</v>
      </c>
      <c r="E1025" t="s">
        <v>33</v>
      </c>
      <c r="F1025" t="b">
        <v>0</v>
      </c>
      <c r="I1025" t="s">
        <v>981</v>
      </c>
    </row>
    <row r="1026" spans="1:9" x14ac:dyDescent="0.2">
      <c r="A1026">
        <v>2019</v>
      </c>
      <c r="B1026" t="s">
        <v>397</v>
      </c>
      <c r="C1026" t="s">
        <v>397</v>
      </c>
      <c r="D1026">
        <f>_xlfn.XLOOKUP(Table44[[#This Row],[Metric]],'Name Crosswalk'!$1:$1,'Name Crosswalk'!$20:$20)</f>
        <v>143</v>
      </c>
      <c r="E1026" t="s">
        <v>33</v>
      </c>
      <c r="F1026" t="b">
        <v>0</v>
      </c>
      <c r="I1026" t="s">
        <v>981</v>
      </c>
    </row>
    <row r="1027" spans="1:9" x14ac:dyDescent="0.2">
      <c r="A1027">
        <v>2020</v>
      </c>
      <c r="B1027" t="s">
        <v>397</v>
      </c>
      <c r="C1027" t="s">
        <v>397</v>
      </c>
      <c r="D1027">
        <f>_xlfn.XLOOKUP(Table44[[#This Row],[Metric]],'Name Crosswalk'!$1:$1,'Name Crosswalk'!$20:$20)</f>
        <v>143</v>
      </c>
      <c r="E1027" t="s">
        <v>33</v>
      </c>
      <c r="F1027" t="b">
        <v>0</v>
      </c>
      <c r="I1027" t="s">
        <v>981</v>
      </c>
    </row>
    <row r="1028" spans="1:9" x14ac:dyDescent="0.2">
      <c r="A1028">
        <v>2021</v>
      </c>
      <c r="B1028" t="s">
        <v>397</v>
      </c>
      <c r="C1028" t="s">
        <v>397</v>
      </c>
      <c r="D1028">
        <f>_xlfn.XLOOKUP(Table44[[#This Row],[Metric]],'Name Crosswalk'!$1:$1,'Name Crosswalk'!$20:$20)</f>
        <v>143</v>
      </c>
      <c r="E1028" t="s">
        <v>33</v>
      </c>
      <c r="F1028" t="b">
        <v>0</v>
      </c>
      <c r="I1028" t="s">
        <v>981</v>
      </c>
    </row>
    <row r="1029" spans="1:9" x14ac:dyDescent="0.2">
      <c r="A1029">
        <v>2022</v>
      </c>
      <c r="B1029" t="s">
        <v>397</v>
      </c>
      <c r="C1029" t="s">
        <v>397</v>
      </c>
      <c r="D1029">
        <f>_xlfn.XLOOKUP(Table44[[#This Row],[Metric]],'Name Crosswalk'!$1:$1,'Name Crosswalk'!$20:$20)</f>
        <v>143</v>
      </c>
      <c r="E1029" t="s">
        <v>33</v>
      </c>
      <c r="F1029" t="b">
        <v>0</v>
      </c>
      <c r="I1029" t="s">
        <v>981</v>
      </c>
    </row>
    <row r="1030" spans="1:9" x14ac:dyDescent="0.2">
      <c r="A1030">
        <v>2023</v>
      </c>
      <c r="B1030" t="s">
        <v>397</v>
      </c>
      <c r="C1030" t="s">
        <v>397</v>
      </c>
      <c r="D1030">
        <f>_xlfn.XLOOKUP(Table44[[#This Row],[Metric]],'Name Crosswalk'!$1:$1,'Name Crosswalk'!$20:$20)</f>
        <v>143</v>
      </c>
      <c r="E1030" t="s">
        <v>33</v>
      </c>
      <c r="F1030" t="b">
        <v>0</v>
      </c>
      <c r="I1030" t="s">
        <v>981</v>
      </c>
    </row>
    <row r="1031" spans="1:9" x14ac:dyDescent="0.2">
      <c r="A1031">
        <v>2024</v>
      </c>
      <c r="B1031" t="s">
        <v>397</v>
      </c>
      <c r="C1031" t="s">
        <v>397</v>
      </c>
      <c r="D1031">
        <f>_xlfn.XLOOKUP(Table44[[#This Row],[Metric]],'Name Crosswalk'!$1:$1,'Name Crosswalk'!$20:$20)</f>
        <v>143</v>
      </c>
      <c r="E1031" t="s">
        <v>33</v>
      </c>
      <c r="F1031" t="b">
        <v>0</v>
      </c>
      <c r="I1031" t="s">
        <v>981</v>
      </c>
    </row>
    <row r="1032" spans="1:9" x14ac:dyDescent="0.2">
      <c r="A1032">
        <v>2019</v>
      </c>
      <c r="B1032" t="s">
        <v>398</v>
      </c>
      <c r="C1032" t="s">
        <v>398</v>
      </c>
      <c r="D1032">
        <f>_xlfn.XLOOKUP(Table44[[#This Row],[Metric]],'Name Crosswalk'!$1:$1,'Name Crosswalk'!$20:$20)</f>
        <v>144</v>
      </c>
      <c r="E1032" t="s">
        <v>33</v>
      </c>
      <c r="F1032" t="b">
        <v>0</v>
      </c>
      <c r="I1032" t="s">
        <v>981</v>
      </c>
    </row>
    <row r="1033" spans="1:9" x14ac:dyDescent="0.2">
      <c r="A1033">
        <v>2020</v>
      </c>
      <c r="B1033" t="s">
        <v>398</v>
      </c>
      <c r="C1033" t="s">
        <v>398</v>
      </c>
      <c r="D1033">
        <f>_xlfn.XLOOKUP(Table44[[#This Row],[Metric]],'Name Crosswalk'!$1:$1,'Name Crosswalk'!$20:$20)</f>
        <v>144</v>
      </c>
      <c r="E1033" t="s">
        <v>33</v>
      </c>
      <c r="F1033" t="b">
        <v>0</v>
      </c>
      <c r="I1033" t="s">
        <v>981</v>
      </c>
    </row>
    <row r="1034" spans="1:9" x14ac:dyDescent="0.2">
      <c r="A1034">
        <v>2021</v>
      </c>
      <c r="B1034" t="s">
        <v>398</v>
      </c>
      <c r="C1034" t="s">
        <v>398</v>
      </c>
      <c r="D1034">
        <f>_xlfn.XLOOKUP(Table44[[#This Row],[Metric]],'Name Crosswalk'!$1:$1,'Name Crosswalk'!$20:$20)</f>
        <v>144</v>
      </c>
      <c r="E1034" t="s">
        <v>33</v>
      </c>
      <c r="F1034" t="b">
        <v>0</v>
      </c>
      <c r="I1034" t="s">
        <v>981</v>
      </c>
    </row>
    <row r="1035" spans="1:9" x14ac:dyDescent="0.2">
      <c r="A1035">
        <v>2022</v>
      </c>
      <c r="B1035" t="s">
        <v>398</v>
      </c>
      <c r="C1035" t="s">
        <v>398</v>
      </c>
      <c r="D1035">
        <f>_xlfn.XLOOKUP(Table44[[#This Row],[Metric]],'Name Crosswalk'!$1:$1,'Name Crosswalk'!$20:$20)</f>
        <v>144</v>
      </c>
      <c r="E1035" t="s">
        <v>33</v>
      </c>
      <c r="F1035" t="b">
        <v>0</v>
      </c>
      <c r="I1035" t="s">
        <v>981</v>
      </c>
    </row>
    <row r="1036" spans="1:9" x14ac:dyDescent="0.2">
      <c r="A1036">
        <v>2023</v>
      </c>
      <c r="B1036" t="s">
        <v>398</v>
      </c>
      <c r="C1036" t="s">
        <v>398</v>
      </c>
      <c r="D1036">
        <f>_xlfn.XLOOKUP(Table44[[#This Row],[Metric]],'Name Crosswalk'!$1:$1,'Name Crosswalk'!$20:$20)</f>
        <v>144</v>
      </c>
      <c r="E1036" t="s">
        <v>33</v>
      </c>
      <c r="F1036" t="b">
        <v>0</v>
      </c>
      <c r="I1036" t="s">
        <v>981</v>
      </c>
    </row>
    <row r="1037" spans="1:9" x14ac:dyDescent="0.2">
      <c r="A1037">
        <v>2024</v>
      </c>
      <c r="B1037" t="s">
        <v>398</v>
      </c>
      <c r="C1037" t="s">
        <v>398</v>
      </c>
      <c r="D1037">
        <f>_xlfn.XLOOKUP(Table44[[#This Row],[Metric]],'Name Crosswalk'!$1:$1,'Name Crosswalk'!$20:$20)</f>
        <v>144</v>
      </c>
      <c r="E1037" t="s">
        <v>33</v>
      </c>
      <c r="F1037" t="b">
        <v>0</v>
      </c>
      <c r="I1037" t="s">
        <v>981</v>
      </c>
    </row>
    <row r="1038" spans="1:9" x14ac:dyDescent="0.2">
      <c r="A1038">
        <v>2008</v>
      </c>
      <c r="B1038" t="s">
        <v>581</v>
      </c>
      <c r="C1038" s="6" t="s">
        <v>579</v>
      </c>
      <c r="D1038">
        <f>_xlfn.XLOOKUP(Table44[[#This Row],[Metric]],'Name Crosswalk'!$1:$1,'Name Crosswalk'!$20:$20)</f>
        <v>145</v>
      </c>
      <c r="E1038" t="s">
        <v>34</v>
      </c>
      <c r="F1038" t="b">
        <v>0</v>
      </c>
      <c r="I1038" t="s">
        <v>1486</v>
      </c>
    </row>
    <row r="1039" spans="1:9" x14ac:dyDescent="0.2">
      <c r="A1039">
        <v>2009</v>
      </c>
      <c r="B1039" t="s">
        <v>581</v>
      </c>
      <c r="C1039" s="6" t="s">
        <v>579</v>
      </c>
      <c r="D1039">
        <f>_xlfn.XLOOKUP(Table44[[#This Row],[Metric]],'Name Crosswalk'!$1:$1,'Name Crosswalk'!$20:$20)</f>
        <v>145</v>
      </c>
      <c r="E1039" t="s">
        <v>34</v>
      </c>
      <c r="F1039" t="b">
        <v>0</v>
      </c>
      <c r="I1039" t="s">
        <v>1486</v>
      </c>
    </row>
    <row r="1040" spans="1:9" x14ac:dyDescent="0.2">
      <c r="A1040">
        <v>2010</v>
      </c>
      <c r="B1040" t="s">
        <v>581</v>
      </c>
      <c r="C1040" s="6" t="s">
        <v>579</v>
      </c>
      <c r="D1040">
        <f>_xlfn.XLOOKUP(Table44[[#This Row],[Metric]],'Name Crosswalk'!$1:$1,'Name Crosswalk'!$20:$20)</f>
        <v>145</v>
      </c>
      <c r="E1040" t="s">
        <v>34</v>
      </c>
      <c r="F1040" t="b">
        <v>0</v>
      </c>
      <c r="I1040" t="s">
        <v>1486</v>
      </c>
    </row>
    <row r="1041" spans="1:9" x14ac:dyDescent="0.2">
      <c r="A1041">
        <v>2011</v>
      </c>
      <c r="B1041" t="s">
        <v>581</v>
      </c>
      <c r="C1041" s="6" t="s">
        <v>579</v>
      </c>
      <c r="D1041">
        <f>_xlfn.XLOOKUP(Table44[[#This Row],[Metric]],'Name Crosswalk'!$1:$1,'Name Crosswalk'!$20:$20)</f>
        <v>145</v>
      </c>
      <c r="E1041" t="s">
        <v>34</v>
      </c>
      <c r="F1041" t="b">
        <v>0</v>
      </c>
      <c r="I1041" t="s">
        <v>1486</v>
      </c>
    </row>
    <row r="1042" spans="1:9" x14ac:dyDescent="0.2">
      <c r="A1042">
        <v>2012</v>
      </c>
      <c r="B1042" t="s">
        <v>581</v>
      </c>
      <c r="C1042" s="6" t="s">
        <v>579</v>
      </c>
      <c r="D1042">
        <f>_xlfn.XLOOKUP(Table44[[#This Row],[Metric]],'Name Crosswalk'!$1:$1,'Name Crosswalk'!$20:$20)</f>
        <v>145</v>
      </c>
      <c r="E1042" t="s">
        <v>34</v>
      </c>
      <c r="F1042" t="b">
        <v>0</v>
      </c>
      <c r="I1042" t="s">
        <v>1486</v>
      </c>
    </row>
    <row r="1043" spans="1:9" x14ac:dyDescent="0.2">
      <c r="A1043">
        <v>2013</v>
      </c>
      <c r="B1043" t="s">
        <v>581</v>
      </c>
      <c r="C1043" s="6" t="s">
        <v>579</v>
      </c>
      <c r="D1043">
        <f>_xlfn.XLOOKUP(Table44[[#This Row],[Metric]],'Name Crosswalk'!$1:$1,'Name Crosswalk'!$20:$20)</f>
        <v>145</v>
      </c>
      <c r="E1043" t="s">
        <v>34</v>
      </c>
      <c r="F1043" t="b">
        <v>0</v>
      </c>
      <c r="I1043" t="s">
        <v>1486</v>
      </c>
    </row>
    <row r="1044" spans="1:9" x14ac:dyDescent="0.2">
      <c r="A1044">
        <v>2014</v>
      </c>
      <c r="B1044" t="s">
        <v>581</v>
      </c>
      <c r="C1044" s="6" t="s">
        <v>579</v>
      </c>
      <c r="D1044">
        <f>_xlfn.XLOOKUP(Table44[[#This Row],[Metric]],'Name Crosswalk'!$1:$1,'Name Crosswalk'!$20:$20)</f>
        <v>145</v>
      </c>
      <c r="E1044" t="s">
        <v>34</v>
      </c>
      <c r="F1044" t="b">
        <v>0</v>
      </c>
      <c r="I1044" t="s">
        <v>1486</v>
      </c>
    </row>
    <row r="1045" spans="1:9" x14ac:dyDescent="0.2">
      <c r="A1045">
        <v>2015</v>
      </c>
      <c r="B1045" t="s">
        <v>581</v>
      </c>
      <c r="C1045" s="6" t="s">
        <v>579</v>
      </c>
      <c r="D1045">
        <f>_xlfn.XLOOKUP(Table44[[#This Row],[Metric]],'Name Crosswalk'!$1:$1,'Name Crosswalk'!$20:$20)</f>
        <v>145</v>
      </c>
      <c r="E1045" t="s">
        <v>34</v>
      </c>
      <c r="F1045" t="b">
        <v>0</v>
      </c>
      <c r="I1045" t="s">
        <v>1486</v>
      </c>
    </row>
    <row r="1046" spans="1:9" x14ac:dyDescent="0.2">
      <c r="A1046">
        <v>2016</v>
      </c>
      <c r="B1046" t="s">
        <v>581</v>
      </c>
      <c r="C1046" s="6" t="s">
        <v>579</v>
      </c>
      <c r="D1046">
        <f>_xlfn.XLOOKUP(Table44[[#This Row],[Metric]],'Name Crosswalk'!$1:$1,'Name Crosswalk'!$20:$20)</f>
        <v>145</v>
      </c>
      <c r="E1046" t="s">
        <v>34</v>
      </c>
      <c r="F1046" t="b">
        <v>0</v>
      </c>
      <c r="I1046" t="s">
        <v>1486</v>
      </c>
    </row>
    <row r="1047" spans="1:9" x14ac:dyDescent="0.2">
      <c r="A1047">
        <v>2017</v>
      </c>
      <c r="B1047" t="s">
        <v>581</v>
      </c>
      <c r="C1047" t="s">
        <v>580</v>
      </c>
      <c r="D1047">
        <f>_xlfn.XLOOKUP(Table44[[#This Row],[Metric]],'Name Crosswalk'!$1:$1,'Name Crosswalk'!$20:$20)</f>
        <v>145</v>
      </c>
      <c r="E1047" t="s">
        <v>34</v>
      </c>
      <c r="F1047" t="b">
        <v>1</v>
      </c>
      <c r="G1047" t="s">
        <v>582</v>
      </c>
      <c r="I1047" t="s">
        <v>1486</v>
      </c>
    </row>
    <row r="1048" spans="1:9" x14ac:dyDescent="0.2">
      <c r="A1048">
        <v>2018</v>
      </c>
      <c r="B1048" t="s">
        <v>581</v>
      </c>
      <c r="C1048" t="s">
        <v>581</v>
      </c>
      <c r="D1048">
        <f>_xlfn.XLOOKUP(Table44[[#This Row],[Metric]],'Name Crosswalk'!$1:$1,'Name Crosswalk'!$20:$20)</f>
        <v>145</v>
      </c>
      <c r="E1048" t="s">
        <v>33</v>
      </c>
      <c r="F1048" t="b">
        <v>1</v>
      </c>
      <c r="G1048" t="s">
        <v>583</v>
      </c>
      <c r="I1048" t="s">
        <v>1486</v>
      </c>
    </row>
    <row r="1049" spans="1:9" x14ac:dyDescent="0.2">
      <c r="A1049">
        <v>2019</v>
      </c>
      <c r="B1049" t="s">
        <v>581</v>
      </c>
      <c r="C1049" t="s">
        <v>581</v>
      </c>
      <c r="D1049">
        <f>_xlfn.XLOOKUP(Table44[[#This Row],[Metric]],'Name Crosswalk'!$1:$1,'Name Crosswalk'!$20:$20)</f>
        <v>145</v>
      </c>
      <c r="E1049" t="s">
        <v>33</v>
      </c>
      <c r="F1049" t="b">
        <v>1</v>
      </c>
      <c r="G1049" t="s">
        <v>583</v>
      </c>
      <c r="I1049" t="s">
        <v>1486</v>
      </c>
    </row>
    <row r="1050" spans="1:9" x14ac:dyDescent="0.2">
      <c r="A1050">
        <v>2020</v>
      </c>
      <c r="B1050" t="s">
        <v>581</v>
      </c>
      <c r="C1050" t="s">
        <v>581</v>
      </c>
      <c r="D1050">
        <f>_xlfn.XLOOKUP(Table44[[#This Row],[Metric]],'Name Crosswalk'!$1:$1,'Name Crosswalk'!$20:$20)</f>
        <v>145</v>
      </c>
      <c r="E1050" t="s">
        <v>33</v>
      </c>
      <c r="F1050" t="b">
        <v>1</v>
      </c>
      <c r="G1050" t="s">
        <v>583</v>
      </c>
      <c r="I1050" t="s">
        <v>1486</v>
      </c>
    </row>
    <row r="1051" spans="1:9" x14ac:dyDescent="0.2">
      <c r="A1051">
        <v>2021</v>
      </c>
      <c r="B1051" t="s">
        <v>581</v>
      </c>
      <c r="C1051" t="s">
        <v>581</v>
      </c>
      <c r="D1051">
        <f>_xlfn.XLOOKUP(Table44[[#This Row],[Metric]],'Name Crosswalk'!$1:$1,'Name Crosswalk'!$20:$20)</f>
        <v>145</v>
      </c>
      <c r="E1051" t="s">
        <v>33</v>
      </c>
      <c r="F1051" t="b">
        <v>1</v>
      </c>
      <c r="G1051" t="s">
        <v>583</v>
      </c>
      <c r="I1051" t="s">
        <v>1486</v>
      </c>
    </row>
    <row r="1052" spans="1:9" x14ac:dyDescent="0.2">
      <c r="A1052">
        <v>2022</v>
      </c>
      <c r="B1052" t="s">
        <v>581</v>
      </c>
      <c r="C1052" t="s">
        <v>581</v>
      </c>
      <c r="D1052">
        <f>_xlfn.XLOOKUP(Table44[[#This Row],[Metric]],'Name Crosswalk'!$1:$1,'Name Crosswalk'!$20:$20)</f>
        <v>145</v>
      </c>
      <c r="E1052" t="s">
        <v>33</v>
      </c>
      <c r="F1052" t="b">
        <v>1</v>
      </c>
      <c r="G1052" t="s">
        <v>583</v>
      </c>
      <c r="I1052" t="s">
        <v>1486</v>
      </c>
    </row>
    <row r="1053" spans="1:9" x14ac:dyDescent="0.2">
      <c r="A1053">
        <v>2023</v>
      </c>
      <c r="B1053" t="s">
        <v>581</v>
      </c>
      <c r="C1053" t="s">
        <v>581</v>
      </c>
      <c r="D1053">
        <f>_xlfn.XLOOKUP(Table44[[#This Row],[Metric]],'Name Crosswalk'!$1:$1,'Name Crosswalk'!$20:$20)</f>
        <v>145</v>
      </c>
      <c r="E1053" t="s">
        <v>33</v>
      </c>
      <c r="F1053" t="b">
        <v>1</v>
      </c>
      <c r="G1053" t="s">
        <v>583</v>
      </c>
      <c r="I1053" t="s">
        <v>1486</v>
      </c>
    </row>
    <row r="1054" spans="1:9" x14ac:dyDescent="0.2">
      <c r="A1054">
        <v>2024</v>
      </c>
      <c r="B1054" t="s">
        <v>581</v>
      </c>
      <c r="C1054" t="s">
        <v>581</v>
      </c>
      <c r="D1054">
        <f>_xlfn.XLOOKUP(Table44[[#This Row],[Metric]],'Name Crosswalk'!$1:$1,'Name Crosswalk'!$20:$20)</f>
        <v>145</v>
      </c>
      <c r="E1054" t="s">
        <v>33</v>
      </c>
      <c r="F1054" t="b">
        <v>1</v>
      </c>
      <c r="G1054" t="s">
        <v>583</v>
      </c>
      <c r="I1054" t="s">
        <v>1486</v>
      </c>
    </row>
    <row r="1055" spans="1:9" x14ac:dyDescent="0.2">
      <c r="A1055">
        <v>2017</v>
      </c>
      <c r="B1055" t="s">
        <v>601</v>
      </c>
      <c r="C1055" t="s">
        <v>626</v>
      </c>
      <c r="D1055">
        <f>_xlfn.XLOOKUP(Table44[[#This Row],[Metric]],'Name Crosswalk'!$1:$1,'Name Crosswalk'!$20:$20)</f>
        <v>146</v>
      </c>
      <c r="E1055" t="s">
        <v>34</v>
      </c>
      <c r="F1055" t="b">
        <v>0</v>
      </c>
      <c r="I1055" t="s">
        <v>611</v>
      </c>
    </row>
    <row r="1056" spans="1:9" x14ac:dyDescent="0.2">
      <c r="A1056">
        <v>2019</v>
      </c>
      <c r="B1056" t="s">
        <v>601</v>
      </c>
      <c r="C1056" t="s">
        <v>596</v>
      </c>
      <c r="D1056">
        <f>_xlfn.XLOOKUP(Table44[[#This Row],[Metric]],'Name Crosswalk'!$1:$1,'Name Crosswalk'!$20:$20)</f>
        <v>146</v>
      </c>
      <c r="E1056" t="s">
        <v>611</v>
      </c>
      <c r="F1056" t="b">
        <v>0</v>
      </c>
      <c r="I1056" t="s">
        <v>611</v>
      </c>
    </row>
    <row r="1057" spans="1:9" x14ac:dyDescent="0.2">
      <c r="A1057">
        <v>2021</v>
      </c>
      <c r="B1057" t="s">
        <v>601</v>
      </c>
      <c r="C1057" t="s">
        <v>601</v>
      </c>
      <c r="D1057">
        <f>_xlfn.XLOOKUP(Table44[[#This Row],[Metric]],'Name Crosswalk'!$1:$1,'Name Crosswalk'!$20:$20)</f>
        <v>146</v>
      </c>
      <c r="E1057" t="s">
        <v>611</v>
      </c>
      <c r="F1057" t="b">
        <v>0</v>
      </c>
      <c r="I1057" t="s">
        <v>611</v>
      </c>
    </row>
    <row r="1058" spans="1:9" x14ac:dyDescent="0.2">
      <c r="A1058">
        <v>2022</v>
      </c>
      <c r="B1058" t="s">
        <v>601</v>
      </c>
      <c r="C1058" t="s">
        <v>601</v>
      </c>
      <c r="D1058">
        <f>_xlfn.XLOOKUP(Table44[[#This Row],[Metric]],'Name Crosswalk'!$1:$1,'Name Crosswalk'!$20:$20)</f>
        <v>146</v>
      </c>
      <c r="E1058" t="s">
        <v>611</v>
      </c>
      <c r="F1058" t="b">
        <v>0</v>
      </c>
      <c r="I1058" t="s">
        <v>611</v>
      </c>
    </row>
    <row r="1059" spans="1:9" x14ac:dyDescent="0.2">
      <c r="A1059">
        <v>2023</v>
      </c>
      <c r="B1059" t="s">
        <v>601</v>
      </c>
      <c r="C1059" t="s">
        <v>601</v>
      </c>
      <c r="D1059">
        <f>_xlfn.XLOOKUP(Table44[[#This Row],[Metric]],'Name Crosswalk'!$1:$1,'Name Crosswalk'!$20:$20)</f>
        <v>146</v>
      </c>
      <c r="E1059" t="s">
        <v>611</v>
      </c>
      <c r="F1059" t="b">
        <v>0</v>
      </c>
      <c r="I1059" t="s">
        <v>611</v>
      </c>
    </row>
    <row r="1060" spans="1:9" x14ac:dyDescent="0.2">
      <c r="A1060">
        <v>2024</v>
      </c>
      <c r="B1060" t="s">
        <v>601</v>
      </c>
      <c r="C1060" t="s">
        <v>601</v>
      </c>
      <c r="D1060">
        <f>_xlfn.XLOOKUP(Table44[[#This Row],[Metric]],'Name Crosswalk'!$1:$1,'Name Crosswalk'!$20:$20)</f>
        <v>146</v>
      </c>
      <c r="E1060" t="s">
        <v>611</v>
      </c>
      <c r="F1060" t="b">
        <v>0</v>
      </c>
      <c r="I1060" t="s">
        <v>611</v>
      </c>
    </row>
    <row r="1061" spans="1:9" x14ac:dyDescent="0.2">
      <c r="A1061">
        <v>2017</v>
      </c>
      <c r="B1061" t="s">
        <v>602</v>
      </c>
      <c r="C1061" t="s">
        <v>625</v>
      </c>
      <c r="D1061">
        <f>_xlfn.XLOOKUP(Table44[[#This Row],[Metric]],'Name Crosswalk'!$1:$1,'Name Crosswalk'!$20:$20)</f>
        <v>147</v>
      </c>
      <c r="E1061" t="s">
        <v>34</v>
      </c>
      <c r="F1061" t="b">
        <v>0</v>
      </c>
      <c r="I1061" t="s">
        <v>611</v>
      </c>
    </row>
    <row r="1062" spans="1:9" x14ac:dyDescent="0.2">
      <c r="A1062">
        <v>2019</v>
      </c>
      <c r="B1062" t="s">
        <v>602</v>
      </c>
      <c r="C1062" t="s">
        <v>597</v>
      </c>
      <c r="D1062">
        <f>_xlfn.XLOOKUP(Table44[[#This Row],[Metric]],'Name Crosswalk'!$1:$1,'Name Crosswalk'!$20:$20)</f>
        <v>147</v>
      </c>
      <c r="E1062" t="s">
        <v>611</v>
      </c>
      <c r="F1062" t="b">
        <v>0</v>
      </c>
      <c r="I1062" t="s">
        <v>611</v>
      </c>
    </row>
    <row r="1063" spans="1:9" x14ac:dyDescent="0.2">
      <c r="A1063">
        <v>2021</v>
      </c>
      <c r="B1063" t="s">
        <v>602</v>
      </c>
      <c r="C1063" t="s">
        <v>602</v>
      </c>
      <c r="D1063">
        <f>_xlfn.XLOOKUP(Table44[[#This Row],[Metric]],'Name Crosswalk'!$1:$1,'Name Crosswalk'!$20:$20)</f>
        <v>147</v>
      </c>
      <c r="E1063" t="s">
        <v>611</v>
      </c>
      <c r="F1063" t="b">
        <v>0</v>
      </c>
      <c r="I1063" t="s">
        <v>611</v>
      </c>
    </row>
    <row r="1064" spans="1:9" x14ac:dyDescent="0.2">
      <c r="A1064">
        <v>2022</v>
      </c>
      <c r="B1064" t="s">
        <v>602</v>
      </c>
      <c r="C1064" t="s">
        <v>602</v>
      </c>
      <c r="D1064">
        <f>_xlfn.XLOOKUP(Table44[[#This Row],[Metric]],'Name Crosswalk'!$1:$1,'Name Crosswalk'!$20:$20)</f>
        <v>147</v>
      </c>
      <c r="E1064" t="s">
        <v>611</v>
      </c>
      <c r="F1064" t="b">
        <v>0</v>
      </c>
      <c r="I1064" t="s">
        <v>611</v>
      </c>
    </row>
    <row r="1065" spans="1:9" x14ac:dyDescent="0.2">
      <c r="A1065">
        <v>2023</v>
      </c>
      <c r="B1065" t="s">
        <v>602</v>
      </c>
      <c r="C1065" t="s">
        <v>602</v>
      </c>
      <c r="D1065">
        <f>_xlfn.XLOOKUP(Table44[[#This Row],[Metric]],'Name Crosswalk'!$1:$1,'Name Crosswalk'!$20:$20)</f>
        <v>147</v>
      </c>
      <c r="E1065" t="s">
        <v>611</v>
      </c>
      <c r="F1065" t="b">
        <v>0</v>
      </c>
      <c r="I1065" t="s">
        <v>611</v>
      </c>
    </row>
    <row r="1066" spans="1:9" x14ac:dyDescent="0.2">
      <c r="A1066">
        <v>2024</v>
      </c>
      <c r="B1066" t="s">
        <v>602</v>
      </c>
      <c r="C1066" t="s">
        <v>602</v>
      </c>
      <c r="D1066">
        <f>_xlfn.XLOOKUP(Table44[[#This Row],[Metric]],'Name Crosswalk'!$1:$1,'Name Crosswalk'!$20:$20)</f>
        <v>147</v>
      </c>
      <c r="E1066" t="s">
        <v>611</v>
      </c>
      <c r="F1066" t="b">
        <v>0</v>
      </c>
      <c r="I1066" t="s">
        <v>611</v>
      </c>
    </row>
    <row r="1067" spans="1:9" x14ac:dyDescent="0.2">
      <c r="A1067">
        <v>2017</v>
      </c>
      <c r="B1067" t="s">
        <v>603</v>
      </c>
      <c r="C1067" t="s">
        <v>624</v>
      </c>
      <c r="D1067">
        <f>_xlfn.XLOOKUP(Table44[[#This Row],[Metric]],'Name Crosswalk'!$1:$1,'Name Crosswalk'!$20:$20)</f>
        <v>148</v>
      </c>
      <c r="E1067" t="s">
        <v>34</v>
      </c>
      <c r="F1067" t="b">
        <v>1</v>
      </c>
      <c r="G1067" t="s">
        <v>627</v>
      </c>
      <c r="I1067" t="s">
        <v>611</v>
      </c>
    </row>
    <row r="1068" spans="1:9" x14ac:dyDescent="0.2">
      <c r="A1068">
        <v>2018</v>
      </c>
      <c r="B1068" t="s">
        <v>603</v>
      </c>
      <c r="C1068" t="s">
        <v>584</v>
      </c>
      <c r="D1068">
        <f>_xlfn.XLOOKUP(Table44[[#This Row],[Metric]],'Name Crosswalk'!$1:$1,'Name Crosswalk'!$20:$20)</f>
        <v>148</v>
      </c>
      <c r="E1068" t="s">
        <v>611</v>
      </c>
      <c r="F1068" t="b">
        <v>1</v>
      </c>
      <c r="G1068" t="s">
        <v>1234</v>
      </c>
      <c r="I1068" t="s">
        <v>611</v>
      </c>
    </row>
    <row r="1069" spans="1:9" x14ac:dyDescent="0.2">
      <c r="A1069">
        <v>2019</v>
      </c>
      <c r="B1069" t="s">
        <v>603</v>
      </c>
      <c r="C1069" t="s">
        <v>584</v>
      </c>
      <c r="D1069">
        <f>_xlfn.XLOOKUP(Table44[[#This Row],[Metric]],'Name Crosswalk'!$1:$1,'Name Crosswalk'!$20:$20)</f>
        <v>148</v>
      </c>
      <c r="E1069" t="s">
        <v>611</v>
      </c>
      <c r="F1069" t="b">
        <v>1</v>
      </c>
      <c r="G1069" t="s">
        <v>1234</v>
      </c>
      <c r="I1069" t="s">
        <v>611</v>
      </c>
    </row>
    <row r="1070" spans="1:9" x14ac:dyDescent="0.2">
      <c r="A1070">
        <v>2021</v>
      </c>
      <c r="B1070" t="s">
        <v>603</v>
      </c>
      <c r="C1070" t="s">
        <v>584</v>
      </c>
      <c r="D1070">
        <f>_xlfn.XLOOKUP(Table44[[#This Row],[Metric]],'Name Crosswalk'!$1:$1,'Name Crosswalk'!$20:$20)</f>
        <v>148</v>
      </c>
      <c r="E1070" t="s">
        <v>611</v>
      </c>
      <c r="F1070" t="b">
        <v>1</v>
      </c>
      <c r="G1070" t="s">
        <v>1234</v>
      </c>
      <c r="I1070" t="s">
        <v>611</v>
      </c>
    </row>
    <row r="1071" spans="1:9" x14ac:dyDescent="0.2">
      <c r="A1071">
        <v>2022</v>
      </c>
      <c r="B1071" t="s">
        <v>603</v>
      </c>
      <c r="C1071" t="s">
        <v>584</v>
      </c>
      <c r="D1071">
        <f>_xlfn.XLOOKUP(Table44[[#This Row],[Metric]],'Name Crosswalk'!$1:$1,'Name Crosswalk'!$20:$20)</f>
        <v>148</v>
      </c>
      <c r="E1071" t="s">
        <v>611</v>
      </c>
      <c r="F1071" t="b">
        <v>1</v>
      </c>
      <c r="G1071" t="s">
        <v>1234</v>
      </c>
      <c r="I1071" t="s">
        <v>611</v>
      </c>
    </row>
    <row r="1072" spans="1:9" x14ac:dyDescent="0.2">
      <c r="A1072">
        <v>2023</v>
      </c>
      <c r="B1072" t="s">
        <v>603</v>
      </c>
      <c r="C1072" t="s">
        <v>584</v>
      </c>
      <c r="D1072">
        <f>_xlfn.XLOOKUP(Table44[[#This Row],[Metric]],'Name Crosswalk'!$1:$1,'Name Crosswalk'!$20:$20)</f>
        <v>148</v>
      </c>
      <c r="E1072" t="s">
        <v>611</v>
      </c>
      <c r="F1072" t="b">
        <v>1</v>
      </c>
      <c r="G1072" t="s">
        <v>1234</v>
      </c>
      <c r="I1072" t="s">
        <v>611</v>
      </c>
    </row>
    <row r="1073" spans="1:9" x14ac:dyDescent="0.2">
      <c r="A1073">
        <v>2024</v>
      </c>
      <c r="B1073" t="s">
        <v>603</v>
      </c>
      <c r="C1073" t="s">
        <v>584</v>
      </c>
      <c r="D1073">
        <f>_xlfn.XLOOKUP(Table44[[#This Row],[Metric]],'Name Crosswalk'!$1:$1,'Name Crosswalk'!$20:$20)</f>
        <v>148</v>
      </c>
      <c r="E1073" t="s">
        <v>611</v>
      </c>
      <c r="F1073" t="b">
        <v>1</v>
      </c>
      <c r="G1073" t="s">
        <v>1234</v>
      </c>
      <c r="I1073" t="s">
        <v>611</v>
      </c>
    </row>
    <row r="1074" spans="1:9" x14ac:dyDescent="0.2">
      <c r="A1074">
        <v>2017</v>
      </c>
      <c r="B1074" t="s">
        <v>604</v>
      </c>
      <c r="C1074" t="s">
        <v>623</v>
      </c>
      <c r="D1074">
        <f>_xlfn.XLOOKUP(Table44[[#This Row],[Metric]],'Name Crosswalk'!$1:$1,'Name Crosswalk'!$20:$20)</f>
        <v>149</v>
      </c>
      <c r="E1074" t="s">
        <v>34</v>
      </c>
      <c r="F1074" t="b">
        <v>1</v>
      </c>
      <c r="G1074" t="s">
        <v>628</v>
      </c>
      <c r="I1074" t="s">
        <v>611</v>
      </c>
    </row>
    <row r="1075" spans="1:9" x14ac:dyDescent="0.2">
      <c r="A1075">
        <v>2018</v>
      </c>
      <c r="B1075" t="s">
        <v>604</v>
      </c>
      <c r="C1075" t="s">
        <v>585</v>
      </c>
      <c r="D1075">
        <f>_xlfn.XLOOKUP(Table44[[#This Row],[Metric]],'Name Crosswalk'!$1:$1,'Name Crosswalk'!$20:$20)</f>
        <v>149</v>
      </c>
      <c r="E1075" t="s">
        <v>611</v>
      </c>
      <c r="F1075" t="b">
        <v>1</v>
      </c>
      <c r="G1075" t="s">
        <v>1235</v>
      </c>
      <c r="I1075" t="s">
        <v>611</v>
      </c>
    </row>
    <row r="1076" spans="1:9" x14ac:dyDescent="0.2">
      <c r="A1076">
        <v>2019</v>
      </c>
      <c r="B1076" t="s">
        <v>604</v>
      </c>
      <c r="C1076" t="s">
        <v>585</v>
      </c>
      <c r="D1076">
        <f>_xlfn.XLOOKUP(Table44[[#This Row],[Metric]],'Name Crosswalk'!$1:$1,'Name Crosswalk'!$20:$20)</f>
        <v>149</v>
      </c>
      <c r="E1076" t="s">
        <v>611</v>
      </c>
      <c r="F1076" t="b">
        <v>1</v>
      </c>
      <c r="G1076" t="s">
        <v>1235</v>
      </c>
      <c r="I1076" t="s">
        <v>611</v>
      </c>
    </row>
    <row r="1077" spans="1:9" x14ac:dyDescent="0.2">
      <c r="A1077">
        <v>2021</v>
      </c>
      <c r="B1077" t="s">
        <v>604</v>
      </c>
      <c r="C1077" t="s">
        <v>585</v>
      </c>
      <c r="D1077">
        <f>_xlfn.XLOOKUP(Table44[[#This Row],[Metric]],'Name Crosswalk'!$1:$1,'Name Crosswalk'!$20:$20)</f>
        <v>149</v>
      </c>
      <c r="E1077" t="s">
        <v>611</v>
      </c>
      <c r="F1077" t="b">
        <v>1</v>
      </c>
      <c r="G1077" t="s">
        <v>1235</v>
      </c>
      <c r="I1077" t="s">
        <v>611</v>
      </c>
    </row>
    <row r="1078" spans="1:9" x14ac:dyDescent="0.2">
      <c r="A1078">
        <v>2022</v>
      </c>
      <c r="B1078" t="s">
        <v>604</v>
      </c>
      <c r="C1078" t="s">
        <v>585</v>
      </c>
      <c r="D1078">
        <f>_xlfn.XLOOKUP(Table44[[#This Row],[Metric]],'Name Crosswalk'!$1:$1,'Name Crosswalk'!$20:$20)</f>
        <v>149</v>
      </c>
      <c r="E1078" t="s">
        <v>611</v>
      </c>
      <c r="F1078" t="b">
        <v>1</v>
      </c>
      <c r="G1078" t="s">
        <v>1235</v>
      </c>
      <c r="I1078" t="s">
        <v>611</v>
      </c>
    </row>
    <row r="1079" spans="1:9" x14ac:dyDescent="0.2">
      <c r="A1079">
        <v>2023</v>
      </c>
      <c r="B1079" t="s">
        <v>604</v>
      </c>
      <c r="C1079" t="s">
        <v>585</v>
      </c>
      <c r="D1079">
        <f>_xlfn.XLOOKUP(Table44[[#This Row],[Metric]],'Name Crosswalk'!$1:$1,'Name Crosswalk'!$20:$20)</f>
        <v>149</v>
      </c>
      <c r="E1079" t="s">
        <v>611</v>
      </c>
      <c r="F1079" t="b">
        <v>1</v>
      </c>
      <c r="G1079" t="s">
        <v>1235</v>
      </c>
      <c r="I1079" t="s">
        <v>611</v>
      </c>
    </row>
    <row r="1080" spans="1:9" x14ac:dyDescent="0.2">
      <c r="A1080">
        <v>2024</v>
      </c>
      <c r="B1080" t="s">
        <v>604</v>
      </c>
      <c r="C1080" t="s">
        <v>585</v>
      </c>
      <c r="D1080">
        <f>_xlfn.XLOOKUP(Table44[[#This Row],[Metric]],'Name Crosswalk'!$1:$1,'Name Crosswalk'!$20:$20)</f>
        <v>149</v>
      </c>
      <c r="E1080" t="s">
        <v>611</v>
      </c>
      <c r="F1080" t="b">
        <v>1</v>
      </c>
      <c r="G1080" t="s">
        <v>1235</v>
      </c>
      <c r="I1080" t="s">
        <v>611</v>
      </c>
    </row>
    <row r="1081" spans="1:9" x14ac:dyDescent="0.2">
      <c r="A1081">
        <v>2017</v>
      </c>
      <c r="B1081" t="s">
        <v>605</v>
      </c>
      <c r="C1081" t="s">
        <v>622</v>
      </c>
      <c r="D1081">
        <f>_xlfn.XLOOKUP(Table44[[#This Row],[Metric]],'Name Crosswalk'!$1:$1,'Name Crosswalk'!$20:$20)</f>
        <v>150</v>
      </c>
      <c r="E1081" t="s">
        <v>34</v>
      </c>
      <c r="F1081" t="b">
        <v>1</v>
      </c>
      <c r="G1081" t="s">
        <v>629</v>
      </c>
      <c r="I1081" t="s">
        <v>611</v>
      </c>
    </row>
    <row r="1082" spans="1:9" x14ac:dyDescent="0.2">
      <c r="A1082">
        <v>2018</v>
      </c>
      <c r="B1082" t="s">
        <v>605</v>
      </c>
      <c r="C1082" t="s">
        <v>586</v>
      </c>
      <c r="D1082">
        <f>_xlfn.XLOOKUP(Table44[[#This Row],[Metric]],'Name Crosswalk'!$1:$1,'Name Crosswalk'!$20:$20)</f>
        <v>150</v>
      </c>
      <c r="E1082" t="s">
        <v>611</v>
      </c>
      <c r="F1082" t="b">
        <v>1</v>
      </c>
      <c r="G1082" t="s">
        <v>1236</v>
      </c>
      <c r="I1082" t="s">
        <v>611</v>
      </c>
    </row>
    <row r="1083" spans="1:9" x14ac:dyDescent="0.2">
      <c r="A1083">
        <v>2019</v>
      </c>
      <c r="B1083" t="s">
        <v>605</v>
      </c>
      <c r="C1083" t="s">
        <v>586</v>
      </c>
      <c r="D1083">
        <f>_xlfn.XLOOKUP(Table44[[#This Row],[Metric]],'Name Crosswalk'!$1:$1,'Name Crosswalk'!$20:$20)</f>
        <v>150</v>
      </c>
      <c r="E1083" t="s">
        <v>611</v>
      </c>
      <c r="F1083" t="b">
        <v>1</v>
      </c>
      <c r="G1083" t="s">
        <v>1236</v>
      </c>
      <c r="I1083" t="s">
        <v>611</v>
      </c>
    </row>
    <row r="1084" spans="1:9" x14ac:dyDescent="0.2">
      <c r="A1084">
        <v>2021</v>
      </c>
      <c r="B1084" t="s">
        <v>605</v>
      </c>
      <c r="C1084" t="s">
        <v>586</v>
      </c>
      <c r="D1084">
        <f>_xlfn.XLOOKUP(Table44[[#This Row],[Metric]],'Name Crosswalk'!$1:$1,'Name Crosswalk'!$20:$20)</f>
        <v>150</v>
      </c>
      <c r="E1084" t="s">
        <v>611</v>
      </c>
      <c r="F1084" t="b">
        <v>1</v>
      </c>
      <c r="G1084" t="s">
        <v>1236</v>
      </c>
      <c r="I1084" t="s">
        <v>611</v>
      </c>
    </row>
    <row r="1085" spans="1:9" x14ac:dyDescent="0.2">
      <c r="A1085">
        <v>2022</v>
      </c>
      <c r="B1085" t="s">
        <v>605</v>
      </c>
      <c r="C1085" t="s">
        <v>586</v>
      </c>
      <c r="D1085">
        <f>_xlfn.XLOOKUP(Table44[[#This Row],[Metric]],'Name Crosswalk'!$1:$1,'Name Crosswalk'!$20:$20)</f>
        <v>150</v>
      </c>
      <c r="E1085" t="s">
        <v>611</v>
      </c>
      <c r="F1085" t="b">
        <v>1</v>
      </c>
      <c r="G1085" t="s">
        <v>1236</v>
      </c>
      <c r="I1085" t="s">
        <v>611</v>
      </c>
    </row>
    <row r="1086" spans="1:9" x14ac:dyDescent="0.2">
      <c r="A1086">
        <v>2023</v>
      </c>
      <c r="B1086" t="s">
        <v>605</v>
      </c>
      <c r="C1086" t="s">
        <v>586</v>
      </c>
      <c r="D1086">
        <f>_xlfn.XLOOKUP(Table44[[#This Row],[Metric]],'Name Crosswalk'!$1:$1,'Name Crosswalk'!$20:$20)</f>
        <v>150</v>
      </c>
      <c r="E1086" t="s">
        <v>611</v>
      </c>
      <c r="F1086" t="b">
        <v>1</v>
      </c>
      <c r="G1086" t="s">
        <v>1236</v>
      </c>
      <c r="I1086" t="s">
        <v>611</v>
      </c>
    </row>
    <row r="1087" spans="1:9" x14ac:dyDescent="0.2">
      <c r="A1087">
        <v>2024</v>
      </c>
      <c r="B1087" t="s">
        <v>605</v>
      </c>
      <c r="C1087" t="s">
        <v>586</v>
      </c>
      <c r="D1087">
        <f>_xlfn.XLOOKUP(Table44[[#This Row],[Metric]],'Name Crosswalk'!$1:$1,'Name Crosswalk'!$20:$20)</f>
        <v>150</v>
      </c>
      <c r="E1087" t="s">
        <v>611</v>
      </c>
      <c r="F1087" t="b">
        <v>1</v>
      </c>
      <c r="G1087" t="s">
        <v>1236</v>
      </c>
      <c r="I1087" t="s">
        <v>611</v>
      </c>
    </row>
    <row r="1088" spans="1:9" x14ac:dyDescent="0.2">
      <c r="A1088">
        <v>2017</v>
      </c>
      <c r="B1088" t="s">
        <v>606</v>
      </c>
      <c r="C1088" t="s">
        <v>621</v>
      </c>
      <c r="D1088">
        <f>_xlfn.XLOOKUP(Table44[[#This Row],[Metric]],'Name Crosswalk'!$1:$1,'Name Crosswalk'!$20:$20)</f>
        <v>151</v>
      </c>
      <c r="E1088" t="s">
        <v>34</v>
      </c>
      <c r="F1088" t="b">
        <v>1</v>
      </c>
      <c r="G1088" t="s">
        <v>630</v>
      </c>
      <c r="I1088" t="s">
        <v>611</v>
      </c>
    </row>
    <row r="1089" spans="1:9" x14ac:dyDescent="0.2">
      <c r="A1089">
        <v>2018</v>
      </c>
      <c r="B1089" t="s">
        <v>606</v>
      </c>
      <c r="C1089" t="s">
        <v>587</v>
      </c>
      <c r="D1089">
        <f>_xlfn.XLOOKUP(Table44[[#This Row],[Metric]],'Name Crosswalk'!$1:$1,'Name Crosswalk'!$20:$20)</f>
        <v>151</v>
      </c>
      <c r="E1089" t="s">
        <v>611</v>
      </c>
      <c r="F1089" t="b">
        <v>1</v>
      </c>
      <c r="G1089" t="s">
        <v>1237</v>
      </c>
      <c r="I1089" t="s">
        <v>611</v>
      </c>
    </row>
    <row r="1090" spans="1:9" x14ac:dyDescent="0.2">
      <c r="A1090">
        <v>2019</v>
      </c>
      <c r="B1090" t="s">
        <v>606</v>
      </c>
      <c r="C1090" t="s">
        <v>587</v>
      </c>
      <c r="D1090">
        <f>_xlfn.XLOOKUP(Table44[[#This Row],[Metric]],'Name Crosswalk'!$1:$1,'Name Crosswalk'!$20:$20)</f>
        <v>151</v>
      </c>
      <c r="E1090" t="s">
        <v>611</v>
      </c>
      <c r="F1090" t="b">
        <v>1</v>
      </c>
      <c r="G1090" t="s">
        <v>1237</v>
      </c>
      <c r="I1090" t="s">
        <v>611</v>
      </c>
    </row>
    <row r="1091" spans="1:9" x14ac:dyDescent="0.2">
      <c r="A1091">
        <v>2021</v>
      </c>
      <c r="B1091" t="s">
        <v>606</v>
      </c>
      <c r="C1091" t="s">
        <v>587</v>
      </c>
      <c r="D1091">
        <f>_xlfn.XLOOKUP(Table44[[#This Row],[Metric]],'Name Crosswalk'!$1:$1,'Name Crosswalk'!$20:$20)</f>
        <v>151</v>
      </c>
      <c r="E1091" t="s">
        <v>611</v>
      </c>
      <c r="F1091" t="b">
        <v>1</v>
      </c>
      <c r="G1091" t="s">
        <v>1237</v>
      </c>
      <c r="I1091" t="s">
        <v>611</v>
      </c>
    </row>
    <row r="1092" spans="1:9" x14ac:dyDescent="0.2">
      <c r="A1092">
        <v>2022</v>
      </c>
      <c r="B1092" t="s">
        <v>606</v>
      </c>
      <c r="C1092" t="s">
        <v>587</v>
      </c>
      <c r="D1092">
        <f>_xlfn.XLOOKUP(Table44[[#This Row],[Metric]],'Name Crosswalk'!$1:$1,'Name Crosswalk'!$20:$20)</f>
        <v>151</v>
      </c>
      <c r="E1092" t="s">
        <v>611</v>
      </c>
      <c r="F1092" t="b">
        <v>1</v>
      </c>
      <c r="G1092" t="s">
        <v>1237</v>
      </c>
      <c r="I1092" t="s">
        <v>611</v>
      </c>
    </row>
    <row r="1093" spans="1:9" x14ac:dyDescent="0.2">
      <c r="A1093">
        <v>2023</v>
      </c>
      <c r="B1093" t="s">
        <v>606</v>
      </c>
      <c r="C1093" t="s">
        <v>587</v>
      </c>
      <c r="D1093">
        <f>_xlfn.XLOOKUP(Table44[[#This Row],[Metric]],'Name Crosswalk'!$1:$1,'Name Crosswalk'!$20:$20)</f>
        <v>151</v>
      </c>
      <c r="E1093" t="s">
        <v>611</v>
      </c>
      <c r="F1093" t="b">
        <v>1</v>
      </c>
      <c r="G1093" t="s">
        <v>1237</v>
      </c>
      <c r="I1093" t="s">
        <v>611</v>
      </c>
    </row>
    <row r="1094" spans="1:9" x14ac:dyDescent="0.2">
      <c r="A1094">
        <v>2024</v>
      </c>
      <c r="B1094" t="s">
        <v>606</v>
      </c>
      <c r="C1094" t="s">
        <v>587</v>
      </c>
      <c r="D1094">
        <f>_xlfn.XLOOKUP(Table44[[#This Row],[Metric]],'Name Crosswalk'!$1:$1,'Name Crosswalk'!$20:$20)</f>
        <v>151</v>
      </c>
      <c r="E1094" t="s">
        <v>611</v>
      </c>
      <c r="F1094" t="b">
        <v>1</v>
      </c>
      <c r="G1094" t="s">
        <v>1237</v>
      </c>
      <c r="I1094" t="s">
        <v>611</v>
      </c>
    </row>
    <row r="1095" spans="1:9" x14ac:dyDescent="0.2">
      <c r="A1095">
        <v>2017</v>
      </c>
      <c r="B1095" t="s">
        <v>607</v>
      </c>
      <c r="C1095" t="s">
        <v>620</v>
      </c>
      <c r="D1095">
        <f>_xlfn.XLOOKUP(Table44[[#This Row],[Metric]],'Name Crosswalk'!$1:$1,'Name Crosswalk'!$20:$20)</f>
        <v>152</v>
      </c>
      <c r="E1095" t="s">
        <v>34</v>
      </c>
      <c r="F1095" t="b">
        <v>1</v>
      </c>
      <c r="G1095" t="s">
        <v>631</v>
      </c>
      <c r="I1095" t="s">
        <v>611</v>
      </c>
    </row>
    <row r="1096" spans="1:9" x14ac:dyDescent="0.2">
      <c r="A1096">
        <v>2018</v>
      </c>
      <c r="B1096" t="s">
        <v>607</v>
      </c>
      <c r="C1096" t="s">
        <v>588</v>
      </c>
      <c r="D1096">
        <f>_xlfn.XLOOKUP(Table44[[#This Row],[Metric]],'Name Crosswalk'!$1:$1,'Name Crosswalk'!$20:$20)</f>
        <v>152</v>
      </c>
      <c r="E1096" t="s">
        <v>611</v>
      </c>
      <c r="F1096" t="b">
        <v>1</v>
      </c>
      <c r="G1096" t="s">
        <v>1238</v>
      </c>
      <c r="I1096" t="s">
        <v>611</v>
      </c>
    </row>
    <row r="1097" spans="1:9" x14ac:dyDescent="0.2">
      <c r="A1097">
        <v>2019</v>
      </c>
      <c r="B1097" t="s">
        <v>607</v>
      </c>
      <c r="C1097" t="s">
        <v>588</v>
      </c>
      <c r="D1097">
        <f>_xlfn.XLOOKUP(Table44[[#This Row],[Metric]],'Name Crosswalk'!$1:$1,'Name Crosswalk'!$20:$20)</f>
        <v>152</v>
      </c>
      <c r="E1097" t="s">
        <v>611</v>
      </c>
      <c r="F1097" t="b">
        <v>1</v>
      </c>
      <c r="G1097" t="s">
        <v>1238</v>
      </c>
      <c r="I1097" t="s">
        <v>611</v>
      </c>
    </row>
    <row r="1098" spans="1:9" x14ac:dyDescent="0.2">
      <c r="A1098">
        <v>2021</v>
      </c>
      <c r="B1098" t="s">
        <v>607</v>
      </c>
      <c r="C1098" t="s">
        <v>588</v>
      </c>
      <c r="D1098">
        <f>_xlfn.XLOOKUP(Table44[[#This Row],[Metric]],'Name Crosswalk'!$1:$1,'Name Crosswalk'!$20:$20)</f>
        <v>152</v>
      </c>
      <c r="E1098" t="s">
        <v>611</v>
      </c>
      <c r="F1098" t="b">
        <v>1</v>
      </c>
      <c r="G1098" t="s">
        <v>1238</v>
      </c>
      <c r="I1098" t="s">
        <v>611</v>
      </c>
    </row>
    <row r="1099" spans="1:9" x14ac:dyDescent="0.2">
      <c r="A1099">
        <v>2022</v>
      </c>
      <c r="B1099" t="s">
        <v>607</v>
      </c>
      <c r="C1099" t="s">
        <v>588</v>
      </c>
      <c r="D1099">
        <f>_xlfn.XLOOKUP(Table44[[#This Row],[Metric]],'Name Crosswalk'!$1:$1,'Name Crosswalk'!$20:$20)</f>
        <v>152</v>
      </c>
      <c r="E1099" t="s">
        <v>611</v>
      </c>
      <c r="F1099" t="b">
        <v>1</v>
      </c>
      <c r="G1099" t="s">
        <v>1238</v>
      </c>
      <c r="I1099" t="s">
        <v>611</v>
      </c>
    </row>
    <row r="1100" spans="1:9" x14ac:dyDescent="0.2">
      <c r="A1100">
        <v>2023</v>
      </c>
      <c r="B1100" t="s">
        <v>607</v>
      </c>
      <c r="C1100" t="s">
        <v>588</v>
      </c>
      <c r="D1100">
        <f>_xlfn.XLOOKUP(Table44[[#This Row],[Metric]],'Name Crosswalk'!$1:$1,'Name Crosswalk'!$20:$20)</f>
        <v>152</v>
      </c>
      <c r="E1100" t="s">
        <v>611</v>
      </c>
      <c r="F1100" t="b">
        <v>1</v>
      </c>
      <c r="G1100" t="s">
        <v>1238</v>
      </c>
      <c r="I1100" t="s">
        <v>611</v>
      </c>
    </row>
    <row r="1101" spans="1:9" x14ac:dyDescent="0.2">
      <c r="A1101">
        <v>2024</v>
      </c>
      <c r="B1101" t="s">
        <v>607</v>
      </c>
      <c r="C1101" t="s">
        <v>588</v>
      </c>
      <c r="D1101">
        <f>_xlfn.XLOOKUP(Table44[[#This Row],[Metric]],'Name Crosswalk'!$1:$1,'Name Crosswalk'!$20:$20)</f>
        <v>152</v>
      </c>
      <c r="E1101" t="s">
        <v>611</v>
      </c>
      <c r="F1101" t="b">
        <v>1</v>
      </c>
      <c r="G1101" t="s">
        <v>1238</v>
      </c>
      <c r="I1101" t="s">
        <v>611</v>
      </c>
    </row>
    <row r="1102" spans="1:9" x14ac:dyDescent="0.2">
      <c r="A1102">
        <v>2017</v>
      </c>
      <c r="B1102" t="s">
        <v>608</v>
      </c>
      <c r="C1102" t="s">
        <v>619</v>
      </c>
      <c r="D1102">
        <f>_xlfn.XLOOKUP(Table44[[#This Row],[Metric]],'Name Crosswalk'!$1:$1,'Name Crosswalk'!$20:$20)</f>
        <v>153</v>
      </c>
      <c r="E1102" t="s">
        <v>34</v>
      </c>
      <c r="F1102" t="b">
        <v>1</v>
      </c>
      <c r="G1102" t="s">
        <v>632</v>
      </c>
      <c r="I1102" t="s">
        <v>611</v>
      </c>
    </row>
    <row r="1103" spans="1:9" x14ac:dyDescent="0.2">
      <c r="A1103">
        <v>2018</v>
      </c>
      <c r="B1103" t="s">
        <v>608</v>
      </c>
      <c r="C1103" t="s">
        <v>589</v>
      </c>
      <c r="D1103">
        <f>_xlfn.XLOOKUP(Table44[[#This Row],[Metric]],'Name Crosswalk'!$1:$1,'Name Crosswalk'!$20:$20)</f>
        <v>153</v>
      </c>
      <c r="E1103" t="s">
        <v>611</v>
      </c>
      <c r="F1103" t="b">
        <v>1</v>
      </c>
      <c r="G1103" t="s">
        <v>1239</v>
      </c>
      <c r="I1103" t="s">
        <v>611</v>
      </c>
    </row>
    <row r="1104" spans="1:9" x14ac:dyDescent="0.2">
      <c r="A1104">
        <v>2019</v>
      </c>
      <c r="B1104" t="s">
        <v>608</v>
      </c>
      <c r="C1104" t="s">
        <v>589</v>
      </c>
      <c r="D1104">
        <f>_xlfn.XLOOKUP(Table44[[#This Row],[Metric]],'Name Crosswalk'!$1:$1,'Name Crosswalk'!$20:$20)</f>
        <v>153</v>
      </c>
      <c r="E1104" t="s">
        <v>611</v>
      </c>
      <c r="F1104" t="b">
        <v>1</v>
      </c>
      <c r="G1104" t="s">
        <v>1239</v>
      </c>
      <c r="I1104" t="s">
        <v>611</v>
      </c>
    </row>
    <row r="1105" spans="1:9" x14ac:dyDescent="0.2">
      <c r="A1105">
        <v>2021</v>
      </c>
      <c r="B1105" t="s">
        <v>608</v>
      </c>
      <c r="C1105" t="s">
        <v>589</v>
      </c>
      <c r="D1105">
        <f>_xlfn.XLOOKUP(Table44[[#This Row],[Metric]],'Name Crosswalk'!$1:$1,'Name Crosswalk'!$20:$20)</f>
        <v>153</v>
      </c>
      <c r="E1105" t="s">
        <v>611</v>
      </c>
      <c r="F1105" t="b">
        <v>1</v>
      </c>
      <c r="G1105" t="s">
        <v>1239</v>
      </c>
      <c r="I1105" t="s">
        <v>611</v>
      </c>
    </row>
    <row r="1106" spans="1:9" x14ac:dyDescent="0.2">
      <c r="A1106">
        <v>2022</v>
      </c>
      <c r="B1106" t="s">
        <v>608</v>
      </c>
      <c r="C1106" t="s">
        <v>589</v>
      </c>
      <c r="D1106">
        <f>_xlfn.XLOOKUP(Table44[[#This Row],[Metric]],'Name Crosswalk'!$1:$1,'Name Crosswalk'!$20:$20)</f>
        <v>153</v>
      </c>
      <c r="E1106" t="s">
        <v>611</v>
      </c>
      <c r="F1106" t="b">
        <v>1</v>
      </c>
      <c r="G1106" t="s">
        <v>1239</v>
      </c>
      <c r="I1106" t="s">
        <v>611</v>
      </c>
    </row>
    <row r="1107" spans="1:9" x14ac:dyDescent="0.2">
      <c r="A1107">
        <v>2023</v>
      </c>
      <c r="B1107" t="s">
        <v>608</v>
      </c>
      <c r="C1107" t="s">
        <v>589</v>
      </c>
      <c r="D1107">
        <f>_xlfn.XLOOKUP(Table44[[#This Row],[Metric]],'Name Crosswalk'!$1:$1,'Name Crosswalk'!$20:$20)</f>
        <v>153</v>
      </c>
      <c r="E1107" t="s">
        <v>611</v>
      </c>
      <c r="F1107" t="b">
        <v>1</v>
      </c>
      <c r="G1107" t="s">
        <v>1239</v>
      </c>
      <c r="I1107" t="s">
        <v>611</v>
      </c>
    </row>
    <row r="1108" spans="1:9" x14ac:dyDescent="0.2">
      <c r="A1108">
        <v>2024</v>
      </c>
      <c r="B1108" t="s">
        <v>608</v>
      </c>
      <c r="C1108" t="s">
        <v>589</v>
      </c>
      <c r="D1108">
        <f>_xlfn.XLOOKUP(Table44[[#This Row],[Metric]],'Name Crosswalk'!$1:$1,'Name Crosswalk'!$20:$20)</f>
        <v>153</v>
      </c>
      <c r="E1108" t="s">
        <v>611</v>
      </c>
      <c r="F1108" t="b">
        <v>1</v>
      </c>
      <c r="G1108" t="s">
        <v>1239</v>
      </c>
      <c r="I1108" t="s">
        <v>611</v>
      </c>
    </row>
    <row r="1109" spans="1:9" x14ac:dyDescent="0.2">
      <c r="A1109">
        <v>2017</v>
      </c>
      <c r="B1109" t="s">
        <v>609</v>
      </c>
      <c r="C1109" t="s">
        <v>618</v>
      </c>
      <c r="D1109">
        <f>_xlfn.XLOOKUP(Table44[[#This Row],[Metric]],'Name Crosswalk'!$1:$1,'Name Crosswalk'!$20:$20)</f>
        <v>154</v>
      </c>
      <c r="E1109" t="s">
        <v>34</v>
      </c>
      <c r="F1109" t="b">
        <v>1</v>
      </c>
      <c r="G1109" t="s">
        <v>633</v>
      </c>
      <c r="I1109" t="s">
        <v>611</v>
      </c>
    </row>
    <row r="1110" spans="1:9" x14ac:dyDescent="0.2">
      <c r="A1110">
        <v>2018</v>
      </c>
      <c r="B1110" t="s">
        <v>609</v>
      </c>
      <c r="C1110" t="s">
        <v>590</v>
      </c>
      <c r="D1110">
        <f>_xlfn.XLOOKUP(Table44[[#This Row],[Metric]],'Name Crosswalk'!$1:$1,'Name Crosswalk'!$20:$20)</f>
        <v>154</v>
      </c>
      <c r="E1110" t="s">
        <v>611</v>
      </c>
      <c r="F1110" t="b">
        <v>1</v>
      </c>
      <c r="G1110" t="s">
        <v>1240</v>
      </c>
      <c r="I1110" t="s">
        <v>611</v>
      </c>
    </row>
    <row r="1111" spans="1:9" x14ac:dyDescent="0.2">
      <c r="A1111">
        <v>2019</v>
      </c>
      <c r="B1111" t="s">
        <v>609</v>
      </c>
      <c r="C1111" t="s">
        <v>590</v>
      </c>
      <c r="D1111">
        <f>_xlfn.XLOOKUP(Table44[[#This Row],[Metric]],'Name Crosswalk'!$1:$1,'Name Crosswalk'!$20:$20)</f>
        <v>154</v>
      </c>
      <c r="E1111" t="s">
        <v>611</v>
      </c>
      <c r="F1111" t="b">
        <v>1</v>
      </c>
      <c r="G1111" t="s">
        <v>1240</v>
      </c>
      <c r="I1111" t="s">
        <v>611</v>
      </c>
    </row>
    <row r="1112" spans="1:9" x14ac:dyDescent="0.2">
      <c r="A1112">
        <v>2021</v>
      </c>
      <c r="B1112" t="s">
        <v>609</v>
      </c>
      <c r="C1112" t="s">
        <v>590</v>
      </c>
      <c r="D1112">
        <f>_xlfn.XLOOKUP(Table44[[#This Row],[Metric]],'Name Crosswalk'!$1:$1,'Name Crosswalk'!$20:$20)</f>
        <v>154</v>
      </c>
      <c r="E1112" t="s">
        <v>611</v>
      </c>
      <c r="F1112" t="b">
        <v>1</v>
      </c>
      <c r="G1112" t="s">
        <v>1240</v>
      </c>
      <c r="I1112" t="s">
        <v>611</v>
      </c>
    </row>
    <row r="1113" spans="1:9" x14ac:dyDescent="0.2">
      <c r="A1113">
        <v>2022</v>
      </c>
      <c r="B1113" t="s">
        <v>609</v>
      </c>
      <c r="C1113" t="s">
        <v>590</v>
      </c>
      <c r="D1113">
        <f>_xlfn.XLOOKUP(Table44[[#This Row],[Metric]],'Name Crosswalk'!$1:$1,'Name Crosswalk'!$20:$20)</f>
        <v>154</v>
      </c>
      <c r="E1113" t="s">
        <v>611</v>
      </c>
      <c r="F1113" t="b">
        <v>1</v>
      </c>
      <c r="G1113" t="s">
        <v>1240</v>
      </c>
      <c r="I1113" t="s">
        <v>611</v>
      </c>
    </row>
    <row r="1114" spans="1:9" x14ac:dyDescent="0.2">
      <c r="A1114">
        <v>2023</v>
      </c>
      <c r="B1114" t="s">
        <v>609</v>
      </c>
      <c r="C1114" t="s">
        <v>590</v>
      </c>
      <c r="D1114">
        <f>_xlfn.XLOOKUP(Table44[[#This Row],[Metric]],'Name Crosswalk'!$1:$1,'Name Crosswalk'!$20:$20)</f>
        <v>154</v>
      </c>
      <c r="E1114" t="s">
        <v>611</v>
      </c>
      <c r="F1114" t="b">
        <v>1</v>
      </c>
      <c r="G1114" t="s">
        <v>1240</v>
      </c>
      <c r="I1114" t="s">
        <v>611</v>
      </c>
    </row>
    <row r="1115" spans="1:9" x14ac:dyDescent="0.2">
      <c r="A1115">
        <v>2024</v>
      </c>
      <c r="B1115" t="s">
        <v>609</v>
      </c>
      <c r="C1115" t="s">
        <v>590</v>
      </c>
      <c r="D1115">
        <f>_xlfn.XLOOKUP(Table44[[#This Row],[Metric]],'Name Crosswalk'!$1:$1,'Name Crosswalk'!$20:$20)</f>
        <v>154</v>
      </c>
      <c r="E1115" t="s">
        <v>611</v>
      </c>
      <c r="F1115" t="b">
        <v>1</v>
      </c>
      <c r="G1115" t="s">
        <v>1240</v>
      </c>
      <c r="I1115" t="s">
        <v>611</v>
      </c>
    </row>
    <row r="1116" spans="1:9" x14ac:dyDescent="0.2">
      <c r="A1116">
        <v>2017</v>
      </c>
      <c r="B1116" t="s">
        <v>610</v>
      </c>
      <c r="C1116" t="s">
        <v>617</v>
      </c>
      <c r="D1116">
        <f>_xlfn.XLOOKUP(Table44[[#This Row],[Metric]],'Name Crosswalk'!$1:$1,'Name Crosswalk'!$20:$20)</f>
        <v>155</v>
      </c>
      <c r="E1116" t="s">
        <v>34</v>
      </c>
      <c r="F1116" t="b">
        <v>1</v>
      </c>
      <c r="G1116" t="s">
        <v>634</v>
      </c>
      <c r="I1116" t="s">
        <v>611</v>
      </c>
    </row>
    <row r="1117" spans="1:9" x14ac:dyDescent="0.2">
      <c r="A1117">
        <v>2018</v>
      </c>
      <c r="B1117" t="s">
        <v>610</v>
      </c>
      <c r="C1117" t="s">
        <v>591</v>
      </c>
      <c r="D1117">
        <f>_xlfn.XLOOKUP(Table44[[#This Row],[Metric]],'Name Crosswalk'!$1:$1,'Name Crosswalk'!$20:$20)</f>
        <v>155</v>
      </c>
      <c r="E1117" t="s">
        <v>611</v>
      </c>
      <c r="F1117" t="b">
        <v>1</v>
      </c>
      <c r="G1117" t="s">
        <v>1241</v>
      </c>
      <c r="I1117" t="s">
        <v>611</v>
      </c>
    </row>
    <row r="1118" spans="1:9" x14ac:dyDescent="0.2">
      <c r="A1118">
        <v>2019</v>
      </c>
      <c r="B1118" t="s">
        <v>610</v>
      </c>
      <c r="C1118" t="s">
        <v>591</v>
      </c>
      <c r="D1118">
        <f>_xlfn.XLOOKUP(Table44[[#This Row],[Metric]],'Name Crosswalk'!$1:$1,'Name Crosswalk'!$20:$20)</f>
        <v>155</v>
      </c>
      <c r="E1118" t="s">
        <v>611</v>
      </c>
      <c r="F1118" t="b">
        <v>1</v>
      </c>
      <c r="G1118" t="s">
        <v>1241</v>
      </c>
      <c r="I1118" t="s">
        <v>611</v>
      </c>
    </row>
    <row r="1119" spans="1:9" x14ac:dyDescent="0.2">
      <c r="A1119">
        <v>2021</v>
      </c>
      <c r="B1119" t="s">
        <v>610</v>
      </c>
      <c r="C1119" t="s">
        <v>591</v>
      </c>
      <c r="D1119">
        <f>_xlfn.XLOOKUP(Table44[[#This Row],[Metric]],'Name Crosswalk'!$1:$1,'Name Crosswalk'!$20:$20)</f>
        <v>155</v>
      </c>
      <c r="E1119" t="s">
        <v>611</v>
      </c>
      <c r="F1119" t="b">
        <v>1</v>
      </c>
      <c r="G1119" t="s">
        <v>1241</v>
      </c>
      <c r="I1119" t="s">
        <v>611</v>
      </c>
    </row>
    <row r="1120" spans="1:9" x14ac:dyDescent="0.2">
      <c r="A1120">
        <v>2022</v>
      </c>
      <c r="B1120" t="s">
        <v>610</v>
      </c>
      <c r="C1120" t="s">
        <v>591</v>
      </c>
      <c r="D1120">
        <f>_xlfn.XLOOKUP(Table44[[#This Row],[Metric]],'Name Crosswalk'!$1:$1,'Name Crosswalk'!$20:$20)</f>
        <v>155</v>
      </c>
      <c r="E1120" t="s">
        <v>611</v>
      </c>
      <c r="F1120" t="b">
        <v>1</v>
      </c>
      <c r="G1120" t="s">
        <v>1241</v>
      </c>
      <c r="I1120" t="s">
        <v>611</v>
      </c>
    </row>
    <row r="1121" spans="1:9" x14ac:dyDescent="0.2">
      <c r="A1121">
        <v>2023</v>
      </c>
      <c r="B1121" t="s">
        <v>610</v>
      </c>
      <c r="C1121" t="s">
        <v>591</v>
      </c>
      <c r="D1121">
        <f>_xlfn.XLOOKUP(Table44[[#This Row],[Metric]],'Name Crosswalk'!$1:$1,'Name Crosswalk'!$20:$20)</f>
        <v>155</v>
      </c>
      <c r="E1121" t="s">
        <v>611</v>
      </c>
      <c r="F1121" t="b">
        <v>1</v>
      </c>
      <c r="G1121" t="s">
        <v>1241</v>
      </c>
      <c r="I1121" t="s">
        <v>611</v>
      </c>
    </row>
    <row r="1122" spans="1:9" x14ac:dyDescent="0.2">
      <c r="A1122">
        <v>2024</v>
      </c>
      <c r="B1122" t="s">
        <v>610</v>
      </c>
      <c r="C1122" t="s">
        <v>591</v>
      </c>
      <c r="D1122">
        <f>_xlfn.XLOOKUP(Table44[[#This Row],[Metric]],'Name Crosswalk'!$1:$1,'Name Crosswalk'!$20:$20)</f>
        <v>155</v>
      </c>
      <c r="E1122" t="s">
        <v>611</v>
      </c>
      <c r="F1122" t="b">
        <v>1</v>
      </c>
      <c r="G1122" t="s">
        <v>1241</v>
      </c>
      <c r="I1122" t="s">
        <v>611</v>
      </c>
    </row>
    <row r="1123" spans="1:9" x14ac:dyDescent="0.2">
      <c r="A1123">
        <v>2018</v>
      </c>
      <c r="B1123" t="s">
        <v>598</v>
      </c>
      <c r="C1123" t="s">
        <v>592</v>
      </c>
      <c r="D1123">
        <f>_xlfn.XLOOKUP(Table44[[#This Row],[Metric]],'Name Crosswalk'!$1:$1,'Name Crosswalk'!$20:$20)</f>
        <v>156</v>
      </c>
      <c r="E1123" t="s">
        <v>611</v>
      </c>
      <c r="F1123" t="b">
        <v>1</v>
      </c>
      <c r="G1123" t="s">
        <v>1242</v>
      </c>
      <c r="I1123" t="s">
        <v>611</v>
      </c>
    </row>
    <row r="1124" spans="1:9" x14ac:dyDescent="0.2">
      <c r="A1124">
        <v>2019</v>
      </c>
      <c r="B1124" t="s">
        <v>598</v>
      </c>
      <c r="C1124" t="s">
        <v>598</v>
      </c>
      <c r="D1124">
        <f>_xlfn.XLOOKUP(Table44[[#This Row],[Metric]],'Name Crosswalk'!$1:$1,'Name Crosswalk'!$20:$20)</f>
        <v>156</v>
      </c>
      <c r="E1124" t="s">
        <v>611</v>
      </c>
      <c r="F1124" t="b">
        <v>1</v>
      </c>
      <c r="G1124" t="s">
        <v>613</v>
      </c>
      <c r="I1124" t="s">
        <v>611</v>
      </c>
    </row>
    <row r="1125" spans="1:9" x14ac:dyDescent="0.2">
      <c r="A1125">
        <v>2021</v>
      </c>
      <c r="B1125" t="s">
        <v>598</v>
      </c>
      <c r="C1125" t="s">
        <v>598</v>
      </c>
      <c r="D1125">
        <f>_xlfn.XLOOKUP(Table44[[#This Row],[Metric]],'Name Crosswalk'!$1:$1,'Name Crosswalk'!$20:$20)</f>
        <v>156</v>
      </c>
      <c r="E1125" t="s">
        <v>611</v>
      </c>
      <c r="F1125" t="b">
        <v>1</v>
      </c>
      <c r="G1125" t="s">
        <v>613</v>
      </c>
      <c r="I1125" t="s">
        <v>611</v>
      </c>
    </row>
    <row r="1126" spans="1:9" x14ac:dyDescent="0.2">
      <c r="A1126">
        <v>2022</v>
      </c>
      <c r="B1126" t="s">
        <v>598</v>
      </c>
      <c r="C1126" t="s">
        <v>598</v>
      </c>
      <c r="D1126">
        <f>_xlfn.XLOOKUP(Table44[[#This Row],[Metric]],'Name Crosswalk'!$1:$1,'Name Crosswalk'!$20:$20)</f>
        <v>156</v>
      </c>
      <c r="E1126" t="s">
        <v>611</v>
      </c>
      <c r="F1126" t="b">
        <v>1</v>
      </c>
      <c r="G1126" t="s">
        <v>613</v>
      </c>
      <c r="I1126" t="s">
        <v>611</v>
      </c>
    </row>
    <row r="1127" spans="1:9" x14ac:dyDescent="0.2">
      <c r="A1127">
        <v>2023</v>
      </c>
      <c r="B1127" t="s">
        <v>598</v>
      </c>
      <c r="C1127" t="s">
        <v>598</v>
      </c>
      <c r="D1127">
        <f>_xlfn.XLOOKUP(Table44[[#This Row],[Metric]],'Name Crosswalk'!$1:$1,'Name Crosswalk'!$20:$20)</f>
        <v>156</v>
      </c>
      <c r="E1127" t="s">
        <v>611</v>
      </c>
      <c r="F1127" t="b">
        <v>1</v>
      </c>
      <c r="G1127" t="s">
        <v>613</v>
      </c>
      <c r="I1127" t="s">
        <v>611</v>
      </c>
    </row>
    <row r="1128" spans="1:9" x14ac:dyDescent="0.2">
      <c r="A1128">
        <v>2018</v>
      </c>
      <c r="B1128" t="s">
        <v>615</v>
      </c>
      <c r="C1128" t="s">
        <v>593</v>
      </c>
      <c r="D1128">
        <f>_xlfn.XLOOKUP(Table44[[#This Row],[Metric]],'Name Crosswalk'!$1:$1,'Name Crosswalk'!$20:$20)</f>
        <v>157</v>
      </c>
      <c r="E1128" t="s">
        <v>611</v>
      </c>
      <c r="F1128" t="b">
        <v>1</v>
      </c>
      <c r="G1128" t="s">
        <v>1243</v>
      </c>
      <c r="I1128" t="s">
        <v>611</v>
      </c>
    </row>
    <row r="1129" spans="1:9" x14ac:dyDescent="0.2">
      <c r="A1129">
        <v>2019</v>
      </c>
      <c r="B1129" t="s">
        <v>615</v>
      </c>
      <c r="C1129" t="s">
        <v>615</v>
      </c>
      <c r="D1129">
        <f>_xlfn.XLOOKUP(Table44[[#This Row],[Metric]],'Name Crosswalk'!$1:$1,'Name Crosswalk'!$20:$20)</f>
        <v>157</v>
      </c>
      <c r="E1129" t="s">
        <v>611</v>
      </c>
      <c r="F1129" t="b">
        <v>1</v>
      </c>
      <c r="G1129" t="s">
        <v>616</v>
      </c>
      <c r="I1129" t="s">
        <v>611</v>
      </c>
    </row>
    <row r="1130" spans="1:9" x14ac:dyDescent="0.2">
      <c r="A1130">
        <v>2021</v>
      </c>
      <c r="B1130" t="s">
        <v>615</v>
      </c>
      <c r="C1130" t="s">
        <v>615</v>
      </c>
      <c r="D1130">
        <f>_xlfn.XLOOKUP(Table44[[#This Row],[Metric]],'Name Crosswalk'!$1:$1,'Name Crosswalk'!$20:$20)</f>
        <v>157</v>
      </c>
      <c r="E1130" t="s">
        <v>611</v>
      </c>
      <c r="F1130" t="b">
        <v>1</v>
      </c>
      <c r="G1130" t="s">
        <v>616</v>
      </c>
      <c r="I1130" t="s">
        <v>611</v>
      </c>
    </row>
    <row r="1131" spans="1:9" x14ac:dyDescent="0.2">
      <c r="A1131">
        <v>2022</v>
      </c>
      <c r="B1131" t="s">
        <v>615</v>
      </c>
      <c r="C1131" t="s">
        <v>615</v>
      </c>
      <c r="D1131">
        <f>_xlfn.XLOOKUP(Table44[[#This Row],[Metric]],'Name Crosswalk'!$1:$1,'Name Crosswalk'!$20:$20)</f>
        <v>157</v>
      </c>
      <c r="E1131" t="s">
        <v>611</v>
      </c>
      <c r="F1131" t="b">
        <v>1</v>
      </c>
      <c r="G1131" t="s">
        <v>616</v>
      </c>
      <c r="I1131" t="s">
        <v>611</v>
      </c>
    </row>
    <row r="1132" spans="1:9" x14ac:dyDescent="0.2">
      <c r="A1132">
        <v>2023</v>
      </c>
      <c r="B1132" t="s">
        <v>615</v>
      </c>
      <c r="C1132" t="s">
        <v>615</v>
      </c>
      <c r="D1132">
        <f>_xlfn.XLOOKUP(Table44[[#This Row],[Metric]],'Name Crosswalk'!$1:$1,'Name Crosswalk'!$20:$20)</f>
        <v>157</v>
      </c>
      <c r="E1132" t="s">
        <v>611</v>
      </c>
      <c r="F1132" t="b">
        <v>1</v>
      </c>
      <c r="G1132" t="s">
        <v>616</v>
      </c>
      <c r="I1132" t="s">
        <v>611</v>
      </c>
    </row>
    <row r="1133" spans="1:9" x14ac:dyDescent="0.2">
      <c r="A1133">
        <v>2024</v>
      </c>
      <c r="B1133" t="s">
        <v>615</v>
      </c>
      <c r="C1133" t="s">
        <v>615</v>
      </c>
      <c r="D1133">
        <f>_xlfn.XLOOKUP(Table44[[#This Row],[Metric]],'Name Crosswalk'!$1:$1,'Name Crosswalk'!$20:$20)</f>
        <v>157</v>
      </c>
      <c r="E1133" t="s">
        <v>611</v>
      </c>
      <c r="F1133" t="b">
        <v>1</v>
      </c>
      <c r="G1133" t="s">
        <v>616</v>
      </c>
      <c r="I1133" t="s">
        <v>611</v>
      </c>
    </row>
    <row r="1134" spans="1:9" x14ac:dyDescent="0.2">
      <c r="A1134">
        <v>2018</v>
      </c>
      <c r="B1134" t="s">
        <v>599</v>
      </c>
      <c r="C1134" t="s">
        <v>594</v>
      </c>
      <c r="D1134">
        <f>_xlfn.XLOOKUP(Table44[[#This Row],[Metric]],'Name Crosswalk'!$1:$1,'Name Crosswalk'!$20:$20)</f>
        <v>158</v>
      </c>
      <c r="E1134" t="s">
        <v>611</v>
      </c>
      <c r="F1134" t="b">
        <v>1</v>
      </c>
      <c r="G1134" t="s">
        <v>1244</v>
      </c>
      <c r="I1134" t="s">
        <v>611</v>
      </c>
    </row>
    <row r="1135" spans="1:9" x14ac:dyDescent="0.2">
      <c r="A1135">
        <v>2019</v>
      </c>
      <c r="B1135" t="s">
        <v>599</v>
      </c>
      <c r="C1135" t="s">
        <v>599</v>
      </c>
      <c r="D1135">
        <f>_xlfn.XLOOKUP(Table44[[#This Row],[Metric]],'Name Crosswalk'!$1:$1,'Name Crosswalk'!$20:$20)</f>
        <v>158</v>
      </c>
      <c r="E1135" t="s">
        <v>611</v>
      </c>
      <c r="F1135" t="b">
        <v>1</v>
      </c>
      <c r="G1135" s="6" t="s">
        <v>614</v>
      </c>
      <c r="I1135" t="s">
        <v>611</v>
      </c>
    </row>
    <row r="1136" spans="1:9" x14ac:dyDescent="0.2">
      <c r="A1136">
        <v>2021</v>
      </c>
      <c r="B1136" t="s">
        <v>599</v>
      </c>
      <c r="C1136" t="s">
        <v>599</v>
      </c>
      <c r="D1136">
        <f>_xlfn.XLOOKUP(Table44[[#This Row],[Metric]],'Name Crosswalk'!$1:$1,'Name Crosswalk'!$20:$20)</f>
        <v>158</v>
      </c>
      <c r="E1136" t="s">
        <v>611</v>
      </c>
      <c r="F1136" t="b">
        <v>1</v>
      </c>
      <c r="G1136" t="s">
        <v>614</v>
      </c>
      <c r="I1136" t="s">
        <v>611</v>
      </c>
    </row>
    <row r="1137" spans="1:9" x14ac:dyDescent="0.2">
      <c r="A1137">
        <v>2022</v>
      </c>
      <c r="B1137" t="s">
        <v>599</v>
      </c>
      <c r="C1137" t="s">
        <v>599</v>
      </c>
      <c r="D1137">
        <f>_xlfn.XLOOKUP(Table44[[#This Row],[Metric]],'Name Crosswalk'!$1:$1,'Name Crosswalk'!$20:$20)</f>
        <v>158</v>
      </c>
      <c r="E1137" t="s">
        <v>611</v>
      </c>
      <c r="F1137" t="b">
        <v>1</v>
      </c>
      <c r="G1137" t="s">
        <v>614</v>
      </c>
      <c r="I1137" t="s">
        <v>611</v>
      </c>
    </row>
    <row r="1138" spans="1:9" x14ac:dyDescent="0.2">
      <c r="A1138">
        <v>2023</v>
      </c>
      <c r="B1138" t="s">
        <v>599</v>
      </c>
      <c r="C1138" t="s">
        <v>599</v>
      </c>
      <c r="D1138">
        <f>_xlfn.XLOOKUP(Table44[[#This Row],[Metric]],'Name Crosswalk'!$1:$1,'Name Crosswalk'!$20:$20)</f>
        <v>158</v>
      </c>
      <c r="E1138" t="s">
        <v>611</v>
      </c>
      <c r="F1138" t="b">
        <v>1</v>
      </c>
      <c r="G1138" t="s">
        <v>614</v>
      </c>
      <c r="I1138" t="s">
        <v>611</v>
      </c>
    </row>
    <row r="1139" spans="1:9" x14ac:dyDescent="0.2">
      <c r="A1139">
        <v>2018</v>
      </c>
      <c r="B1139" t="s">
        <v>600</v>
      </c>
      <c r="C1139" t="s">
        <v>595</v>
      </c>
      <c r="D1139">
        <f>_xlfn.XLOOKUP(Table44[[#This Row],[Metric]],'Name Crosswalk'!$1:$1,'Name Crosswalk'!$20:$20)</f>
        <v>159</v>
      </c>
      <c r="E1139" t="s">
        <v>611</v>
      </c>
      <c r="F1139" t="b">
        <v>1</v>
      </c>
      <c r="G1139" t="s">
        <v>1245</v>
      </c>
      <c r="I1139" t="s">
        <v>611</v>
      </c>
    </row>
    <row r="1140" spans="1:9" x14ac:dyDescent="0.2">
      <c r="A1140">
        <v>2019</v>
      </c>
      <c r="B1140" t="s">
        <v>600</v>
      </c>
      <c r="C1140" t="s">
        <v>600</v>
      </c>
      <c r="D1140">
        <f>_xlfn.XLOOKUP(Table44[[#This Row],[Metric]],'Name Crosswalk'!$1:$1,'Name Crosswalk'!$20:$20)</f>
        <v>159</v>
      </c>
      <c r="E1140" t="s">
        <v>611</v>
      </c>
      <c r="F1140" t="b">
        <v>1</v>
      </c>
      <c r="G1140" t="s">
        <v>612</v>
      </c>
      <c r="I1140" t="s">
        <v>611</v>
      </c>
    </row>
    <row r="1141" spans="1:9" x14ac:dyDescent="0.2">
      <c r="A1141">
        <v>2021</v>
      </c>
      <c r="B1141" t="s">
        <v>600</v>
      </c>
      <c r="C1141" t="s">
        <v>600</v>
      </c>
      <c r="D1141">
        <f>_xlfn.XLOOKUP(Table44[[#This Row],[Metric]],'Name Crosswalk'!$1:$1,'Name Crosswalk'!$20:$20)</f>
        <v>159</v>
      </c>
      <c r="E1141" t="s">
        <v>611</v>
      </c>
      <c r="F1141" t="b">
        <v>1</v>
      </c>
      <c r="G1141" t="s">
        <v>612</v>
      </c>
      <c r="I1141" t="s">
        <v>611</v>
      </c>
    </row>
    <row r="1142" spans="1:9" x14ac:dyDescent="0.2">
      <c r="A1142">
        <v>2022</v>
      </c>
      <c r="B1142" t="s">
        <v>600</v>
      </c>
      <c r="C1142" t="s">
        <v>600</v>
      </c>
      <c r="D1142">
        <f>_xlfn.XLOOKUP(Table44[[#This Row],[Metric]],'Name Crosswalk'!$1:$1,'Name Crosswalk'!$20:$20)</f>
        <v>159</v>
      </c>
      <c r="E1142" t="s">
        <v>611</v>
      </c>
      <c r="F1142" t="b">
        <v>1</v>
      </c>
      <c r="G1142" t="s">
        <v>612</v>
      </c>
      <c r="I1142" t="s">
        <v>611</v>
      </c>
    </row>
    <row r="1143" spans="1:9" x14ac:dyDescent="0.2">
      <c r="A1143">
        <v>2023</v>
      </c>
      <c r="B1143" t="s">
        <v>600</v>
      </c>
      <c r="C1143" t="s">
        <v>600</v>
      </c>
      <c r="D1143">
        <f>_xlfn.XLOOKUP(Table44[[#This Row],[Metric]],'Name Crosswalk'!$1:$1,'Name Crosswalk'!$20:$20)</f>
        <v>159</v>
      </c>
      <c r="E1143" t="s">
        <v>611</v>
      </c>
      <c r="F1143" t="b">
        <v>1</v>
      </c>
      <c r="G1143" t="s">
        <v>612</v>
      </c>
      <c r="I1143" t="s">
        <v>611</v>
      </c>
    </row>
    <row r="1144" spans="1:9" x14ac:dyDescent="0.2">
      <c r="A1144">
        <v>2024</v>
      </c>
      <c r="B1144" t="s">
        <v>600</v>
      </c>
      <c r="C1144" t="s">
        <v>600</v>
      </c>
      <c r="D1144">
        <f>_xlfn.XLOOKUP(Table44[[#This Row],[Metric]],'Name Crosswalk'!$1:$1,'Name Crosswalk'!$20:$20)</f>
        <v>159</v>
      </c>
      <c r="E1144" t="s">
        <v>611</v>
      </c>
      <c r="F1144" t="b">
        <v>1</v>
      </c>
      <c r="G1144" t="s">
        <v>612</v>
      </c>
      <c r="I1144" t="s">
        <v>611</v>
      </c>
    </row>
    <row r="1145" spans="1:9" x14ac:dyDescent="0.2">
      <c r="A1145">
        <v>2018</v>
      </c>
      <c r="B1145" t="s">
        <v>648</v>
      </c>
      <c r="C1145" t="s">
        <v>635</v>
      </c>
      <c r="D1145">
        <f>_xlfn.XLOOKUP(Table44[[#This Row],[Metric]],'Name Crosswalk'!$1:$1,'Name Crosswalk'!$20:$20)</f>
        <v>160</v>
      </c>
      <c r="E1145" t="s">
        <v>643</v>
      </c>
      <c r="F1145" t="b">
        <v>1</v>
      </c>
      <c r="G1145" t="s">
        <v>641</v>
      </c>
      <c r="I1145" t="s">
        <v>643</v>
      </c>
    </row>
    <row r="1146" spans="1:9" x14ac:dyDescent="0.2">
      <c r="A1146">
        <v>2019</v>
      </c>
      <c r="B1146" t="s">
        <v>648</v>
      </c>
      <c r="C1146" t="s">
        <v>638</v>
      </c>
      <c r="D1146">
        <f>_xlfn.XLOOKUP(Table44[[#This Row],[Metric]],'Name Crosswalk'!$1:$1,'Name Crosswalk'!$20:$20)</f>
        <v>160</v>
      </c>
      <c r="E1146" t="s">
        <v>643</v>
      </c>
      <c r="F1146" t="b">
        <v>1</v>
      </c>
      <c r="G1146" t="s">
        <v>642</v>
      </c>
      <c r="I1146" t="s">
        <v>643</v>
      </c>
    </row>
    <row r="1147" spans="1:9" x14ac:dyDescent="0.2">
      <c r="A1147">
        <v>2021</v>
      </c>
      <c r="B1147" t="s">
        <v>648</v>
      </c>
      <c r="C1147" t="s">
        <v>638</v>
      </c>
      <c r="D1147">
        <f>_xlfn.XLOOKUP(Table44[[#This Row],[Metric]],'Name Crosswalk'!$1:$1,'Name Crosswalk'!$20:$20)</f>
        <v>160</v>
      </c>
      <c r="E1147" t="s">
        <v>643</v>
      </c>
      <c r="F1147" t="b">
        <v>1</v>
      </c>
      <c r="G1147" t="s">
        <v>642</v>
      </c>
      <c r="I1147" t="s">
        <v>643</v>
      </c>
    </row>
    <row r="1148" spans="1:9" x14ac:dyDescent="0.2">
      <c r="A1148">
        <v>2022</v>
      </c>
      <c r="B1148" t="s">
        <v>648</v>
      </c>
      <c r="C1148" t="s">
        <v>638</v>
      </c>
      <c r="D1148">
        <f>_xlfn.XLOOKUP(Table44[[#This Row],[Metric]],'Name Crosswalk'!$1:$1,'Name Crosswalk'!$20:$20)</f>
        <v>160</v>
      </c>
      <c r="E1148" t="s">
        <v>643</v>
      </c>
      <c r="F1148" t="b">
        <v>1</v>
      </c>
      <c r="G1148" t="s">
        <v>642</v>
      </c>
      <c r="I1148" t="s">
        <v>643</v>
      </c>
    </row>
    <row r="1149" spans="1:9" x14ac:dyDescent="0.2">
      <c r="A1149">
        <v>2023</v>
      </c>
      <c r="B1149" t="s">
        <v>648</v>
      </c>
      <c r="C1149" t="s">
        <v>638</v>
      </c>
      <c r="D1149">
        <f>_xlfn.XLOOKUP(Table44[[#This Row],[Metric]],'Name Crosswalk'!$1:$1,'Name Crosswalk'!$20:$20)</f>
        <v>160</v>
      </c>
      <c r="E1149" t="s">
        <v>643</v>
      </c>
      <c r="F1149" t="b">
        <v>1</v>
      </c>
      <c r="G1149" t="s">
        <v>642</v>
      </c>
      <c r="I1149" t="s">
        <v>643</v>
      </c>
    </row>
    <row r="1150" spans="1:9" x14ac:dyDescent="0.2">
      <c r="A1150">
        <v>2018</v>
      </c>
      <c r="B1150" t="s">
        <v>640</v>
      </c>
      <c r="C1150" t="s">
        <v>637</v>
      </c>
      <c r="D1150">
        <f>_xlfn.XLOOKUP(Table44[[#This Row],[Metric]],'Name Crosswalk'!$1:$1,'Name Crosswalk'!$20:$20)</f>
        <v>161</v>
      </c>
      <c r="E1150" t="s">
        <v>643</v>
      </c>
      <c r="F1150" t="b">
        <v>1</v>
      </c>
      <c r="G1150" t="s">
        <v>644</v>
      </c>
      <c r="I1150" t="s">
        <v>643</v>
      </c>
    </row>
    <row r="1151" spans="1:9" x14ac:dyDescent="0.2">
      <c r="A1151">
        <v>2019</v>
      </c>
      <c r="B1151" t="s">
        <v>640</v>
      </c>
      <c r="C1151" t="s">
        <v>640</v>
      </c>
      <c r="D1151">
        <f>_xlfn.XLOOKUP(Table44[[#This Row],[Metric]],'Name Crosswalk'!$1:$1,'Name Crosswalk'!$20:$20)</f>
        <v>161</v>
      </c>
      <c r="E1151" t="s">
        <v>643</v>
      </c>
      <c r="F1151" t="b">
        <v>1</v>
      </c>
      <c r="G1151" t="s">
        <v>646</v>
      </c>
      <c r="I1151" t="s">
        <v>643</v>
      </c>
    </row>
    <row r="1152" spans="1:9" x14ac:dyDescent="0.2">
      <c r="A1152">
        <v>2021</v>
      </c>
      <c r="B1152" t="s">
        <v>640</v>
      </c>
      <c r="C1152" t="s">
        <v>640</v>
      </c>
      <c r="D1152">
        <f>_xlfn.XLOOKUP(Table44[[#This Row],[Metric]],'Name Crosswalk'!$1:$1,'Name Crosswalk'!$20:$20)</f>
        <v>161</v>
      </c>
      <c r="E1152" t="s">
        <v>643</v>
      </c>
      <c r="F1152" t="b">
        <v>1</v>
      </c>
      <c r="G1152" t="s">
        <v>646</v>
      </c>
      <c r="I1152" t="s">
        <v>643</v>
      </c>
    </row>
    <row r="1153" spans="1:9" x14ac:dyDescent="0.2">
      <c r="A1153">
        <v>2022</v>
      </c>
      <c r="B1153" t="s">
        <v>640</v>
      </c>
      <c r="C1153" t="s">
        <v>640</v>
      </c>
      <c r="D1153">
        <f>_xlfn.XLOOKUP(Table44[[#This Row],[Metric]],'Name Crosswalk'!$1:$1,'Name Crosswalk'!$20:$20)</f>
        <v>161</v>
      </c>
      <c r="E1153" t="s">
        <v>643</v>
      </c>
      <c r="F1153" t="b">
        <v>1</v>
      </c>
      <c r="G1153" t="s">
        <v>646</v>
      </c>
      <c r="I1153" t="s">
        <v>643</v>
      </c>
    </row>
    <row r="1154" spans="1:9" x14ac:dyDescent="0.2">
      <c r="A1154">
        <v>2023</v>
      </c>
      <c r="B1154" t="s">
        <v>640</v>
      </c>
      <c r="C1154" t="s">
        <v>640</v>
      </c>
      <c r="D1154">
        <f>_xlfn.XLOOKUP(Table44[[#This Row],[Metric]],'Name Crosswalk'!$1:$1,'Name Crosswalk'!$20:$20)</f>
        <v>161</v>
      </c>
      <c r="E1154" t="s">
        <v>643</v>
      </c>
      <c r="F1154" t="b">
        <v>1</v>
      </c>
      <c r="G1154" t="s">
        <v>646</v>
      </c>
      <c r="I1154" t="s">
        <v>643</v>
      </c>
    </row>
    <row r="1155" spans="1:9" x14ac:dyDescent="0.2">
      <c r="A1155">
        <v>2024</v>
      </c>
      <c r="B1155" t="s">
        <v>640</v>
      </c>
      <c r="C1155" t="s">
        <v>640</v>
      </c>
      <c r="D1155">
        <f>_xlfn.XLOOKUP(Table44[[#This Row],[Metric]],'Name Crosswalk'!$1:$1,'Name Crosswalk'!$20:$20)</f>
        <v>161</v>
      </c>
      <c r="E1155" t="s">
        <v>643</v>
      </c>
      <c r="F1155" t="b">
        <v>1</v>
      </c>
      <c r="G1155" t="s">
        <v>646</v>
      </c>
      <c r="I1155" t="s">
        <v>643</v>
      </c>
    </row>
    <row r="1156" spans="1:9" x14ac:dyDescent="0.2">
      <c r="A1156">
        <v>2018</v>
      </c>
      <c r="B1156" t="s">
        <v>639</v>
      </c>
      <c r="C1156" t="s">
        <v>636</v>
      </c>
      <c r="D1156">
        <f>_xlfn.XLOOKUP(Table44[[#This Row],[Metric]],'Name Crosswalk'!$1:$1,'Name Crosswalk'!$20:$20)</f>
        <v>162</v>
      </c>
      <c r="E1156" t="s">
        <v>643</v>
      </c>
      <c r="F1156" t="b">
        <v>1</v>
      </c>
      <c r="G1156" t="s">
        <v>647</v>
      </c>
      <c r="I1156" t="s">
        <v>643</v>
      </c>
    </row>
    <row r="1157" spans="1:9" x14ac:dyDescent="0.2">
      <c r="A1157">
        <v>2019</v>
      </c>
      <c r="B1157" t="s">
        <v>639</v>
      </c>
      <c r="C1157" t="s">
        <v>639</v>
      </c>
      <c r="D1157">
        <f>_xlfn.XLOOKUP(Table44[[#This Row],[Metric]],'Name Crosswalk'!$1:$1,'Name Crosswalk'!$20:$20)</f>
        <v>162</v>
      </c>
      <c r="E1157" t="s">
        <v>643</v>
      </c>
      <c r="F1157" t="b">
        <v>1</v>
      </c>
      <c r="G1157" t="s">
        <v>645</v>
      </c>
      <c r="I1157" t="s">
        <v>643</v>
      </c>
    </row>
    <row r="1158" spans="1:9" x14ac:dyDescent="0.2">
      <c r="A1158">
        <v>2021</v>
      </c>
      <c r="B1158" t="s">
        <v>639</v>
      </c>
      <c r="C1158" t="s">
        <v>639</v>
      </c>
      <c r="D1158">
        <f>_xlfn.XLOOKUP(Table44[[#This Row],[Metric]],'Name Crosswalk'!$1:$1,'Name Crosswalk'!$20:$20)</f>
        <v>162</v>
      </c>
      <c r="E1158" t="s">
        <v>643</v>
      </c>
      <c r="F1158" t="b">
        <v>1</v>
      </c>
      <c r="G1158" t="s">
        <v>645</v>
      </c>
      <c r="I1158" t="s">
        <v>643</v>
      </c>
    </row>
    <row r="1159" spans="1:9" x14ac:dyDescent="0.2">
      <c r="A1159">
        <v>2022</v>
      </c>
      <c r="B1159" t="s">
        <v>639</v>
      </c>
      <c r="C1159" t="s">
        <v>639</v>
      </c>
      <c r="D1159">
        <f>_xlfn.XLOOKUP(Table44[[#This Row],[Metric]],'Name Crosswalk'!$1:$1,'Name Crosswalk'!$20:$20)</f>
        <v>162</v>
      </c>
      <c r="E1159" t="s">
        <v>643</v>
      </c>
      <c r="F1159" t="b">
        <v>1</v>
      </c>
      <c r="G1159" t="s">
        <v>645</v>
      </c>
      <c r="I1159" t="s">
        <v>643</v>
      </c>
    </row>
    <row r="1160" spans="1:9" x14ac:dyDescent="0.2">
      <c r="A1160">
        <v>2023</v>
      </c>
      <c r="B1160" t="s">
        <v>639</v>
      </c>
      <c r="C1160" t="s">
        <v>639</v>
      </c>
      <c r="D1160">
        <f>_xlfn.XLOOKUP(Table44[[#This Row],[Metric]],'Name Crosswalk'!$1:$1,'Name Crosswalk'!$20:$20)</f>
        <v>162</v>
      </c>
      <c r="E1160" t="s">
        <v>643</v>
      </c>
      <c r="F1160" t="b">
        <v>1</v>
      </c>
      <c r="G1160" t="s">
        <v>645</v>
      </c>
      <c r="I1160" t="s">
        <v>643</v>
      </c>
    </row>
    <row r="1161" spans="1:9" x14ac:dyDescent="0.2">
      <c r="A1161">
        <v>2015</v>
      </c>
      <c r="B1161" t="s">
        <v>955</v>
      </c>
      <c r="C1161" t="s">
        <v>649</v>
      </c>
      <c r="D1161">
        <f>_xlfn.XLOOKUP(Table44[[#This Row],[Metric]],'Name Crosswalk'!$1:$1,'Name Crosswalk'!$20:$20)</f>
        <v>163</v>
      </c>
      <c r="E1161" t="s">
        <v>34</v>
      </c>
      <c r="F1161" t="b">
        <v>0</v>
      </c>
      <c r="I1161" t="s">
        <v>982</v>
      </c>
    </row>
    <row r="1162" spans="1:9" x14ac:dyDescent="0.2">
      <c r="A1162">
        <v>2016</v>
      </c>
      <c r="B1162" t="s">
        <v>955</v>
      </c>
      <c r="C1162" t="s">
        <v>796</v>
      </c>
      <c r="D1162">
        <f>_xlfn.XLOOKUP(Table44[[#This Row],[Metric]],'Name Crosswalk'!$1:$1,'Name Crosswalk'!$20:$20)</f>
        <v>163</v>
      </c>
      <c r="E1162" t="s">
        <v>34</v>
      </c>
      <c r="F1162" t="b">
        <v>0</v>
      </c>
      <c r="I1162" t="s">
        <v>982</v>
      </c>
    </row>
    <row r="1163" spans="1:9" x14ac:dyDescent="0.2">
      <c r="A1163">
        <v>2017</v>
      </c>
      <c r="B1163" t="s">
        <v>955</v>
      </c>
      <c r="C1163" t="s">
        <v>828</v>
      </c>
      <c r="D1163">
        <f>_xlfn.XLOOKUP(Table44[[#This Row],[Metric]],'Name Crosswalk'!$1:$1,'Name Crosswalk'!$20:$20)</f>
        <v>163</v>
      </c>
      <c r="E1163" t="s">
        <v>34</v>
      </c>
      <c r="F1163" t="b">
        <v>0</v>
      </c>
      <c r="I1163" t="s">
        <v>982</v>
      </c>
    </row>
    <row r="1164" spans="1:9" x14ac:dyDescent="0.2">
      <c r="A1164">
        <v>2015</v>
      </c>
      <c r="B1164" t="s">
        <v>954</v>
      </c>
      <c r="C1164" t="s">
        <v>650</v>
      </c>
      <c r="D1164">
        <f>_xlfn.XLOOKUP(Table44[[#This Row],[Metric]],'Name Crosswalk'!$1:$1,'Name Crosswalk'!$20:$20)</f>
        <v>164</v>
      </c>
      <c r="E1164" t="s">
        <v>34</v>
      </c>
      <c r="F1164" t="b">
        <v>0</v>
      </c>
      <c r="I1164" t="s">
        <v>982</v>
      </c>
    </row>
    <row r="1165" spans="1:9" x14ac:dyDescent="0.2">
      <c r="A1165">
        <v>2016</v>
      </c>
      <c r="B1165" t="s">
        <v>954</v>
      </c>
      <c r="C1165" t="s">
        <v>797</v>
      </c>
      <c r="D1165">
        <f>_xlfn.XLOOKUP(Table44[[#This Row],[Metric]],'Name Crosswalk'!$1:$1,'Name Crosswalk'!$20:$20)</f>
        <v>164</v>
      </c>
      <c r="E1165" t="s">
        <v>34</v>
      </c>
      <c r="F1165" t="b">
        <v>0</v>
      </c>
      <c r="I1165" t="s">
        <v>982</v>
      </c>
    </row>
    <row r="1166" spans="1:9" x14ac:dyDescent="0.2">
      <c r="A1166">
        <v>2017</v>
      </c>
      <c r="B1166" t="s">
        <v>954</v>
      </c>
      <c r="C1166" t="s">
        <v>829</v>
      </c>
      <c r="D1166">
        <f>_xlfn.XLOOKUP(Table44[[#This Row],[Metric]],'Name Crosswalk'!$1:$1,'Name Crosswalk'!$20:$20)</f>
        <v>164</v>
      </c>
      <c r="E1166" t="s">
        <v>34</v>
      </c>
      <c r="F1166" t="b">
        <v>0</v>
      </c>
      <c r="I1166" t="s">
        <v>982</v>
      </c>
    </row>
    <row r="1167" spans="1:9" x14ac:dyDescent="0.2">
      <c r="A1167">
        <v>2015</v>
      </c>
      <c r="B1167" t="s">
        <v>953</v>
      </c>
      <c r="C1167" t="s">
        <v>651</v>
      </c>
      <c r="D1167">
        <f>_xlfn.XLOOKUP(Table44[[#This Row],[Metric]],'Name Crosswalk'!$1:$1,'Name Crosswalk'!$20:$20)</f>
        <v>165</v>
      </c>
      <c r="E1167" t="s">
        <v>34</v>
      </c>
      <c r="F1167" t="b">
        <v>0</v>
      </c>
      <c r="I1167" t="s">
        <v>982</v>
      </c>
    </row>
    <row r="1168" spans="1:9" x14ac:dyDescent="0.2">
      <c r="A1168">
        <v>2016</v>
      </c>
      <c r="B1168" t="s">
        <v>953</v>
      </c>
      <c r="C1168" t="s">
        <v>798</v>
      </c>
      <c r="D1168">
        <f>_xlfn.XLOOKUP(Table44[[#This Row],[Metric]],'Name Crosswalk'!$1:$1,'Name Crosswalk'!$20:$20)</f>
        <v>165</v>
      </c>
      <c r="E1168" t="s">
        <v>34</v>
      </c>
      <c r="F1168" t="b">
        <v>0</v>
      </c>
      <c r="I1168" t="s">
        <v>982</v>
      </c>
    </row>
    <row r="1169" spans="1:9" x14ac:dyDescent="0.2">
      <c r="A1169">
        <v>2017</v>
      </c>
      <c r="B1169" t="s">
        <v>953</v>
      </c>
      <c r="C1169" t="s">
        <v>830</v>
      </c>
      <c r="D1169">
        <f>_xlfn.XLOOKUP(Table44[[#This Row],[Metric]],'Name Crosswalk'!$1:$1,'Name Crosswalk'!$20:$20)</f>
        <v>165</v>
      </c>
      <c r="E1169" t="s">
        <v>34</v>
      </c>
      <c r="F1169" t="b">
        <v>0</v>
      </c>
      <c r="I1169" t="s">
        <v>982</v>
      </c>
    </row>
    <row r="1170" spans="1:9" x14ac:dyDescent="0.2">
      <c r="A1170">
        <v>2015</v>
      </c>
      <c r="B1170" t="s">
        <v>952</v>
      </c>
      <c r="C1170" t="s">
        <v>664</v>
      </c>
      <c r="D1170">
        <f>_xlfn.XLOOKUP(Table44[[#This Row],[Metric]],'Name Crosswalk'!$1:$1,'Name Crosswalk'!$20:$20)</f>
        <v>166</v>
      </c>
      <c r="E1170" t="s">
        <v>34</v>
      </c>
      <c r="F1170" t="b">
        <v>0</v>
      </c>
      <c r="I1170" t="s">
        <v>982</v>
      </c>
    </row>
    <row r="1171" spans="1:9" x14ac:dyDescent="0.2">
      <c r="A1171">
        <v>2016</v>
      </c>
      <c r="B1171" t="s">
        <v>952</v>
      </c>
      <c r="C1171" t="s">
        <v>811</v>
      </c>
      <c r="D1171">
        <f>_xlfn.XLOOKUP(Table44[[#This Row],[Metric]],'Name Crosswalk'!$1:$1,'Name Crosswalk'!$20:$20)</f>
        <v>166</v>
      </c>
      <c r="E1171" t="s">
        <v>34</v>
      </c>
      <c r="F1171" t="b">
        <v>0</v>
      </c>
      <c r="I1171" t="s">
        <v>982</v>
      </c>
    </row>
    <row r="1172" spans="1:9" x14ac:dyDescent="0.2">
      <c r="A1172">
        <v>2015</v>
      </c>
      <c r="B1172" t="s">
        <v>951</v>
      </c>
      <c r="C1172" t="s">
        <v>665</v>
      </c>
      <c r="D1172">
        <f>_xlfn.XLOOKUP(Table44[[#This Row],[Metric]],'Name Crosswalk'!$1:$1,'Name Crosswalk'!$20:$20)</f>
        <v>167</v>
      </c>
      <c r="E1172" t="s">
        <v>34</v>
      </c>
      <c r="F1172" t="b">
        <v>0</v>
      </c>
      <c r="I1172" t="s">
        <v>982</v>
      </c>
    </row>
    <row r="1173" spans="1:9" x14ac:dyDescent="0.2">
      <c r="A1173">
        <v>2016</v>
      </c>
      <c r="B1173" t="s">
        <v>951</v>
      </c>
      <c r="C1173" t="s">
        <v>812</v>
      </c>
      <c r="D1173">
        <f>_xlfn.XLOOKUP(Table44[[#This Row],[Metric]],'Name Crosswalk'!$1:$1,'Name Crosswalk'!$20:$20)</f>
        <v>167</v>
      </c>
      <c r="E1173" t="s">
        <v>34</v>
      </c>
      <c r="F1173" t="b">
        <v>0</v>
      </c>
      <c r="I1173" t="s">
        <v>982</v>
      </c>
    </row>
    <row r="1174" spans="1:9" x14ac:dyDescent="0.2">
      <c r="A1174">
        <v>2015</v>
      </c>
      <c r="B1174" t="s">
        <v>956</v>
      </c>
      <c r="C1174" t="s">
        <v>652</v>
      </c>
      <c r="D1174">
        <f>_xlfn.XLOOKUP(Table44[[#This Row],[Metric]],'Name Crosswalk'!$1:$1,'Name Crosswalk'!$20:$20)</f>
        <v>168</v>
      </c>
      <c r="E1174" t="s">
        <v>34</v>
      </c>
      <c r="F1174" t="b">
        <v>0</v>
      </c>
      <c r="I1174" t="s">
        <v>982</v>
      </c>
    </row>
    <row r="1175" spans="1:9" x14ac:dyDescent="0.2">
      <c r="A1175">
        <v>2016</v>
      </c>
      <c r="B1175" t="s">
        <v>956</v>
      </c>
      <c r="C1175" t="s">
        <v>799</v>
      </c>
      <c r="D1175">
        <f>_xlfn.XLOOKUP(Table44[[#This Row],[Metric]],'Name Crosswalk'!$1:$1,'Name Crosswalk'!$20:$20)</f>
        <v>168</v>
      </c>
      <c r="E1175" t="s">
        <v>34</v>
      </c>
      <c r="F1175" t="b">
        <v>0</v>
      </c>
      <c r="I1175" t="s">
        <v>982</v>
      </c>
    </row>
    <row r="1176" spans="1:9" x14ac:dyDescent="0.2">
      <c r="A1176">
        <v>2017</v>
      </c>
      <c r="B1176" t="s">
        <v>956</v>
      </c>
      <c r="C1176" t="s">
        <v>831</v>
      </c>
      <c r="D1176">
        <f>_xlfn.XLOOKUP(Table44[[#This Row],[Metric]],'Name Crosswalk'!$1:$1,'Name Crosswalk'!$20:$20)</f>
        <v>168</v>
      </c>
      <c r="E1176" t="s">
        <v>34</v>
      </c>
      <c r="F1176" t="b">
        <v>0</v>
      </c>
      <c r="I1176" t="s">
        <v>982</v>
      </c>
    </row>
    <row r="1177" spans="1:9" x14ac:dyDescent="0.2">
      <c r="A1177">
        <v>2015</v>
      </c>
      <c r="B1177" t="s">
        <v>957</v>
      </c>
      <c r="C1177" t="s">
        <v>653</v>
      </c>
      <c r="D1177">
        <f>_xlfn.XLOOKUP(Table44[[#This Row],[Metric]],'Name Crosswalk'!$1:$1,'Name Crosswalk'!$20:$20)</f>
        <v>169</v>
      </c>
      <c r="E1177" t="s">
        <v>34</v>
      </c>
      <c r="F1177" t="b">
        <v>0</v>
      </c>
      <c r="I1177" t="s">
        <v>982</v>
      </c>
    </row>
    <row r="1178" spans="1:9" x14ac:dyDescent="0.2">
      <c r="A1178">
        <v>2016</v>
      </c>
      <c r="B1178" t="s">
        <v>957</v>
      </c>
      <c r="C1178" t="s">
        <v>800</v>
      </c>
      <c r="D1178">
        <f>_xlfn.XLOOKUP(Table44[[#This Row],[Metric]],'Name Crosswalk'!$1:$1,'Name Crosswalk'!$20:$20)</f>
        <v>169</v>
      </c>
      <c r="E1178" t="s">
        <v>34</v>
      </c>
      <c r="F1178" t="b">
        <v>0</v>
      </c>
      <c r="I1178" t="s">
        <v>982</v>
      </c>
    </row>
    <row r="1179" spans="1:9" x14ac:dyDescent="0.2">
      <c r="A1179">
        <v>2017</v>
      </c>
      <c r="B1179" t="s">
        <v>957</v>
      </c>
      <c r="C1179" t="s">
        <v>832</v>
      </c>
      <c r="D1179">
        <f>_xlfn.XLOOKUP(Table44[[#This Row],[Metric]],'Name Crosswalk'!$1:$1,'Name Crosswalk'!$20:$20)</f>
        <v>169</v>
      </c>
      <c r="E1179" t="s">
        <v>34</v>
      </c>
      <c r="F1179" t="b">
        <v>0</v>
      </c>
      <c r="I1179" t="s">
        <v>982</v>
      </c>
    </row>
    <row r="1180" spans="1:9" x14ac:dyDescent="0.2">
      <c r="A1180">
        <v>2015</v>
      </c>
      <c r="B1180" t="s">
        <v>958</v>
      </c>
      <c r="C1180" t="s">
        <v>654</v>
      </c>
      <c r="D1180">
        <f>_xlfn.XLOOKUP(Table44[[#This Row],[Metric]],'Name Crosswalk'!$1:$1,'Name Crosswalk'!$20:$20)</f>
        <v>170</v>
      </c>
      <c r="E1180" t="s">
        <v>34</v>
      </c>
      <c r="F1180" t="b">
        <v>0</v>
      </c>
      <c r="I1180" t="s">
        <v>982</v>
      </c>
    </row>
    <row r="1181" spans="1:9" x14ac:dyDescent="0.2">
      <c r="A1181">
        <v>2016</v>
      </c>
      <c r="B1181" t="s">
        <v>958</v>
      </c>
      <c r="C1181" t="s">
        <v>801</v>
      </c>
      <c r="D1181">
        <f>_xlfn.XLOOKUP(Table44[[#This Row],[Metric]],'Name Crosswalk'!$1:$1,'Name Crosswalk'!$20:$20)</f>
        <v>170</v>
      </c>
      <c r="E1181" t="s">
        <v>34</v>
      </c>
      <c r="F1181" t="b">
        <v>0</v>
      </c>
      <c r="I1181" t="s">
        <v>982</v>
      </c>
    </row>
    <row r="1182" spans="1:9" x14ac:dyDescent="0.2">
      <c r="A1182">
        <v>2017</v>
      </c>
      <c r="B1182" t="s">
        <v>958</v>
      </c>
      <c r="C1182" t="s">
        <v>833</v>
      </c>
      <c r="D1182">
        <f>_xlfn.XLOOKUP(Table44[[#This Row],[Metric]],'Name Crosswalk'!$1:$1,'Name Crosswalk'!$20:$20)</f>
        <v>170</v>
      </c>
      <c r="E1182" t="s">
        <v>34</v>
      </c>
      <c r="F1182" t="b">
        <v>0</v>
      </c>
      <c r="I1182" t="s">
        <v>982</v>
      </c>
    </row>
    <row r="1183" spans="1:9" x14ac:dyDescent="0.2">
      <c r="A1183">
        <v>2015</v>
      </c>
      <c r="B1183" t="s">
        <v>959</v>
      </c>
      <c r="C1183" t="s">
        <v>655</v>
      </c>
      <c r="D1183">
        <f>_xlfn.XLOOKUP(Table44[[#This Row],[Metric]],'Name Crosswalk'!$1:$1,'Name Crosswalk'!$20:$20)</f>
        <v>171</v>
      </c>
      <c r="E1183" t="s">
        <v>34</v>
      </c>
      <c r="F1183" t="b">
        <v>0</v>
      </c>
      <c r="I1183" t="s">
        <v>982</v>
      </c>
    </row>
    <row r="1184" spans="1:9" x14ac:dyDescent="0.2">
      <c r="A1184">
        <v>2016</v>
      </c>
      <c r="B1184" t="s">
        <v>959</v>
      </c>
      <c r="C1184" t="s">
        <v>802</v>
      </c>
      <c r="D1184">
        <f>_xlfn.XLOOKUP(Table44[[#This Row],[Metric]],'Name Crosswalk'!$1:$1,'Name Crosswalk'!$20:$20)</f>
        <v>171</v>
      </c>
      <c r="E1184" t="s">
        <v>34</v>
      </c>
      <c r="F1184" t="b">
        <v>0</v>
      </c>
      <c r="I1184" t="s">
        <v>982</v>
      </c>
    </row>
    <row r="1185" spans="1:9" x14ac:dyDescent="0.2">
      <c r="A1185">
        <v>2017</v>
      </c>
      <c r="B1185" t="s">
        <v>959</v>
      </c>
      <c r="C1185" t="s">
        <v>834</v>
      </c>
      <c r="D1185">
        <f>_xlfn.XLOOKUP(Table44[[#This Row],[Metric]],'Name Crosswalk'!$1:$1,'Name Crosswalk'!$20:$20)</f>
        <v>171</v>
      </c>
      <c r="E1185" t="s">
        <v>34</v>
      </c>
      <c r="F1185" t="b">
        <v>0</v>
      </c>
      <c r="I1185" t="s">
        <v>982</v>
      </c>
    </row>
    <row r="1186" spans="1:9" x14ac:dyDescent="0.2">
      <c r="A1186">
        <v>2015</v>
      </c>
      <c r="B1186" t="s">
        <v>960</v>
      </c>
      <c r="C1186" t="s">
        <v>656</v>
      </c>
      <c r="D1186">
        <f>_xlfn.XLOOKUP(Table44[[#This Row],[Metric]],'Name Crosswalk'!$1:$1,'Name Crosswalk'!$20:$20)</f>
        <v>172</v>
      </c>
      <c r="E1186" t="s">
        <v>34</v>
      </c>
      <c r="F1186" t="b">
        <v>0</v>
      </c>
      <c r="I1186" t="s">
        <v>982</v>
      </c>
    </row>
    <row r="1187" spans="1:9" x14ac:dyDescent="0.2">
      <c r="A1187">
        <v>2016</v>
      </c>
      <c r="B1187" t="s">
        <v>960</v>
      </c>
      <c r="C1187" t="s">
        <v>803</v>
      </c>
      <c r="D1187">
        <f>_xlfn.XLOOKUP(Table44[[#This Row],[Metric]],'Name Crosswalk'!$1:$1,'Name Crosswalk'!$20:$20)</f>
        <v>172</v>
      </c>
      <c r="E1187" t="s">
        <v>34</v>
      </c>
      <c r="F1187" t="b">
        <v>0</v>
      </c>
      <c r="I1187" t="s">
        <v>982</v>
      </c>
    </row>
    <row r="1188" spans="1:9" x14ac:dyDescent="0.2">
      <c r="A1188">
        <v>2017</v>
      </c>
      <c r="B1188" t="s">
        <v>960</v>
      </c>
      <c r="C1188" t="s">
        <v>835</v>
      </c>
      <c r="D1188">
        <f>_xlfn.XLOOKUP(Table44[[#This Row],[Metric]],'Name Crosswalk'!$1:$1,'Name Crosswalk'!$20:$20)</f>
        <v>172</v>
      </c>
      <c r="E1188" t="s">
        <v>34</v>
      </c>
      <c r="F1188" t="b">
        <v>0</v>
      </c>
      <c r="I1188" t="s">
        <v>982</v>
      </c>
    </row>
    <row r="1189" spans="1:9" x14ac:dyDescent="0.2">
      <c r="A1189">
        <v>2015</v>
      </c>
      <c r="B1189" t="s">
        <v>961</v>
      </c>
      <c r="C1189" t="s">
        <v>657</v>
      </c>
      <c r="D1189">
        <f>_xlfn.XLOOKUP(Table44[[#This Row],[Metric]],'Name Crosswalk'!$1:$1,'Name Crosswalk'!$20:$20)</f>
        <v>173</v>
      </c>
      <c r="E1189" t="s">
        <v>34</v>
      </c>
      <c r="F1189" t="b">
        <v>0</v>
      </c>
      <c r="I1189" t="s">
        <v>982</v>
      </c>
    </row>
    <row r="1190" spans="1:9" x14ac:dyDescent="0.2">
      <c r="A1190">
        <v>2016</v>
      </c>
      <c r="B1190" t="s">
        <v>961</v>
      </c>
      <c r="C1190" t="s">
        <v>804</v>
      </c>
      <c r="D1190">
        <f>_xlfn.XLOOKUP(Table44[[#This Row],[Metric]],'Name Crosswalk'!$1:$1,'Name Crosswalk'!$20:$20)</f>
        <v>173</v>
      </c>
      <c r="E1190" t="s">
        <v>34</v>
      </c>
      <c r="F1190" t="b">
        <v>0</v>
      </c>
      <c r="I1190" t="s">
        <v>982</v>
      </c>
    </row>
    <row r="1191" spans="1:9" x14ac:dyDescent="0.2">
      <c r="A1191">
        <v>2017</v>
      </c>
      <c r="B1191" t="s">
        <v>961</v>
      </c>
      <c r="C1191" t="s">
        <v>836</v>
      </c>
      <c r="D1191">
        <f>_xlfn.XLOOKUP(Table44[[#This Row],[Metric]],'Name Crosswalk'!$1:$1,'Name Crosswalk'!$20:$20)</f>
        <v>173</v>
      </c>
      <c r="E1191" t="s">
        <v>34</v>
      </c>
      <c r="F1191" t="b">
        <v>0</v>
      </c>
      <c r="I1191" t="s">
        <v>982</v>
      </c>
    </row>
    <row r="1192" spans="1:9" x14ac:dyDescent="0.2">
      <c r="A1192">
        <v>2015</v>
      </c>
      <c r="B1192" t="s">
        <v>962</v>
      </c>
      <c r="C1192" t="s">
        <v>658</v>
      </c>
      <c r="D1192">
        <f>_xlfn.XLOOKUP(Table44[[#This Row],[Metric]],'Name Crosswalk'!$1:$1,'Name Crosswalk'!$20:$20)</f>
        <v>174</v>
      </c>
      <c r="E1192" t="s">
        <v>34</v>
      </c>
      <c r="F1192" t="b">
        <v>0</v>
      </c>
      <c r="I1192" t="s">
        <v>982</v>
      </c>
    </row>
    <row r="1193" spans="1:9" x14ac:dyDescent="0.2">
      <c r="A1193">
        <v>2016</v>
      </c>
      <c r="B1193" t="s">
        <v>962</v>
      </c>
      <c r="C1193" t="s">
        <v>805</v>
      </c>
      <c r="D1193">
        <f>_xlfn.XLOOKUP(Table44[[#This Row],[Metric]],'Name Crosswalk'!$1:$1,'Name Crosswalk'!$20:$20)</f>
        <v>174</v>
      </c>
      <c r="E1193" t="s">
        <v>34</v>
      </c>
      <c r="F1193" t="b">
        <v>0</v>
      </c>
      <c r="I1193" t="s">
        <v>982</v>
      </c>
    </row>
    <row r="1194" spans="1:9" x14ac:dyDescent="0.2">
      <c r="A1194">
        <v>2017</v>
      </c>
      <c r="B1194" t="s">
        <v>962</v>
      </c>
      <c r="C1194" t="s">
        <v>837</v>
      </c>
      <c r="D1194">
        <f>_xlfn.XLOOKUP(Table44[[#This Row],[Metric]],'Name Crosswalk'!$1:$1,'Name Crosswalk'!$20:$20)</f>
        <v>174</v>
      </c>
      <c r="E1194" t="s">
        <v>34</v>
      </c>
      <c r="F1194" t="b">
        <v>0</v>
      </c>
      <c r="I1194" t="s">
        <v>982</v>
      </c>
    </row>
    <row r="1195" spans="1:9" x14ac:dyDescent="0.2">
      <c r="A1195">
        <v>2015</v>
      </c>
      <c r="B1195" t="s">
        <v>963</v>
      </c>
      <c r="C1195" t="s">
        <v>659</v>
      </c>
      <c r="D1195">
        <f>_xlfn.XLOOKUP(Table44[[#This Row],[Metric]],'Name Crosswalk'!$1:$1,'Name Crosswalk'!$20:$20)</f>
        <v>175</v>
      </c>
      <c r="E1195" t="s">
        <v>34</v>
      </c>
      <c r="F1195" t="b">
        <v>0</v>
      </c>
      <c r="I1195" t="s">
        <v>982</v>
      </c>
    </row>
    <row r="1196" spans="1:9" x14ac:dyDescent="0.2">
      <c r="A1196">
        <v>2016</v>
      </c>
      <c r="B1196" t="s">
        <v>963</v>
      </c>
      <c r="C1196" t="s">
        <v>806</v>
      </c>
      <c r="D1196">
        <f>_xlfn.XLOOKUP(Table44[[#This Row],[Metric]],'Name Crosswalk'!$1:$1,'Name Crosswalk'!$20:$20)</f>
        <v>175</v>
      </c>
      <c r="E1196" t="s">
        <v>34</v>
      </c>
      <c r="F1196" t="b">
        <v>0</v>
      </c>
      <c r="I1196" t="s">
        <v>982</v>
      </c>
    </row>
    <row r="1197" spans="1:9" x14ac:dyDescent="0.2">
      <c r="A1197">
        <v>2017</v>
      </c>
      <c r="B1197" t="s">
        <v>963</v>
      </c>
      <c r="C1197" t="s">
        <v>838</v>
      </c>
      <c r="D1197">
        <f>_xlfn.XLOOKUP(Table44[[#This Row],[Metric]],'Name Crosswalk'!$1:$1,'Name Crosswalk'!$20:$20)</f>
        <v>175</v>
      </c>
      <c r="E1197" t="s">
        <v>34</v>
      </c>
      <c r="F1197" t="b">
        <v>0</v>
      </c>
      <c r="I1197" t="s">
        <v>982</v>
      </c>
    </row>
    <row r="1198" spans="1:9" x14ac:dyDescent="0.2">
      <c r="A1198">
        <v>2015</v>
      </c>
      <c r="B1198" t="s">
        <v>964</v>
      </c>
      <c r="C1198" t="s">
        <v>660</v>
      </c>
      <c r="D1198">
        <f>_xlfn.XLOOKUP(Table44[[#This Row],[Metric]],'Name Crosswalk'!$1:$1,'Name Crosswalk'!$20:$20)</f>
        <v>176</v>
      </c>
      <c r="E1198" t="s">
        <v>34</v>
      </c>
      <c r="F1198" t="b">
        <v>0</v>
      </c>
      <c r="I1198" t="s">
        <v>982</v>
      </c>
    </row>
    <row r="1199" spans="1:9" x14ac:dyDescent="0.2">
      <c r="A1199">
        <v>2016</v>
      </c>
      <c r="B1199" t="s">
        <v>964</v>
      </c>
      <c r="C1199" t="s">
        <v>807</v>
      </c>
      <c r="D1199">
        <f>_xlfn.XLOOKUP(Table44[[#This Row],[Metric]],'Name Crosswalk'!$1:$1,'Name Crosswalk'!$20:$20)</f>
        <v>176</v>
      </c>
      <c r="E1199" t="s">
        <v>34</v>
      </c>
      <c r="F1199" t="b">
        <v>0</v>
      </c>
      <c r="I1199" t="s">
        <v>982</v>
      </c>
    </row>
    <row r="1200" spans="1:9" x14ac:dyDescent="0.2">
      <c r="A1200">
        <v>2017</v>
      </c>
      <c r="B1200" t="s">
        <v>964</v>
      </c>
      <c r="C1200" t="s">
        <v>839</v>
      </c>
      <c r="D1200">
        <f>_xlfn.XLOOKUP(Table44[[#This Row],[Metric]],'Name Crosswalk'!$1:$1,'Name Crosswalk'!$20:$20)</f>
        <v>176</v>
      </c>
      <c r="E1200" t="s">
        <v>34</v>
      </c>
      <c r="F1200" t="b">
        <v>0</v>
      </c>
      <c r="I1200" t="s">
        <v>982</v>
      </c>
    </row>
    <row r="1201" spans="1:9" x14ac:dyDescent="0.2">
      <c r="A1201">
        <v>2015</v>
      </c>
      <c r="B1201" t="s">
        <v>965</v>
      </c>
      <c r="C1201" t="s">
        <v>661</v>
      </c>
      <c r="D1201">
        <f>_xlfn.XLOOKUP(Table44[[#This Row],[Metric]],'Name Crosswalk'!$1:$1,'Name Crosswalk'!$20:$20)</f>
        <v>177</v>
      </c>
      <c r="E1201" t="s">
        <v>34</v>
      </c>
      <c r="F1201" t="b">
        <v>0</v>
      </c>
      <c r="I1201" t="s">
        <v>982</v>
      </c>
    </row>
    <row r="1202" spans="1:9" x14ac:dyDescent="0.2">
      <c r="A1202">
        <v>2016</v>
      </c>
      <c r="B1202" t="s">
        <v>965</v>
      </c>
      <c r="C1202" t="s">
        <v>808</v>
      </c>
      <c r="D1202">
        <f>_xlfn.XLOOKUP(Table44[[#This Row],[Metric]],'Name Crosswalk'!$1:$1,'Name Crosswalk'!$20:$20)</f>
        <v>177</v>
      </c>
      <c r="E1202" t="s">
        <v>34</v>
      </c>
      <c r="F1202" t="b">
        <v>0</v>
      </c>
      <c r="I1202" t="s">
        <v>982</v>
      </c>
    </row>
    <row r="1203" spans="1:9" x14ac:dyDescent="0.2">
      <c r="A1203">
        <v>2017</v>
      </c>
      <c r="B1203" t="s">
        <v>965</v>
      </c>
      <c r="C1203" t="s">
        <v>840</v>
      </c>
      <c r="D1203">
        <f>_xlfn.XLOOKUP(Table44[[#This Row],[Metric]],'Name Crosswalk'!$1:$1,'Name Crosswalk'!$20:$20)</f>
        <v>177</v>
      </c>
      <c r="E1203" t="s">
        <v>34</v>
      </c>
      <c r="F1203" t="b">
        <v>0</v>
      </c>
      <c r="I1203" t="s">
        <v>982</v>
      </c>
    </row>
    <row r="1204" spans="1:9" x14ac:dyDescent="0.2">
      <c r="A1204">
        <v>2015</v>
      </c>
      <c r="B1204" t="s">
        <v>950</v>
      </c>
      <c r="C1204" t="s">
        <v>662</v>
      </c>
      <c r="D1204">
        <f>_xlfn.XLOOKUP(Table44[[#This Row],[Metric]],'Name Crosswalk'!$1:$1,'Name Crosswalk'!$20:$20)</f>
        <v>178</v>
      </c>
      <c r="E1204" t="s">
        <v>34</v>
      </c>
      <c r="F1204" t="b">
        <v>0</v>
      </c>
      <c r="I1204" t="s">
        <v>982</v>
      </c>
    </row>
    <row r="1205" spans="1:9" x14ac:dyDescent="0.2">
      <c r="A1205">
        <v>2016</v>
      </c>
      <c r="B1205" t="s">
        <v>950</v>
      </c>
      <c r="C1205" t="s">
        <v>809</v>
      </c>
      <c r="D1205">
        <f>_xlfn.XLOOKUP(Table44[[#This Row],[Metric]],'Name Crosswalk'!$1:$1,'Name Crosswalk'!$20:$20)</f>
        <v>178</v>
      </c>
      <c r="E1205" t="s">
        <v>34</v>
      </c>
      <c r="F1205" t="b">
        <v>0</v>
      </c>
      <c r="I1205" t="s">
        <v>982</v>
      </c>
    </row>
    <row r="1206" spans="1:9" x14ac:dyDescent="0.2">
      <c r="A1206">
        <v>2017</v>
      </c>
      <c r="B1206" t="s">
        <v>950</v>
      </c>
      <c r="C1206" t="s">
        <v>841</v>
      </c>
      <c r="D1206">
        <f>_xlfn.XLOOKUP(Table44[[#This Row],[Metric]],'Name Crosswalk'!$1:$1,'Name Crosswalk'!$20:$20)</f>
        <v>178</v>
      </c>
      <c r="E1206" t="s">
        <v>34</v>
      </c>
      <c r="F1206" t="b">
        <v>0</v>
      </c>
      <c r="I1206" t="s">
        <v>982</v>
      </c>
    </row>
    <row r="1207" spans="1:9" x14ac:dyDescent="0.2">
      <c r="A1207">
        <v>2015</v>
      </c>
      <c r="B1207" t="s">
        <v>949</v>
      </c>
      <c r="C1207" t="s">
        <v>663</v>
      </c>
      <c r="D1207">
        <f>_xlfn.XLOOKUP(Table44[[#This Row],[Metric]],'Name Crosswalk'!$1:$1,'Name Crosswalk'!$20:$20)</f>
        <v>179</v>
      </c>
      <c r="E1207" t="s">
        <v>34</v>
      </c>
      <c r="F1207" t="b">
        <v>0</v>
      </c>
      <c r="I1207" t="s">
        <v>982</v>
      </c>
    </row>
    <row r="1208" spans="1:9" x14ac:dyDescent="0.2">
      <c r="A1208">
        <v>2016</v>
      </c>
      <c r="B1208" t="s">
        <v>949</v>
      </c>
      <c r="C1208" t="s">
        <v>810</v>
      </c>
      <c r="D1208">
        <f>_xlfn.XLOOKUP(Table44[[#This Row],[Metric]],'Name Crosswalk'!$1:$1,'Name Crosswalk'!$20:$20)</f>
        <v>179</v>
      </c>
      <c r="E1208" t="s">
        <v>34</v>
      </c>
      <c r="F1208" t="b">
        <v>0</v>
      </c>
      <c r="I1208" t="s">
        <v>982</v>
      </c>
    </row>
    <row r="1209" spans="1:9" x14ac:dyDescent="0.2">
      <c r="A1209">
        <v>2017</v>
      </c>
      <c r="B1209" t="s">
        <v>949</v>
      </c>
      <c r="C1209" t="s">
        <v>842</v>
      </c>
      <c r="D1209">
        <f>_xlfn.XLOOKUP(Table44[[#This Row],[Metric]],'Name Crosswalk'!$1:$1,'Name Crosswalk'!$20:$20)</f>
        <v>179</v>
      </c>
      <c r="E1209" t="s">
        <v>34</v>
      </c>
      <c r="F1209" t="b">
        <v>0</v>
      </c>
      <c r="I1209" t="s">
        <v>982</v>
      </c>
    </row>
    <row r="1210" spans="1:9" x14ac:dyDescent="0.2">
      <c r="A1210">
        <v>2015</v>
      </c>
      <c r="B1210" t="s">
        <v>934</v>
      </c>
      <c r="C1210" t="s">
        <v>666</v>
      </c>
      <c r="D1210">
        <f>_xlfn.XLOOKUP(Table44[[#This Row],[Metric]],'Name Crosswalk'!$1:$1,'Name Crosswalk'!$20:$20)</f>
        <v>180</v>
      </c>
      <c r="E1210" t="s">
        <v>34</v>
      </c>
      <c r="F1210" t="b">
        <v>0</v>
      </c>
      <c r="I1210" t="s">
        <v>982</v>
      </c>
    </row>
    <row r="1211" spans="1:9" x14ac:dyDescent="0.2">
      <c r="A1211">
        <v>2016</v>
      </c>
      <c r="B1211" t="s">
        <v>934</v>
      </c>
      <c r="C1211" t="s">
        <v>813</v>
      </c>
      <c r="D1211">
        <f>_xlfn.XLOOKUP(Table44[[#This Row],[Metric]],'Name Crosswalk'!$1:$1,'Name Crosswalk'!$20:$20)</f>
        <v>180</v>
      </c>
      <c r="E1211" t="s">
        <v>34</v>
      </c>
      <c r="F1211" t="b">
        <v>0</v>
      </c>
      <c r="I1211" t="s">
        <v>982</v>
      </c>
    </row>
    <row r="1212" spans="1:9" x14ac:dyDescent="0.2">
      <c r="A1212">
        <v>2017</v>
      </c>
      <c r="B1212" t="s">
        <v>934</v>
      </c>
      <c r="C1212" t="s">
        <v>843</v>
      </c>
      <c r="D1212">
        <f>_xlfn.XLOOKUP(Table44[[#This Row],[Metric]],'Name Crosswalk'!$1:$1,'Name Crosswalk'!$20:$20)</f>
        <v>180</v>
      </c>
      <c r="E1212" t="s">
        <v>34</v>
      </c>
      <c r="F1212" t="b">
        <v>0</v>
      </c>
      <c r="I1212" t="s">
        <v>982</v>
      </c>
    </row>
    <row r="1213" spans="1:9" x14ac:dyDescent="0.2">
      <c r="A1213">
        <v>2015</v>
      </c>
      <c r="B1213" t="s">
        <v>935</v>
      </c>
      <c r="C1213" t="s">
        <v>667</v>
      </c>
      <c r="D1213">
        <f>_xlfn.XLOOKUP(Table44[[#This Row],[Metric]],'Name Crosswalk'!$1:$1,'Name Crosswalk'!$20:$20)</f>
        <v>181</v>
      </c>
      <c r="E1213" t="s">
        <v>34</v>
      </c>
      <c r="F1213" t="b">
        <v>0</v>
      </c>
      <c r="I1213" t="s">
        <v>982</v>
      </c>
    </row>
    <row r="1214" spans="1:9" x14ac:dyDescent="0.2">
      <c r="A1214">
        <v>2016</v>
      </c>
      <c r="B1214" t="s">
        <v>935</v>
      </c>
      <c r="C1214" t="s">
        <v>814</v>
      </c>
      <c r="D1214">
        <f>_xlfn.XLOOKUP(Table44[[#This Row],[Metric]],'Name Crosswalk'!$1:$1,'Name Crosswalk'!$20:$20)</f>
        <v>181</v>
      </c>
      <c r="E1214" t="s">
        <v>34</v>
      </c>
      <c r="F1214" t="b">
        <v>0</v>
      </c>
      <c r="I1214" t="s">
        <v>982</v>
      </c>
    </row>
    <row r="1215" spans="1:9" x14ac:dyDescent="0.2">
      <c r="A1215">
        <v>2017</v>
      </c>
      <c r="B1215" t="s">
        <v>935</v>
      </c>
      <c r="C1215" t="s">
        <v>844</v>
      </c>
      <c r="D1215">
        <f>_xlfn.XLOOKUP(Table44[[#This Row],[Metric]],'Name Crosswalk'!$1:$1,'Name Crosswalk'!$20:$20)</f>
        <v>181</v>
      </c>
      <c r="E1215" t="s">
        <v>34</v>
      </c>
      <c r="F1215" t="b">
        <v>0</v>
      </c>
      <c r="I1215" t="s">
        <v>982</v>
      </c>
    </row>
    <row r="1216" spans="1:9" x14ac:dyDescent="0.2">
      <c r="A1216">
        <v>2015</v>
      </c>
      <c r="B1216" t="s">
        <v>936</v>
      </c>
      <c r="C1216" t="s">
        <v>668</v>
      </c>
      <c r="D1216">
        <f>_xlfn.XLOOKUP(Table44[[#This Row],[Metric]],'Name Crosswalk'!$1:$1,'Name Crosswalk'!$20:$20)</f>
        <v>182</v>
      </c>
      <c r="E1216" t="s">
        <v>34</v>
      </c>
      <c r="F1216" t="b">
        <v>0</v>
      </c>
      <c r="I1216" t="s">
        <v>982</v>
      </c>
    </row>
    <row r="1217" spans="1:9" x14ac:dyDescent="0.2">
      <c r="A1217">
        <v>2016</v>
      </c>
      <c r="B1217" t="s">
        <v>936</v>
      </c>
      <c r="C1217" t="s">
        <v>815</v>
      </c>
      <c r="D1217">
        <f>_xlfn.XLOOKUP(Table44[[#This Row],[Metric]],'Name Crosswalk'!$1:$1,'Name Crosswalk'!$20:$20)</f>
        <v>182</v>
      </c>
      <c r="E1217" t="s">
        <v>34</v>
      </c>
      <c r="F1217" t="b">
        <v>0</v>
      </c>
      <c r="I1217" t="s">
        <v>982</v>
      </c>
    </row>
    <row r="1218" spans="1:9" x14ac:dyDescent="0.2">
      <c r="A1218">
        <v>2017</v>
      </c>
      <c r="B1218" t="s">
        <v>936</v>
      </c>
      <c r="C1218" t="s">
        <v>845</v>
      </c>
      <c r="D1218">
        <f>_xlfn.XLOOKUP(Table44[[#This Row],[Metric]],'Name Crosswalk'!$1:$1,'Name Crosswalk'!$20:$20)</f>
        <v>182</v>
      </c>
      <c r="E1218" t="s">
        <v>34</v>
      </c>
      <c r="F1218" t="b">
        <v>0</v>
      </c>
      <c r="I1218" t="s">
        <v>982</v>
      </c>
    </row>
    <row r="1219" spans="1:9" x14ac:dyDescent="0.2">
      <c r="A1219">
        <v>2015</v>
      </c>
      <c r="B1219" t="s">
        <v>937</v>
      </c>
      <c r="C1219" t="s">
        <v>669</v>
      </c>
      <c r="D1219">
        <f>_xlfn.XLOOKUP(Table44[[#This Row],[Metric]],'Name Crosswalk'!$1:$1,'Name Crosswalk'!$20:$20)</f>
        <v>183</v>
      </c>
      <c r="E1219" t="s">
        <v>34</v>
      </c>
      <c r="F1219" t="b">
        <v>0</v>
      </c>
      <c r="I1219" t="s">
        <v>982</v>
      </c>
    </row>
    <row r="1220" spans="1:9" x14ac:dyDescent="0.2">
      <c r="A1220">
        <v>2016</v>
      </c>
      <c r="B1220" t="s">
        <v>937</v>
      </c>
      <c r="C1220" t="s">
        <v>816</v>
      </c>
      <c r="D1220">
        <f>_xlfn.XLOOKUP(Table44[[#This Row],[Metric]],'Name Crosswalk'!$1:$1,'Name Crosswalk'!$20:$20)</f>
        <v>183</v>
      </c>
      <c r="E1220" t="s">
        <v>34</v>
      </c>
      <c r="F1220" t="b">
        <v>0</v>
      </c>
      <c r="I1220" t="s">
        <v>982</v>
      </c>
    </row>
    <row r="1221" spans="1:9" x14ac:dyDescent="0.2">
      <c r="A1221">
        <v>2017</v>
      </c>
      <c r="B1221" t="s">
        <v>937</v>
      </c>
      <c r="C1221" t="s">
        <v>846</v>
      </c>
      <c r="D1221">
        <f>_xlfn.XLOOKUP(Table44[[#This Row],[Metric]],'Name Crosswalk'!$1:$1,'Name Crosswalk'!$20:$20)</f>
        <v>183</v>
      </c>
      <c r="E1221" t="s">
        <v>34</v>
      </c>
      <c r="F1221" t="b">
        <v>0</v>
      </c>
      <c r="I1221" t="s">
        <v>982</v>
      </c>
    </row>
    <row r="1222" spans="1:9" x14ac:dyDescent="0.2">
      <c r="A1222">
        <v>2015</v>
      </c>
      <c r="B1222" t="s">
        <v>938</v>
      </c>
      <c r="C1222" t="s">
        <v>670</v>
      </c>
      <c r="D1222">
        <f>_xlfn.XLOOKUP(Table44[[#This Row],[Metric]],'Name Crosswalk'!$1:$1,'Name Crosswalk'!$20:$20)</f>
        <v>184</v>
      </c>
      <c r="E1222" t="s">
        <v>34</v>
      </c>
      <c r="F1222" t="b">
        <v>0</v>
      </c>
      <c r="I1222" t="s">
        <v>982</v>
      </c>
    </row>
    <row r="1223" spans="1:9" x14ac:dyDescent="0.2">
      <c r="A1223">
        <v>2016</v>
      </c>
      <c r="B1223" t="s">
        <v>938</v>
      </c>
      <c r="C1223" t="s">
        <v>817</v>
      </c>
      <c r="D1223">
        <f>_xlfn.XLOOKUP(Table44[[#This Row],[Metric]],'Name Crosswalk'!$1:$1,'Name Crosswalk'!$20:$20)</f>
        <v>184</v>
      </c>
      <c r="E1223" t="s">
        <v>34</v>
      </c>
      <c r="F1223" t="b">
        <v>0</v>
      </c>
      <c r="I1223" t="s">
        <v>982</v>
      </c>
    </row>
    <row r="1224" spans="1:9" x14ac:dyDescent="0.2">
      <c r="A1224">
        <v>2017</v>
      </c>
      <c r="B1224" t="s">
        <v>938</v>
      </c>
      <c r="C1224" t="s">
        <v>847</v>
      </c>
      <c r="D1224">
        <f>_xlfn.XLOOKUP(Table44[[#This Row],[Metric]],'Name Crosswalk'!$1:$1,'Name Crosswalk'!$20:$20)</f>
        <v>184</v>
      </c>
      <c r="E1224" t="s">
        <v>34</v>
      </c>
      <c r="F1224" t="b">
        <v>0</v>
      </c>
      <c r="I1224" t="s">
        <v>982</v>
      </c>
    </row>
    <row r="1225" spans="1:9" x14ac:dyDescent="0.2">
      <c r="A1225">
        <v>2015</v>
      </c>
      <c r="B1225" t="s">
        <v>944</v>
      </c>
      <c r="C1225" t="s">
        <v>671</v>
      </c>
      <c r="D1225">
        <f>_xlfn.XLOOKUP(Table44[[#This Row],[Metric]],'Name Crosswalk'!$1:$1,'Name Crosswalk'!$20:$20)</f>
        <v>185</v>
      </c>
      <c r="E1225" t="s">
        <v>34</v>
      </c>
      <c r="F1225" t="b">
        <v>0</v>
      </c>
      <c r="I1225" t="s">
        <v>982</v>
      </c>
    </row>
    <row r="1226" spans="1:9" x14ac:dyDescent="0.2">
      <c r="A1226">
        <v>2016</v>
      </c>
      <c r="B1226" t="s">
        <v>944</v>
      </c>
      <c r="C1226" t="s">
        <v>818</v>
      </c>
      <c r="D1226">
        <f>_xlfn.XLOOKUP(Table44[[#This Row],[Metric]],'Name Crosswalk'!$1:$1,'Name Crosswalk'!$20:$20)</f>
        <v>185</v>
      </c>
      <c r="E1226" t="s">
        <v>34</v>
      </c>
      <c r="F1226" t="b">
        <v>0</v>
      </c>
      <c r="I1226" t="s">
        <v>982</v>
      </c>
    </row>
    <row r="1227" spans="1:9" x14ac:dyDescent="0.2">
      <c r="A1227">
        <v>2017</v>
      </c>
      <c r="B1227" t="s">
        <v>944</v>
      </c>
      <c r="C1227" t="s">
        <v>848</v>
      </c>
      <c r="D1227">
        <f>_xlfn.XLOOKUP(Table44[[#This Row],[Metric]],'Name Crosswalk'!$1:$1,'Name Crosswalk'!$20:$20)</f>
        <v>185</v>
      </c>
      <c r="E1227" t="s">
        <v>34</v>
      </c>
      <c r="F1227" t="b">
        <v>0</v>
      </c>
      <c r="I1227" t="s">
        <v>982</v>
      </c>
    </row>
    <row r="1228" spans="1:9" x14ac:dyDescent="0.2">
      <c r="A1228">
        <v>2015</v>
      </c>
      <c r="B1228" t="s">
        <v>948</v>
      </c>
      <c r="C1228" t="s">
        <v>672</v>
      </c>
      <c r="D1228">
        <f>_xlfn.XLOOKUP(Table44[[#This Row],[Metric]],'Name Crosswalk'!$1:$1,'Name Crosswalk'!$20:$20)</f>
        <v>186</v>
      </c>
      <c r="E1228" t="s">
        <v>34</v>
      </c>
      <c r="F1228" t="b">
        <v>0</v>
      </c>
      <c r="I1228" t="s">
        <v>982</v>
      </c>
    </row>
    <row r="1229" spans="1:9" x14ac:dyDescent="0.2">
      <c r="A1229">
        <v>2016</v>
      </c>
      <c r="B1229" t="s">
        <v>948</v>
      </c>
      <c r="C1229" t="s">
        <v>819</v>
      </c>
      <c r="D1229">
        <f>_xlfn.XLOOKUP(Table44[[#This Row],[Metric]],'Name Crosswalk'!$1:$1,'Name Crosswalk'!$20:$20)</f>
        <v>186</v>
      </c>
      <c r="E1229" t="s">
        <v>34</v>
      </c>
      <c r="F1229" t="b">
        <v>0</v>
      </c>
      <c r="I1229" t="s">
        <v>982</v>
      </c>
    </row>
    <row r="1230" spans="1:9" x14ac:dyDescent="0.2">
      <c r="A1230">
        <v>2017</v>
      </c>
      <c r="B1230" t="s">
        <v>948</v>
      </c>
      <c r="C1230" t="s">
        <v>849</v>
      </c>
      <c r="D1230">
        <f>_xlfn.XLOOKUP(Table44[[#This Row],[Metric]],'Name Crosswalk'!$1:$1,'Name Crosswalk'!$20:$20)</f>
        <v>186</v>
      </c>
      <c r="E1230" t="s">
        <v>34</v>
      </c>
      <c r="F1230" t="b">
        <v>0</v>
      </c>
      <c r="I1230" t="s">
        <v>982</v>
      </c>
    </row>
    <row r="1231" spans="1:9" x14ac:dyDescent="0.2">
      <c r="A1231">
        <v>2015</v>
      </c>
      <c r="B1231" t="s">
        <v>947</v>
      </c>
      <c r="C1231" t="s">
        <v>673</v>
      </c>
      <c r="D1231">
        <f>_xlfn.XLOOKUP(Table44[[#This Row],[Metric]],'Name Crosswalk'!$1:$1,'Name Crosswalk'!$20:$20)</f>
        <v>187</v>
      </c>
      <c r="E1231" t="s">
        <v>34</v>
      </c>
      <c r="F1231" t="b">
        <v>0</v>
      </c>
      <c r="I1231" t="s">
        <v>982</v>
      </c>
    </row>
    <row r="1232" spans="1:9" x14ac:dyDescent="0.2">
      <c r="A1232">
        <v>2016</v>
      </c>
      <c r="B1232" t="s">
        <v>947</v>
      </c>
      <c r="C1232" t="s">
        <v>820</v>
      </c>
      <c r="D1232">
        <f>_xlfn.XLOOKUP(Table44[[#This Row],[Metric]],'Name Crosswalk'!$1:$1,'Name Crosswalk'!$20:$20)</f>
        <v>187</v>
      </c>
      <c r="E1232" t="s">
        <v>34</v>
      </c>
      <c r="F1232" t="b">
        <v>0</v>
      </c>
      <c r="I1232" t="s">
        <v>982</v>
      </c>
    </row>
    <row r="1233" spans="1:9" x14ac:dyDescent="0.2">
      <c r="A1233">
        <v>2017</v>
      </c>
      <c r="B1233" t="s">
        <v>947</v>
      </c>
      <c r="C1233" t="s">
        <v>850</v>
      </c>
      <c r="D1233">
        <f>_xlfn.XLOOKUP(Table44[[#This Row],[Metric]],'Name Crosswalk'!$1:$1,'Name Crosswalk'!$20:$20)</f>
        <v>187</v>
      </c>
      <c r="E1233" t="s">
        <v>34</v>
      </c>
      <c r="F1233" t="b">
        <v>0</v>
      </c>
      <c r="I1233" t="s">
        <v>982</v>
      </c>
    </row>
    <row r="1234" spans="1:9" x14ac:dyDescent="0.2">
      <c r="A1234">
        <v>2015</v>
      </c>
      <c r="B1234" t="s">
        <v>946</v>
      </c>
      <c r="C1234" t="s">
        <v>674</v>
      </c>
      <c r="D1234">
        <f>_xlfn.XLOOKUP(Table44[[#This Row],[Metric]],'Name Crosswalk'!$1:$1,'Name Crosswalk'!$20:$20)</f>
        <v>188</v>
      </c>
      <c r="E1234" t="s">
        <v>34</v>
      </c>
      <c r="F1234" t="b">
        <v>0</v>
      </c>
      <c r="I1234" t="s">
        <v>982</v>
      </c>
    </row>
    <row r="1235" spans="1:9" x14ac:dyDescent="0.2">
      <c r="A1235">
        <v>2016</v>
      </c>
      <c r="B1235" t="s">
        <v>946</v>
      </c>
      <c r="C1235" t="s">
        <v>821</v>
      </c>
      <c r="D1235">
        <f>_xlfn.XLOOKUP(Table44[[#This Row],[Metric]],'Name Crosswalk'!$1:$1,'Name Crosswalk'!$20:$20)</f>
        <v>188</v>
      </c>
      <c r="E1235" t="s">
        <v>34</v>
      </c>
      <c r="F1235" t="b">
        <v>0</v>
      </c>
      <c r="I1235" t="s">
        <v>982</v>
      </c>
    </row>
    <row r="1236" spans="1:9" x14ac:dyDescent="0.2">
      <c r="A1236">
        <v>2017</v>
      </c>
      <c r="B1236" t="s">
        <v>946</v>
      </c>
      <c r="C1236" t="s">
        <v>851</v>
      </c>
      <c r="D1236">
        <f>_xlfn.XLOOKUP(Table44[[#This Row],[Metric]],'Name Crosswalk'!$1:$1,'Name Crosswalk'!$20:$20)</f>
        <v>188</v>
      </c>
      <c r="E1236" t="s">
        <v>34</v>
      </c>
      <c r="F1236" t="b">
        <v>0</v>
      </c>
      <c r="I1236" t="s">
        <v>982</v>
      </c>
    </row>
    <row r="1237" spans="1:9" x14ac:dyDescent="0.2">
      <c r="A1237">
        <v>2015</v>
      </c>
      <c r="B1237" t="s">
        <v>945</v>
      </c>
      <c r="C1237" t="s">
        <v>675</v>
      </c>
      <c r="D1237">
        <f>_xlfn.XLOOKUP(Table44[[#This Row],[Metric]],'Name Crosswalk'!$1:$1,'Name Crosswalk'!$20:$20)</f>
        <v>189</v>
      </c>
      <c r="E1237" t="s">
        <v>34</v>
      </c>
      <c r="F1237" t="b">
        <v>0</v>
      </c>
      <c r="I1237" t="s">
        <v>982</v>
      </c>
    </row>
    <row r="1238" spans="1:9" x14ac:dyDescent="0.2">
      <c r="A1238">
        <v>2016</v>
      </c>
      <c r="B1238" t="s">
        <v>945</v>
      </c>
      <c r="C1238" t="s">
        <v>822</v>
      </c>
      <c r="D1238">
        <f>_xlfn.XLOOKUP(Table44[[#This Row],[Metric]],'Name Crosswalk'!$1:$1,'Name Crosswalk'!$20:$20)</f>
        <v>189</v>
      </c>
      <c r="E1238" t="s">
        <v>34</v>
      </c>
      <c r="F1238" t="b">
        <v>0</v>
      </c>
      <c r="I1238" t="s">
        <v>982</v>
      </c>
    </row>
    <row r="1239" spans="1:9" x14ac:dyDescent="0.2">
      <c r="A1239">
        <v>2017</v>
      </c>
      <c r="B1239" t="s">
        <v>945</v>
      </c>
      <c r="C1239" t="s">
        <v>852</v>
      </c>
      <c r="D1239">
        <f>_xlfn.XLOOKUP(Table44[[#This Row],[Metric]],'Name Crosswalk'!$1:$1,'Name Crosswalk'!$20:$20)</f>
        <v>189</v>
      </c>
      <c r="E1239" t="s">
        <v>34</v>
      </c>
      <c r="F1239" t="b">
        <v>0</v>
      </c>
      <c r="I1239" t="s">
        <v>982</v>
      </c>
    </row>
    <row r="1240" spans="1:9" x14ac:dyDescent="0.2">
      <c r="A1240">
        <v>2015</v>
      </c>
      <c r="B1240" t="s">
        <v>939</v>
      </c>
      <c r="C1240" t="s">
        <v>676</v>
      </c>
      <c r="D1240">
        <f>_xlfn.XLOOKUP(Table44[[#This Row],[Metric]],'Name Crosswalk'!$1:$1,'Name Crosswalk'!$20:$20)</f>
        <v>190</v>
      </c>
      <c r="E1240" t="s">
        <v>34</v>
      </c>
      <c r="F1240" t="b">
        <v>0</v>
      </c>
      <c r="I1240" t="s">
        <v>982</v>
      </c>
    </row>
    <row r="1241" spans="1:9" x14ac:dyDescent="0.2">
      <c r="A1241">
        <v>2016</v>
      </c>
      <c r="B1241" t="s">
        <v>939</v>
      </c>
      <c r="C1241" t="s">
        <v>823</v>
      </c>
      <c r="D1241">
        <f>_xlfn.XLOOKUP(Table44[[#This Row],[Metric]],'Name Crosswalk'!$1:$1,'Name Crosswalk'!$20:$20)</f>
        <v>190</v>
      </c>
      <c r="E1241" t="s">
        <v>34</v>
      </c>
      <c r="F1241" t="b">
        <v>0</v>
      </c>
      <c r="I1241" t="s">
        <v>982</v>
      </c>
    </row>
    <row r="1242" spans="1:9" x14ac:dyDescent="0.2">
      <c r="A1242">
        <v>2017</v>
      </c>
      <c r="B1242" t="s">
        <v>939</v>
      </c>
      <c r="C1242" t="s">
        <v>853</v>
      </c>
      <c r="D1242">
        <f>_xlfn.XLOOKUP(Table44[[#This Row],[Metric]],'Name Crosswalk'!$1:$1,'Name Crosswalk'!$20:$20)</f>
        <v>190</v>
      </c>
      <c r="E1242" t="s">
        <v>34</v>
      </c>
      <c r="F1242" t="b">
        <v>0</v>
      </c>
      <c r="I1242" t="s">
        <v>982</v>
      </c>
    </row>
    <row r="1243" spans="1:9" x14ac:dyDescent="0.2">
      <c r="A1243">
        <v>2015</v>
      </c>
      <c r="B1243" t="s">
        <v>940</v>
      </c>
      <c r="C1243" t="s">
        <v>677</v>
      </c>
      <c r="D1243">
        <f>_xlfn.XLOOKUP(Table44[[#This Row],[Metric]],'Name Crosswalk'!$1:$1,'Name Crosswalk'!$20:$20)</f>
        <v>191</v>
      </c>
      <c r="E1243" t="s">
        <v>34</v>
      </c>
      <c r="F1243" t="b">
        <v>0</v>
      </c>
      <c r="I1243" t="s">
        <v>982</v>
      </c>
    </row>
    <row r="1244" spans="1:9" x14ac:dyDescent="0.2">
      <c r="A1244">
        <v>2016</v>
      </c>
      <c r="B1244" t="s">
        <v>940</v>
      </c>
      <c r="C1244" t="s">
        <v>824</v>
      </c>
      <c r="D1244">
        <f>_xlfn.XLOOKUP(Table44[[#This Row],[Metric]],'Name Crosswalk'!$1:$1,'Name Crosswalk'!$20:$20)</f>
        <v>191</v>
      </c>
      <c r="E1244" t="s">
        <v>34</v>
      </c>
      <c r="F1244" t="b">
        <v>0</v>
      </c>
      <c r="I1244" t="s">
        <v>982</v>
      </c>
    </row>
    <row r="1245" spans="1:9" x14ac:dyDescent="0.2">
      <c r="A1245">
        <v>2017</v>
      </c>
      <c r="B1245" t="s">
        <v>940</v>
      </c>
      <c r="C1245" t="s">
        <v>854</v>
      </c>
      <c r="D1245">
        <f>_xlfn.XLOOKUP(Table44[[#This Row],[Metric]],'Name Crosswalk'!$1:$1,'Name Crosswalk'!$20:$20)</f>
        <v>191</v>
      </c>
      <c r="E1245" t="s">
        <v>34</v>
      </c>
      <c r="F1245" t="b">
        <v>0</v>
      </c>
      <c r="I1245" t="s">
        <v>982</v>
      </c>
    </row>
    <row r="1246" spans="1:9" x14ac:dyDescent="0.2">
      <c r="A1246">
        <v>2015</v>
      </c>
      <c r="B1246" t="s">
        <v>941</v>
      </c>
      <c r="C1246" t="s">
        <v>678</v>
      </c>
      <c r="D1246">
        <f>_xlfn.XLOOKUP(Table44[[#This Row],[Metric]],'Name Crosswalk'!$1:$1,'Name Crosswalk'!$20:$20)</f>
        <v>192</v>
      </c>
      <c r="E1246" t="s">
        <v>34</v>
      </c>
      <c r="F1246" t="b">
        <v>0</v>
      </c>
      <c r="I1246" t="s">
        <v>982</v>
      </c>
    </row>
    <row r="1247" spans="1:9" x14ac:dyDescent="0.2">
      <c r="A1247">
        <v>2016</v>
      </c>
      <c r="B1247" t="s">
        <v>941</v>
      </c>
      <c r="C1247" t="s">
        <v>825</v>
      </c>
      <c r="D1247">
        <f>_xlfn.XLOOKUP(Table44[[#This Row],[Metric]],'Name Crosswalk'!$1:$1,'Name Crosswalk'!$20:$20)</f>
        <v>192</v>
      </c>
      <c r="E1247" t="s">
        <v>34</v>
      </c>
      <c r="F1247" t="b">
        <v>0</v>
      </c>
      <c r="I1247" t="s">
        <v>982</v>
      </c>
    </row>
    <row r="1248" spans="1:9" x14ac:dyDescent="0.2">
      <c r="A1248">
        <v>2017</v>
      </c>
      <c r="B1248" t="s">
        <v>941</v>
      </c>
      <c r="C1248" t="s">
        <v>855</v>
      </c>
      <c r="D1248">
        <f>_xlfn.XLOOKUP(Table44[[#This Row],[Metric]],'Name Crosswalk'!$1:$1,'Name Crosswalk'!$20:$20)</f>
        <v>192</v>
      </c>
      <c r="E1248" t="s">
        <v>34</v>
      </c>
      <c r="F1248" t="b">
        <v>0</v>
      </c>
      <c r="I1248" t="s">
        <v>982</v>
      </c>
    </row>
    <row r="1249" spans="1:9" x14ac:dyDescent="0.2">
      <c r="A1249">
        <v>2015</v>
      </c>
      <c r="B1249" t="s">
        <v>942</v>
      </c>
      <c r="C1249" t="s">
        <v>679</v>
      </c>
      <c r="D1249">
        <f>_xlfn.XLOOKUP(Table44[[#This Row],[Metric]],'Name Crosswalk'!$1:$1,'Name Crosswalk'!$20:$20)</f>
        <v>193</v>
      </c>
      <c r="E1249" t="s">
        <v>34</v>
      </c>
      <c r="F1249" t="b">
        <v>0</v>
      </c>
      <c r="I1249" t="s">
        <v>982</v>
      </c>
    </row>
    <row r="1250" spans="1:9" x14ac:dyDescent="0.2">
      <c r="A1250">
        <v>2016</v>
      </c>
      <c r="B1250" t="s">
        <v>942</v>
      </c>
      <c r="C1250" t="s">
        <v>826</v>
      </c>
      <c r="D1250">
        <f>_xlfn.XLOOKUP(Table44[[#This Row],[Metric]],'Name Crosswalk'!$1:$1,'Name Crosswalk'!$20:$20)</f>
        <v>193</v>
      </c>
      <c r="E1250" t="s">
        <v>34</v>
      </c>
      <c r="F1250" t="b">
        <v>0</v>
      </c>
      <c r="I1250" t="s">
        <v>982</v>
      </c>
    </row>
    <row r="1251" spans="1:9" x14ac:dyDescent="0.2">
      <c r="A1251">
        <v>2017</v>
      </c>
      <c r="B1251" t="s">
        <v>942</v>
      </c>
      <c r="C1251" t="s">
        <v>856</v>
      </c>
      <c r="D1251">
        <f>_xlfn.XLOOKUP(Table44[[#This Row],[Metric]],'Name Crosswalk'!$1:$1,'Name Crosswalk'!$20:$20)</f>
        <v>193</v>
      </c>
      <c r="E1251" t="s">
        <v>34</v>
      </c>
      <c r="F1251" t="b">
        <v>0</v>
      </c>
      <c r="I1251" t="s">
        <v>982</v>
      </c>
    </row>
    <row r="1252" spans="1:9" x14ac:dyDescent="0.2">
      <c r="A1252">
        <v>2015</v>
      </c>
      <c r="B1252" t="s">
        <v>943</v>
      </c>
      <c r="C1252" t="s">
        <v>680</v>
      </c>
      <c r="D1252">
        <f>_xlfn.XLOOKUP(Table44[[#This Row],[Metric]],'Name Crosswalk'!$1:$1,'Name Crosswalk'!$20:$20)</f>
        <v>194</v>
      </c>
      <c r="E1252" t="s">
        <v>34</v>
      </c>
      <c r="F1252" t="b">
        <v>0</v>
      </c>
      <c r="I1252" t="s">
        <v>982</v>
      </c>
    </row>
    <row r="1253" spans="1:9" x14ac:dyDescent="0.2">
      <c r="A1253">
        <v>2016</v>
      </c>
      <c r="B1253" t="s">
        <v>943</v>
      </c>
      <c r="C1253" t="s">
        <v>827</v>
      </c>
      <c r="D1253">
        <f>_xlfn.XLOOKUP(Table44[[#This Row],[Metric]],'Name Crosswalk'!$1:$1,'Name Crosswalk'!$20:$20)</f>
        <v>194</v>
      </c>
      <c r="E1253" t="s">
        <v>34</v>
      </c>
      <c r="F1253" t="b">
        <v>0</v>
      </c>
      <c r="I1253" t="s">
        <v>982</v>
      </c>
    </row>
    <row r="1254" spans="1:9" x14ac:dyDescent="0.2">
      <c r="A1254">
        <v>2017</v>
      </c>
      <c r="B1254" t="s">
        <v>943</v>
      </c>
      <c r="C1254" t="s">
        <v>857</v>
      </c>
      <c r="D1254">
        <f>_xlfn.XLOOKUP(Table44[[#This Row],[Metric]],'Name Crosswalk'!$1:$1,'Name Crosswalk'!$20:$20)</f>
        <v>194</v>
      </c>
      <c r="E1254" t="s">
        <v>34</v>
      </c>
      <c r="F1254" t="b">
        <v>0</v>
      </c>
      <c r="I1254" t="s">
        <v>982</v>
      </c>
    </row>
    <row r="1255" spans="1:9" x14ac:dyDescent="0.2">
      <c r="A1255">
        <v>2015</v>
      </c>
      <c r="B1255" t="s">
        <v>870</v>
      </c>
      <c r="C1255" t="s">
        <v>681</v>
      </c>
      <c r="D1255">
        <f>_xlfn.XLOOKUP(Table44[[#This Row],[Metric]],'Name Crosswalk'!$1:$1,'Name Crosswalk'!$20:$20)</f>
        <v>195</v>
      </c>
      <c r="E1255" t="s">
        <v>34</v>
      </c>
      <c r="F1255" t="b">
        <v>1</v>
      </c>
      <c r="G1255" t="s">
        <v>983</v>
      </c>
      <c r="I1255" t="s">
        <v>982</v>
      </c>
    </row>
    <row r="1256" spans="1:9" x14ac:dyDescent="0.2">
      <c r="A1256">
        <v>2016</v>
      </c>
      <c r="B1256" t="s">
        <v>870</v>
      </c>
      <c r="C1256" t="s">
        <v>681</v>
      </c>
      <c r="D1256">
        <f>_xlfn.XLOOKUP(Table44[[#This Row],[Metric]],'Name Crosswalk'!$1:$1,'Name Crosswalk'!$20:$20)</f>
        <v>195</v>
      </c>
      <c r="E1256" t="s">
        <v>34</v>
      </c>
      <c r="F1256" t="b">
        <v>1</v>
      </c>
      <c r="G1256" t="s">
        <v>983</v>
      </c>
      <c r="I1256" t="s">
        <v>982</v>
      </c>
    </row>
    <row r="1257" spans="1:9" x14ac:dyDescent="0.2">
      <c r="A1257">
        <v>2017</v>
      </c>
      <c r="B1257" t="s">
        <v>870</v>
      </c>
      <c r="C1257" t="s">
        <v>681</v>
      </c>
      <c r="D1257">
        <f>_xlfn.XLOOKUP(Table44[[#This Row],[Metric]],'Name Crosswalk'!$1:$1,'Name Crosswalk'!$20:$20)</f>
        <v>195</v>
      </c>
      <c r="E1257" t="s">
        <v>34</v>
      </c>
      <c r="F1257" t="b">
        <v>1</v>
      </c>
      <c r="G1257" t="s">
        <v>983</v>
      </c>
      <c r="I1257" t="s">
        <v>982</v>
      </c>
    </row>
    <row r="1258" spans="1:9" x14ac:dyDescent="0.2">
      <c r="A1258">
        <v>2018</v>
      </c>
      <c r="B1258" t="s">
        <v>870</v>
      </c>
      <c r="C1258" t="s">
        <v>870</v>
      </c>
      <c r="D1258">
        <f>_xlfn.XLOOKUP(Table44[[#This Row],[Metric]],'Name Crosswalk'!$1:$1,'Name Crosswalk'!$20:$20)</f>
        <v>195</v>
      </c>
      <c r="E1258" t="s">
        <v>982</v>
      </c>
      <c r="F1258" t="b">
        <v>1</v>
      </c>
      <c r="G1258" t="s">
        <v>1246</v>
      </c>
      <c r="I1258" t="s">
        <v>982</v>
      </c>
    </row>
    <row r="1259" spans="1:9" x14ac:dyDescent="0.2">
      <c r="A1259">
        <v>2015</v>
      </c>
      <c r="B1259" t="s">
        <v>871</v>
      </c>
      <c r="C1259" t="s">
        <v>682</v>
      </c>
      <c r="D1259">
        <f>_xlfn.XLOOKUP(Table44[[#This Row],[Metric]],'Name Crosswalk'!$1:$1,'Name Crosswalk'!$20:$20)</f>
        <v>196</v>
      </c>
      <c r="E1259" t="s">
        <v>34</v>
      </c>
      <c r="F1259" t="b">
        <v>1</v>
      </c>
      <c r="G1259" t="s">
        <v>984</v>
      </c>
      <c r="I1259" t="s">
        <v>982</v>
      </c>
    </row>
    <row r="1260" spans="1:9" x14ac:dyDescent="0.2">
      <c r="A1260">
        <v>2016</v>
      </c>
      <c r="B1260" t="s">
        <v>871</v>
      </c>
      <c r="C1260" t="s">
        <v>682</v>
      </c>
      <c r="D1260">
        <f>_xlfn.XLOOKUP(Table44[[#This Row],[Metric]],'Name Crosswalk'!$1:$1,'Name Crosswalk'!$20:$20)</f>
        <v>196</v>
      </c>
      <c r="E1260" t="s">
        <v>34</v>
      </c>
      <c r="F1260" t="b">
        <v>1</v>
      </c>
      <c r="G1260" t="s">
        <v>984</v>
      </c>
      <c r="I1260" t="s">
        <v>982</v>
      </c>
    </row>
    <row r="1261" spans="1:9" x14ac:dyDescent="0.2">
      <c r="A1261">
        <v>2017</v>
      </c>
      <c r="B1261" t="s">
        <v>871</v>
      </c>
      <c r="C1261" t="s">
        <v>858</v>
      </c>
      <c r="D1261">
        <f>_xlfn.XLOOKUP(Table44[[#This Row],[Metric]],'Name Crosswalk'!$1:$1,'Name Crosswalk'!$20:$20)</f>
        <v>196</v>
      </c>
      <c r="E1261" t="s">
        <v>34</v>
      </c>
      <c r="F1261" t="b">
        <v>1</v>
      </c>
      <c r="G1261" t="s">
        <v>985</v>
      </c>
      <c r="I1261" t="s">
        <v>982</v>
      </c>
    </row>
    <row r="1262" spans="1:9" x14ac:dyDescent="0.2">
      <c r="A1262">
        <v>2018</v>
      </c>
      <c r="B1262" t="s">
        <v>871</v>
      </c>
      <c r="C1262" t="s">
        <v>871</v>
      </c>
      <c r="D1262">
        <f>_xlfn.XLOOKUP(Table44[[#This Row],[Metric]],'Name Crosswalk'!$1:$1,'Name Crosswalk'!$20:$20)</f>
        <v>196</v>
      </c>
      <c r="E1262" t="s">
        <v>982</v>
      </c>
      <c r="F1262" t="b">
        <v>1</v>
      </c>
      <c r="G1262" t="s">
        <v>1247</v>
      </c>
      <c r="I1262" t="s">
        <v>982</v>
      </c>
    </row>
    <row r="1263" spans="1:9" x14ac:dyDescent="0.2">
      <c r="A1263">
        <v>2015</v>
      </c>
      <c r="B1263" t="s">
        <v>872</v>
      </c>
      <c r="C1263" t="s">
        <v>683</v>
      </c>
      <c r="D1263">
        <f>_xlfn.XLOOKUP(Table44[[#This Row],[Metric]],'Name Crosswalk'!$1:$1,'Name Crosswalk'!$20:$20)</f>
        <v>197</v>
      </c>
      <c r="E1263" t="s">
        <v>34</v>
      </c>
      <c r="F1263" t="b">
        <v>1</v>
      </c>
      <c r="G1263" t="s">
        <v>986</v>
      </c>
      <c r="I1263" t="s">
        <v>982</v>
      </c>
    </row>
    <row r="1264" spans="1:9" x14ac:dyDescent="0.2">
      <c r="A1264">
        <v>2016</v>
      </c>
      <c r="B1264" t="s">
        <v>872</v>
      </c>
      <c r="C1264" t="s">
        <v>683</v>
      </c>
      <c r="D1264">
        <f>_xlfn.XLOOKUP(Table44[[#This Row],[Metric]],'Name Crosswalk'!$1:$1,'Name Crosswalk'!$20:$20)</f>
        <v>197</v>
      </c>
      <c r="E1264" t="s">
        <v>34</v>
      </c>
      <c r="F1264" t="b">
        <v>1</v>
      </c>
      <c r="G1264" t="s">
        <v>986</v>
      </c>
      <c r="I1264" t="s">
        <v>982</v>
      </c>
    </row>
    <row r="1265" spans="1:9" x14ac:dyDescent="0.2">
      <c r="A1265">
        <v>2017</v>
      </c>
      <c r="B1265" t="s">
        <v>872</v>
      </c>
      <c r="C1265" t="s">
        <v>683</v>
      </c>
      <c r="D1265">
        <f>_xlfn.XLOOKUP(Table44[[#This Row],[Metric]],'Name Crosswalk'!$1:$1,'Name Crosswalk'!$20:$20)</f>
        <v>197</v>
      </c>
      <c r="E1265" t="s">
        <v>34</v>
      </c>
      <c r="F1265" t="b">
        <v>1</v>
      </c>
      <c r="G1265" t="s">
        <v>986</v>
      </c>
      <c r="I1265" t="s">
        <v>982</v>
      </c>
    </row>
    <row r="1266" spans="1:9" x14ac:dyDescent="0.2">
      <c r="A1266">
        <v>2018</v>
      </c>
      <c r="B1266" t="s">
        <v>872</v>
      </c>
      <c r="C1266" t="s">
        <v>872</v>
      </c>
      <c r="D1266">
        <f>_xlfn.XLOOKUP(Table44[[#This Row],[Metric]],'Name Crosswalk'!$1:$1,'Name Crosswalk'!$20:$20)</f>
        <v>197</v>
      </c>
      <c r="E1266" t="s">
        <v>982</v>
      </c>
      <c r="F1266" t="b">
        <v>1</v>
      </c>
      <c r="G1266" t="s">
        <v>1248</v>
      </c>
      <c r="I1266" t="s">
        <v>982</v>
      </c>
    </row>
    <row r="1267" spans="1:9" x14ac:dyDescent="0.2">
      <c r="A1267">
        <v>2015</v>
      </c>
      <c r="B1267" t="s">
        <v>873</v>
      </c>
      <c r="C1267" t="s">
        <v>684</v>
      </c>
      <c r="D1267">
        <f>_xlfn.XLOOKUP(Table44[[#This Row],[Metric]],'Name Crosswalk'!$1:$1,'Name Crosswalk'!$20:$20)</f>
        <v>198</v>
      </c>
      <c r="E1267" t="s">
        <v>34</v>
      </c>
      <c r="F1267" t="b">
        <v>1</v>
      </c>
      <c r="G1267" t="s">
        <v>987</v>
      </c>
      <c r="I1267" t="s">
        <v>982</v>
      </c>
    </row>
    <row r="1268" spans="1:9" x14ac:dyDescent="0.2">
      <c r="A1268">
        <v>2016</v>
      </c>
      <c r="B1268" t="s">
        <v>873</v>
      </c>
      <c r="C1268" t="s">
        <v>684</v>
      </c>
      <c r="D1268">
        <f>_xlfn.XLOOKUP(Table44[[#This Row],[Metric]],'Name Crosswalk'!$1:$1,'Name Crosswalk'!$20:$20)</f>
        <v>198</v>
      </c>
      <c r="E1268" t="s">
        <v>34</v>
      </c>
      <c r="F1268" t="b">
        <v>1</v>
      </c>
      <c r="G1268" t="s">
        <v>987</v>
      </c>
      <c r="I1268" t="s">
        <v>982</v>
      </c>
    </row>
    <row r="1269" spans="1:9" x14ac:dyDescent="0.2">
      <c r="A1269">
        <v>2017</v>
      </c>
      <c r="B1269" t="s">
        <v>873</v>
      </c>
      <c r="C1269" t="s">
        <v>684</v>
      </c>
      <c r="D1269">
        <f>_xlfn.XLOOKUP(Table44[[#This Row],[Metric]],'Name Crosswalk'!$1:$1,'Name Crosswalk'!$20:$20)</f>
        <v>198</v>
      </c>
      <c r="E1269" t="s">
        <v>34</v>
      </c>
      <c r="F1269" t="b">
        <v>1</v>
      </c>
      <c r="G1269" t="s">
        <v>987</v>
      </c>
      <c r="I1269" t="s">
        <v>982</v>
      </c>
    </row>
    <row r="1270" spans="1:9" x14ac:dyDescent="0.2">
      <c r="A1270">
        <v>2018</v>
      </c>
      <c r="B1270" t="s">
        <v>873</v>
      </c>
      <c r="C1270" t="s">
        <v>873</v>
      </c>
      <c r="D1270">
        <f>_xlfn.XLOOKUP(Table44[[#This Row],[Metric]],'Name Crosswalk'!$1:$1,'Name Crosswalk'!$20:$20)</f>
        <v>198</v>
      </c>
      <c r="E1270" t="s">
        <v>982</v>
      </c>
      <c r="F1270" t="b">
        <v>1</v>
      </c>
      <c r="G1270" t="s">
        <v>1249</v>
      </c>
      <c r="I1270" t="s">
        <v>982</v>
      </c>
    </row>
    <row r="1271" spans="1:9" x14ac:dyDescent="0.2">
      <c r="A1271">
        <v>2015</v>
      </c>
      <c r="B1271" t="s">
        <v>874</v>
      </c>
      <c r="C1271" t="s">
        <v>685</v>
      </c>
      <c r="D1271">
        <f>_xlfn.XLOOKUP(Table44[[#This Row],[Metric]],'Name Crosswalk'!$1:$1,'Name Crosswalk'!$20:$20)</f>
        <v>199</v>
      </c>
      <c r="E1271" t="s">
        <v>34</v>
      </c>
      <c r="F1271" t="b">
        <v>1</v>
      </c>
      <c r="G1271" t="s">
        <v>988</v>
      </c>
      <c r="I1271" t="s">
        <v>982</v>
      </c>
    </row>
    <row r="1272" spans="1:9" x14ac:dyDescent="0.2">
      <c r="A1272">
        <v>2016</v>
      </c>
      <c r="B1272" t="s">
        <v>874</v>
      </c>
      <c r="C1272" t="s">
        <v>685</v>
      </c>
      <c r="D1272">
        <f>_xlfn.XLOOKUP(Table44[[#This Row],[Metric]],'Name Crosswalk'!$1:$1,'Name Crosswalk'!$20:$20)</f>
        <v>199</v>
      </c>
      <c r="E1272" t="s">
        <v>34</v>
      </c>
      <c r="F1272" t="b">
        <v>1</v>
      </c>
      <c r="G1272" t="s">
        <v>988</v>
      </c>
      <c r="I1272" t="s">
        <v>982</v>
      </c>
    </row>
    <row r="1273" spans="1:9" x14ac:dyDescent="0.2">
      <c r="A1273">
        <v>2017</v>
      </c>
      <c r="B1273" t="s">
        <v>874</v>
      </c>
      <c r="C1273" t="s">
        <v>685</v>
      </c>
      <c r="D1273">
        <f>_xlfn.XLOOKUP(Table44[[#This Row],[Metric]],'Name Crosswalk'!$1:$1,'Name Crosswalk'!$20:$20)</f>
        <v>199</v>
      </c>
      <c r="E1273" t="s">
        <v>34</v>
      </c>
      <c r="F1273" t="b">
        <v>1</v>
      </c>
      <c r="G1273" t="s">
        <v>988</v>
      </c>
      <c r="I1273" t="s">
        <v>982</v>
      </c>
    </row>
    <row r="1274" spans="1:9" x14ac:dyDescent="0.2">
      <c r="A1274">
        <v>2018</v>
      </c>
      <c r="B1274" t="s">
        <v>874</v>
      </c>
      <c r="C1274" t="s">
        <v>874</v>
      </c>
      <c r="D1274">
        <f>_xlfn.XLOOKUP(Table44[[#This Row],[Metric]],'Name Crosswalk'!$1:$1,'Name Crosswalk'!$20:$20)</f>
        <v>199</v>
      </c>
      <c r="E1274" t="s">
        <v>982</v>
      </c>
      <c r="F1274" t="b">
        <v>1</v>
      </c>
      <c r="G1274" t="s">
        <v>1250</v>
      </c>
      <c r="I1274" t="s">
        <v>982</v>
      </c>
    </row>
    <row r="1275" spans="1:9" x14ac:dyDescent="0.2">
      <c r="A1275">
        <v>2015</v>
      </c>
      <c r="B1275" t="s">
        <v>875</v>
      </c>
      <c r="C1275" t="s">
        <v>686</v>
      </c>
      <c r="D1275">
        <f>_xlfn.XLOOKUP(Table44[[#This Row],[Metric]],'Name Crosswalk'!$1:$1,'Name Crosswalk'!$20:$20)</f>
        <v>200</v>
      </c>
      <c r="E1275" t="s">
        <v>34</v>
      </c>
      <c r="F1275" t="b">
        <v>1</v>
      </c>
      <c r="G1275" t="s">
        <v>989</v>
      </c>
      <c r="I1275" t="s">
        <v>982</v>
      </c>
    </row>
    <row r="1276" spans="1:9" x14ac:dyDescent="0.2">
      <c r="A1276">
        <v>2016</v>
      </c>
      <c r="B1276" t="s">
        <v>875</v>
      </c>
      <c r="C1276" t="s">
        <v>686</v>
      </c>
      <c r="D1276">
        <f>_xlfn.XLOOKUP(Table44[[#This Row],[Metric]],'Name Crosswalk'!$1:$1,'Name Crosswalk'!$20:$20)</f>
        <v>200</v>
      </c>
      <c r="E1276" t="s">
        <v>34</v>
      </c>
      <c r="F1276" t="b">
        <v>1</v>
      </c>
      <c r="G1276" t="s">
        <v>989</v>
      </c>
      <c r="I1276" t="s">
        <v>982</v>
      </c>
    </row>
    <row r="1277" spans="1:9" x14ac:dyDescent="0.2">
      <c r="A1277">
        <v>2017</v>
      </c>
      <c r="B1277" t="s">
        <v>875</v>
      </c>
      <c r="C1277" t="s">
        <v>686</v>
      </c>
      <c r="D1277">
        <f>_xlfn.XLOOKUP(Table44[[#This Row],[Metric]],'Name Crosswalk'!$1:$1,'Name Crosswalk'!$20:$20)</f>
        <v>200</v>
      </c>
      <c r="E1277" t="s">
        <v>34</v>
      </c>
      <c r="F1277" t="b">
        <v>1</v>
      </c>
      <c r="G1277" t="s">
        <v>989</v>
      </c>
      <c r="I1277" t="s">
        <v>982</v>
      </c>
    </row>
    <row r="1278" spans="1:9" x14ac:dyDescent="0.2">
      <c r="A1278">
        <v>2018</v>
      </c>
      <c r="B1278" t="s">
        <v>875</v>
      </c>
      <c r="C1278" t="s">
        <v>875</v>
      </c>
      <c r="D1278">
        <f>_xlfn.XLOOKUP(Table44[[#This Row],[Metric]],'Name Crosswalk'!$1:$1,'Name Crosswalk'!$20:$20)</f>
        <v>200</v>
      </c>
      <c r="E1278" t="s">
        <v>982</v>
      </c>
      <c r="F1278" t="b">
        <v>1</v>
      </c>
      <c r="G1278" t="s">
        <v>1251</v>
      </c>
      <c r="I1278" t="s">
        <v>982</v>
      </c>
    </row>
    <row r="1279" spans="1:9" x14ac:dyDescent="0.2">
      <c r="A1279">
        <v>2015</v>
      </c>
      <c r="B1279" t="s">
        <v>876</v>
      </c>
      <c r="C1279" t="s">
        <v>687</v>
      </c>
      <c r="D1279">
        <f>_xlfn.XLOOKUP(Table44[[#This Row],[Metric]],'Name Crosswalk'!$1:$1,'Name Crosswalk'!$20:$20)</f>
        <v>201</v>
      </c>
      <c r="E1279" t="s">
        <v>34</v>
      </c>
      <c r="F1279" t="b">
        <v>1</v>
      </c>
      <c r="G1279" t="s">
        <v>990</v>
      </c>
      <c r="I1279" t="s">
        <v>982</v>
      </c>
    </row>
    <row r="1280" spans="1:9" x14ac:dyDescent="0.2">
      <c r="A1280">
        <v>2016</v>
      </c>
      <c r="B1280" t="s">
        <v>876</v>
      </c>
      <c r="C1280" t="s">
        <v>687</v>
      </c>
      <c r="D1280">
        <f>_xlfn.XLOOKUP(Table44[[#This Row],[Metric]],'Name Crosswalk'!$1:$1,'Name Crosswalk'!$20:$20)</f>
        <v>201</v>
      </c>
      <c r="E1280" t="s">
        <v>34</v>
      </c>
      <c r="F1280" t="b">
        <v>1</v>
      </c>
      <c r="G1280" t="s">
        <v>990</v>
      </c>
      <c r="I1280" t="s">
        <v>982</v>
      </c>
    </row>
    <row r="1281" spans="1:9" x14ac:dyDescent="0.2">
      <c r="A1281">
        <v>2017</v>
      </c>
      <c r="B1281" t="s">
        <v>876</v>
      </c>
      <c r="C1281" t="s">
        <v>859</v>
      </c>
      <c r="D1281">
        <f>_xlfn.XLOOKUP(Table44[[#This Row],[Metric]],'Name Crosswalk'!$1:$1,'Name Crosswalk'!$20:$20)</f>
        <v>201</v>
      </c>
      <c r="E1281" t="s">
        <v>34</v>
      </c>
      <c r="F1281" t="b">
        <v>1</v>
      </c>
      <c r="G1281" t="s">
        <v>991</v>
      </c>
      <c r="I1281" t="s">
        <v>982</v>
      </c>
    </row>
    <row r="1282" spans="1:9" x14ac:dyDescent="0.2">
      <c r="A1282">
        <v>2018</v>
      </c>
      <c r="B1282" t="s">
        <v>876</v>
      </c>
      <c r="C1282" t="s">
        <v>876</v>
      </c>
      <c r="D1282">
        <f>_xlfn.XLOOKUP(Table44[[#This Row],[Metric]],'Name Crosswalk'!$1:$1,'Name Crosswalk'!$20:$20)</f>
        <v>201</v>
      </c>
      <c r="E1282" t="s">
        <v>982</v>
      </c>
      <c r="F1282" t="b">
        <v>1</v>
      </c>
      <c r="G1282" t="s">
        <v>1252</v>
      </c>
      <c r="I1282" t="s">
        <v>982</v>
      </c>
    </row>
    <row r="1283" spans="1:9" x14ac:dyDescent="0.2">
      <c r="A1283">
        <v>2015</v>
      </c>
      <c r="B1283" t="s">
        <v>877</v>
      </c>
      <c r="C1283" t="s">
        <v>688</v>
      </c>
      <c r="D1283">
        <f>_xlfn.XLOOKUP(Table44[[#This Row],[Metric]],'Name Crosswalk'!$1:$1,'Name Crosswalk'!$20:$20)</f>
        <v>202</v>
      </c>
      <c r="E1283" t="s">
        <v>34</v>
      </c>
      <c r="F1283" t="b">
        <v>1</v>
      </c>
      <c r="G1283" t="s">
        <v>992</v>
      </c>
      <c r="I1283" t="s">
        <v>982</v>
      </c>
    </row>
    <row r="1284" spans="1:9" x14ac:dyDescent="0.2">
      <c r="A1284">
        <v>2016</v>
      </c>
      <c r="B1284" t="s">
        <v>877</v>
      </c>
      <c r="C1284" t="s">
        <v>688</v>
      </c>
      <c r="D1284">
        <f>_xlfn.XLOOKUP(Table44[[#This Row],[Metric]],'Name Crosswalk'!$1:$1,'Name Crosswalk'!$20:$20)</f>
        <v>202</v>
      </c>
      <c r="E1284" t="s">
        <v>34</v>
      </c>
      <c r="F1284" t="b">
        <v>1</v>
      </c>
      <c r="G1284" t="s">
        <v>992</v>
      </c>
      <c r="I1284" t="s">
        <v>982</v>
      </c>
    </row>
    <row r="1285" spans="1:9" x14ac:dyDescent="0.2">
      <c r="A1285">
        <v>2017</v>
      </c>
      <c r="B1285" t="s">
        <v>877</v>
      </c>
      <c r="C1285" t="s">
        <v>688</v>
      </c>
      <c r="D1285">
        <f>_xlfn.XLOOKUP(Table44[[#This Row],[Metric]],'Name Crosswalk'!$1:$1,'Name Crosswalk'!$20:$20)</f>
        <v>202</v>
      </c>
      <c r="E1285" t="s">
        <v>34</v>
      </c>
      <c r="F1285" t="b">
        <v>1</v>
      </c>
      <c r="G1285" t="s">
        <v>992</v>
      </c>
      <c r="I1285" t="s">
        <v>982</v>
      </c>
    </row>
    <row r="1286" spans="1:9" x14ac:dyDescent="0.2">
      <c r="A1286">
        <v>2018</v>
      </c>
      <c r="B1286" t="s">
        <v>877</v>
      </c>
      <c r="C1286" t="s">
        <v>877</v>
      </c>
      <c r="D1286">
        <f>_xlfn.XLOOKUP(Table44[[#This Row],[Metric]],'Name Crosswalk'!$1:$1,'Name Crosswalk'!$20:$20)</f>
        <v>202</v>
      </c>
      <c r="E1286" t="s">
        <v>982</v>
      </c>
      <c r="F1286" t="b">
        <v>1</v>
      </c>
      <c r="G1286" t="s">
        <v>1253</v>
      </c>
      <c r="I1286" t="s">
        <v>982</v>
      </c>
    </row>
    <row r="1287" spans="1:9" x14ac:dyDescent="0.2">
      <c r="A1287">
        <v>2015</v>
      </c>
      <c r="B1287" t="s">
        <v>878</v>
      </c>
      <c r="C1287" t="s">
        <v>689</v>
      </c>
      <c r="D1287">
        <f>_xlfn.XLOOKUP(Table44[[#This Row],[Metric]],'Name Crosswalk'!$1:$1,'Name Crosswalk'!$20:$20)</f>
        <v>203</v>
      </c>
      <c r="E1287" t="s">
        <v>34</v>
      </c>
      <c r="F1287" t="b">
        <v>1</v>
      </c>
      <c r="G1287" t="s">
        <v>993</v>
      </c>
      <c r="I1287" t="s">
        <v>982</v>
      </c>
    </row>
    <row r="1288" spans="1:9" x14ac:dyDescent="0.2">
      <c r="A1288">
        <v>2016</v>
      </c>
      <c r="B1288" t="s">
        <v>878</v>
      </c>
      <c r="C1288" t="s">
        <v>689</v>
      </c>
      <c r="D1288">
        <f>_xlfn.XLOOKUP(Table44[[#This Row],[Metric]],'Name Crosswalk'!$1:$1,'Name Crosswalk'!$20:$20)</f>
        <v>203</v>
      </c>
      <c r="E1288" t="s">
        <v>34</v>
      </c>
      <c r="F1288" t="b">
        <v>1</v>
      </c>
      <c r="G1288" t="s">
        <v>993</v>
      </c>
      <c r="I1288" t="s">
        <v>982</v>
      </c>
    </row>
    <row r="1289" spans="1:9" x14ac:dyDescent="0.2">
      <c r="A1289">
        <v>2017</v>
      </c>
      <c r="B1289" t="s">
        <v>878</v>
      </c>
      <c r="C1289" t="s">
        <v>689</v>
      </c>
      <c r="D1289">
        <f>_xlfn.XLOOKUP(Table44[[#This Row],[Metric]],'Name Crosswalk'!$1:$1,'Name Crosswalk'!$20:$20)</f>
        <v>203</v>
      </c>
      <c r="E1289" t="s">
        <v>34</v>
      </c>
      <c r="F1289" t="b">
        <v>1</v>
      </c>
      <c r="G1289" t="s">
        <v>993</v>
      </c>
      <c r="I1289" t="s">
        <v>982</v>
      </c>
    </row>
    <row r="1290" spans="1:9" x14ac:dyDescent="0.2">
      <c r="A1290">
        <v>2018</v>
      </c>
      <c r="B1290" t="s">
        <v>878</v>
      </c>
      <c r="C1290" t="s">
        <v>878</v>
      </c>
      <c r="D1290">
        <f>_xlfn.XLOOKUP(Table44[[#This Row],[Metric]],'Name Crosswalk'!$1:$1,'Name Crosswalk'!$20:$20)</f>
        <v>203</v>
      </c>
      <c r="E1290" t="s">
        <v>982</v>
      </c>
      <c r="F1290" t="b">
        <v>1</v>
      </c>
      <c r="G1290" t="s">
        <v>1254</v>
      </c>
      <c r="I1290" t="s">
        <v>982</v>
      </c>
    </row>
    <row r="1291" spans="1:9" x14ac:dyDescent="0.2">
      <c r="A1291">
        <v>2015</v>
      </c>
      <c r="B1291" t="s">
        <v>879</v>
      </c>
      <c r="C1291" t="s">
        <v>690</v>
      </c>
      <c r="D1291">
        <f>_xlfn.XLOOKUP(Table44[[#This Row],[Metric]],'Name Crosswalk'!$1:$1,'Name Crosswalk'!$20:$20)</f>
        <v>204</v>
      </c>
      <c r="E1291" t="s">
        <v>34</v>
      </c>
      <c r="F1291" t="b">
        <v>1</v>
      </c>
      <c r="G1291" t="s">
        <v>994</v>
      </c>
      <c r="I1291" t="s">
        <v>982</v>
      </c>
    </row>
    <row r="1292" spans="1:9" x14ac:dyDescent="0.2">
      <c r="A1292">
        <v>2016</v>
      </c>
      <c r="B1292" t="s">
        <v>879</v>
      </c>
      <c r="C1292" t="s">
        <v>690</v>
      </c>
      <c r="D1292">
        <f>_xlfn.XLOOKUP(Table44[[#This Row],[Metric]],'Name Crosswalk'!$1:$1,'Name Crosswalk'!$20:$20)</f>
        <v>204</v>
      </c>
      <c r="E1292" t="s">
        <v>34</v>
      </c>
      <c r="F1292" t="b">
        <v>1</v>
      </c>
      <c r="G1292" t="s">
        <v>994</v>
      </c>
      <c r="I1292" t="s">
        <v>982</v>
      </c>
    </row>
    <row r="1293" spans="1:9" x14ac:dyDescent="0.2">
      <c r="A1293">
        <v>2017</v>
      </c>
      <c r="B1293" t="s">
        <v>879</v>
      </c>
      <c r="C1293" t="s">
        <v>690</v>
      </c>
      <c r="D1293">
        <f>_xlfn.XLOOKUP(Table44[[#This Row],[Metric]],'Name Crosswalk'!$1:$1,'Name Crosswalk'!$20:$20)</f>
        <v>204</v>
      </c>
      <c r="E1293" t="s">
        <v>34</v>
      </c>
      <c r="F1293" t="b">
        <v>1</v>
      </c>
      <c r="G1293" t="s">
        <v>994</v>
      </c>
      <c r="I1293" t="s">
        <v>982</v>
      </c>
    </row>
    <row r="1294" spans="1:9" x14ac:dyDescent="0.2">
      <c r="A1294">
        <v>2018</v>
      </c>
      <c r="B1294" t="s">
        <v>879</v>
      </c>
      <c r="C1294" t="s">
        <v>879</v>
      </c>
      <c r="D1294">
        <f>_xlfn.XLOOKUP(Table44[[#This Row],[Metric]],'Name Crosswalk'!$1:$1,'Name Crosswalk'!$20:$20)</f>
        <v>204</v>
      </c>
      <c r="E1294" t="s">
        <v>982</v>
      </c>
      <c r="F1294" t="b">
        <v>1</v>
      </c>
      <c r="G1294" t="s">
        <v>1255</v>
      </c>
      <c r="I1294" t="s">
        <v>982</v>
      </c>
    </row>
    <row r="1295" spans="1:9" x14ac:dyDescent="0.2">
      <c r="A1295">
        <v>2015</v>
      </c>
      <c r="B1295" t="s">
        <v>880</v>
      </c>
      <c r="C1295" t="s">
        <v>691</v>
      </c>
      <c r="D1295">
        <f>_xlfn.XLOOKUP(Table44[[#This Row],[Metric]],'Name Crosswalk'!$1:$1,'Name Crosswalk'!$20:$20)</f>
        <v>205</v>
      </c>
      <c r="E1295" t="s">
        <v>34</v>
      </c>
      <c r="F1295" t="b">
        <v>1</v>
      </c>
      <c r="G1295" t="s">
        <v>995</v>
      </c>
      <c r="I1295" t="s">
        <v>982</v>
      </c>
    </row>
    <row r="1296" spans="1:9" x14ac:dyDescent="0.2">
      <c r="A1296">
        <v>2016</v>
      </c>
      <c r="B1296" t="s">
        <v>880</v>
      </c>
      <c r="C1296" t="s">
        <v>691</v>
      </c>
      <c r="D1296">
        <f>_xlfn.XLOOKUP(Table44[[#This Row],[Metric]],'Name Crosswalk'!$1:$1,'Name Crosswalk'!$20:$20)</f>
        <v>205</v>
      </c>
      <c r="E1296" t="s">
        <v>34</v>
      </c>
      <c r="F1296" t="b">
        <v>1</v>
      </c>
      <c r="G1296" t="s">
        <v>995</v>
      </c>
      <c r="I1296" t="s">
        <v>982</v>
      </c>
    </row>
    <row r="1297" spans="1:9" x14ac:dyDescent="0.2">
      <c r="A1297">
        <v>2017</v>
      </c>
      <c r="B1297" t="s">
        <v>880</v>
      </c>
      <c r="C1297" t="s">
        <v>691</v>
      </c>
      <c r="D1297">
        <f>_xlfn.XLOOKUP(Table44[[#This Row],[Metric]],'Name Crosswalk'!$1:$1,'Name Crosswalk'!$20:$20)</f>
        <v>205</v>
      </c>
      <c r="E1297" t="s">
        <v>34</v>
      </c>
      <c r="F1297" t="b">
        <v>1</v>
      </c>
      <c r="G1297" t="s">
        <v>995</v>
      </c>
      <c r="I1297" t="s">
        <v>982</v>
      </c>
    </row>
    <row r="1298" spans="1:9" x14ac:dyDescent="0.2">
      <c r="A1298">
        <v>2018</v>
      </c>
      <c r="B1298" t="s">
        <v>880</v>
      </c>
      <c r="C1298" t="s">
        <v>880</v>
      </c>
      <c r="D1298">
        <f>_xlfn.XLOOKUP(Table44[[#This Row],[Metric]],'Name Crosswalk'!$1:$1,'Name Crosswalk'!$20:$20)</f>
        <v>205</v>
      </c>
      <c r="E1298" t="s">
        <v>982</v>
      </c>
      <c r="F1298" t="b">
        <v>1</v>
      </c>
      <c r="G1298" t="s">
        <v>1256</v>
      </c>
      <c r="I1298" t="s">
        <v>982</v>
      </c>
    </row>
    <row r="1299" spans="1:9" x14ac:dyDescent="0.2">
      <c r="A1299">
        <v>2015</v>
      </c>
      <c r="B1299" t="s">
        <v>881</v>
      </c>
      <c r="C1299" t="s">
        <v>692</v>
      </c>
      <c r="D1299">
        <f>_xlfn.XLOOKUP(Table44[[#This Row],[Metric]],'Name Crosswalk'!$1:$1,'Name Crosswalk'!$20:$20)</f>
        <v>206</v>
      </c>
      <c r="E1299" t="s">
        <v>34</v>
      </c>
      <c r="F1299" t="b">
        <v>1</v>
      </c>
      <c r="G1299" t="s">
        <v>996</v>
      </c>
      <c r="I1299" t="s">
        <v>982</v>
      </c>
    </row>
    <row r="1300" spans="1:9" x14ac:dyDescent="0.2">
      <c r="A1300">
        <v>2016</v>
      </c>
      <c r="B1300" t="s">
        <v>881</v>
      </c>
      <c r="C1300" t="s">
        <v>692</v>
      </c>
      <c r="D1300">
        <f>_xlfn.XLOOKUP(Table44[[#This Row],[Metric]],'Name Crosswalk'!$1:$1,'Name Crosswalk'!$20:$20)</f>
        <v>206</v>
      </c>
      <c r="E1300" t="s">
        <v>34</v>
      </c>
      <c r="F1300" t="b">
        <v>1</v>
      </c>
      <c r="G1300" t="s">
        <v>996</v>
      </c>
      <c r="I1300" t="s">
        <v>982</v>
      </c>
    </row>
    <row r="1301" spans="1:9" x14ac:dyDescent="0.2">
      <c r="A1301">
        <v>2017</v>
      </c>
      <c r="B1301" t="s">
        <v>881</v>
      </c>
      <c r="C1301" t="s">
        <v>860</v>
      </c>
      <c r="D1301">
        <f>_xlfn.XLOOKUP(Table44[[#This Row],[Metric]],'Name Crosswalk'!$1:$1,'Name Crosswalk'!$20:$20)</f>
        <v>206</v>
      </c>
      <c r="E1301" t="s">
        <v>34</v>
      </c>
      <c r="F1301" t="b">
        <v>1</v>
      </c>
      <c r="G1301" t="s">
        <v>997</v>
      </c>
      <c r="I1301" t="s">
        <v>982</v>
      </c>
    </row>
    <row r="1302" spans="1:9" x14ac:dyDescent="0.2">
      <c r="A1302">
        <v>2018</v>
      </c>
      <c r="B1302" t="s">
        <v>881</v>
      </c>
      <c r="C1302" t="s">
        <v>881</v>
      </c>
      <c r="D1302">
        <f>_xlfn.XLOOKUP(Table44[[#This Row],[Metric]],'Name Crosswalk'!$1:$1,'Name Crosswalk'!$20:$20)</f>
        <v>206</v>
      </c>
      <c r="E1302" t="s">
        <v>982</v>
      </c>
      <c r="F1302" t="b">
        <v>1</v>
      </c>
      <c r="G1302" t="s">
        <v>1257</v>
      </c>
      <c r="I1302" t="s">
        <v>982</v>
      </c>
    </row>
    <row r="1303" spans="1:9" x14ac:dyDescent="0.2">
      <c r="A1303">
        <v>2015</v>
      </c>
      <c r="B1303" t="s">
        <v>882</v>
      </c>
      <c r="C1303" t="s">
        <v>693</v>
      </c>
      <c r="D1303">
        <f>_xlfn.XLOOKUP(Table44[[#This Row],[Metric]],'Name Crosswalk'!$1:$1,'Name Crosswalk'!$20:$20)</f>
        <v>207</v>
      </c>
      <c r="E1303" t="s">
        <v>34</v>
      </c>
      <c r="F1303" t="b">
        <v>1</v>
      </c>
      <c r="G1303" t="s">
        <v>998</v>
      </c>
      <c r="I1303" t="s">
        <v>982</v>
      </c>
    </row>
    <row r="1304" spans="1:9" x14ac:dyDescent="0.2">
      <c r="A1304">
        <v>2016</v>
      </c>
      <c r="B1304" t="s">
        <v>882</v>
      </c>
      <c r="C1304" t="s">
        <v>693</v>
      </c>
      <c r="D1304">
        <f>_xlfn.XLOOKUP(Table44[[#This Row],[Metric]],'Name Crosswalk'!$1:$1,'Name Crosswalk'!$20:$20)</f>
        <v>207</v>
      </c>
      <c r="E1304" t="s">
        <v>34</v>
      </c>
      <c r="F1304" t="b">
        <v>1</v>
      </c>
      <c r="G1304" t="s">
        <v>998</v>
      </c>
      <c r="I1304" t="s">
        <v>982</v>
      </c>
    </row>
    <row r="1305" spans="1:9" x14ac:dyDescent="0.2">
      <c r="A1305">
        <v>2017</v>
      </c>
      <c r="B1305" t="s">
        <v>882</v>
      </c>
      <c r="C1305" t="s">
        <v>693</v>
      </c>
      <c r="D1305">
        <f>_xlfn.XLOOKUP(Table44[[#This Row],[Metric]],'Name Crosswalk'!$1:$1,'Name Crosswalk'!$20:$20)</f>
        <v>207</v>
      </c>
      <c r="E1305" t="s">
        <v>34</v>
      </c>
      <c r="F1305" t="b">
        <v>1</v>
      </c>
      <c r="G1305" t="s">
        <v>998</v>
      </c>
      <c r="I1305" t="s">
        <v>982</v>
      </c>
    </row>
    <row r="1306" spans="1:9" x14ac:dyDescent="0.2">
      <c r="A1306">
        <v>2018</v>
      </c>
      <c r="B1306" t="s">
        <v>882</v>
      </c>
      <c r="C1306" t="s">
        <v>882</v>
      </c>
      <c r="D1306">
        <f>_xlfn.XLOOKUP(Table44[[#This Row],[Metric]],'Name Crosswalk'!$1:$1,'Name Crosswalk'!$20:$20)</f>
        <v>207</v>
      </c>
      <c r="E1306" t="s">
        <v>982</v>
      </c>
      <c r="F1306" t="b">
        <v>1</v>
      </c>
      <c r="G1306" t="s">
        <v>1258</v>
      </c>
      <c r="I1306" t="s">
        <v>982</v>
      </c>
    </row>
    <row r="1307" spans="1:9" x14ac:dyDescent="0.2">
      <c r="A1307">
        <v>2015</v>
      </c>
      <c r="B1307" t="s">
        <v>883</v>
      </c>
      <c r="C1307" t="s">
        <v>694</v>
      </c>
      <c r="D1307">
        <f>_xlfn.XLOOKUP(Table44[[#This Row],[Metric]],'Name Crosswalk'!$1:$1,'Name Crosswalk'!$20:$20)</f>
        <v>208</v>
      </c>
      <c r="E1307" t="s">
        <v>34</v>
      </c>
      <c r="F1307" t="b">
        <v>1</v>
      </c>
      <c r="G1307" t="s">
        <v>999</v>
      </c>
      <c r="I1307" t="s">
        <v>982</v>
      </c>
    </row>
    <row r="1308" spans="1:9" x14ac:dyDescent="0.2">
      <c r="A1308">
        <v>2016</v>
      </c>
      <c r="B1308" t="s">
        <v>883</v>
      </c>
      <c r="C1308" t="s">
        <v>694</v>
      </c>
      <c r="D1308">
        <f>_xlfn.XLOOKUP(Table44[[#This Row],[Metric]],'Name Crosswalk'!$1:$1,'Name Crosswalk'!$20:$20)</f>
        <v>208</v>
      </c>
      <c r="E1308" t="s">
        <v>34</v>
      </c>
      <c r="F1308" t="b">
        <v>1</v>
      </c>
      <c r="G1308" t="s">
        <v>999</v>
      </c>
      <c r="I1308" t="s">
        <v>982</v>
      </c>
    </row>
    <row r="1309" spans="1:9" x14ac:dyDescent="0.2">
      <c r="A1309">
        <v>2017</v>
      </c>
      <c r="B1309" t="s">
        <v>883</v>
      </c>
      <c r="C1309" t="s">
        <v>694</v>
      </c>
      <c r="D1309">
        <f>_xlfn.XLOOKUP(Table44[[#This Row],[Metric]],'Name Crosswalk'!$1:$1,'Name Crosswalk'!$20:$20)</f>
        <v>208</v>
      </c>
      <c r="E1309" t="s">
        <v>34</v>
      </c>
      <c r="F1309" t="b">
        <v>1</v>
      </c>
      <c r="G1309" t="s">
        <v>999</v>
      </c>
      <c r="I1309" t="s">
        <v>982</v>
      </c>
    </row>
    <row r="1310" spans="1:9" x14ac:dyDescent="0.2">
      <c r="A1310">
        <v>2018</v>
      </c>
      <c r="B1310" t="s">
        <v>883</v>
      </c>
      <c r="C1310" t="s">
        <v>883</v>
      </c>
      <c r="D1310">
        <f>_xlfn.XLOOKUP(Table44[[#This Row],[Metric]],'Name Crosswalk'!$1:$1,'Name Crosswalk'!$20:$20)</f>
        <v>208</v>
      </c>
      <c r="E1310" t="s">
        <v>982</v>
      </c>
      <c r="F1310" t="b">
        <v>1</v>
      </c>
      <c r="G1310" t="s">
        <v>1259</v>
      </c>
      <c r="I1310" t="s">
        <v>982</v>
      </c>
    </row>
    <row r="1311" spans="1:9" x14ac:dyDescent="0.2">
      <c r="A1311">
        <v>2015</v>
      </c>
      <c r="B1311" t="s">
        <v>884</v>
      </c>
      <c r="C1311" t="s">
        <v>695</v>
      </c>
      <c r="D1311">
        <f>_xlfn.XLOOKUP(Table44[[#This Row],[Metric]],'Name Crosswalk'!$1:$1,'Name Crosswalk'!$20:$20)</f>
        <v>209</v>
      </c>
      <c r="E1311" t="s">
        <v>34</v>
      </c>
      <c r="F1311" t="b">
        <v>1</v>
      </c>
      <c r="G1311" t="s">
        <v>1000</v>
      </c>
      <c r="I1311" t="s">
        <v>982</v>
      </c>
    </row>
    <row r="1312" spans="1:9" x14ac:dyDescent="0.2">
      <c r="A1312">
        <v>2016</v>
      </c>
      <c r="B1312" t="s">
        <v>884</v>
      </c>
      <c r="C1312" t="s">
        <v>695</v>
      </c>
      <c r="D1312">
        <f>_xlfn.XLOOKUP(Table44[[#This Row],[Metric]],'Name Crosswalk'!$1:$1,'Name Crosswalk'!$20:$20)</f>
        <v>209</v>
      </c>
      <c r="E1312" t="s">
        <v>34</v>
      </c>
      <c r="F1312" t="b">
        <v>1</v>
      </c>
      <c r="G1312" t="s">
        <v>1000</v>
      </c>
      <c r="I1312" t="s">
        <v>982</v>
      </c>
    </row>
    <row r="1313" spans="1:9" x14ac:dyDescent="0.2">
      <c r="A1313">
        <v>2017</v>
      </c>
      <c r="B1313" t="s">
        <v>884</v>
      </c>
      <c r="C1313" t="s">
        <v>695</v>
      </c>
      <c r="D1313">
        <f>_xlfn.XLOOKUP(Table44[[#This Row],[Metric]],'Name Crosswalk'!$1:$1,'Name Crosswalk'!$20:$20)</f>
        <v>209</v>
      </c>
      <c r="E1313" t="s">
        <v>34</v>
      </c>
      <c r="F1313" t="b">
        <v>1</v>
      </c>
      <c r="G1313" t="s">
        <v>1000</v>
      </c>
      <c r="I1313" t="s">
        <v>982</v>
      </c>
    </row>
    <row r="1314" spans="1:9" x14ac:dyDescent="0.2">
      <c r="A1314">
        <v>2018</v>
      </c>
      <c r="B1314" t="s">
        <v>884</v>
      </c>
      <c r="C1314" t="s">
        <v>884</v>
      </c>
      <c r="D1314">
        <f>_xlfn.XLOOKUP(Table44[[#This Row],[Metric]],'Name Crosswalk'!$1:$1,'Name Crosswalk'!$20:$20)</f>
        <v>209</v>
      </c>
      <c r="E1314" t="s">
        <v>982</v>
      </c>
      <c r="F1314" t="b">
        <v>1</v>
      </c>
      <c r="G1314" t="s">
        <v>1260</v>
      </c>
      <c r="I1314" t="s">
        <v>982</v>
      </c>
    </row>
    <row r="1315" spans="1:9" x14ac:dyDescent="0.2">
      <c r="A1315">
        <v>2015</v>
      </c>
      <c r="B1315" t="s">
        <v>885</v>
      </c>
      <c r="C1315" t="s">
        <v>696</v>
      </c>
      <c r="D1315">
        <f>_xlfn.XLOOKUP(Table44[[#This Row],[Metric]],'Name Crosswalk'!$1:$1,'Name Crosswalk'!$20:$20)</f>
        <v>210</v>
      </c>
      <c r="E1315" t="s">
        <v>34</v>
      </c>
      <c r="F1315" t="b">
        <v>1</v>
      </c>
      <c r="G1315" t="s">
        <v>1001</v>
      </c>
      <c r="I1315" t="s">
        <v>982</v>
      </c>
    </row>
    <row r="1316" spans="1:9" x14ac:dyDescent="0.2">
      <c r="A1316">
        <v>2016</v>
      </c>
      <c r="B1316" t="s">
        <v>885</v>
      </c>
      <c r="C1316" t="s">
        <v>696</v>
      </c>
      <c r="D1316">
        <f>_xlfn.XLOOKUP(Table44[[#This Row],[Metric]],'Name Crosswalk'!$1:$1,'Name Crosswalk'!$20:$20)</f>
        <v>210</v>
      </c>
      <c r="E1316" t="s">
        <v>34</v>
      </c>
      <c r="F1316" t="b">
        <v>1</v>
      </c>
      <c r="G1316" t="s">
        <v>1001</v>
      </c>
      <c r="I1316" t="s">
        <v>982</v>
      </c>
    </row>
    <row r="1317" spans="1:9" x14ac:dyDescent="0.2">
      <c r="A1317">
        <v>2017</v>
      </c>
      <c r="B1317" t="s">
        <v>885</v>
      </c>
      <c r="C1317" t="s">
        <v>696</v>
      </c>
      <c r="D1317">
        <f>_xlfn.XLOOKUP(Table44[[#This Row],[Metric]],'Name Crosswalk'!$1:$1,'Name Crosswalk'!$20:$20)</f>
        <v>210</v>
      </c>
      <c r="E1317" t="s">
        <v>34</v>
      </c>
      <c r="F1317" t="b">
        <v>1</v>
      </c>
      <c r="G1317" t="s">
        <v>1001</v>
      </c>
      <c r="I1317" t="s">
        <v>982</v>
      </c>
    </row>
    <row r="1318" spans="1:9" x14ac:dyDescent="0.2">
      <c r="A1318">
        <v>2018</v>
      </c>
      <c r="B1318" t="s">
        <v>885</v>
      </c>
      <c r="C1318" t="s">
        <v>885</v>
      </c>
      <c r="D1318">
        <f>_xlfn.XLOOKUP(Table44[[#This Row],[Metric]],'Name Crosswalk'!$1:$1,'Name Crosswalk'!$20:$20)</f>
        <v>210</v>
      </c>
      <c r="E1318" t="s">
        <v>982</v>
      </c>
      <c r="F1318" t="b">
        <v>1</v>
      </c>
      <c r="G1318" t="s">
        <v>1261</v>
      </c>
      <c r="I1318" t="s">
        <v>982</v>
      </c>
    </row>
    <row r="1319" spans="1:9" x14ac:dyDescent="0.2">
      <c r="A1319">
        <v>2015</v>
      </c>
      <c r="B1319" t="s">
        <v>886</v>
      </c>
      <c r="C1319" t="s">
        <v>697</v>
      </c>
      <c r="D1319">
        <f>_xlfn.XLOOKUP(Table44[[#This Row],[Metric]],'Name Crosswalk'!$1:$1,'Name Crosswalk'!$20:$20)</f>
        <v>211</v>
      </c>
      <c r="E1319" t="s">
        <v>34</v>
      </c>
      <c r="F1319" t="b">
        <v>1</v>
      </c>
      <c r="G1319" t="s">
        <v>1002</v>
      </c>
      <c r="I1319" t="s">
        <v>982</v>
      </c>
    </row>
    <row r="1320" spans="1:9" x14ac:dyDescent="0.2">
      <c r="A1320">
        <v>2016</v>
      </c>
      <c r="B1320" t="s">
        <v>886</v>
      </c>
      <c r="C1320" t="s">
        <v>697</v>
      </c>
      <c r="D1320">
        <f>_xlfn.XLOOKUP(Table44[[#This Row],[Metric]],'Name Crosswalk'!$1:$1,'Name Crosswalk'!$20:$20)</f>
        <v>211</v>
      </c>
      <c r="E1320" t="s">
        <v>34</v>
      </c>
      <c r="F1320" t="b">
        <v>1</v>
      </c>
      <c r="G1320" t="s">
        <v>1002</v>
      </c>
      <c r="I1320" t="s">
        <v>982</v>
      </c>
    </row>
    <row r="1321" spans="1:9" x14ac:dyDescent="0.2">
      <c r="A1321">
        <v>2017</v>
      </c>
      <c r="B1321" t="s">
        <v>886</v>
      </c>
      <c r="C1321" t="s">
        <v>861</v>
      </c>
      <c r="D1321">
        <f>_xlfn.XLOOKUP(Table44[[#This Row],[Metric]],'Name Crosswalk'!$1:$1,'Name Crosswalk'!$20:$20)</f>
        <v>211</v>
      </c>
      <c r="E1321" t="s">
        <v>34</v>
      </c>
      <c r="F1321" t="b">
        <v>1</v>
      </c>
      <c r="G1321" t="s">
        <v>1003</v>
      </c>
      <c r="I1321" t="s">
        <v>982</v>
      </c>
    </row>
    <row r="1322" spans="1:9" x14ac:dyDescent="0.2">
      <c r="A1322">
        <v>2018</v>
      </c>
      <c r="B1322" t="s">
        <v>886</v>
      </c>
      <c r="C1322" t="s">
        <v>886</v>
      </c>
      <c r="D1322">
        <f>_xlfn.XLOOKUP(Table44[[#This Row],[Metric]],'Name Crosswalk'!$1:$1,'Name Crosswalk'!$20:$20)</f>
        <v>211</v>
      </c>
      <c r="E1322" t="s">
        <v>982</v>
      </c>
      <c r="F1322" t="b">
        <v>1</v>
      </c>
      <c r="G1322" t="s">
        <v>1262</v>
      </c>
      <c r="I1322" t="s">
        <v>982</v>
      </c>
    </row>
    <row r="1323" spans="1:9" x14ac:dyDescent="0.2">
      <c r="A1323">
        <v>2015</v>
      </c>
      <c r="B1323" t="s">
        <v>887</v>
      </c>
      <c r="C1323" t="s">
        <v>698</v>
      </c>
      <c r="D1323">
        <f>_xlfn.XLOOKUP(Table44[[#This Row],[Metric]],'Name Crosswalk'!$1:$1,'Name Crosswalk'!$20:$20)</f>
        <v>212</v>
      </c>
      <c r="E1323" t="s">
        <v>34</v>
      </c>
      <c r="F1323" t="b">
        <v>1</v>
      </c>
      <c r="G1323" t="s">
        <v>1004</v>
      </c>
      <c r="I1323" t="s">
        <v>982</v>
      </c>
    </row>
    <row r="1324" spans="1:9" x14ac:dyDescent="0.2">
      <c r="A1324">
        <v>2016</v>
      </c>
      <c r="B1324" t="s">
        <v>887</v>
      </c>
      <c r="C1324" t="s">
        <v>698</v>
      </c>
      <c r="D1324">
        <f>_xlfn.XLOOKUP(Table44[[#This Row],[Metric]],'Name Crosswalk'!$1:$1,'Name Crosswalk'!$20:$20)</f>
        <v>212</v>
      </c>
      <c r="E1324" t="s">
        <v>34</v>
      </c>
      <c r="F1324" t="b">
        <v>1</v>
      </c>
      <c r="G1324" t="s">
        <v>1004</v>
      </c>
      <c r="I1324" t="s">
        <v>982</v>
      </c>
    </row>
    <row r="1325" spans="1:9" x14ac:dyDescent="0.2">
      <c r="A1325">
        <v>2017</v>
      </c>
      <c r="B1325" t="s">
        <v>887</v>
      </c>
      <c r="C1325" t="s">
        <v>698</v>
      </c>
      <c r="D1325">
        <f>_xlfn.XLOOKUP(Table44[[#This Row],[Metric]],'Name Crosswalk'!$1:$1,'Name Crosswalk'!$20:$20)</f>
        <v>212</v>
      </c>
      <c r="E1325" t="s">
        <v>34</v>
      </c>
      <c r="F1325" t="b">
        <v>1</v>
      </c>
      <c r="G1325" t="s">
        <v>1004</v>
      </c>
      <c r="I1325" t="s">
        <v>982</v>
      </c>
    </row>
    <row r="1326" spans="1:9" x14ac:dyDescent="0.2">
      <c r="A1326">
        <v>2018</v>
      </c>
      <c r="B1326" t="s">
        <v>887</v>
      </c>
      <c r="C1326" t="s">
        <v>887</v>
      </c>
      <c r="D1326">
        <f>_xlfn.XLOOKUP(Table44[[#This Row],[Metric]],'Name Crosswalk'!$1:$1,'Name Crosswalk'!$20:$20)</f>
        <v>212</v>
      </c>
      <c r="E1326" t="s">
        <v>982</v>
      </c>
      <c r="F1326" t="b">
        <v>1</v>
      </c>
      <c r="G1326" t="s">
        <v>1263</v>
      </c>
      <c r="I1326" t="s">
        <v>982</v>
      </c>
    </row>
    <row r="1327" spans="1:9" x14ac:dyDescent="0.2">
      <c r="A1327">
        <v>2015</v>
      </c>
      <c r="B1327" t="s">
        <v>888</v>
      </c>
      <c r="C1327" t="s">
        <v>699</v>
      </c>
      <c r="D1327">
        <f>_xlfn.XLOOKUP(Table44[[#This Row],[Metric]],'Name Crosswalk'!$1:$1,'Name Crosswalk'!$20:$20)</f>
        <v>213</v>
      </c>
      <c r="E1327" t="s">
        <v>34</v>
      </c>
      <c r="F1327" t="b">
        <v>1</v>
      </c>
      <c r="G1327" t="s">
        <v>1005</v>
      </c>
      <c r="I1327" t="s">
        <v>982</v>
      </c>
    </row>
    <row r="1328" spans="1:9" x14ac:dyDescent="0.2">
      <c r="A1328">
        <v>2016</v>
      </c>
      <c r="B1328" t="s">
        <v>888</v>
      </c>
      <c r="C1328" t="s">
        <v>699</v>
      </c>
      <c r="D1328">
        <f>_xlfn.XLOOKUP(Table44[[#This Row],[Metric]],'Name Crosswalk'!$1:$1,'Name Crosswalk'!$20:$20)</f>
        <v>213</v>
      </c>
      <c r="E1328" t="s">
        <v>34</v>
      </c>
      <c r="F1328" t="b">
        <v>1</v>
      </c>
      <c r="G1328" t="s">
        <v>1005</v>
      </c>
      <c r="I1328" t="s">
        <v>982</v>
      </c>
    </row>
    <row r="1329" spans="1:9" x14ac:dyDescent="0.2">
      <c r="A1329">
        <v>2017</v>
      </c>
      <c r="B1329" t="s">
        <v>888</v>
      </c>
      <c r="C1329" t="s">
        <v>699</v>
      </c>
      <c r="D1329">
        <f>_xlfn.XLOOKUP(Table44[[#This Row],[Metric]],'Name Crosswalk'!$1:$1,'Name Crosswalk'!$20:$20)</f>
        <v>213</v>
      </c>
      <c r="E1329" t="s">
        <v>34</v>
      </c>
      <c r="F1329" t="b">
        <v>1</v>
      </c>
      <c r="G1329" t="s">
        <v>1005</v>
      </c>
      <c r="I1329" t="s">
        <v>982</v>
      </c>
    </row>
    <row r="1330" spans="1:9" x14ac:dyDescent="0.2">
      <c r="A1330">
        <v>2018</v>
      </c>
      <c r="B1330" t="s">
        <v>888</v>
      </c>
      <c r="C1330" t="s">
        <v>888</v>
      </c>
      <c r="D1330">
        <f>_xlfn.XLOOKUP(Table44[[#This Row],[Metric]],'Name Crosswalk'!$1:$1,'Name Crosswalk'!$20:$20)</f>
        <v>213</v>
      </c>
      <c r="E1330" t="s">
        <v>982</v>
      </c>
      <c r="F1330" t="b">
        <v>1</v>
      </c>
      <c r="G1330" t="s">
        <v>1264</v>
      </c>
      <c r="I1330" t="s">
        <v>982</v>
      </c>
    </row>
    <row r="1331" spans="1:9" x14ac:dyDescent="0.2">
      <c r="A1331">
        <v>2015</v>
      </c>
      <c r="B1331" t="s">
        <v>889</v>
      </c>
      <c r="C1331" t="s">
        <v>700</v>
      </c>
      <c r="D1331">
        <f>_xlfn.XLOOKUP(Table44[[#This Row],[Metric]],'Name Crosswalk'!$1:$1,'Name Crosswalk'!$20:$20)</f>
        <v>214</v>
      </c>
      <c r="E1331" t="s">
        <v>34</v>
      </c>
      <c r="F1331" t="b">
        <v>1</v>
      </c>
      <c r="G1331" t="s">
        <v>1006</v>
      </c>
      <c r="I1331" t="s">
        <v>982</v>
      </c>
    </row>
    <row r="1332" spans="1:9" x14ac:dyDescent="0.2">
      <c r="A1332">
        <v>2016</v>
      </c>
      <c r="B1332" t="s">
        <v>889</v>
      </c>
      <c r="C1332" t="s">
        <v>700</v>
      </c>
      <c r="D1332">
        <f>_xlfn.XLOOKUP(Table44[[#This Row],[Metric]],'Name Crosswalk'!$1:$1,'Name Crosswalk'!$20:$20)</f>
        <v>214</v>
      </c>
      <c r="E1332" t="s">
        <v>34</v>
      </c>
      <c r="F1332" t="b">
        <v>1</v>
      </c>
      <c r="G1332" t="s">
        <v>1006</v>
      </c>
      <c r="I1332" t="s">
        <v>982</v>
      </c>
    </row>
    <row r="1333" spans="1:9" x14ac:dyDescent="0.2">
      <c r="A1333">
        <v>2017</v>
      </c>
      <c r="B1333" t="s">
        <v>889</v>
      </c>
      <c r="C1333" t="s">
        <v>700</v>
      </c>
      <c r="D1333">
        <f>_xlfn.XLOOKUP(Table44[[#This Row],[Metric]],'Name Crosswalk'!$1:$1,'Name Crosswalk'!$20:$20)</f>
        <v>214</v>
      </c>
      <c r="E1333" t="s">
        <v>34</v>
      </c>
      <c r="F1333" t="b">
        <v>1</v>
      </c>
      <c r="G1333" t="s">
        <v>1006</v>
      </c>
      <c r="I1333" t="s">
        <v>982</v>
      </c>
    </row>
    <row r="1334" spans="1:9" x14ac:dyDescent="0.2">
      <c r="A1334">
        <v>2018</v>
      </c>
      <c r="B1334" t="s">
        <v>889</v>
      </c>
      <c r="C1334" t="s">
        <v>889</v>
      </c>
      <c r="D1334">
        <f>_xlfn.XLOOKUP(Table44[[#This Row],[Metric]],'Name Crosswalk'!$1:$1,'Name Crosswalk'!$20:$20)</f>
        <v>214</v>
      </c>
      <c r="E1334" t="s">
        <v>982</v>
      </c>
      <c r="F1334" t="b">
        <v>1</v>
      </c>
      <c r="G1334" t="s">
        <v>1265</v>
      </c>
      <c r="I1334" t="s">
        <v>982</v>
      </c>
    </row>
    <row r="1335" spans="1:9" x14ac:dyDescent="0.2">
      <c r="A1335">
        <v>2015</v>
      </c>
      <c r="B1335" t="s">
        <v>890</v>
      </c>
      <c r="C1335" t="s">
        <v>701</v>
      </c>
      <c r="D1335">
        <f>_xlfn.XLOOKUP(Table44[[#This Row],[Metric]],'Name Crosswalk'!$1:$1,'Name Crosswalk'!$20:$20)</f>
        <v>215</v>
      </c>
      <c r="E1335" t="s">
        <v>34</v>
      </c>
      <c r="F1335" t="b">
        <v>1</v>
      </c>
      <c r="G1335" t="s">
        <v>1007</v>
      </c>
      <c r="I1335" t="s">
        <v>982</v>
      </c>
    </row>
    <row r="1336" spans="1:9" x14ac:dyDescent="0.2">
      <c r="A1336">
        <v>2016</v>
      </c>
      <c r="B1336" t="s">
        <v>890</v>
      </c>
      <c r="C1336" t="s">
        <v>701</v>
      </c>
      <c r="D1336">
        <f>_xlfn.XLOOKUP(Table44[[#This Row],[Metric]],'Name Crosswalk'!$1:$1,'Name Crosswalk'!$20:$20)</f>
        <v>215</v>
      </c>
      <c r="E1336" t="s">
        <v>34</v>
      </c>
      <c r="F1336" t="b">
        <v>1</v>
      </c>
      <c r="G1336" t="s">
        <v>1007</v>
      </c>
      <c r="I1336" t="s">
        <v>982</v>
      </c>
    </row>
    <row r="1337" spans="1:9" x14ac:dyDescent="0.2">
      <c r="A1337">
        <v>2017</v>
      </c>
      <c r="B1337" t="s">
        <v>890</v>
      </c>
      <c r="C1337" t="s">
        <v>701</v>
      </c>
      <c r="D1337">
        <f>_xlfn.XLOOKUP(Table44[[#This Row],[Metric]],'Name Crosswalk'!$1:$1,'Name Crosswalk'!$20:$20)</f>
        <v>215</v>
      </c>
      <c r="E1337" t="s">
        <v>34</v>
      </c>
      <c r="F1337" t="b">
        <v>1</v>
      </c>
      <c r="G1337" t="s">
        <v>1007</v>
      </c>
      <c r="I1337" t="s">
        <v>982</v>
      </c>
    </row>
    <row r="1338" spans="1:9" x14ac:dyDescent="0.2">
      <c r="A1338">
        <v>2018</v>
      </c>
      <c r="B1338" t="s">
        <v>890</v>
      </c>
      <c r="C1338" t="s">
        <v>890</v>
      </c>
      <c r="D1338">
        <f>_xlfn.XLOOKUP(Table44[[#This Row],[Metric]],'Name Crosswalk'!$1:$1,'Name Crosswalk'!$20:$20)</f>
        <v>215</v>
      </c>
      <c r="E1338" t="s">
        <v>982</v>
      </c>
      <c r="F1338" t="b">
        <v>1</v>
      </c>
      <c r="G1338" t="s">
        <v>1266</v>
      </c>
      <c r="I1338" t="s">
        <v>982</v>
      </c>
    </row>
    <row r="1339" spans="1:9" x14ac:dyDescent="0.2">
      <c r="A1339">
        <v>2015</v>
      </c>
      <c r="B1339" t="s">
        <v>891</v>
      </c>
      <c r="C1339" t="s">
        <v>702</v>
      </c>
      <c r="D1339">
        <f>_xlfn.XLOOKUP(Table44[[#This Row],[Metric]],'Name Crosswalk'!$1:$1,'Name Crosswalk'!$20:$20)</f>
        <v>216</v>
      </c>
      <c r="E1339" t="s">
        <v>34</v>
      </c>
      <c r="F1339" t="b">
        <v>1</v>
      </c>
      <c r="G1339" t="s">
        <v>1008</v>
      </c>
      <c r="I1339" t="s">
        <v>982</v>
      </c>
    </row>
    <row r="1340" spans="1:9" x14ac:dyDescent="0.2">
      <c r="A1340">
        <v>2016</v>
      </c>
      <c r="B1340" t="s">
        <v>891</v>
      </c>
      <c r="C1340" t="s">
        <v>702</v>
      </c>
      <c r="D1340">
        <f>_xlfn.XLOOKUP(Table44[[#This Row],[Metric]],'Name Crosswalk'!$1:$1,'Name Crosswalk'!$20:$20)</f>
        <v>216</v>
      </c>
      <c r="E1340" t="s">
        <v>34</v>
      </c>
      <c r="F1340" t="b">
        <v>1</v>
      </c>
      <c r="G1340" t="s">
        <v>1008</v>
      </c>
      <c r="I1340" t="s">
        <v>982</v>
      </c>
    </row>
    <row r="1341" spans="1:9" x14ac:dyDescent="0.2">
      <c r="A1341">
        <v>2017</v>
      </c>
      <c r="B1341" t="s">
        <v>891</v>
      </c>
      <c r="C1341" t="s">
        <v>862</v>
      </c>
      <c r="D1341">
        <f>_xlfn.XLOOKUP(Table44[[#This Row],[Metric]],'Name Crosswalk'!$1:$1,'Name Crosswalk'!$20:$20)</f>
        <v>216</v>
      </c>
      <c r="E1341" t="s">
        <v>34</v>
      </c>
      <c r="F1341" t="b">
        <v>1</v>
      </c>
      <c r="G1341" t="s">
        <v>1009</v>
      </c>
      <c r="I1341" t="s">
        <v>982</v>
      </c>
    </row>
    <row r="1342" spans="1:9" x14ac:dyDescent="0.2">
      <c r="A1342">
        <v>2018</v>
      </c>
      <c r="B1342" t="s">
        <v>891</v>
      </c>
      <c r="C1342" t="s">
        <v>891</v>
      </c>
      <c r="D1342">
        <f>_xlfn.XLOOKUP(Table44[[#This Row],[Metric]],'Name Crosswalk'!$1:$1,'Name Crosswalk'!$20:$20)</f>
        <v>216</v>
      </c>
      <c r="E1342" t="s">
        <v>982</v>
      </c>
      <c r="F1342" t="b">
        <v>1</v>
      </c>
      <c r="G1342" t="s">
        <v>1267</v>
      </c>
      <c r="I1342" t="s">
        <v>982</v>
      </c>
    </row>
    <row r="1343" spans="1:9" x14ac:dyDescent="0.2">
      <c r="A1343">
        <v>2015</v>
      </c>
      <c r="B1343" t="s">
        <v>892</v>
      </c>
      <c r="C1343" t="s">
        <v>703</v>
      </c>
      <c r="D1343">
        <f>_xlfn.XLOOKUP(Table44[[#This Row],[Metric]],'Name Crosswalk'!$1:$1,'Name Crosswalk'!$20:$20)</f>
        <v>217</v>
      </c>
      <c r="E1343" t="s">
        <v>34</v>
      </c>
      <c r="F1343" t="b">
        <v>1</v>
      </c>
      <c r="G1343" t="s">
        <v>1010</v>
      </c>
      <c r="I1343" t="s">
        <v>982</v>
      </c>
    </row>
    <row r="1344" spans="1:9" x14ac:dyDescent="0.2">
      <c r="A1344">
        <v>2016</v>
      </c>
      <c r="B1344" t="s">
        <v>892</v>
      </c>
      <c r="C1344" t="s">
        <v>703</v>
      </c>
      <c r="D1344">
        <f>_xlfn.XLOOKUP(Table44[[#This Row],[Metric]],'Name Crosswalk'!$1:$1,'Name Crosswalk'!$20:$20)</f>
        <v>217</v>
      </c>
      <c r="E1344" t="s">
        <v>34</v>
      </c>
      <c r="F1344" t="b">
        <v>1</v>
      </c>
      <c r="G1344" t="s">
        <v>1010</v>
      </c>
      <c r="I1344" t="s">
        <v>982</v>
      </c>
    </row>
    <row r="1345" spans="1:9" x14ac:dyDescent="0.2">
      <c r="A1345">
        <v>2017</v>
      </c>
      <c r="B1345" t="s">
        <v>892</v>
      </c>
      <c r="C1345" t="s">
        <v>703</v>
      </c>
      <c r="D1345">
        <f>_xlfn.XLOOKUP(Table44[[#This Row],[Metric]],'Name Crosswalk'!$1:$1,'Name Crosswalk'!$20:$20)</f>
        <v>217</v>
      </c>
      <c r="E1345" t="s">
        <v>34</v>
      </c>
      <c r="F1345" t="b">
        <v>1</v>
      </c>
      <c r="G1345" t="s">
        <v>1010</v>
      </c>
      <c r="I1345" t="s">
        <v>982</v>
      </c>
    </row>
    <row r="1346" spans="1:9" x14ac:dyDescent="0.2">
      <c r="A1346">
        <v>2018</v>
      </c>
      <c r="B1346" t="s">
        <v>892</v>
      </c>
      <c r="C1346" t="s">
        <v>892</v>
      </c>
      <c r="D1346">
        <f>_xlfn.XLOOKUP(Table44[[#This Row],[Metric]],'Name Crosswalk'!$1:$1,'Name Crosswalk'!$20:$20)</f>
        <v>217</v>
      </c>
      <c r="E1346" t="s">
        <v>982</v>
      </c>
      <c r="F1346" t="b">
        <v>1</v>
      </c>
      <c r="G1346" t="s">
        <v>1268</v>
      </c>
      <c r="I1346" t="s">
        <v>982</v>
      </c>
    </row>
    <row r="1347" spans="1:9" x14ac:dyDescent="0.2">
      <c r="A1347">
        <v>2015</v>
      </c>
      <c r="B1347" t="s">
        <v>893</v>
      </c>
      <c r="C1347" t="s">
        <v>704</v>
      </c>
      <c r="D1347">
        <f>_xlfn.XLOOKUP(Table44[[#This Row],[Metric]],'Name Crosswalk'!$1:$1,'Name Crosswalk'!$20:$20)</f>
        <v>218</v>
      </c>
      <c r="E1347" t="s">
        <v>34</v>
      </c>
      <c r="F1347" t="b">
        <v>1</v>
      </c>
      <c r="G1347" t="s">
        <v>1011</v>
      </c>
      <c r="I1347" t="s">
        <v>982</v>
      </c>
    </row>
    <row r="1348" spans="1:9" x14ac:dyDescent="0.2">
      <c r="A1348">
        <v>2016</v>
      </c>
      <c r="B1348" t="s">
        <v>893</v>
      </c>
      <c r="C1348" t="s">
        <v>704</v>
      </c>
      <c r="D1348">
        <f>_xlfn.XLOOKUP(Table44[[#This Row],[Metric]],'Name Crosswalk'!$1:$1,'Name Crosswalk'!$20:$20)</f>
        <v>218</v>
      </c>
      <c r="E1348" t="s">
        <v>34</v>
      </c>
      <c r="F1348" t="b">
        <v>1</v>
      </c>
      <c r="G1348" t="s">
        <v>1011</v>
      </c>
      <c r="I1348" t="s">
        <v>982</v>
      </c>
    </row>
    <row r="1349" spans="1:9" x14ac:dyDescent="0.2">
      <c r="A1349">
        <v>2017</v>
      </c>
      <c r="B1349" t="s">
        <v>893</v>
      </c>
      <c r="C1349" t="s">
        <v>704</v>
      </c>
      <c r="D1349">
        <f>_xlfn.XLOOKUP(Table44[[#This Row],[Metric]],'Name Crosswalk'!$1:$1,'Name Crosswalk'!$20:$20)</f>
        <v>218</v>
      </c>
      <c r="E1349" t="s">
        <v>34</v>
      </c>
      <c r="F1349" t="b">
        <v>1</v>
      </c>
      <c r="G1349" t="s">
        <v>1011</v>
      </c>
      <c r="I1349" t="s">
        <v>982</v>
      </c>
    </row>
    <row r="1350" spans="1:9" x14ac:dyDescent="0.2">
      <c r="A1350">
        <v>2018</v>
      </c>
      <c r="B1350" t="s">
        <v>893</v>
      </c>
      <c r="C1350" t="s">
        <v>893</v>
      </c>
      <c r="D1350">
        <f>_xlfn.XLOOKUP(Table44[[#This Row],[Metric]],'Name Crosswalk'!$1:$1,'Name Crosswalk'!$20:$20)</f>
        <v>218</v>
      </c>
      <c r="E1350" t="s">
        <v>982</v>
      </c>
      <c r="F1350" t="b">
        <v>1</v>
      </c>
      <c r="G1350" t="s">
        <v>1269</v>
      </c>
      <c r="I1350" t="s">
        <v>982</v>
      </c>
    </row>
    <row r="1351" spans="1:9" x14ac:dyDescent="0.2">
      <c r="A1351">
        <v>2015</v>
      </c>
      <c r="B1351" t="s">
        <v>894</v>
      </c>
      <c r="C1351" t="s">
        <v>705</v>
      </c>
      <c r="D1351">
        <f>_xlfn.XLOOKUP(Table44[[#This Row],[Metric]],'Name Crosswalk'!$1:$1,'Name Crosswalk'!$20:$20)</f>
        <v>219</v>
      </c>
      <c r="E1351" t="s">
        <v>34</v>
      </c>
      <c r="F1351" t="b">
        <v>1</v>
      </c>
      <c r="G1351" t="s">
        <v>1012</v>
      </c>
      <c r="I1351" t="s">
        <v>982</v>
      </c>
    </row>
    <row r="1352" spans="1:9" x14ac:dyDescent="0.2">
      <c r="A1352">
        <v>2016</v>
      </c>
      <c r="B1352" t="s">
        <v>894</v>
      </c>
      <c r="C1352" t="s">
        <v>705</v>
      </c>
      <c r="D1352">
        <f>_xlfn.XLOOKUP(Table44[[#This Row],[Metric]],'Name Crosswalk'!$1:$1,'Name Crosswalk'!$20:$20)</f>
        <v>219</v>
      </c>
      <c r="E1352" t="s">
        <v>34</v>
      </c>
      <c r="F1352" t="b">
        <v>1</v>
      </c>
      <c r="G1352" t="s">
        <v>1012</v>
      </c>
      <c r="I1352" t="s">
        <v>982</v>
      </c>
    </row>
    <row r="1353" spans="1:9" x14ac:dyDescent="0.2">
      <c r="A1353">
        <v>2017</v>
      </c>
      <c r="B1353" t="s">
        <v>894</v>
      </c>
      <c r="C1353" t="s">
        <v>705</v>
      </c>
      <c r="D1353">
        <f>_xlfn.XLOOKUP(Table44[[#This Row],[Metric]],'Name Crosswalk'!$1:$1,'Name Crosswalk'!$20:$20)</f>
        <v>219</v>
      </c>
      <c r="E1353" t="s">
        <v>34</v>
      </c>
      <c r="F1353" t="b">
        <v>1</v>
      </c>
      <c r="G1353" t="s">
        <v>1012</v>
      </c>
      <c r="I1353" t="s">
        <v>982</v>
      </c>
    </row>
    <row r="1354" spans="1:9" x14ac:dyDescent="0.2">
      <c r="A1354">
        <v>2018</v>
      </c>
      <c r="B1354" t="s">
        <v>894</v>
      </c>
      <c r="C1354" t="s">
        <v>894</v>
      </c>
      <c r="D1354">
        <f>_xlfn.XLOOKUP(Table44[[#This Row],[Metric]],'Name Crosswalk'!$1:$1,'Name Crosswalk'!$20:$20)</f>
        <v>219</v>
      </c>
      <c r="E1354" t="s">
        <v>982</v>
      </c>
      <c r="F1354" t="b">
        <v>1</v>
      </c>
      <c r="G1354" t="s">
        <v>1270</v>
      </c>
      <c r="I1354" t="s">
        <v>982</v>
      </c>
    </row>
    <row r="1355" spans="1:9" x14ac:dyDescent="0.2">
      <c r="A1355">
        <v>2015</v>
      </c>
      <c r="B1355" t="s">
        <v>895</v>
      </c>
      <c r="C1355" t="s">
        <v>706</v>
      </c>
      <c r="D1355">
        <f>_xlfn.XLOOKUP(Table44[[#This Row],[Metric]],'Name Crosswalk'!$1:$1,'Name Crosswalk'!$20:$20)</f>
        <v>220</v>
      </c>
      <c r="E1355" t="s">
        <v>34</v>
      </c>
      <c r="F1355" t="b">
        <v>1</v>
      </c>
      <c r="G1355" t="s">
        <v>1013</v>
      </c>
      <c r="I1355" t="s">
        <v>982</v>
      </c>
    </row>
    <row r="1356" spans="1:9" x14ac:dyDescent="0.2">
      <c r="A1356">
        <v>2016</v>
      </c>
      <c r="B1356" t="s">
        <v>895</v>
      </c>
      <c r="C1356" t="s">
        <v>706</v>
      </c>
      <c r="D1356">
        <f>_xlfn.XLOOKUP(Table44[[#This Row],[Metric]],'Name Crosswalk'!$1:$1,'Name Crosswalk'!$20:$20)</f>
        <v>220</v>
      </c>
      <c r="E1356" t="s">
        <v>34</v>
      </c>
      <c r="F1356" t="b">
        <v>1</v>
      </c>
      <c r="G1356" t="s">
        <v>1013</v>
      </c>
      <c r="I1356" t="s">
        <v>982</v>
      </c>
    </row>
    <row r="1357" spans="1:9" x14ac:dyDescent="0.2">
      <c r="A1357">
        <v>2017</v>
      </c>
      <c r="B1357" t="s">
        <v>895</v>
      </c>
      <c r="C1357" t="s">
        <v>706</v>
      </c>
      <c r="D1357">
        <f>_xlfn.XLOOKUP(Table44[[#This Row],[Metric]],'Name Crosswalk'!$1:$1,'Name Crosswalk'!$20:$20)</f>
        <v>220</v>
      </c>
      <c r="E1357" t="s">
        <v>34</v>
      </c>
      <c r="F1357" t="b">
        <v>1</v>
      </c>
      <c r="G1357" t="s">
        <v>1013</v>
      </c>
      <c r="I1357" t="s">
        <v>982</v>
      </c>
    </row>
    <row r="1358" spans="1:9" x14ac:dyDescent="0.2">
      <c r="A1358">
        <v>2018</v>
      </c>
      <c r="B1358" t="s">
        <v>895</v>
      </c>
      <c r="C1358" t="s">
        <v>895</v>
      </c>
      <c r="D1358">
        <f>_xlfn.XLOOKUP(Table44[[#This Row],[Metric]],'Name Crosswalk'!$1:$1,'Name Crosswalk'!$20:$20)</f>
        <v>220</v>
      </c>
      <c r="E1358" t="s">
        <v>982</v>
      </c>
      <c r="F1358" t="b">
        <v>1</v>
      </c>
      <c r="G1358" t="s">
        <v>1271</v>
      </c>
      <c r="I1358" t="s">
        <v>982</v>
      </c>
    </row>
    <row r="1359" spans="1:9" x14ac:dyDescent="0.2">
      <c r="A1359">
        <v>2015</v>
      </c>
      <c r="B1359" t="s">
        <v>896</v>
      </c>
      <c r="C1359" t="s">
        <v>707</v>
      </c>
      <c r="D1359">
        <f>_xlfn.XLOOKUP(Table44[[#This Row],[Metric]],'Name Crosswalk'!$1:$1,'Name Crosswalk'!$20:$20)</f>
        <v>221</v>
      </c>
      <c r="E1359" t="s">
        <v>34</v>
      </c>
      <c r="F1359" t="b">
        <v>1</v>
      </c>
      <c r="G1359" t="s">
        <v>1014</v>
      </c>
      <c r="I1359" t="s">
        <v>982</v>
      </c>
    </row>
    <row r="1360" spans="1:9" x14ac:dyDescent="0.2">
      <c r="A1360">
        <v>2016</v>
      </c>
      <c r="B1360" t="s">
        <v>896</v>
      </c>
      <c r="C1360" t="s">
        <v>707</v>
      </c>
      <c r="D1360">
        <f>_xlfn.XLOOKUP(Table44[[#This Row],[Metric]],'Name Crosswalk'!$1:$1,'Name Crosswalk'!$20:$20)</f>
        <v>221</v>
      </c>
      <c r="E1360" t="s">
        <v>34</v>
      </c>
      <c r="F1360" t="b">
        <v>1</v>
      </c>
      <c r="G1360" t="s">
        <v>1014</v>
      </c>
      <c r="I1360" t="s">
        <v>982</v>
      </c>
    </row>
    <row r="1361" spans="1:9" x14ac:dyDescent="0.2">
      <c r="A1361">
        <v>2017</v>
      </c>
      <c r="B1361" t="s">
        <v>896</v>
      </c>
      <c r="C1361" t="s">
        <v>863</v>
      </c>
      <c r="D1361">
        <f>_xlfn.XLOOKUP(Table44[[#This Row],[Metric]],'Name Crosswalk'!$1:$1,'Name Crosswalk'!$20:$20)</f>
        <v>221</v>
      </c>
      <c r="E1361" t="s">
        <v>34</v>
      </c>
      <c r="F1361" t="b">
        <v>1</v>
      </c>
      <c r="G1361" t="s">
        <v>1015</v>
      </c>
      <c r="I1361" t="s">
        <v>982</v>
      </c>
    </row>
    <row r="1362" spans="1:9" x14ac:dyDescent="0.2">
      <c r="A1362">
        <v>2018</v>
      </c>
      <c r="B1362" t="s">
        <v>896</v>
      </c>
      <c r="C1362" t="s">
        <v>896</v>
      </c>
      <c r="D1362">
        <f>_xlfn.XLOOKUP(Table44[[#This Row],[Metric]],'Name Crosswalk'!$1:$1,'Name Crosswalk'!$20:$20)</f>
        <v>221</v>
      </c>
      <c r="E1362" t="s">
        <v>982</v>
      </c>
      <c r="F1362" t="b">
        <v>1</v>
      </c>
      <c r="G1362" t="s">
        <v>1272</v>
      </c>
      <c r="I1362" t="s">
        <v>982</v>
      </c>
    </row>
    <row r="1363" spans="1:9" x14ac:dyDescent="0.2">
      <c r="A1363">
        <v>2015</v>
      </c>
      <c r="B1363" t="s">
        <v>897</v>
      </c>
      <c r="C1363" t="s">
        <v>708</v>
      </c>
      <c r="D1363">
        <f>_xlfn.XLOOKUP(Table44[[#This Row],[Metric]],'Name Crosswalk'!$1:$1,'Name Crosswalk'!$20:$20)</f>
        <v>222</v>
      </c>
      <c r="E1363" t="s">
        <v>34</v>
      </c>
      <c r="F1363" t="b">
        <v>1</v>
      </c>
      <c r="G1363" t="s">
        <v>1016</v>
      </c>
      <c r="I1363" t="s">
        <v>982</v>
      </c>
    </row>
    <row r="1364" spans="1:9" x14ac:dyDescent="0.2">
      <c r="A1364">
        <v>2016</v>
      </c>
      <c r="B1364" t="s">
        <v>897</v>
      </c>
      <c r="C1364" t="s">
        <v>708</v>
      </c>
      <c r="D1364">
        <f>_xlfn.XLOOKUP(Table44[[#This Row],[Metric]],'Name Crosswalk'!$1:$1,'Name Crosswalk'!$20:$20)</f>
        <v>222</v>
      </c>
      <c r="E1364" t="s">
        <v>34</v>
      </c>
      <c r="F1364" t="b">
        <v>1</v>
      </c>
      <c r="G1364" t="s">
        <v>1016</v>
      </c>
      <c r="I1364" t="s">
        <v>982</v>
      </c>
    </row>
    <row r="1365" spans="1:9" x14ac:dyDescent="0.2">
      <c r="A1365">
        <v>2017</v>
      </c>
      <c r="B1365" t="s">
        <v>897</v>
      </c>
      <c r="C1365" t="s">
        <v>708</v>
      </c>
      <c r="D1365">
        <f>_xlfn.XLOOKUP(Table44[[#This Row],[Metric]],'Name Crosswalk'!$1:$1,'Name Crosswalk'!$20:$20)</f>
        <v>222</v>
      </c>
      <c r="E1365" t="s">
        <v>34</v>
      </c>
      <c r="F1365" t="b">
        <v>1</v>
      </c>
      <c r="G1365" t="s">
        <v>1016</v>
      </c>
      <c r="I1365" t="s">
        <v>982</v>
      </c>
    </row>
    <row r="1366" spans="1:9" x14ac:dyDescent="0.2">
      <c r="A1366">
        <v>2018</v>
      </c>
      <c r="B1366" t="s">
        <v>897</v>
      </c>
      <c r="C1366" t="s">
        <v>897</v>
      </c>
      <c r="D1366">
        <f>_xlfn.XLOOKUP(Table44[[#This Row],[Metric]],'Name Crosswalk'!$1:$1,'Name Crosswalk'!$20:$20)</f>
        <v>222</v>
      </c>
      <c r="E1366" t="s">
        <v>982</v>
      </c>
      <c r="F1366" t="b">
        <v>1</v>
      </c>
      <c r="G1366" t="s">
        <v>1273</v>
      </c>
      <c r="I1366" t="s">
        <v>982</v>
      </c>
    </row>
    <row r="1367" spans="1:9" x14ac:dyDescent="0.2">
      <c r="A1367">
        <v>2015</v>
      </c>
      <c r="B1367" t="s">
        <v>898</v>
      </c>
      <c r="C1367" t="s">
        <v>709</v>
      </c>
      <c r="D1367">
        <f>_xlfn.XLOOKUP(Table44[[#This Row],[Metric]],'Name Crosswalk'!$1:$1,'Name Crosswalk'!$20:$20)</f>
        <v>223</v>
      </c>
      <c r="E1367" t="s">
        <v>34</v>
      </c>
      <c r="F1367" t="b">
        <v>1</v>
      </c>
      <c r="G1367" t="s">
        <v>1017</v>
      </c>
      <c r="I1367" t="s">
        <v>982</v>
      </c>
    </row>
    <row r="1368" spans="1:9" x14ac:dyDescent="0.2">
      <c r="A1368">
        <v>2016</v>
      </c>
      <c r="B1368" t="s">
        <v>898</v>
      </c>
      <c r="C1368" t="s">
        <v>709</v>
      </c>
      <c r="D1368">
        <f>_xlfn.XLOOKUP(Table44[[#This Row],[Metric]],'Name Crosswalk'!$1:$1,'Name Crosswalk'!$20:$20)</f>
        <v>223</v>
      </c>
      <c r="E1368" t="s">
        <v>34</v>
      </c>
      <c r="F1368" t="b">
        <v>1</v>
      </c>
      <c r="G1368" t="s">
        <v>1017</v>
      </c>
      <c r="I1368" t="s">
        <v>982</v>
      </c>
    </row>
    <row r="1369" spans="1:9" x14ac:dyDescent="0.2">
      <c r="A1369">
        <v>2017</v>
      </c>
      <c r="B1369" t="s">
        <v>898</v>
      </c>
      <c r="C1369" t="s">
        <v>709</v>
      </c>
      <c r="D1369">
        <f>_xlfn.XLOOKUP(Table44[[#This Row],[Metric]],'Name Crosswalk'!$1:$1,'Name Crosswalk'!$20:$20)</f>
        <v>223</v>
      </c>
      <c r="E1369" t="s">
        <v>34</v>
      </c>
      <c r="F1369" t="b">
        <v>1</v>
      </c>
      <c r="G1369" t="s">
        <v>1017</v>
      </c>
      <c r="I1369" t="s">
        <v>982</v>
      </c>
    </row>
    <row r="1370" spans="1:9" x14ac:dyDescent="0.2">
      <c r="A1370">
        <v>2018</v>
      </c>
      <c r="B1370" t="s">
        <v>898</v>
      </c>
      <c r="C1370" t="s">
        <v>898</v>
      </c>
      <c r="D1370">
        <f>_xlfn.XLOOKUP(Table44[[#This Row],[Metric]],'Name Crosswalk'!$1:$1,'Name Crosswalk'!$20:$20)</f>
        <v>223</v>
      </c>
      <c r="E1370" t="s">
        <v>982</v>
      </c>
      <c r="F1370" t="b">
        <v>1</v>
      </c>
      <c r="G1370" t="s">
        <v>1274</v>
      </c>
      <c r="I1370" t="s">
        <v>982</v>
      </c>
    </row>
    <row r="1371" spans="1:9" x14ac:dyDescent="0.2">
      <c r="A1371">
        <v>2015</v>
      </c>
      <c r="B1371" t="s">
        <v>899</v>
      </c>
      <c r="C1371" t="s">
        <v>710</v>
      </c>
      <c r="D1371">
        <f>_xlfn.XLOOKUP(Table44[[#This Row],[Metric]],'Name Crosswalk'!$1:$1,'Name Crosswalk'!$20:$20)</f>
        <v>224</v>
      </c>
      <c r="E1371" t="s">
        <v>34</v>
      </c>
      <c r="F1371" t="b">
        <v>1</v>
      </c>
      <c r="G1371" t="s">
        <v>1018</v>
      </c>
      <c r="I1371" t="s">
        <v>982</v>
      </c>
    </row>
    <row r="1372" spans="1:9" x14ac:dyDescent="0.2">
      <c r="A1372">
        <v>2016</v>
      </c>
      <c r="B1372" t="s">
        <v>899</v>
      </c>
      <c r="C1372" t="s">
        <v>710</v>
      </c>
      <c r="D1372">
        <f>_xlfn.XLOOKUP(Table44[[#This Row],[Metric]],'Name Crosswalk'!$1:$1,'Name Crosswalk'!$20:$20)</f>
        <v>224</v>
      </c>
      <c r="E1372" t="s">
        <v>34</v>
      </c>
      <c r="F1372" t="b">
        <v>1</v>
      </c>
      <c r="G1372" t="s">
        <v>1018</v>
      </c>
      <c r="I1372" t="s">
        <v>982</v>
      </c>
    </row>
    <row r="1373" spans="1:9" x14ac:dyDescent="0.2">
      <c r="A1373">
        <v>2017</v>
      </c>
      <c r="B1373" t="s">
        <v>899</v>
      </c>
      <c r="C1373" t="s">
        <v>710</v>
      </c>
      <c r="D1373">
        <f>_xlfn.XLOOKUP(Table44[[#This Row],[Metric]],'Name Crosswalk'!$1:$1,'Name Crosswalk'!$20:$20)</f>
        <v>224</v>
      </c>
      <c r="E1373" t="s">
        <v>34</v>
      </c>
      <c r="F1373" t="b">
        <v>1</v>
      </c>
      <c r="G1373" t="s">
        <v>1018</v>
      </c>
      <c r="I1373" t="s">
        <v>982</v>
      </c>
    </row>
    <row r="1374" spans="1:9" x14ac:dyDescent="0.2">
      <c r="A1374">
        <v>2018</v>
      </c>
      <c r="B1374" t="s">
        <v>899</v>
      </c>
      <c r="C1374" t="s">
        <v>899</v>
      </c>
      <c r="D1374">
        <f>_xlfn.XLOOKUP(Table44[[#This Row],[Metric]],'Name Crosswalk'!$1:$1,'Name Crosswalk'!$20:$20)</f>
        <v>224</v>
      </c>
      <c r="E1374" t="s">
        <v>982</v>
      </c>
      <c r="F1374" t="b">
        <v>1</v>
      </c>
      <c r="G1374" t="s">
        <v>1275</v>
      </c>
      <c r="I1374" t="s">
        <v>982</v>
      </c>
    </row>
    <row r="1375" spans="1:9" x14ac:dyDescent="0.2">
      <c r="A1375">
        <v>2015</v>
      </c>
      <c r="B1375" t="s">
        <v>900</v>
      </c>
      <c r="C1375" t="s">
        <v>711</v>
      </c>
      <c r="D1375">
        <f>_xlfn.XLOOKUP(Table44[[#This Row],[Metric]],'Name Crosswalk'!$1:$1,'Name Crosswalk'!$20:$20)</f>
        <v>225</v>
      </c>
      <c r="E1375" t="s">
        <v>34</v>
      </c>
      <c r="F1375" t="b">
        <v>1</v>
      </c>
      <c r="G1375" t="s">
        <v>1019</v>
      </c>
      <c r="I1375" t="s">
        <v>982</v>
      </c>
    </row>
    <row r="1376" spans="1:9" x14ac:dyDescent="0.2">
      <c r="A1376">
        <v>2016</v>
      </c>
      <c r="B1376" t="s">
        <v>900</v>
      </c>
      <c r="C1376" t="s">
        <v>711</v>
      </c>
      <c r="D1376">
        <f>_xlfn.XLOOKUP(Table44[[#This Row],[Metric]],'Name Crosswalk'!$1:$1,'Name Crosswalk'!$20:$20)</f>
        <v>225</v>
      </c>
      <c r="E1376" t="s">
        <v>34</v>
      </c>
      <c r="F1376" t="b">
        <v>1</v>
      </c>
      <c r="G1376" t="s">
        <v>1019</v>
      </c>
      <c r="I1376" t="s">
        <v>982</v>
      </c>
    </row>
    <row r="1377" spans="1:9" x14ac:dyDescent="0.2">
      <c r="A1377">
        <v>2017</v>
      </c>
      <c r="B1377" t="s">
        <v>900</v>
      </c>
      <c r="C1377" t="s">
        <v>711</v>
      </c>
      <c r="D1377">
        <f>_xlfn.XLOOKUP(Table44[[#This Row],[Metric]],'Name Crosswalk'!$1:$1,'Name Crosswalk'!$20:$20)</f>
        <v>225</v>
      </c>
      <c r="E1377" t="s">
        <v>34</v>
      </c>
      <c r="F1377" t="b">
        <v>1</v>
      </c>
      <c r="G1377" t="s">
        <v>1019</v>
      </c>
      <c r="I1377" t="s">
        <v>982</v>
      </c>
    </row>
    <row r="1378" spans="1:9" x14ac:dyDescent="0.2">
      <c r="A1378">
        <v>2018</v>
      </c>
      <c r="B1378" t="s">
        <v>900</v>
      </c>
      <c r="C1378" t="s">
        <v>900</v>
      </c>
      <c r="D1378">
        <f>_xlfn.XLOOKUP(Table44[[#This Row],[Metric]],'Name Crosswalk'!$1:$1,'Name Crosswalk'!$20:$20)</f>
        <v>225</v>
      </c>
      <c r="E1378" t="s">
        <v>982</v>
      </c>
      <c r="F1378" t="b">
        <v>1</v>
      </c>
      <c r="G1378" t="s">
        <v>1276</v>
      </c>
      <c r="I1378" t="s">
        <v>982</v>
      </c>
    </row>
    <row r="1379" spans="1:9" x14ac:dyDescent="0.2">
      <c r="A1379">
        <v>2015</v>
      </c>
      <c r="B1379" t="s">
        <v>901</v>
      </c>
      <c r="C1379" t="s">
        <v>712</v>
      </c>
      <c r="D1379">
        <f>_xlfn.XLOOKUP(Table44[[#This Row],[Metric]],'Name Crosswalk'!$1:$1,'Name Crosswalk'!$20:$20)</f>
        <v>226</v>
      </c>
      <c r="E1379" t="s">
        <v>34</v>
      </c>
      <c r="F1379" t="b">
        <v>1</v>
      </c>
      <c r="G1379" t="s">
        <v>1020</v>
      </c>
      <c r="I1379" t="s">
        <v>982</v>
      </c>
    </row>
    <row r="1380" spans="1:9" x14ac:dyDescent="0.2">
      <c r="A1380">
        <v>2016</v>
      </c>
      <c r="B1380" t="s">
        <v>901</v>
      </c>
      <c r="C1380" t="s">
        <v>712</v>
      </c>
      <c r="D1380">
        <f>_xlfn.XLOOKUP(Table44[[#This Row],[Metric]],'Name Crosswalk'!$1:$1,'Name Crosswalk'!$20:$20)</f>
        <v>226</v>
      </c>
      <c r="E1380" t="s">
        <v>34</v>
      </c>
      <c r="F1380" t="b">
        <v>1</v>
      </c>
      <c r="G1380" t="s">
        <v>1020</v>
      </c>
      <c r="I1380" t="s">
        <v>982</v>
      </c>
    </row>
    <row r="1381" spans="1:9" x14ac:dyDescent="0.2">
      <c r="A1381">
        <v>2017</v>
      </c>
      <c r="B1381" t="s">
        <v>901</v>
      </c>
      <c r="C1381" t="s">
        <v>864</v>
      </c>
      <c r="D1381">
        <f>_xlfn.XLOOKUP(Table44[[#This Row],[Metric]],'Name Crosswalk'!$1:$1,'Name Crosswalk'!$20:$20)</f>
        <v>226</v>
      </c>
      <c r="E1381" t="s">
        <v>34</v>
      </c>
      <c r="F1381" t="b">
        <v>1</v>
      </c>
      <c r="G1381" t="s">
        <v>1021</v>
      </c>
      <c r="I1381" t="s">
        <v>982</v>
      </c>
    </row>
    <row r="1382" spans="1:9" x14ac:dyDescent="0.2">
      <c r="A1382">
        <v>2018</v>
      </c>
      <c r="B1382" t="s">
        <v>901</v>
      </c>
      <c r="C1382" t="s">
        <v>901</v>
      </c>
      <c r="D1382">
        <f>_xlfn.XLOOKUP(Table44[[#This Row],[Metric]],'Name Crosswalk'!$1:$1,'Name Crosswalk'!$20:$20)</f>
        <v>226</v>
      </c>
      <c r="E1382" t="s">
        <v>982</v>
      </c>
      <c r="F1382" t="b">
        <v>1</v>
      </c>
      <c r="G1382" t="s">
        <v>1277</v>
      </c>
      <c r="I1382" t="s">
        <v>982</v>
      </c>
    </row>
    <row r="1383" spans="1:9" x14ac:dyDescent="0.2">
      <c r="A1383">
        <v>2015</v>
      </c>
      <c r="B1383" t="s">
        <v>902</v>
      </c>
      <c r="C1383" t="s">
        <v>713</v>
      </c>
      <c r="D1383">
        <f>_xlfn.XLOOKUP(Table44[[#This Row],[Metric]],'Name Crosswalk'!$1:$1,'Name Crosswalk'!$20:$20)</f>
        <v>227</v>
      </c>
      <c r="E1383" t="s">
        <v>34</v>
      </c>
      <c r="F1383" t="b">
        <v>1</v>
      </c>
      <c r="G1383" t="s">
        <v>1022</v>
      </c>
      <c r="I1383" t="s">
        <v>982</v>
      </c>
    </row>
    <row r="1384" spans="1:9" x14ac:dyDescent="0.2">
      <c r="A1384">
        <v>2016</v>
      </c>
      <c r="B1384" t="s">
        <v>902</v>
      </c>
      <c r="C1384" t="s">
        <v>713</v>
      </c>
      <c r="D1384">
        <f>_xlfn.XLOOKUP(Table44[[#This Row],[Metric]],'Name Crosswalk'!$1:$1,'Name Crosswalk'!$20:$20)</f>
        <v>227</v>
      </c>
      <c r="E1384" t="s">
        <v>34</v>
      </c>
      <c r="F1384" t="b">
        <v>1</v>
      </c>
      <c r="G1384" t="s">
        <v>1022</v>
      </c>
      <c r="I1384" t="s">
        <v>982</v>
      </c>
    </row>
    <row r="1385" spans="1:9" x14ac:dyDescent="0.2">
      <c r="A1385">
        <v>2017</v>
      </c>
      <c r="B1385" t="s">
        <v>902</v>
      </c>
      <c r="C1385" t="s">
        <v>713</v>
      </c>
      <c r="D1385">
        <f>_xlfn.XLOOKUP(Table44[[#This Row],[Metric]],'Name Crosswalk'!$1:$1,'Name Crosswalk'!$20:$20)</f>
        <v>227</v>
      </c>
      <c r="E1385" t="s">
        <v>34</v>
      </c>
      <c r="F1385" t="b">
        <v>1</v>
      </c>
      <c r="G1385" t="s">
        <v>1022</v>
      </c>
      <c r="I1385" t="s">
        <v>982</v>
      </c>
    </row>
    <row r="1386" spans="1:9" x14ac:dyDescent="0.2">
      <c r="A1386">
        <v>2018</v>
      </c>
      <c r="B1386" t="s">
        <v>902</v>
      </c>
      <c r="C1386" t="s">
        <v>902</v>
      </c>
      <c r="D1386">
        <f>_xlfn.XLOOKUP(Table44[[#This Row],[Metric]],'Name Crosswalk'!$1:$1,'Name Crosswalk'!$20:$20)</f>
        <v>227</v>
      </c>
      <c r="E1386" t="s">
        <v>982</v>
      </c>
      <c r="F1386" t="b">
        <v>1</v>
      </c>
      <c r="G1386" t="s">
        <v>1278</v>
      </c>
      <c r="I1386" t="s">
        <v>982</v>
      </c>
    </row>
    <row r="1387" spans="1:9" x14ac:dyDescent="0.2">
      <c r="A1387">
        <v>2015</v>
      </c>
      <c r="B1387" t="s">
        <v>903</v>
      </c>
      <c r="C1387" t="s">
        <v>714</v>
      </c>
      <c r="D1387">
        <f>_xlfn.XLOOKUP(Table44[[#This Row],[Metric]],'Name Crosswalk'!$1:$1,'Name Crosswalk'!$20:$20)</f>
        <v>228</v>
      </c>
      <c r="E1387" t="s">
        <v>34</v>
      </c>
      <c r="F1387" t="b">
        <v>1</v>
      </c>
      <c r="G1387" t="s">
        <v>1023</v>
      </c>
      <c r="I1387" t="s">
        <v>982</v>
      </c>
    </row>
    <row r="1388" spans="1:9" x14ac:dyDescent="0.2">
      <c r="A1388">
        <v>2016</v>
      </c>
      <c r="B1388" t="s">
        <v>903</v>
      </c>
      <c r="C1388" t="s">
        <v>714</v>
      </c>
      <c r="D1388">
        <f>_xlfn.XLOOKUP(Table44[[#This Row],[Metric]],'Name Crosswalk'!$1:$1,'Name Crosswalk'!$20:$20)</f>
        <v>228</v>
      </c>
      <c r="E1388" t="s">
        <v>34</v>
      </c>
      <c r="F1388" t="b">
        <v>1</v>
      </c>
      <c r="G1388" t="s">
        <v>1023</v>
      </c>
      <c r="I1388" t="s">
        <v>982</v>
      </c>
    </row>
    <row r="1389" spans="1:9" x14ac:dyDescent="0.2">
      <c r="A1389">
        <v>2017</v>
      </c>
      <c r="B1389" t="s">
        <v>903</v>
      </c>
      <c r="C1389" t="s">
        <v>714</v>
      </c>
      <c r="D1389">
        <f>_xlfn.XLOOKUP(Table44[[#This Row],[Metric]],'Name Crosswalk'!$1:$1,'Name Crosswalk'!$20:$20)</f>
        <v>228</v>
      </c>
      <c r="E1389" t="s">
        <v>34</v>
      </c>
      <c r="F1389" t="b">
        <v>1</v>
      </c>
      <c r="G1389" t="s">
        <v>1023</v>
      </c>
      <c r="I1389" t="s">
        <v>982</v>
      </c>
    </row>
    <row r="1390" spans="1:9" x14ac:dyDescent="0.2">
      <c r="A1390">
        <v>2018</v>
      </c>
      <c r="B1390" t="s">
        <v>903</v>
      </c>
      <c r="C1390" t="s">
        <v>903</v>
      </c>
      <c r="D1390">
        <f>_xlfn.XLOOKUP(Table44[[#This Row],[Metric]],'Name Crosswalk'!$1:$1,'Name Crosswalk'!$20:$20)</f>
        <v>228</v>
      </c>
      <c r="E1390" t="s">
        <v>982</v>
      </c>
      <c r="F1390" t="b">
        <v>1</v>
      </c>
      <c r="G1390" t="s">
        <v>1279</v>
      </c>
      <c r="I1390" t="s">
        <v>982</v>
      </c>
    </row>
    <row r="1391" spans="1:9" x14ac:dyDescent="0.2">
      <c r="A1391">
        <v>2015</v>
      </c>
      <c r="B1391" t="s">
        <v>904</v>
      </c>
      <c r="C1391" t="s">
        <v>715</v>
      </c>
      <c r="D1391">
        <f>_xlfn.XLOOKUP(Table44[[#This Row],[Metric]],'Name Crosswalk'!$1:$1,'Name Crosswalk'!$20:$20)</f>
        <v>229</v>
      </c>
      <c r="E1391" t="s">
        <v>34</v>
      </c>
      <c r="F1391" t="b">
        <v>1</v>
      </c>
      <c r="G1391" t="s">
        <v>1024</v>
      </c>
      <c r="I1391" t="s">
        <v>982</v>
      </c>
    </row>
    <row r="1392" spans="1:9" x14ac:dyDescent="0.2">
      <c r="A1392">
        <v>2016</v>
      </c>
      <c r="B1392" t="s">
        <v>904</v>
      </c>
      <c r="C1392" t="s">
        <v>715</v>
      </c>
      <c r="D1392">
        <f>_xlfn.XLOOKUP(Table44[[#This Row],[Metric]],'Name Crosswalk'!$1:$1,'Name Crosswalk'!$20:$20)</f>
        <v>229</v>
      </c>
      <c r="E1392" t="s">
        <v>34</v>
      </c>
      <c r="F1392" t="b">
        <v>1</v>
      </c>
      <c r="G1392" t="s">
        <v>1024</v>
      </c>
      <c r="I1392" t="s">
        <v>982</v>
      </c>
    </row>
    <row r="1393" spans="1:9" x14ac:dyDescent="0.2">
      <c r="A1393">
        <v>2017</v>
      </c>
      <c r="B1393" t="s">
        <v>904</v>
      </c>
      <c r="C1393" t="s">
        <v>715</v>
      </c>
      <c r="D1393">
        <f>_xlfn.XLOOKUP(Table44[[#This Row],[Metric]],'Name Crosswalk'!$1:$1,'Name Crosswalk'!$20:$20)</f>
        <v>229</v>
      </c>
      <c r="E1393" t="s">
        <v>34</v>
      </c>
      <c r="F1393" t="b">
        <v>1</v>
      </c>
      <c r="G1393" t="s">
        <v>1024</v>
      </c>
      <c r="I1393" t="s">
        <v>982</v>
      </c>
    </row>
    <row r="1394" spans="1:9" x14ac:dyDescent="0.2">
      <c r="A1394">
        <v>2018</v>
      </c>
      <c r="B1394" t="s">
        <v>904</v>
      </c>
      <c r="C1394" t="s">
        <v>904</v>
      </c>
      <c r="D1394">
        <f>_xlfn.XLOOKUP(Table44[[#This Row],[Metric]],'Name Crosswalk'!$1:$1,'Name Crosswalk'!$20:$20)</f>
        <v>229</v>
      </c>
      <c r="E1394" t="s">
        <v>982</v>
      </c>
      <c r="F1394" t="b">
        <v>1</v>
      </c>
      <c r="G1394" t="s">
        <v>1280</v>
      </c>
      <c r="I1394" t="s">
        <v>982</v>
      </c>
    </row>
    <row r="1395" spans="1:9" x14ac:dyDescent="0.2">
      <c r="A1395">
        <v>2015</v>
      </c>
      <c r="B1395" t="s">
        <v>905</v>
      </c>
      <c r="C1395" t="s">
        <v>716</v>
      </c>
      <c r="D1395">
        <f>_xlfn.XLOOKUP(Table44[[#This Row],[Metric]],'Name Crosswalk'!$1:$1,'Name Crosswalk'!$20:$20)</f>
        <v>230</v>
      </c>
      <c r="E1395" t="s">
        <v>34</v>
      </c>
      <c r="F1395" t="b">
        <v>1</v>
      </c>
      <c r="G1395" t="s">
        <v>1025</v>
      </c>
      <c r="I1395" t="s">
        <v>982</v>
      </c>
    </row>
    <row r="1396" spans="1:9" x14ac:dyDescent="0.2">
      <c r="A1396">
        <v>2016</v>
      </c>
      <c r="B1396" t="s">
        <v>905</v>
      </c>
      <c r="C1396" t="s">
        <v>716</v>
      </c>
      <c r="D1396">
        <f>_xlfn.XLOOKUP(Table44[[#This Row],[Metric]],'Name Crosswalk'!$1:$1,'Name Crosswalk'!$20:$20)</f>
        <v>230</v>
      </c>
      <c r="E1396" t="s">
        <v>34</v>
      </c>
      <c r="F1396" t="b">
        <v>1</v>
      </c>
      <c r="G1396" t="s">
        <v>1025</v>
      </c>
      <c r="I1396" t="s">
        <v>982</v>
      </c>
    </row>
    <row r="1397" spans="1:9" x14ac:dyDescent="0.2">
      <c r="A1397">
        <v>2017</v>
      </c>
      <c r="B1397" t="s">
        <v>905</v>
      </c>
      <c r="C1397" t="s">
        <v>716</v>
      </c>
      <c r="D1397">
        <f>_xlfn.XLOOKUP(Table44[[#This Row],[Metric]],'Name Crosswalk'!$1:$1,'Name Crosswalk'!$20:$20)</f>
        <v>230</v>
      </c>
      <c r="E1397" t="s">
        <v>34</v>
      </c>
      <c r="F1397" t="b">
        <v>1</v>
      </c>
      <c r="G1397" t="s">
        <v>1025</v>
      </c>
      <c r="I1397" t="s">
        <v>982</v>
      </c>
    </row>
    <row r="1398" spans="1:9" x14ac:dyDescent="0.2">
      <c r="A1398">
        <v>2018</v>
      </c>
      <c r="B1398" t="s">
        <v>905</v>
      </c>
      <c r="C1398" t="s">
        <v>905</v>
      </c>
      <c r="D1398">
        <f>_xlfn.XLOOKUP(Table44[[#This Row],[Metric]],'Name Crosswalk'!$1:$1,'Name Crosswalk'!$20:$20)</f>
        <v>230</v>
      </c>
      <c r="E1398" t="s">
        <v>982</v>
      </c>
      <c r="F1398" t="b">
        <v>1</v>
      </c>
      <c r="G1398" t="s">
        <v>1281</v>
      </c>
      <c r="I1398" t="s">
        <v>982</v>
      </c>
    </row>
    <row r="1399" spans="1:9" x14ac:dyDescent="0.2">
      <c r="A1399">
        <v>2015</v>
      </c>
      <c r="B1399" t="s">
        <v>906</v>
      </c>
      <c r="C1399" t="s">
        <v>717</v>
      </c>
      <c r="D1399">
        <f>_xlfn.XLOOKUP(Table44[[#This Row],[Metric]],'Name Crosswalk'!$1:$1,'Name Crosswalk'!$20:$20)</f>
        <v>231</v>
      </c>
      <c r="E1399" t="s">
        <v>34</v>
      </c>
      <c r="F1399" t="b">
        <v>1</v>
      </c>
      <c r="G1399" t="s">
        <v>1026</v>
      </c>
      <c r="I1399" t="s">
        <v>982</v>
      </c>
    </row>
    <row r="1400" spans="1:9" x14ac:dyDescent="0.2">
      <c r="A1400">
        <v>2016</v>
      </c>
      <c r="B1400" t="s">
        <v>906</v>
      </c>
      <c r="C1400" t="s">
        <v>717</v>
      </c>
      <c r="D1400">
        <f>_xlfn.XLOOKUP(Table44[[#This Row],[Metric]],'Name Crosswalk'!$1:$1,'Name Crosswalk'!$20:$20)</f>
        <v>231</v>
      </c>
      <c r="E1400" t="s">
        <v>34</v>
      </c>
      <c r="F1400" t="b">
        <v>1</v>
      </c>
      <c r="G1400" t="s">
        <v>1026</v>
      </c>
      <c r="I1400" t="s">
        <v>982</v>
      </c>
    </row>
    <row r="1401" spans="1:9" x14ac:dyDescent="0.2">
      <c r="A1401">
        <v>2017</v>
      </c>
      <c r="B1401" t="s">
        <v>906</v>
      </c>
      <c r="C1401" t="s">
        <v>865</v>
      </c>
      <c r="D1401">
        <f>_xlfn.XLOOKUP(Table44[[#This Row],[Metric]],'Name Crosswalk'!$1:$1,'Name Crosswalk'!$20:$20)</f>
        <v>231</v>
      </c>
      <c r="E1401" t="s">
        <v>34</v>
      </c>
      <c r="F1401" t="b">
        <v>1</v>
      </c>
      <c r="G1401" t="s">
        <v>1027</v>
      </c>
      <c r="I1401" t="s">
        <v>982</v>
      </c>
    </row>
    <row r="1402" spans="1:9" x14ac:dyDescent="0.2">
      <c r="A1402">
        <v>2018</v>
      </c>
      <c r="B1402" t="s">
        <v>906</v>
      </c>
      <c r="C1402" t="s">
        <v>906</v>
      </c>
      <c r="D1402">
        <f>_xlfn.XLOOKUP(Table44[[#This Row],[Metric]],'Name Crosswalk'!$1:$1,'Name Crosswalk'!$20:$20)</f>
        <v>231</v>
      </c>
      <c r="E1402" t="s">
        <v>982</v>
      </c>
      <c r="F1402" t="b">
        <v>1</v>
      </c>
      <c r="G1402" t="s">
        <v>1282</v>
      </c>
      <c r="I1402" t="s">
        <v>982</v>
      </c>
    </row>
    <row r="1403" spans="1:9" x14ac:dyDescent="0.2">
      <c r="A1403">
        <v>2015</v>
      </c>
      <c r="B1403" t="s">
        <v>907</v>
      </c>
      <c r="C1403" t="s">
        <v>718</v>
      </c>
      <c r="D1403">
        <f>_xlfn.XLOOKUP(Table44[[#This Row],[Metric]],'Name Crosswalk'!$1:$1,'Name Crosswalk'!$20:$20)</f>
        <v>232</v>
      </c>
      <c r="E1403" t="s">
        <v>34</v>
      </c>
      <c r="F1403" t="b">
        <v>1</v>
      </c>
      <c r="G1403" t="s">
        <v>1028</v>
      </c>
      <c r="I1403" t="s">
        <v>982</v>
      </c>
    </row>
    <row r="1404" spans="1:9" x14ac:dyDescent="0.2">
      <c r="A1404">
        <v>2016</v>
      </c>
      <c r="B1404" t="s">
        <v>907</v>
      </c>
      <c r="C1404" t="s">
        <v>718</v>
      </c>
      <c r="D1404">
        <f>_xlfn.XLOOKUP(Table44[[#This Row],[Metric]],'Name Crosswalk'!$1:$1,'Name Crosswalk'!$20:$20)</f>
        <v>232</v>
      </c>
      <c r="E1404" t="s">
        <v>34</v>
      </c>
      <c r="F1404" t="b">
        <v>1</v>
      </c>
      <c r="G1404" t="s">
        <v>1028</v>
      </c>
      <c r="I1404" t="s">
        <v>982</v>
      </c>
    </row>
    <row r="1405" spans="1:9" x14ac:dyDescent="0.2">
      <c r="A1405">
        <v>2017</v>
      </c>
      <c r="B1405" t="s">
        <v>907</v>
      </c>
      <c r="C1405" t="s">
        <v>718</v>
      </c>
      <c r="D1405">
        <f>_xlfn.XLOOKUP(Table44[[#This Row],[Metric]],'Name Crosswalk'!$1:$1,'Name Crosswalk'!$20:$20)</f>
        <v>232</v>
      </c>
      <c r="E1405" t="s">
        <v>34</v>
      </c>
      <c r="F1405" t="b">
        <v>1</v>
      </c>
      <c r="G1405" t="s">
        <v>1028</v>
      </c>
      <c r="I1405" t="s">
        <v>982</v>
      </c>
    </row>
    <row r="1406" spans="1:9" x14ac:dyDescent="0.2">
      <c r="A1406">
        <v>2018</v>
      </c>
      <c r="B1406" t="s">
        <v>907</v>
      </c>
      <c r="C1406" t="s">
        <v>907</v>
      </c>
      <c r="D1406">
        <f>_xlfn.XLOOKUP(Table44[[#This Row],[Metric]],'Name Crosswalk'!$1:$1,'Name Crosswalk'!$20:$20)</f>
        <v>232</v>
      </c>
      <c r="E1406" t="s">
        <v>982</v>
      </c>
      <c r="F1406" t="b">
        <v>1</v>
      </c>
      <c r="G1406" t="s">
        <v>1283</v>
      </c>
      <c r="I1406" t="s">
        <v>982</v>
      </c>
    </row>
    <row r="1407" spans="1:9" x14ac:dyDescent="0.2">
      <c r="A1407">
        <v>2015</v>
      </c>
      <c r="B1407" t="s">
        <v>908</v>
      </c>
      <c r="C1407" t="s">
        <v>719</v>
      </c>
      <c r="D1407">
        <f>_xlfn.XLOOKUP(Table44[[#This Row],[Metric]],'Name Crosswalk'!$1:$1,'Name Crosswalk'!$20:$20)</f>
        <v>233</v>
      </c>
      <c r="E1407" t="s">
        <v>34</v>
      </c>
      <c r="F1407" t="b">
        <v>1</v>
      </c>
      <c r="G1407" t="s">
        <v>1029</v>
      </c>
      <c r="I1407" t="s">
        <v>982</v>
      </c>
    </row>
    <row r="1408" spans="1:9" x14ac:dyDescent="0.2">
      <c r="A1408">
        <v>2016</v>
      </c>
      <c r="B1408" t="s">
        <v>908</v>
      </c>
      <c r="C1408" t="s">
        <v>719</v>
      </c>
      <c r="D1408">
        <f>_xlfn.XLOOKUP(Table44[[#This Row],[Metric]],'Name Crosswalk'!$1:$1,'Name Crosswalk'!$20:$20)</f>
        <v>233</v>
      </c>
      <c r="E1408" t="s">
        <v>34</v>
      </c>
      <c r="F1408" t="b">
        <v>1</v>
      </c>
      <c r="G1408" t="s">
        <v>1029</v>
      </c>
      <c r="I1408" t="s">
        <v>982</v>
      </c>
    </row>
    <row r="1409" spans="1:9" x14ac:dyDescent="0.2">
      <c r="A1409">
        <v>2017</v>
      </c>
      <c r="B1409" t="s">
        <v>908</v>
      </c>
      <c r="C1409" t="s">
        <v>719</v>
      </c>
      <c r="D1409">
        <f>_xlfn.XLOOKUP(Table44[[#This Row],[Metric]],'Name Crosswalk'!$1:$1,'Name Crosswalk'!$20:$20)</f>
        <v>233</v>
      </c>
      <c r="E1409" t="s">
        <v>34</v>
      </c>
      <c r="F1409" t="b">
        <v>1</v>
      </c>
      <c r="G1409" t="s">
        <v>1029</v>
      </c>
      <c r="I1409" t="s">
        <v>982</v>
      </c>
    </row>
    <row r="1410" spans="1:9" x14ac:dyDescent="0.2">
      <c r="A1410">
        <v>2018</v>
      </c>
      <c r="B1410" t="s">
        <v>908</v>
      </c>
      <c r="C1410" t="s">
        <v>908</v>
      </c>
      <c r="D1410">
        <f>_xlfn.XLOOKUP(Table44[[#This Row],[Metric]],'Name Crosswalk'!$1:$1,'Name Crosswalk'!$20:$20)</f>
        <v>233</v>
      </c>
      <c r="E1410" t="s">
        <v>982</v>
      </c>
      <c r="F1410" t="b">
        <v>1</v>
      </c>
      <c r="G1410" t="s">
        <v>1284</v>
      </c>
      <c r="I1410" t="s">
        <v>982</v>
      </c>
    </row>
    <row r="1411" spans="1:9" x14ac:dyDescent="0.2">
      <c r="A1411">
        <v>2015</v>
      </c>
      <c r="B1411" t="s">
        <v>909</v>
      </c>
      <c r="C1411" t="s">
        <v>720</v>
      </c>
      <c r="D1411">
        <f>_xlfn.XLOOKUP(Table44[[#This Row],[Metric]],'Name Crosswalk'!$1:$1,'Name Crosswalk'!$20:$20)</f>
        <v>234</v>
      </c>
      <c r="E1411" t="s">
        <v>34</v>
      </c>
      <c r="F1411" t="b">
        <v>1</v>
      </c>
      <c r="G1411" t="s">
        <v>1030</v>
      </c>
      <c r="I1411" t="s">
        <v>982</v>
      </c>
    </row>
    <row r="1412" spans="1:9" x14ac:dyDescent="0.2">
      <c r="A1412">
        <v>2016</v>
      </c>
      <c r="B1412" t="s">
        <v>909</v>
      </c>
      <c r="C1412" t="s">
        <v>720</v>
      </c>
      <c r="D1412">
        <f>_xlfn.XLOOKUP(Table44[[#This Row],[Metric]],'Name Crosswalk'!$1:$1,'Name Crosswalk'!$20:$20)</f>
        <v>234</v>
      </c>
      <c r="E1412" t="s">
        <v>34</v>
      </c>
      <c r="F1412" t="b">
        <v>1</v>
      </c>
      <c r="G1412" t="s">
        <v>1030</v>
      </c>
      <c r="I1412" t="s">
        <v>982</v>
      </c>
    </row>
    <row r="1413" spans="1:9" x14ac:dyDescent="0.2">
      <c r="A1413">
        <v>2017</v>
      </c>
      <c r="B1413" t="s">
        <v>909</v>
      </c>
      <c r="C1413" t="s">
        <v>720</v>
      </c>
      <c r="D1413">
        <f>_xlfn.XLOOKUP(Table44[[#This Row],[Metric]],'Name Crosswalk'!$1:$1,'Name Crosswalk'!$20:$20)</f>
        <v>234</v>
      </c>
      <c r="E1413" t="s">
        <v>34</v>
      </c>
      <c r="F1413" t="b">
        <v>1</v>
      </c>
      <c r="G1413" t="s">
        <v>1030</v>
      </c>
      <c r="I1413" t="s">
        <v>982</v>
      </c>
    </row>
    <row r="1414" spans="1:9" x14ac:dyDescent="0.2">
      <c r="A1414">
        <v>2018</v>
      </c>
      <c r="B1414" t="s">
        <v>909</v>
      </c>
      <c r="C1414" t="s">
        <v>909</v>
      </c>
      <c r="D1414">
        <f>_xlfn.XLOOKUP(Table44[[#This Row],[Metric]],'Name Crosswalk'!$1:$1,'Name Crosswalk'!$20:$20)</f>
        <v>234</v>
      </c>
      <c r="E1414" t="s">
        <v>982</v>
      </c>
      <c r="F1414" t="b">
        <v>1</v>
      </c>
      <c r="G1414" t="s">
        <v>1285</v>
      </c>
      <c r="I1414" t="s">
        <v>982</v>
      </c>
    </row>
    <row r="1415" spans="1:9" x14ac:dyDescent="0.2">
      <c r="A1415">
        <v>2015</v>
      </c>
      <c r="B1415" t="s">
        <v>910</v>
      </c>
      <c r="C1415" t="s">
        <v>721</v>
      </c>
      <c r="D1415">
        <f>_xlfn.XLOOKUP(Table44[[#This Row],[Metric]],'Name Crosswalk'!$1:$1,'Name Crosswalk'!$20:$20)</f>
        <v>235</v>
      </c>
      <c r="E1415" t="s">
        <v>34</v>
      </c>
      <c r="F1415" t="b">
        <v>1</v>
      </c>
      <c r="G1415" t="s">
        <v>1031</v>
      </c>
      <c r="I1415" t="s">
        <v>982</v>
      </c>
    </row>
    <row r="1416" spans="1:9" x14ac:dyDescent="0.2">
      <c r="A1416">
        <v>2016</v>
      </c>
      <c r="B1416" t="s">
        <v>910</v>
      </c>
      <c r="C1416" t="s">
        <v>721</v>
      </c>
      <c r="D1416">
        <f>_xlfn.XLOOKUP(Table44[[#This Row],[Metric]],'Name Crosswalk'!$1:$1,'Name Crosswalk'!$20:$20)</f>
        <v>235</v>
      </c>
      <c r="E1416" t="s">
        <v>34</v>
      </c>
      <c r="F1416" t="b">
        <v>1</v>
      </c>
      <c r="G1416" t="s">
        <v>1031</v>
      </c>
      <c r="I1416" t="s">
        <v>982</v>
      </c>
    </row>
    <row r="1417" spans="1:9" x14ac:dyDescent="0.2">
      <c r="A1417">
        <v>2017</v>
      </c>
      <c r="B1417" t="s">
        <v>910</v>
      </c>
      <c r="C1417" t="s">
        <v>721</v>
      </c>
      <c r="D1417">
        <f>_xlfn.XLOOKUP(Table44[[#This Row],[Metric]],'Name Crosswalk'!$1:$1,'Name Crosswalk'!$20:$20)</f>
        <v>235</v>
      </c>
      <c r="E1417" t="s">
        <v>34</v>
      </c>
      <c r="F1417" t="b">
        <v>1</v>
      </c>
      <c r="G1417" t="s">
        <v>1031</v>
      </c>
      <c r="I1417" t="s">
        <v>982</v>
      </c>
    </row>
    <row r="1418" spans="1:9" x14ac:dyDescent="0.2">
      <c r="A1418">
        <v>2018</v>
      </c>
      <c r="B1418" t="s">
        <v>910</v>
      </c>
      <c r="C1418" t="s">
        <v>910</v>
      </c>
      <c r="D1418">
        <f>_xlfn.XLOOKUP(Table44[[#This Row],[Metric]],'Name Crosswalk'!$1:$1,'Name Crosswalk'!$20:$20)</f>
        <v>235</v>
      </c>
      <c r="E1418" t="s">
        <v>982</v>
      </c>
      <c r="F1418" t="b">
        <v>1</v>
      </c>
      <c r="G1418" t="s">
        <v>1286</v>
      </c>
      <c r="I1418" t="s">
        <v>982</v>
      </c>
    </row>
    <row r="1419" spans="1:9" x14ac:dyDescent="0.2">
      <c r="A1419">
        <v>2015</v>
      </c>
      <c r="B1419" t="s">
        <v>911</v>
      </c>
      <c r="C1419" t="s">
        <v>722</v>
      </c>
      <c r="D1419">
        <f>_xlfn.XLOOKUP(Table44[[#This Row],[Metric]],'Name Crosswalk'!$1:$1,'Name Crosswalk'!$20:$20)</f>
        <v>236</v>
      </c>
      <c r="E1419" t="s">
        <v>34</v>
      </c>
      <c r="F1419" t="b">
        <v>1</v>
      </c>
      <c r="G1419" t="s">
        <v>1032</v>
      </c>
      <c r="I1419" t="s">
        <v>982</v>
      </c>
    </row>
    <row r="1420" spans="1:9" x14ac:dyDescent="0.2">
      <c r="A1420">
        <v>2016</v>
      </c>
      <c r="B1420" t="s">
        <v>911</v>
      </c>
      <c r="C1420" t="s">
        <v>722</v>
      </c>
      <c r="D1420">
        <f>_xlfn.XLOOKUP(Table44[[#This Row],[Metric]],'Name Crosswalk'!$1:$1,'Name Crosswalk'!$20:$20)</f>
        <v>236</v>
      </c>
      <c r="E1420" t="s">
        <v>34</v>
      </c>
      <c r="F1420" t="b">
        <v>1</v>
      </c>
      <c r="G1420" t="s">
        <v>1032</v>
      </c>
      <c r="I1420" t="s">
        <v>982</v>
      </c>
    </row>
    <row r="1421" spans="1:9" x14ac:dyDescent="0.2">
      <c r="A1421">
        <v>2017</v>
      </c>
      <c r="B1421" t="s">
        <v>911</v>
      </c>
      <c r="C1421" t="s">
        <v>866</v>
      </c>
      <c r="D1421">
        <f>_xlfn.XLOOKUP(Table44[[#This Row],[Metric]],'Name Crosswalk'!$1:$1,'Name Crosswalk'!$20:$20)</f>
        <v>236</v>
      </c>
      <c r="E1421" t="s">
        <v>34</v>
      </c>
      <c r="F1421" t="b">
        <v>1</v>
      </c>
      <c r="G1421" t="s">
        <v>1033</v>
      </c>
      <c r="I1421" t="s">
        <v>982</v>
      </c>
    </row>
    <row r="1422" spans="1:9" x14ac:dyDescent="0.2">
      <c r="A1422">
        <v>2018</v>
      </c>
      <c r="B1422" t="s">
        <v>911</v>
      </c>
      <c r="C1422" t="s">
        <v>911</v>
      </c>
      <c r="D1422">
        <f>_xlfn.XLOOKUP(Table44[[#This Row],[Metric]],'Name Crosswalk'!$1:$1,'Name Crosswalk'!$20:$20)</f>
        <v>236</v>
      </c>
      <c r="E1422" t="s">
        <v>982</v>
      </c>
      <c r="F1422" t="b">
        <v>1</v>
      </c>
      <c r="G1422" t="s">
        <v>1287</v>
      </c>
      <c r="I1422" t="s">
        <v>982</v>
      </c>
    </row>
    <row r="1423" spans="1:9" x14ac:dyDescent="0.2">
      <c r="A1423">
        <v>2015</v>
      </c>
      <c r="B1423" t="s">
        <v>912</v>
      </c>
      <c r="C1423" t="s">
        <v>723</v>
      </c>
      <c r="D1423">
        <f>_xlfn.XLOOKUP(Table44[[#This Row],[Metric]],'Name Crosswalk'!$1:$1,'Name Crosswalk'!$20:$20)</f>
        <v>237</v>
      </c>
      <c r="E1423" t="s">
        <v>34</v>
      </c>
      <c r="F1423" t="b">
        <v>1</v>
      </c>
      <c r="G1423" t="s">
        <v>1034</v>
      </c>
      <c r="I1423" t="s">
        <v>982</v>
      </c>
    </row>
    <row r="1424" spans="1:9" x14ac:dyDescent="0.2">
      <c r="A1424">
        <v>2016</v>
      </c>
      <c r="B1424" t="s">
        <v>912</v>
      </c>
      <c r="C1424" t="s">
        <v>723</v>
      </c>
      <c r="D1424">
        <f>_xlfn.XLOOKUP(Table44[[#This Row],[Metric]],'Name Crosswalk'!$1:$1,'Name Crosswalk'!$20:$20)</f>
        <v>237</v>
      </c>
      <c r="E1424" t="s">
        <v>34</v>
      </c>
      <c r="F1424" t="b">
        <v>1</v>
      </c>
      <c r="G1424" t="s">
        <v>1034</v>
      </c>
      <c r="I1424" t="s">
        <v>982</v>
      </c>
    </row>
    <row r="1425" spans="1:9" x14ac:dyDescent="0.2">
      <c r="A1425">
        <v>2017</v>
      </c>
      <c r="B1425" t="s">
        <v>912</v>
      </c>
      <c r="C1425" t="s">
        <v>723</v>
      </c>
      <c r="D1425">
        <f>_xlfn.XLOOKUP(Table44[[#This Row],[Metric]],'Name Crosswalk'!$1:$1,'Name Crosswalk'!$20:$20)</f>
        <v>237</v>
      </c>
      <c r="E1425" t="s">
        <v>34</v>
      </c>
      <c r="F1425" t="b">
        <v>1</v>
      </c>
      <c r="G1425" t="s">
        <v>1034</v>
      </c>
      <c r="I1425" t="s">
        <v>982</v>
      </c>
    </row>
    <row r="1426" spans="1:9" x14ac:dyDescent="0.2">
      <c r="A1426">
        <v>2018</v>
      </c>
      <c r="B1426" t="s">
        <v>912</v>
      </c>
      <c r="C1426" t="s">
        <v>912</v>
      </c>
      <c r="D1426">
        <f>_xlfn.XLOOKUP(Table44[[#This Row],[Metric]],'Name Crosswalk'!$1:$1,'Name Crosswalk'!$20:$20)</f>
        <v>237</v>
      </c>
      <c r="E1426" t="s">
        <v>982</v>
      </c>
      <c r="F1426" t="b">
        <v>1</v>
      </c>
      <c r="G1426" t="s">
        <v>1288</v>
      </c>
      <c r="I1426" t="s">
        <v>982</v>
      </c>
    </row>
    <row r="1427" spans="1:9" x14ac:dyDescent="0.2">
      <c r="A1427">
        <v>2015</v>
      </c>
      <c r="B1427" t="s">
        <v>913</v>
      </c>
      <c r="C1427" t="s">
        <v>724</v>
      </c>
      <c r="D1427">
        <f>_xlfn.XLOOKUP(Table44[[#This Row],[Metric]],'Name Crosswalk'!$1:$1,'Name Crosswalk'!$20:$20)</f>
        <v>238</v>
      </c>
      <c r="E1427" t="s">
        <v>34</v>
      </c>
      <c r="F1427" t="b">
        <v>1</v>
      </c>
      <c r="G1427" t="s">
        <v>1035</v>
      </c>
      <c r="I1427" t="s">
        <v>982</v>
      </c>
    </row>
    <row r="1428" spans="1:9" x14ac:dyDescent="0.2">
      <c r="A1428">
        <v>2016</v>
      </c>
      <c r="B1428" t="s">
        <v>913</v>
      </c>
      <c r="C1428" t="s">
        <v>724</v>
      </c>
      <c r="D1428">
        <f>_xlfn.XLOOKUP(Table44[[#This Row],[Metric]],'Name Crosswalk'!$1:$1,'Name Crosswalk'!$20:$20)</f>
        <v>238</v>
      </c>
      <c r="E1428" t="s">
        <v>34</v>
      </c>
      <c r="F1428" t="b">
        <v>1</v>
      </c>
      <c r="G1428" t="s">
        <v>1035</v>
      </c>
      <c r="I1428" t="s">
        <v>982</v>
      </c>
    </row>
    <row r="1429" spans="1:9" x14ac:dyDescent="0.2">
      <c r="A1429">
        <v>2017</v>
      </c>
      <c r="B1429" t="s">
        <v>913</v>
      </c>
      <c r="C1429" t="s">
        <v>724</v>
      </c>
      <c r="D1429">
        <f>_xlfn.XLOOKUP(Table44[[#This Row],[Metric]],'Name Crosswalk'!$1:$1,'Name Crosswalk'!$20:$20)</f>
        <v>238</v>
      </c>
      <c r="E1429" t="s">
        <v>34</v>
      </c>
      <c r="F1429" t="b">
        <v>1</v>
      </c>
      <c r="G1429" t="s">
        <v>1035</v>
      </c>
      <c r="I1429" t="s">
        <v>982</v>
      </c>
    </row>
    <row r="1430" spans="1:9" x14ac:dyDescent="0.2">
      <c r="A1430">
        <v>2018</v>
      </c>
      <c r="B1430" t="s">
        <v>913</v>
      </c>
      <c r="C1430" t="s">
        <v>913</v>
      </c>
      <c r="D1430">
        <f>_xlfn.XLOOKUP(Table44[[#This Row],[Metric]],'Name Crosswalk'!$1:$1,'Name Crosswalk'!$20:$20)</f>
        <v>238</v>
      </c>
      <c r="E1430" t="s">
        <v>982</v>
      </c>
      <c r="F1430" t="b">
        <v>1</v>
      </c>
      <c r="G1430" t="s">
        <v>1289</v>
      </c>
      <c r="I1430" t="s">
        <v>982</v>
      </c>
    </row>
    <row r="1431" spans="1:9" x14ac:dyDescent="0.2">
      <c r="A1431">
        <v>2015</v>
      </c>
      <c r="B1431" t="s">
        <v>914</v>
      </c>
      <c r="C1431" t="s">
        <v>725</v>
      </c>
      <c r="D1431">
        <f>_xlfn.XLOOKUP(Table44[[#This Row],[Metric]],'Name Crosswalk'!$1:$1,'Name Crosswalk'!$20:$20)</f>
        <v>239</v>
      </c>
      <c r="E1431" t="s">
        <v>34</v>
      </c>
      <c r="F1431" t="b">
        <v>1</v>
      </c>
      <c r="G1431" t="s">
        <v>1036</v>
      </c>
      <c r="I1431" t="s">
        <v>982</v>
      </c>
    </row>
    <row r="1432" spans="1:9" x14ac:dyDescent="0.2">
      <c r="A1432">
        <v>2016</v>
      </c>
      <c r="B1432" t="s">
        <v>914</v>
      </c>
      <c r="C1432" t="s">
        <v>725</v>
      </c>
      <c r="D1432">
        <f>_xlfn.XLOOKUP(Table44[[#This Row],[Metric]],'Name Crosswalk'!$1:$1,'Name Crosswalk'!$20:$20)</f>
        <v>239</v>
      </c>
      <c r="E1432" t="s">
        <v>34</v>
      </c>
      <c r="F1432" t="b">
        <v>1</v>
      </c>
      <c r="G1432" t="s">
        <v>1036</v>
      </c>
      <c r="I1432" t="s">
        <v>982</v>
      </c>
    </row>
    <row r="1433" spans="1:9" x14ac:dyDescent="0.2">
      <c r="A1433">
        <v>2017</v>
      </c>
      <c r="B1433" t="s">
        <v>914</v>
      </c>
      <c r="C1433" t="s">
        <v>725</v>
      </c>
      <c r="D1433">
        <f>_xlfn.XLOOKUP(Table44[[#This Row],[Metric]],'Name Crosswalk'!$1:$1,'Name Crosswalk'!$20:$20)</f>
        <v>239</v>
      </c>
      <c r="E1433" t="s">
        <v>34</v>
      </c>
      <c r="F1433" t="b">
        <v>1</v>
      </c>
      <c r="G1433" t="s">
        <v>1036</v>
      </c>
      <c r="I1433" t="s">
        <v>982</v>
      </c>
    </row>
    <row r="1434" spans="1:9" x14ac:dyDescent="0.2">
      <c r="A1434">
        <v>2018</v>
      </c>
      <c r="B1434" t="s">
        <v>914</v>
      </c>
      <c r="C1434" t="s">
        <v>914</v>
      </c>
      <c r="D1434">
        <f>_xlfn.XLOOKUP(Table44[[#This Row],[Metric]],'Name Crosswalk'!$1:$1,'Name Crosswalk'!$20:$20)</f>
        <v>239</v>
      </c>
      <c r="E1434" t="s">
        <v>982</v>
      </c>
      <c r="F1434" t="b">
        <v>1</v>
      </c>
      <c r="G1434" t="s">
        <v>1290</v>
      </c>
      <c r="I1434" t="s">
        <v>982</v>
      </c>
    </row>
    <row r="1435" spans="1:9" x14ac:dyDescent="0.2">
      <c r="A1435">
        <v>2015</v>
      </c>
      <c r="B1435" t="s">
        <v>915</v>
      </c>
      <c r="C1435" t="s">
        <v>726</v>
      </c>
      <c r="D1435">
        <f>_xlfn.XLOOKUP(Table44[[#This Row],[Metric]],'Name Crosswalk'!$1:$1,'Name Crosswalk'!$20:$20)</f>
        <v>240</v>
      </c>
      <c r="E1435" t="s">
        <v>34</v>
      </c>
      <c r="F1435" t="b">
        <v>1</v>
      </c>
      <c r="G1435" t="s">
        <v>1037</v>
      </c>
      <c r="I1435" t="s">
        <v>982</v>
      </c>
    </row>
    <row r="1436" spans="1:9" x14ac:dyDescent="0.2">
      <c r="A1436">
        <v>2016</v>
      </c>
      <c r="B1436" t="s">
        <v>915</v>
      </c>
      <c r="C1436" t="s">
        <v>726</v>
      </c>
      <c r="D1436">
        <f>_xlfn.XLOOKUP(Table44[[#This Row],[Metric]],'Name Crosswalk'!$1:$1,'Name Crosswalk'!$20:$20)</f>
        <v>240</v>
      </c>
      <c r="E1436" t="s">
        <v>34</v>
      </c>
      <c r="F1436" t="b">
        <v>1</v>
      </c>
      <c r="G1436" t="s">
        <v>1037</v>
      </c>
      <c r="I1436" t="s">
        <v>982</v>
      </c>
    </row>
    <row r="1437" spans="1:9" x14ac:dyDescent="0.2">
      <c r="A1437">
        <v>2017</v>
      </c>
      <c r="B1437" t="s">
        <v>915</v>
      </c>
      <c r="C1437" t="s">
        <v>726</v>
      </c>
      <c r="D1437">
        <f>_xlfn.XLOOKUP(Table44[[#This Row],[Metric]],'Name Crosswalk'!$1:$1,'Name Crosswalk'!$20:$20)</f>
        <v>240</v>
      </c>
      <c r="E1437" t="s">
        <v>34</v>
      </c>
      <c r="F1437" t="b">
        <v>1</v>
      </c>
      <c r="G1437" t="s">
        <v>1037</v>
      </c>
      <c r="I1437" t="s">
        <v>982</v>
      </c>
    </row>
    <row r="1438" spans="1:9" x14ac:dyDescent="0.2">
      <c r="A1438">
        <v>2018</v>
      </c>
      <c r="B1438" t="s">
        <v>915</v>
      </c>
      <c r="C1438" t="s">
        <v>915</v>
      </c>
      <c r="D1438">
        <f>_xlfn.XLOOKUP(Table44[[#This Row],[Metric]],'Name Crosswalk'!$1:$1,'Name Crosswalk'!$20:$20)</f>
        <v>240</v>
      </c>
      <c r="E1438" t="s">
        <v>982</v>
      </c>
      <c r="F1438" t="b">
        <v>1</v>
      </c>
      <c r="G1438" t="s">
        <v>1291</v>
      </c>
      <c r="I1438" t="s">
        <v>982</v>
      </c>
    </row>
    <row r="1439" spans="1:9" x14ac:dyDescent="0.2">
      <c r="A1439">
        <v>2015</v>
      </c>
      <c r="B1439" t="s">
        <v>916</v>
      </c>
      <c r="C1439" t="s">
        <v>727</v>
      </c>
      <c r="D1439">
        <f>_xlfn.XLOOKUP(Table44[[#This Row],[Metric]],'Name Crosswalk'!$1:$1,'Name Crosswalk'!$20:$20)</f>
        <v>241</v>
      </c>
      <c r="E1439" t="s">
        <v>34</v>
      </c>
      <c r="F1439" t="b">
        <v>1</v>
      </c>
      <c r="G1439" t="s">
        <v>1038</v>
      </c>
      <c r="I1439" t="s">
        <v>982</v>
      </c>
    </row>
    <row r="1440" spans="1:9" x14ac:dyDescent="0.2">
      <c r="A1440">
        <v>2016</v>
      </c>
      <c r="B1440" t="s">
        <v>916</v>
      </c>
      <c r="C1440" t="s">
        <v>727</v>
      </c>
      <c r="D1440">
        <f>_xlfn.XLOOKUP(Table44[[#This Row],[Metric]],'Name Crosswalk'!$1:$1,'Name Crosswalk'!$20:$20)</f>
        <v>241</v>
      </c>
      <c r="E1440" t="s">
        <v>34</v>
      </c>
      <c r="F1440" t="b">
        <v>1</v>
      </c>
      <c r="G1440" t="s">
        <v>1038</v>
      </c>
      <c r="I1440" t="s">
        <v>982</v>
      </c>
    </row>
    <row r="1441" spans="1:9" x14ac:dyDescent="0.2">
      <c r="A1441">
        <v>2017</v>
      </c>
      <c r="B1441" t="s">
        <v>916</v>
      </c>
      <c r="C1441" t="s">
        <v>867</v>
      </c>
      <c r="D1441">
        <f>_xlfn.XLOOKUP(Table44[[#This Row],[Metric]],'Name Crosswalk'!$1:$1,'Name Crosswalk'!$20:$20)</f>
        <v>241</v>
      </c>
      <c r="E1441" t="s">
        <v>34</v>
      </c>
      <c r="F1441" t="b">
        <v>1</v>
      </c>
      <c r="G1441" t="s">
        <v>1039</v>
      </c>
      <c r="I1441" t="s">
        <v>982</v>
      </c>
    </row>
    <row r="1442" spans="1:9" x14ac:dyDescent="0.2">
      <c r="A1442">
        <v>2018</v>
      </c>
      <c r="B1442" t="s">
        <v>916</v>
      </c>
      <c r="C1442" t="s">
        <v>916</v>
      </c>
      <c r="D1442">
        <f>_xlfn.XLOOKUP(Table44[[#This Row],[Metric]],'Name Crosswalk'!$1:$1,'Name Crosswalk'!$20:$20)</f>
        <v>241</v>
      </c>
      <c r="E1442" t="s">
        <v>982</v>
      </c>
      <c r="F1442" t="b">
        <v>1</v>
      </c>
      <c r="G1442" t="s">
        <v>1292</v>
      </c>
      <c r="I1442" t="s">
        <v>982</v>
      </c>
    </row>
    <row r="1443" spans="1:9" x14ac:dyDescent="0.2">
      <c r="A1443">
        <v>2015</v>
      </c>
      <c r="B1443" t="s">
        <v>917</v>
      </c>
      <c r="C1443" t="s">
        <v>728</v>
      </c>
      <c r="D1443">
        <f>_xlfn.XLOOKUP(Table44[[#This Row],[Metric]],'Name Crosswalk'!$1:$1,'Name Crosswalk'!$20:$20)</f>
        <v>242</v>
      </c>
      <c r="E1443" t="s">
        <v>34</v>
      </c>
      <c r="F1443" t="b">
        <v>1</v>
      </c>
      <c r="G1443" t="s">
        <v>1040</v>
      </c>
      <c r="I1443" t="s">
        <v>982</v>
      </c>
    </row>
    <row r="1444" spans="1:9" x14ac:dyDescent="0.2">
      <c r="A1444">
        <v>2016</v>
      </c>
      <c r="B1444" t="s">
        <v>917</v>
      </c>
      <c r="C1444" t="s">
        <v>728</v>
      </c>
      <c r="D1444">
        <f>_xlfn.XLOOKUP(Table44[[#This Row],[Metric]],'Name Crosswalk'!$1:$1,'Name Crosswalk'!$20:$20)</f>
        <v>242</v>
      </c>
      <c r="E1444" t="s">
        <v>34</v>
      </c>
      <c r="F1444" t="b">
        <v>1</v>
      </c>
      <c r="G1444" t="s">
        <v>1040</v>
      </c>
      <c r="I1444" t="s">
        <v>982</v>
      </c>
    </row>
    <row r="1445" spans="1:9" x14ac:dyDescent="0.2">
      <c r="A1445">
        <v>2017</v>
      </c>
      <c r="B1445" t="s">
        <v>917</v>
      </c>
      <c r="C1445" t="s">
        <v>728</v>
      </c>
      <c r="D1445">
        <f>_xlfn.XLOOKUP(Table44[[#This Row],[Metric]],'Name Crosswalk'!$1:$1,'Name Crosswalk'!$20:$20)</f>
        <v>242</v>
      </c>
      <c r="E1445" t="s">
        <v>34</v>
      </c>
      <c r="F1445" t="b">
        <v>1</v>
      </c>
      <c r="G1445" t="s">
        <v>1040</v>
      </c>
      <c r="I1445" t="s">
        <v>982</v>
      </c>
    </row>
    <row r="1446" spans="1:9" x14ac:dyDescent="0.2">
      <c r="A1446">
        <v>2018</v>
      </c>
      <c r="B1446" t="s">
        <v>917</v>
      </c>
      <c r="C1446" t="s">
        <v>917</v>
      </c>
      <c r="D1446">
        <f>_xlfn.XLOOKUP(Table44[[#This Row],[Metric]],'Name Crosswalk'!$1:$1,'Name Crosswalk'!$20:$20)</f>
        <v>242</v>
      </c>
      <c r="E1446" t="s">
        <v>982</v>
      </c>
      <c r="F1446" t="b">
        <v>1</v>
      </c>
      <c r="G1446" t="s">
        <v>1293</v>
      </c>
      <c r="I1446" t="s">
        <v>982</v>
      </c>
    </row>
    <row r="1447" spans="1:9" x14ac:dyDescent="0.2">
      <c r="A1447">
        <v>2015</v>
      </c>
      <c r="B1447" t="s">
        <v>918</v>
      </c>
      <c r="C1447" t="s">
        <v>729</v>
      </c>
      <c r="D1447">
        <f>_xlfn.XLOOKUP(Table44[[#This Row],[Metric]],'Name Crosswalk'!$1:$1,'Name Crosswalk'!$20:$20)</f>
        <v>243</v>
      </c>
      <c r="E1447" t="s">
        <v>34</v>
      </c>
      <c r="F1447" t="b">
        <v>1</v>
      </c>
      <c r="G1447" t="s">
        <v>1041</v>
      </c>
      <c r="I1447" t="s">
        <v>982</v>
      </c>
    </row>
    <row r="1448" spans="1:9" x14ac:dyDescent="0.2">
      <c r="A1448">
        <v>2016</v>
      </c>
      <c r="B1448" t="s">
        <v>918</v>
      </c>
      <c r="C1448" t="s">
        <v>729</v>
      </c>
      <c r="D1448">
        <f>_xlfn.XLOOKUP(Table44[[#This Row],[Metric]],'Name Crosswalk'!$1:$1,'Name Crosswalk'!$20:$20)</f>
        <v>243</v>
      </c>
      <c r="E1448" t="s">
        <v>34</v>
      </c>
      <c r="F1448" t="b">
        <v>1</v>
      </c>
      <c r="G1448" t="s">
        <v>1041</v>
      </c>
      <c r="I1448" t="s">
        <v>982</v>
      </c>
    </row>
    <row r="1449" spans="1:9" x14ac:dyDescent="0.2">
      <c r="A1449">
        <v>2017</v>
      </c>
      <c r="B1449" t="s">
        <v>918</v>
      </c>
      <c r="C1449" t="s">
        <v>729</v>
      </c>
      <c r="D1449">
        <f>_xlfn.XLOOKUP(Table44[[#This Row],[Metric]],'Name Crosswalk'!$1:$1,'Name Crosswalk'!$20:$20)</f>
        <v>243</v>
      </c>
      <c r="E1449" t="s">
        <v>34</v>
      </c>
      <c r="F1449" t="b">
        <v>1</v>
      </c>
      <c r="G1449" t="s">
        <v>1041</v>
      </c>
      <c r="I1449" t="s">
        <v>982</v>
      </c>
    </row>
    <row r="1450" spans="1:9" x14ac:dyDescent="0.2">
      <c r="A1450">
        <v>2018</v>
      </c>
      <c r="B1450" t="s">
        <v>918</v>
      </c>
      <c r="C1450" t="s">
        <v>918</v>
      </c>
      <c r="D1450">
        <f>_xlfn.XLOOKUP(Table44[[#This Row],[Metric]],'Name Crosswalk'!$1:$1,'Name Crosswalk'!$20:$20)</f>
        <v>243</v>
      </c>
      <c r="E1450" t="s">
        <v>982</v>
      </c>
      <c r="F1450" t="b">
        <v>1</v>
      </c>
      <c r="G1450" t="s">
        <v>1294</v>
      </c>
      <c r="I1450" t="s">
        <v>982</v>
      </c>
    </row>
    <row r="1451" spans="1:9" x14ac:dyDescent="0.2">
      <c r="A1451">
        <v>2015</v>
      </c>
      <c r="B1451" t="s">
        <v>919</v>
      </c>
      <c r="C1451" t="s">
        <v>730</v>
      </c>
      <c r="D1451">
        <f>_xlfn.XLOOKUP(Table44[[#This Row],[Metric]],'Name Crosswalk'!$1:$1,'Name Crosswalk'!$20:$20)</f>
        <v>244</v>
      </c>
      <c r="E1451" t="s">
        <v>34</v>
      </c>
      <c r="F1451" t="b">
        <v>1</v>
      </c>
      <c r="G1451" t="s">
        <v>1042</v>
      </c>
      <c r="I1451" t="s">
        <v>982</v>
      </c>
    </row>
    <row r="1452" spans="1:9" x14ac:dyDescent="0.2">
      <c r="A1452">
        <v>2016</v>
      </c>
      <c r="B1452" t="s">
        <v>919</v>
      </c>
      <c r="C1452" t="s">
        <v>730</v>
      </c>
      <c r="D1452">
        <f>_xlfn.XLOOKUP(Table44[[#This Row],[Metric]],'Name Crosswalk'!$1:$1,'Name Crosswalk'!$20:$20)</f>
        <v>244</v>
      </c>
      <c r="E1452" t="s">
        <v>34</v>
      </c>
      <c r="F1452" t="b">
        <v>1</v>
      </c>
      <c r="G1452" t="s">
        <v>1042</v>
      </c>
      <c r="I1452" t="s">
        <v>982</v>
      </c>
    </row>
    <row r="1453" spans="1:9" x14ac:dyDescent="0.2">
      <c r="A1453">
        <v>2017</v>
      </c>
      <c r="B1453" t="s">
        <v>919</v>
      </c>
      <c r="C1453" t="s">
        <v>730</v>
      </c>
      <c r="D1453">
        <f>_xlfn.XLOOKUP(Table44[[#This Row],[Metric]],'Name Crosswalk'!$1:$1,'Name Crosswalk'!$20:$20)</f>
        <v>244</v>
      </c>
      <c r="E1453" t="s">
        <v>34</v>
      </c>
      <c r="F1453" t="b">
        <v>1</v>
      </c>
      <c r="G1453" t="s">
        <v>1042</v>
      </c>
      <c r="I1453" t="s">
        <v>982</v>
      </c>
    </row>
    <row r="1454" spans="1:9" x14ac:dyDescent="0.2">
      <c r="A1454">
        <v>2018</v>
      </c>
      <c r="B1454" t="s">
        <v>919</v>
      </c>
      <c r="C1454" t="s">
        <v>919</v>
      </c>
      <c r="D1454">
        <f>_xlfn.XLOOKUP(Table44[[#This Row],[Metric]],'Name Crosswalk'!$1:$1,'Name Crosswalk'!$20:$20)</f>
        <v>244</v>
      </c>
      <c r="E1454" t="s">
        <v>982</v>
      </c>
      <c r="F1454" t="b">
        <v>1</v>
      </c>
      <c r="G1454" t="s">
        <v>1295</v>
      </c>
      <c r="I1454" t="s">
        <v>982</v>
      </c>
    </row>
    <row r="1455" spans="1:9" x14ac:dyDescent="0.2">
      <c r="A1455">
        <v>2015</v>
      </c>
      <c r="B1455" t="s">
        <v>920</v>
      </c>
      <c r="C1455" t="s">
        <v>731</v>
      </c>
      <c r="D1455">
        <f>_xlfn.XLOOKUP(Table44[[#This Row],[Metric]],'Name Crosswalk'!$1:$1,'Name Crosswalk'!$20:$20)</f>
        <v>245</v>
      </c>
      <c r="E1455" t="s">
        <v>34</v>
      </c>
      <c r="F1455" t="b">
        <v>1</v>
      </c>
      <c r="G1455" t="s">
        <v>1043</v>
      </c>
      <c r="I1455" t="s">
        <v>982</v>
      </c>
    </row>
    <row r="1456" spans="1:9" x14ac:dyDescent="0.2">
      <c r="A1456">
        <v>2016</v>
      </c>
      <c r="B1456" t="s">
        <v>920</v>
      </c>
      <c r="C1456" t="s">
        <v>731</v>
      </c>
      <c r="D1456">
        <f>_xlfn.XLOOKUP(Table44[[#This Row],[Metric]],'Name Crosswalk'!$1:$1,'Name Crosswalk'!$20:$20)</f>
        <v>245</v>
      </c>
      <c r="E1456" t="s">
        <v>34</v>
      </c>
      <c r="F1456" t="b">
        <v>1</v>
      </c>
      <c r="G1456" t="s">
        <v>1043</v>
      </c>
      <c r="I1456" t="s">
        <v>982</v>
      </c>
    </row>
    <row r="1457" spans="1:9" x14ac:dyDescent="0.2">
      <c r="A1457">
        <v>2017</v>
      </c>
      <c r="B1457" t="s">
        <v>920</v>
      </c>
      <c r="C1457" t="s">
        <v>731</v>
      </c>
      <c r="D1457">
        <f>_xlfn.XLOOKUP(Table44[[#This Row],[Metric]],'Name Crosswalk'!$1:$1,'Name Crosswalk'!$20:$20)</f>
        <v>245</v>
      </c>
      <c r="E1457" t="s">
        <v>34</v>
      </c>
      <c r="F1457" t="b">
        <v>1</v>
      </c>
      <c r="G1457" t="s">
        <v>1043</v>
      </c>
      <c r="I1457" t="s">
        <v>982</v>
      </c>
    </row>
    <row r="1458" spans="1:9" x14ac:dyDescent="0.2">
      <c r="A1458">
        <v>2018</v>
      </c>
      <c r="B1458" t="s">
        <v>920</v>
      </c>
      <c r="C1458" t="s">
        <v>920</v>
      </c>
      <c r="D1458">
        <f>_xlfn.XLOOKUP(Table44[[#This Row],[Metric]],'Name Crosswalk'!$1:$1,'Name Crosswalk'!$20:$20)</f>
        <v>245</v>
      </c>
      <c r="E1458" t="s">
        <v>982</v>
      </c>
      <c r="F1458" t="b">
        <v>1</v>
      </c>
      <c r="G1458" t="s">
        <v>1296</v>
      </c>
      <c r="I1458" t="s">
        <v>982</v>
      </c>
    </row>
    <row r="1459" spans="1:9" x14ac:dyDescent="0.2">
      <c r="A1459">
        <v>2015</v>
      </c>
      <c r="B1459" t="s">
        <v>921</v>
      </c>
      <c r="C1459" t="s">
        <v>732</v>
      </c>
      <c r="D1459">
        <f>_xlfn.XLOOKUP(Table44[[#This Row],[Metric]],'Name Crosswalk'!$1:$1,'Name Crosswalk'!$20:$20)</f>
        <v>246</v>
      </c>
      <c r="E1459" t="s">
        <v>34</v>
      </c>
      <c r="F1459" t="b">
        <v>1</v>
      </c>
      <c r="G1459" t="s">
        <v>1044</v>
      </c>
      <c r="I1459" t="s">
        <v>982</v>
      </c>
    </row>
    <row r="1460" spans="1:9" x14ac:dyDescent="0.2">
      <c r="A1460">
        <v>2016</v>
      </c>
      <c r="B1460" t="s">
        <v>921</v>
      </c>
      <c r="C1460" t="s">
        <v>732</v>
      </c>
      <c r="D1460">
        <f>_xlfn.XLOOKUP(Table44[[#This Row],[Metric]],'Name Crosswalk'!$1:$1,'Name Crosswalk'!$20:$20)</f>
        <v>246</v>
      </c>
      <c r="E1460" t="s">
        <v>34</v>
      </c>
      <c r="F1460" t="b">
        <v>1</v>
      </c>
      <c r="G1460" t="s">
        <v>1044</v>
      </c>
      <c r="I1460" t="s">
        <v>982</v>
      </c>
    </row>
    <row r="1461" spans="1:9" x14ac:dyDescent="0.2">
      <c r="A1461">
        <v>2017</v>
      </c>
      <c r="B1461" t="s">
        <v>921</v>
      </c>
      <c r="C1461" t="s">
        <v>868</v>
      </c>
      <c r="D1461">
        <f>_xlfn.XLOOKUP(Table44[[#This Row],[Metric]],'Name Crosswalk'!$1:$1,'Name Crosswalk'!$20:$20)</f>
        <v>246</v>
      </c>
      <c r="E1461" t="s">
        <v>34</v>
      </c>
      <c r="F1461" t="b">
        <v>1</v>
      </c>
      <c r="G1461" t="s">
        <v>1045</v>
      </c>
      <c r="I1461" t="s">
        <v>982</v>
      </c>
    </row>
    <row r="1462" spans="1:9" x14ac:dyDescent="0.2">
      <c r="A1462">
        <v>2018</v>
      </c>
      <c r="B1462" t="s">
        <v>921</v>
      </c>
      <c r="C1462" t="s">
        <v>921</v>
      </c>
      <c r="D1462">
        <f>_xlfn.XLOOKUP(Table44[[#This Row],[Metric]],'Name Crosswalk'!$1:$1,'Name Crosswalk'!$20:$20)</f>
        <v>246</v>
      </c>
      <c r="E1462" t="s">
        <v>982</v>
      </c>
      <c r="F1462" t="b">
        <v>1</v>
      </c>
      <c r="G1462" t="s">
        <v>1297</v>
      </c>
      <c r="I1462" t="s">
        <v>982</v>
      </c>
    </row>
    <row r="1463" spans="1:9" x14ac:dyDescent="0.2">
      <c r="A1463">
        <v>2015</v>
      </c>
      <c r="B1463" t="s">
        <v>922</v>
      </c>
      <c r="C1463" t="s">
        <v>733</v>
      </c>
      <c r="D1463">
        <f>_xlfn.XLOOKUP(Table44[[#This Row],[Metric]],'Name Crosswalk'!$1:$1,'Name Crosswalk'!$20:$20)</f>
        <v>247</v>
      </c>
      <c r="E1463" t="s">
        <v>34</v>
      </c>
      <c r="F1463" t="b">
        <v>1</v>
      </c>
      <c r="G1463" t="s">
        <v>1046</v>
      </c>
      <c r="I1463" t="s">
        <v>982</v>
      </c>
    </row>
    <row r="1464" spans="1:9" x14ac:dyDescent="0.2">
      <c r="A1464">
        <v>2016</v>
      </c>
      <c r="B1464" t="s">
        <v>922</v>
      </c>
      <c r="C1464" t="s">
        <v>733</v>
      </c>
      <c r="D1464">
        <f>_xlfn.XLOOKUP(Table44[[#This Row],[Metric]],'Name Crosswalk'!$1:$1,'Name Crosswalk'!$20:$20)</f>
        <v>247</v>
      </c>
      <c r="E1464" t="s">
        <v>34</v>
      </c>
      <c r="F1464" t="b">
        <v>1</v>
      </c>
      <c r="G1464" t="s">
        <v>1046</v>
      </c>
      <c r="I1464" t="s">
        <v>982</v>
      </c>
    </row>
    <row r="1465" spans="1:9" x14ac:dyDescent="0.2">
      <c r="A1465">
        <v>2017</v>
      </c>
      <c r="B1465" t="s">
        <v>922</v>
      </c>
      <c r="C1465" t="s">
        <v>733</v>
      </c>
      <c r="D1465">
        <f>_xlfn.XLOOKUP(Table44[[#This Row],[Metric]],'Name Crosswalk'!$1:$1,'Name Crosswalk'!$20:$20)</f>
        <v>247</v>
      </c>
      <c r="E1465" t="s">
        <v>34</v>
      </c>
      <c r="F1465" t="b">
        <v>1</v>
      </c>
      <c r="G1465" t="s">
        <v>1046</v>
      </c>
      <c r="I1465" t="s">
        <v>982</v>
      </c>
    </row>
    <row r="1466" spans="1:9" x14ac:dyDescent="0.2">
      <c r="A1466">
        <v>2018</v>
      </c>
      <c r="B1466" t="s">
        <v>922</v>
      </c>
      <c r="C1466" t="s">
        <v>922</v>
      </c>
      <c r="D1466">
        <f>_xlfn.XLOOKUP(Table44[[#This Row],[Metric]],'Name Crosswalk'!$1:$1,'Name Crosswalk'!$20:$20)</f>
        <v>247</v>
      </c>
      <c r="E1466" t="s">
        <v>982</v>
      </c>
      <c r="F1466" t="b">
        <v>1</v>
      </c>
      <c r="G1466" t="s">
        <v>1298</v>
      </c>
      <c r="I1466" t="s">
        <v>982</v>
      </c>
    </row>
    <row r="1467" spans="1:9" x14ac:dyDescent="0.2">
      <c r="A1467">
        <v>2015</v>
      </c>
      <c r="B1467" t="s">
        <v>923</v>
      </c>
      <c r="C1467" t="s">
        <v>734</v>
      </c>
      <c r="D1467">
        <f>_xlfn.XLOOKUP(Table44[[#This Row],[Metric]],'Name Crosswalk'!$1:$1,'Name Crosswalk'!$20:$20)</f>
        <v>248</v>
      </c>
      <c r="E1467" t="s">
        <v>34</v>
      </c>
      <c r="F1467" t="b">
        <v>1</v>
      </c>
      <c r="G1467" t="s">
        <v>1047</v>
      </c>
      <c r="I1467" t="s">
        <v>982</v>
      </c>
    </row>
    <row r="1468" spans="1:9" x14ac:dyDescent="0.2">
      <c r="A1468">
        <v>2016</v>
      </c>
      <c r="B1468" t="s">
        <v>923</v>
      </c>
      <c r="C1468" t="s">
        <v>734</v>
      </c>
      <c r="D1468">
        <f>_xlfn.XLOOKUP(Table44[[#This Row],[Metric]],'Name Crosswalk'!$1:$1,'Name Crosswalk'!$20:$20)</f>
        <v>248</v>
      </c>
      <c r="E1468" t="s">
        <v>34</v>
      </c>
      <c r="F1468" t="b">
        <v>1</v>
      </c>
      <c r="G1468" t="s">
        <v>1047</v>
      </c>
      <c r="I1468" t="s">
        <v>982</v>
      </c>
    </row>
    <row r="1469" spans="1:9" x14ac:dyDescent="0.2">
      <c r="A1469">
        <v>2017</v>
      </c>
      <c r="B1469" t="s">
        <v>923</v>
      </c>
      <c r="C1469" t="s">
        <v>734</v>
      </c>
      <c r="D1469">
        <f>_xlfn.XLOOKUP(Table44[[#This Row],[Metric]],'Name Crosswalk'!$1:$1,'Name Crosswalk'!$20:$20)</f>
        <v>248</v>
      </c>
      <c r="E1469" t="s">
        <v>34</v>
      </c>
      <c r="F1469" t="b">
        <v>1</v>
      </c>
      <c r="G1469" t="s">
        <v>1047</v>
      </c>
      <c r="I1469" t="s">
        <v>982</v>
      </c>
    </row>
    <row r="1470" spans="1:9" x14ac:dyDescent="0.2">
      <c r="A1470">
        <v>2018</v>
      </c>
      <c r="B1470" t="s">
        <v>923</v>
      </c>
      <c r="C1470" t="s">
        <v>923</v>
      </c>
      <c r="D1470">
        <f>_xlfn.XLOOKUP(Table44[[#This Row],[Metric]],'Name Crosswalk'!$1:$1,'Name Crosswalk'!$20:$20)</f>
        <v>248</v>
      </c>
      <c r="E1470" t="s">
        <v>982</v>
      </c>
      <c r="F1470" t="b">
        <v>1</v>
      </c>
      <c r="G1470" t="s">
        <v>1299</v>
      </c>
      <c r="I1470" t="s">
        <v>982</v>
      </c>
    </row>
    <row r="1471" spans="1:9" x14ac:dyDescent="0.2">
      <c r="A1471">
        <v>2015</v>
      </c>
      <c r="B1471" t="s">
        <v>924</v>
      </c>
      <c r="C1471" t="s">
        <v>735</v>
      </c>
      <c r="D1471">
        <f>_xlfn.XLOOKUP(Table44[[#This Row],[Metric]],'Name Crosswalk'!$1:$1,'Name Crosswalk'!$20:$20)</f>
        <v>249</v>
      </c>
      <c r="E1471" t="s">
        <v>34</v>
      </c>
      <c r="F1471" t="b">
        <v>1</v>
      </c>
      <c r="G1471" t="s">
        <v>1048</v>
      </c>
      <c r="I1471" t="s">
        <v>982</v>
      </c>
    </row>
    <row r="1472" spans="1:9" x14ac:dyDescent="0.2">
      <c r="A1472">
        <v>2016</v>
      </c>
      <c r="B1472" t="s">
        <v>924</v>
      </c>
      <c r="C1472" t="s">
        <v>735</v>
      </c>
      <c r="D1472">
        <f>_xlfn.XLOOKUP(Table44[[#This Row],[Metric]],'Name Crosswalk'!$1:$1,'Name Crosswalk'!$20:$20)</f>
        <v>249</v>
      </c>
      <c r="E1472" t="s">
        <v>34</v>
      </c>
      <c r="F1472" t="b">
        <v>1</v>
      </c>
      <c r="G1472" t="s">
        <v>1048</v>
      </c>
      <c r="I1472" t="s">
        <v>982</v>
      </c>
    </row>
    <row r="1473" spans="1:9" x14ac:dyDescent="0.2">
      <c r="A1473">
        <v>2017</v>
      </c>
      <c r="B1473" t="s">
        <v>924</v>
      </c>
      <c r="C1473" t="s">
        <v>735</v>
      </c>
      <c r="D1473">
        <f>_xlfn.XLOOKUP(Table44[[#This Row],[Metric]],'Name Crosswalk'!$1:$1,'Name Crosswalk'!$20:$20)</f>
        <v>249</v>
      </c>
      <c r="E1473" t="s">
        <v>34</v>
      </c>
      <c r="F1473" t="b">
        <v>1</v>
      </c>
      <c r="G1473" t="s">
        <v>1048</v>
      </c>
      <c r="I1473" t="s">
        <v>982</v>
      </c>
    </row>
    <row r="1474" spans="1:9" x14ac:dyDescent="0.2">
      <c r="A1474">
        <v>2018</v>
      </c>
      <c r="B1474" t="s">
        <v>924</v>
      </c>
      <c r="C1474" t="s">
        <v>924</v>
      </c>
      <c r="D1474">
        <f>_xlfn.XLOOKUP(Table44[[#This Row],[Metric]],'Name Crosswalk'!$1:$1,'Name Crosswalk'!$20:$20)</f>
        <v>249</v>
      </c>
      <c r="E1474" t="s">
        <v>982</v>
      </c>
      <c r="F1474" t="b">
        <v>1</v>
      </c>
      <c r="G1474" t="s">
        <v>1300</v>
      </c>
      <c r="I1474" t="s">
        <v>982</v>
      </c>
    </row>
    <row r="1475" spans="1:9" x14ac:dyDescent="0.2">
      <c r="A1475">
        <v>2015</v>
      </c>
      <c r="B1475" t="s">
        <v>925</v>
      </c>
      <c r="C1475" t="s">
        <v>736</v>
      </c>
      <c r="D1475">
        <f>_xlfn.XLOOKUP(Table44[[#This Row],[Metric]],'Name Crosswalk'!$1:$1,'Name Crosswalk'!$20:$20)</f>
        <v>250</v>
      </c>
      <c r="E1475" t="s">
        <v>34</v>
      </c>
      <c r="F1475" t="b">
        <v>1</v>
      </c>
      <c r="G1475" t="s">
        <v>1049</v>
      </c>
      <c r="I1475" t="s">
        <v>982</v>
      </c>
    </row>
    <row r="1476" spans="1:9" x14ac:dyDescent="0.2">
      <c r="A1476">
        <v>2016</v>
      </c>
      <c r="B1476" t="s">
        <v>925</v>
      </c>
      <c r="C1476" t="s">
        <v>736</v>
      </c>
      <c r="D1476">
        <f>_xlfn.XLOOKUP(Table44[[#This Row],[Metric]],'Name Crosswalk'!$1:$1,'Name Crosswalk'!$20:$20)</f>
        <v>250</v>
      </c>
      <c r="E1476" t="s">
        <v>34</v>
      </c>
      <c r="F1476" t="b">
        <v>1</v>
      </c>
      <c r="G1476" t="s">
        <v>1049</v>
      </c>
      <c r="I1476" t="s">
        <v>982</v>
      </c>
    </row>
    <row r="1477" spans="1:9" x14ac:dyDescent="0.2">
      <c r="A1477">
        <v>2017</v>
      </c>
      <c r="B1477" t="s">
        <v>925</v>
      </c>
      <c r="C1477" t="s">
        <v>736</v>
      </c>
      <c r="D1477">
        <f>_xlfn.XLOOKUP(Table44[[#This Row],[Metric]],'Name Crosswalk'!$1:$1,'Name Crosswalk'!$20:$20)</f>
        <v>250</v>
      </c>
      <c r="E1477" t="s">
        <v>34</v>
      </c>
      <c r="F1477" t="b">
        <v>1</v>
      </c>
      <c r="G1477" t="s">
        <v>1049</v>
      </c>
      <c r="I1477" t="s">
        <v>982</v>
      </c>
    </row>
    <row r="1478" spans="1:9" x14ac:dyDescent="0.2">
      <c r="A1478">
        <v>2018</v>
      </c>
      <c r="B1478" t="s">
        <v>925</v>
      </c>
      <c r="C1478" t="s">
        <v>925</v>
      </c>
      <c r="D1478">
        <f>_xlfn.XLOOKUP(Table44[[#This Row],[Metric]],'Name Crosswalk'!$1:$1,'Name Crosswalk'!$20:$20)</f>
        <v>250</v>
      </c>
      <c r="E1478" t="s">
        <v>982</v>
      </c>
      <c r="F1478" t="b">
        <v>1</v>
      </c>
      <c r="G1478" t="s">
        <v>1301</v>
      </c>
      <c r="I1478" t="s">
        <v>982</v>
      </c>
    </row>
    <row r="1479" spans="1:9" x14ac:dyDescent="0.2">
      <c r="A1479">
        <v>2015</v>
      </c>
      <c r="B1479" t="s">
        <v>926</v>
      </c>
      <c r="C1479" t="s">
        <v>737</v>
      </c>
      <c r="D1479">
        <f>_xlfn.XLOOKUP(Table44[[#This Row],[Metric]],'Name Crosswalk'!$1:$1,'Name Crosswalk'!$20:$20)</f>
        <v>251</v>
      </c>
      <c r="E1479" t="s">
        <v>34</v>
      </c>
      <c r="F1479" t="b">
        <v>1</v>
      </c>
      <c r="G1479" t="s">
        <v>1050</v>
      </c>
      <c r="I1479" t="s">
        <v>982</v>
      </c>
    </row>
    <row r="1480" spans="1:9" x14ac:dyDescent="0.2">
      <c r="A1480">
        <v>2016</v>
      </c>
      <c r="B1480" t="s">
        <v>926</v>
      </c>
      <c r="C1480" t="s">
        <v>737</v>
      </c>
      <c r="D1480">
        <f>_xlfn.XLOOKUP(Table44[[#This Row],[Metric]],'Name Crosswalk'!$1:$1,'Name Crosswalk'!$20:$20)</f>
        <v>251</v>
      </c>
      <c r="E1480" t="s">
        <v>34</v>
      </c>
      <c r="F1480" t="b">
        <v>1</v>
      </c>
      <c r="G1480" t="s">
        <v>1050</v>
      </c>
      <c r="I1480" t="s">
        <v>982</v>
      </c>
    </row>
    <row r="1481" spans="1:9" x14ac:dyDescent="0.2">
      <c r="A1481">
        <v>2017</v>
      </c>
      <c r="B1481" t="s">
        <v>926</v>
      </c>
      <c r="C1481" t="s">
        <v>869</v>
      </c>
      <c r="D1481">
        <f>_xlfn.XLOOKUP(Table44[[#This Row],[Metric]],'Name Crosswalk'!$1:$1,'Name Crosswalk'!$20:$20)</f>
        <v>251</v>
      </c>
      <c r="E1481" t="s">
        <v>34</v>
      </c>
      <c r="F1481" t="b">
        <v>1</v>
      </c>
      <c r="G1481" t="s">
        <v>1051</v>
      </c>
      <c r="I1481" t="s">
        <v>982</v>
      </c>
    </row>
    <row r="1482" spans="1:9" x14ac:dyDescent="0.2">
      <c r="A1482">
        <v>2018</v>
      </c>
      <c r="B1482" t="s">
        <v>926</v>
      </c>
      <c r="C1482" t="s">
        <v>926</v>
      </c>
      <c r="D1482">
        <f>_xlfn.XLOOKUP(Table44[[#This Row],[Metric]],'Name Crosswalk'!$1:$1,'Name Crosswalk'!$20:$20)</f>
        <v>251</v>
      </c>
      <c r="E1482" t="s">
        <v>982</v>
      </c>
      <c r="F1482" t="b">
        <v>1</v>
      </c>
      <c r="G1482" t="s">
        <v>1302</v>
      </c>
      <c r="I1482" t="s">
        <v>982</v>
      </c>
    </row>
    <row r="1483" spans="1:9" x14ac:dyDescent="0.2">
      <c r="A1483">
        <v>2015</v>
      </c>
      <c r="B1483" t="s">
        <v>927</v>
      </c>
      <c r="C1483" t="s">
        <v>738</v>
      </c>
      <c r="D1483">
        <f>_xlfn.XLOOKUP(Table44[[#This Row],[Metric]],'Name Crosswalk'!$1:$1,'Name Crosswalk'!$20:$20)</f>
        <v>252</v>
      </c>
      <c r="E1483" t="s">
        <v>34</v>
      </c>
      <c r="F1483" t="b">
        <v>1</v>
      </c>
      <c r="G1483" t="s">
        <v>1052</v>
      </c>
      <c r="I1483" t="s">
        <v>982</v>
      </c>
    </row>
    <row r="1484" spans="1:9" x14ac:dyDescent="0.2">
      <c r="A1484">
        <v>2016</v>
      </c>
      <c r="B1484" t="s">
        <v>927</v>
      </c>
      <c r="C1484" t="s">
        <v>738</v>
      </c>
      <c r="D1484">
        <f>_xlfn.XLOOKUP(Table44[[#This Row],[Metric]],'Name Crosswalk'!$1:$1,'Name Crosswalk'!$20:$20)</f>
        <v>252</v>
      </c>
      <c r="E1484" t="s">
        <v>34</v>
      </c>
      <c r="F1484" t="b">
        <v>1</v>
      </c>
      <c r="G1484" t="s">
        <v>1052</v>
      </c>
      <c r="I1484" t="s">
        <v>982</v>
      </c>
    </row>
    <row r="1485" spans="1:9" x14ac:dyDescent="0.2">
      <c r="A1485">
        <v>2017</v>
      </c>
      <c r="B1485" t="s">
        <v>927</v>
      </c>
      <c r="C1485" t="s">
        <v>738</v>
      </c>
      <c r="D1485">
        <f>_xlfn.XLOOKUP(Table44[[#This Row],[Metric]],'Name Crosswalk'!$1:$1,'Name Crosswalk'!$20:$20)</f>
        <v>252</v>
      </c>
      <c r="E1485" t="s">
        <v>34</v>
      </c>
      <c r="F1485" t="b">
        <v>1</v>
      </c>
      <c r="G1485" t="s">
        <v>1052</v>
      </c>
      <c r="I1485" t="s">
        <v>982</v>
      </c>
    </row>
    <row r="1486" spans="1:9" x14ac:dyDescent="0.2">
      <c r="A1486">
        <v>2018</v>
      </c>
      <c r="B1486" t="s">
        <v>927</v>
      </c>
      <c r="C1486" t="s">
        <v>927</v>
      </c>
      <c r="D1486">
        <f>_xlfn.XLOOKUP(Table44[[#This Row],[Metric]],'Name Crosswalk'!$1:$1,'Name Crosswalk'!$20:$20)</f>
        <v>252</v>
      </c>
      <c r="E1486" t="s">
        <v>982</v>
      </c>
      <c r="F1486" t="b">
        <v>1</v>
      </c>
      <c r="G1486" t="s">
        <v>1303</v>
      </c>
      <c r="I1486" t="s">
        <v>982</v>
      </c>
    </row>
    <row r="1487" spans="1:9" x14ac:dyDescent="0.2">
      <c r="A1487">
        <v>2015</v>
      </c>
      <c r="B1487" t="s">
        <v>928</v>
      </c>
      <c r="C1487" t="s">
        <v>739</v>
      </c>
      <c r="D1487">
        <f>_xlfn.XLOOKUP(Table44[[#This Row],[Metric]],'Name Crosswalk'!$1:$1,'Name Crosswalk'!$20:$20)</f>
        <v>253</v>
      </c>
      <c r="E1487" t="s">
        <v>34</v>
      </c>
      <c r="F1487" t="b">
        <v>1</v>
      </c>
      <c r="G1487" t="s">
        <v>1053</v>
      </c>
      <c r="I1487" t="s">
        <v>982</v>
      </c>
    </row>
    <row r="1488" spans="1:9" x14ac:dyDescent="0.2">
      <c r="A1488">
        <v>2016</v>
      </c>
      <c r="B1488" t="s">
        <v>928</v>
      </c>
      <c r="C1488" t="s">
        <v>739</v>
      </c>
      <c r="D1488">
        <f>_xlfn.XLOOKUP(Table44[[#This Row],[Metric]],'Name Crosswalk'!$1:$1,'Name Crosswalk'!$20:$20)</f>
        <v>253</v>
      </c>
      <c r="E1488" t="s">
        <v>34</v>
      </c>
      <c r="F1488" t="b">
        <v>1</v>
      </c>
      <c r="G1488" t="s">
        <v>1053</v>
      </c>
      <c r="I1488" t="s">
        <v>982</v>
      </c>
    </row>
    <row r="1489" spans="1:9" x14ac:dyDescent="0.2">
      <c r="A1489">
        <v>2017</v>
      </c>
      <c r="B1489" t="s">
        <v>928</v>
      </c>
      <c r="C1489" t="s">
        <v>739</v>
      </c>
      <c r="D1489">
        <f>_xlfn.XLOOKUP(Table44[[#This Row],[Metric]],'Name Crosswalk'!$1:$1,'Name Crosswalk'!$20:$20)</f>
        <v>253</v>
      </c>
      <c r="E1489" t="s">
        <v>34</v>
      </c>
      <c r="F1489" t="b">
        <v>1</v>
      </c>
      <c r="G1489" t="s">
        <v>1053</v>
      </c>
      <c r="I1489" t="s">
        <v>982</v>
      </c>
    </row>
    <row r="1490" spans="1:9" x14ac:dyDescent="0.2">
      <c r="A1490">
        <v>2018</v>
      </c>
      <c r="B1490" t="s">
        <v>928</v>
      </c>
      <c r="C1490" t="s">
        <v>928</v>
      </c>
      <c r="D1490">
        <f>_xlfn.XLOOKUP(Table44[[#This Row],[Metric]],'Name Crosswalk'!$1:$1,'Name Crosswalk'!$20:$20)</f>
        <v>253</v>
      </c>
      <c r="E1490" t="s">
        <v>982</v>
      </c>
      <c r="F1490" t="b">
        <v>1</v>
      </c>
      <c r="G1490" t="s">
        <v>1304</v>
      </c>
      <c r="I1490" t="s">
        <v>982</v>
      </c>
    </row>
    <row r="1491" spans="1:9" x14ac:dyDescent="0.2">
      <c r="A1491">
        <v>2015</v>
      </c>
      <c r="B1491" t="s">
        <v>929</v>
      </c>
      <c r="C1491" t="s">
        <v>740</v>
      </c>
      <c r="D1491">
        <f>_xlfn.XLOOKUP(Table44[[#This Row],[Metric]],'Name Crosswalk'!$1:$1,'Name Crosswalk'!$20:$20)</f>
        <v>254</v>
      </c>
      <c r="E1491" t="s">
        <v>34</v>
      </c>
      <c r="F1491" t="b">
        <v>1</v>
      </c>
      <c r="G1491" t="s">
        <v>1054</v>
      </c>
      <c r="I1491" t="s">
        <v>982</v>
      </c>
    </row>
    <row r="1492" spans="1:9" x14ac:dyDescent="0.2">
      <c r="A1492">
        <v>2016</v>
      </c>
      <c r="B1492" t="s">
        <v>929</v>
      </c>
      <c r="C1492" t="s">
        <v>740</v>
      </c>
      <c r="D1492">
        <f>_xlfn.XLOOKUP(Table44[[#This Row],[Metric]],'Name Crosswalk'!$1:$1,'Name Crosswalk'!$20:$20)</f>
        <v>254</v>
      </c>
      <c r="E1492" t="s">
        <v>34</v>
      </c>
      <c r="F1492" t="b">
        <v>1</v>
      </c>
      <c r="G1492" t="s">
        <v>1054</v>
      </c>
      <c r="I1492" t="s">
        <v>982</v>
      </c>
    </row>
    <row r="1493" spans="1:9" x14ac:dyDescent="0.2">
      <c r="A1493">
        <v>2017</v>
      </c>
      <c r="B1493" t="s">
        <v>929</v>
      </c>
      <c r="C1493" t="s">
        <v>740</v>
      </c>
      <c r="D1493">
        <f>_xlfn.XLOOKUP(Table44[[#This Row],[Metric]],'Name Crosswalk'!$1:$1,'Name Crosswalk'!$20:$20)</f>
        <v>254</v>
      </c>
      <c r="E1493" t="s">
        <v>34</v>
      </c>
      <c r="F1493" t="b">
        <v>1</v>
      </c>
      <c r="G1493" t="s">
        <v>1054</v>
      </c>
      <c r="I1493" t="s">
        <v>982</v>
      </c>
    </row>
    <row r="1494" spans="1:9" x14ac:dyDescent="0.2">
      <c r="A1494">
        <v>2018</v>
      </c>
      <c r="B1494" t="s">
        <v>929</v>
      </c>
      <c r="C1494" t="s">
        <v>929</v>
      </c>
      <c r="D1494">
        <f>_xlfn.XLOOKUP(Table44[[#This Row],[Metric]],'Name Crosswalk'!$1:$1,'Name Crosswalk'!$20:$20)</f>
        <v>254</v>
      </c>
      <c r="E1494" t="s">
        <v>982</v>
      </c>
      <c r="F1494" t="b">
        <v>1</v>
      </c>
      <c r="G1494" t="s">
        <v>1305</v>
      </c>
      <c r="I1494" t="s">
        <v>982</v>
      </c>
    </row>
    <row r="1495" spans="1:9" x14ac:dyDescent="0.2">
      <c r="A1495">
        <v>2015</v>
      </c>
      <c r="B1495" t="s">
        <v>966</v>
      </c>
      <c r="C1495" t="s">
        <v>741</v>
      </c>
      <c r="D1495">
        <f>_xlfn.XLOOKUP(Table44[[#This Row],[Metric]],'Name Crosswalk'!$1:$1,'Name Crosswalk'!$20:$20)</f>
        <v>255</v>
      </c>
      <c r="E1495" t="s">
        <v>34</v>
      </c>
      <c r="F1495" t="b">
        <v>1</v>
      </c>
      <c r="G1495" t="s">
        <v>1055</v>
      </c>
      <c r="I1495" t="s">
        <v>982</v>
      </c>
    </row>
    <row r="1496" spans="1:9" x14ac:dyDescent="0.2">
      <c r="A1496">
        <v>2016</v>
      </c>
      <c r="B1496" t="s">
        <v>966</v>
      </c>
      <c r="C1496" t="s">
        <v>741</v>
      </c>
      <c r="D1496">
        <f>_xlfn.XLOOKUP(Table44[[#This Row],[Metric]],'Name Crosswalk'!$1:$1,'Name Crosswalk'!$20:$20)</f>
        <v>255</v>
      </c>
      <c r="E1496" t="s">
        <v>34</v>
      </c>
      <c r="F1496" t="b">
        <v>1</v>
      </c>
      <c r="G1496" t="s">
        <v>1055</v>
      </c>
      <c r="I1496" t="s">
        <v>982</v>
      </c>
    </row>
    <row r="1497" spans="1:9" x14ac:dyDescent="0.2">
      <c r="A1497">
        <v>2015</v>
      </c>
      <c r="B1497" t="s">
        <v>967</v>
      </c>
      <c r="C1497" t="s">
        <v>742</v>
      </c>
      <c r="D1497">
        <f>_xlfn.XLOOKUP(Table44[[#This Row],[Metric]],'Name Crosswalk'!$1:$1,'Name Crosswalk'!$20:$20)</f>
        <v>256</v>
      </c>
      <c r="E1497" t="s">
        <v>34</v>
      </c>
      <c r="F1497" t="b">
        <v>1</v>
      </c>
      <c r="G1497" t="s">
        <v>1056</v>
      </c>
      <c r="I1497" t="s">
        <v>982</v>
      </c>
    </row>
    <row r="1498" spans="1:9" x14ac:dyDescent="0.2">
      <c r="A1498">
        <v>2016</v>
      </c>
      <c r="B1498" t="s">
        <v>967</v>
      </c>
      <c r="C1498" t="s">
        <v>742</v>
      </c>
      <c r="D1498">
        <f>_xlfn.XLOOKUP(Table44[[#This Row],[Metric]],'Name Crosswalk'!$1:$1,'Name Crosswalk'!$20:$20)</f>
        <v>256</v>
      </c>
      <c r="E1498" t="s">
        <v>34</v>
      </c>
      <c r="F1498" t="b">
        <v>1</v>
      </c>
      <c r="G1498" t="s">
        <v>1056</v>
      </c>
      <c r="I1498" t="s">
        <v>982</v>
      </c>
    </row>
    <row r="1499" spans="1:9" x14ac:dyDescent="0.2">
      <c r="A1499">
        <v>2015</v>
      </c>
      <c r="B1499" t="s">
        <v>968</v>
      </c>
      <c r="C1499" t="s">
        <v>743</v>
      </c>
      <c r="D1499">
        <f>_xlfn.XLOOKUP(Table44[[#This Row],[Metric]],'Name Crosswalk'!$1:$1,'Name Crosswalk'!$20:$20)</f>
        <v>257</v>
      </c>
      <c r="E1499" t="s">
        <v>34</v>
      </c>
      <c r="F1499" t="b">
        <v>1</v>
      </c>
      <c r="G1499" t="s">
        <v>1057</v>
      </c>
      <c r="I1499" t="s">
        <v>982</v>
      </c>
    </row>
    <row r="1500" spans="1:9" x14ac:dyDescent="0.2">
      <c r="A1500">
        <v>2016</v>
      </c>
      <c r="B1500" t="s">
        <v>968</v>
      </c>
      <c r="C1500" t="s">
        <v>743</v>
      </c>
      <c r="D1500">
        <f>_xlfn.XLOOKUP(Table44[[#This Row],[Metric]],'Name Crosswalk'!$1:$1,'Name Crosswalk'!$20:$20)</f>
        <v>257</v>
      </c>
      <c r="E1500" t="s">
        <v>34</v>
      </c>
      <c r="F1500" t="b">
        <v>1</v>
      </c>
      <c r="G1500" t="s">
        <v>1057</v>
      </c>
      <c r="I1500" t="s">
        <v>982</v>
      </c>
    </row>
    <row r="1501" spans="1:9" x14ac:dyDescent="0.2">
      <c r="A1501">
        <v>2015</v>
      </c>
      <c r="B1501" t="s">
        <v>969</v>
      </c>
      <c r="C1501" t="s">
        <v>744</v>
      </c>
      <c r="D1501">
        <f>_xlfn.XLOOKUP(Table44[[#This Row],[Metric]],'Name Crosswalk'!$1:$1,'Name Crosswalk'!$20:$20)</f>
        <v>258</v>
      </c>
      <c r="E1501" t="s">
        <v>34</v>
      </c>
      <c r="F1501" t="b">
        <v>1</v>
      </c>
      <c r="G1501" t="s">
        <v>1058</v>
      </c>
      <c r="I1501" t="s">
        <v>982</v>
      </c>
    </row>
    <row r="1502" spans="1:9" x14ac:dyDescent="0.2">
      <c r="A1502">
        <v>2016</v>
      </c>
      <c r="B1502" t="s">
        <v>969</v>
      </c>
      <c r="C1502" t="s">
        <v>744</v>
      </c>
      <c r="D1502">
        <f>_xlfn.XLOOKUP(Table44[[#This Row],[Metric]],'Name Crosswalk'!$1:$1,'Name Crosswalk'!$20:$20)</f>
        <v>258</v>
      </c>
      <c r="E1502" t="s">
        <v>34</v>
      </c>
      <c r="F1502" t="b">
        <v>1</v>
      </c>
      <c r="G1502" t="s">
        <v>1058</v>
      </c>
      <c r="I1502" t="s">
        <v>982</v>
      </c>
    </row>
    <row r="1503" spans="1:9" x14ac:dyDescent="0.2">
      <c r="A1503">
        <v>2015</v>
      </c>
      <c r="B1503" t="s">
        <v>970</v>
      </c>
      <c r="C1503" t="s">
        <v>745</v>
      </c>
      <c r="D1503">
        <f>_xlfn.XLOOKUP(Table44[[#This Row],[Metric]],'Name Crosswalk'!$1:$1,'Name Crosswalk'!$20:$20)</f>
        <v>259</v>
      </c>
      <c r="E1503" t="s">
        <v>34</v>
      </c>
      <c r="F1503" t="b">
        <v>1</v>
      </c>
      <c r="G1503" t="s">
        <v>1059</v>
      </c>
      <c r="I1503" t="s">
        <v>982</v>
      </c>
    </row>
    <row r="1504" spans="1:9" x14ac:dyDescent="0.2">
      <c r="A1504">
        <v>2016</v>
      </c>
      <c r="B1504" t="s">
        <v>970</v>
      </c>
      <c r="C1504" t="s">
        <v>745</v>
      </c>
      <c r="D1504">
        <f>_xlfn.XLOOKUP(Table44[[#This Row],[Metric]],'Name Crosswalk'!$1:$1,'Name Crosswalk'!$20:$20)</f>
        <v>259</v>
      </c>
      <c r="E1504" t="s">
        <v>34</v>
      </c>
      <c r="F1504" t="b">
        <v>1</v>
      </c>
      <c r="G1504" t="s">
        <v>1059</v>
      </c>
      <c r="I1504" t="s">
        <v>982</v>
      </c>
    </row>
    <row r="1505" spans="1:9" x14ac:dyDescent="0.2">
      <c r="A1505">
        <v>2015</v>
      </c>
      <c r="B1505" t="s">
        <v>971</v>
      </c>
      <c r="C1505" t="s">
        <v>746</v>
      </c>
      <c r="D1505">
        <f>_xlfn.XLOOKUP(Table44[[#This Row],[Metric]],'Name Crosswalk'!$1:$1,'Name Crosswalk'!$20:$20)</f>
        <v>260</v>
      </c>
      <c r="E1505" t="s">
        <v>34</v>
      </c>
      <c r="F1505" t="b">
        <v>1</v>
      </c>
      <c r="G1505" t="s">
        <v>1060</v>
      </c>
      <c r="I1505" t="s">
        <v>982</v>
      </c>
    </row>
    <row r="1506" spans="1:9" x14ac:dyDescent="0.2">
      <c r="A1506">
        <v>2016</v>
      </c>
      <c r="B1506" t="s">
        <v>971</v>
      </c>
      <c r="C1506" t="s">
        <v>746</v>
      </c>
      <c r="D1506">
        <f>_xlfn.XLOOKUP(Table44[[#This Row],[Metric]],'Name Crosswalk'!$1:$1,'Name Crosswalk'!$20:$20)</f>
        <v>260</v>
      </c>
      <c r="E1506" t="s">
        <v>34</v>
      </c>
      <c r="F1506" t="b">
        <v>1</v>
      </c>
      <c r="G1506" t="s">
        <v>1060</v>
      </c>
      <c r="I1506" t="s">
        <v>982</v>
      </c>
    </row>
    <row r="1507" spans="1:9" x14ac:dyDescent="0.2">
      <c r="A1507">
        <v>2015</v>
      </c>
      <c r="B1507" t="s">
        <v>972</v>
      </c>
      <c r="C1507" t="s">
        <v>747</v>
      </c>
      <c r="D1507">
        <f>_xlfn.XLOOKUP(Table44[[#This Row],[Metric]],'Name Crosswalk'!$1:$1,'Name Crosswalk'!$20:$20)</f>
        <v>261</v>
      </c>
      <c r="E1507" t="s">
        <v>34</v>
      </c>
      <c r="F1507" t="b">
        <v>1</v>
      </c>
      <c r="G1507" t="s">
        <v>1061</v>
      </c>
      <c r="I1507" t="s">
        <v>982</v>
      </c>
    </row>
    <row r="1508" spans="1:9" x14ac:dyDescent="0.2">
      <c r="A1508">
        <v>2016</v>
      </c>
      <c r="B1508" t="s">
        <v>972</v>
      </c>
      <c r="C1508" t="s">
        <v>747</v>
      </c>
      <c r="D1508">
        <f>_xlfn.XLOOKUP(Table44[[#This Row],[Metric]],'Name Crosswalk'!$1:$1,'Name Crosswalk'!$20:$20)</f>
        <v>261</v>
      </c>
      <c r="E1508" t="s">
        <v>34</v>
      </c>
      <c r="F1508" t="b">
        <v>1</v>
      </c>
      <c r="G1508" t="s">
        <v>1061</v>
      </c>
      <c r="I1508" t="s">
        <v>982</v>
      </c>
    </row>
    <row r="1509" spans="1:9" x14ac:dyDescent="0.2">
      <c r="A1509">
        <v>2015</v>
      </c>
      <c r="B1509" t="s">
        <v>973</v>
      </c>
      <c r="C1509" t="s">
        <v>748</v>
      </c>
      <c r="D1509">
        <f>_xlfn.XLOOKUP(Table44[[#This Row],[Metric]],'Name Crosswalk'!$1:$1,'Name Crosswalk'!$20:$20)</f>
        <v>262</v>
      </c>
      <c r="E1509" t="s">
        <v>34</v>
      </c>
      <c r="F1509" t="b">
        <v>1</v>
      </c>
      <c r="G1509" t="s">
        <v>1062</v>
      </c>
      <c r="I1509" t="s">
        <v>982</v>
      </c>
    </row>
    <row r="1510" spans="1:9" x14ac:dyDescent="0.2">
      <c r="A1510">
        <v>2016</v>
      </c>
      <c r="B1510" t="s">
        <v>973</v>
      </c>
      <c r="C1510" t="s">
        <v>748</v>
      </c>
      <c r="D1510">
        <f>_xlfn.XLOOKUP(Table44[[#This Row],[Metric]],'Name Crosswalk'!$1:$1,'Name Crosswalk'!$20:$20)</f>
        <v>262</v>
      </c>
      <c r="E1510" t="s">
        <v>34</v>
      </c>
      <c r="F1510" t="b">
        <v>1</v>
      </c>
      <c r="G1510" t="s">
        <v>1062</v>
      </c>
      <c r="I1510" t="s">
        <v>982</v>
      </c>
    </row>
    <row r="1511" spans="1:9" x14ac:dyDescent="0.2">
      <c r="A1511">
        <v>2015</v>
      </c>
      <c r="B1511" t="s">
        <v>974</v>
      </c>
      <c r="C1511" t="s">
        <v>749</v>
      </c>
      <c r="D1511">
        <f>_xlfn.XLOOKUP(Table44[[#This Row],[Metric]],'Name Crosswalk'!$1:$1,'Name Crosswalk'!$20:$20)</f>
        <v>263</v>
      </c>
      <c r="E1511" t="s">
        <v>34</v>
      </c>
      <c r="F1511" t="b">
        <v>1</v>
      </c>
      <c r="G1511" t="s">
        <v>1063</v>
      </c>
      <c r="I1511" t="s">
        <v>982</v>
      </c>
    </row>
    <row r="1512" spans="1:9" x14ac:dyDescent="0.2">
      <c r="A1512">
        <v>2016</v>
      </c>
      <c r="B1512" t="s">
        <v>974</v>
      </c>
      <c r="C1512" t="s">
        <v>749</v>
      </c>
      <c r="D1512">
        <f>_xlfn.XLOOKUP(Table44[[#This Row],[Metric]],'Name Crosswalk'!$1:$1,'Name Crosswalk'!$20:$20)</f>
        <v>263</v>
      </c>
      <c r="E1512" t="s">
        <v>34</v>
      </c>
      <c r="F1512" t="b">
        <v>1</v>
      </c>
      <c r="G1512" t="s">
        <v>1063</v>
      </c>
      <c r="I1512" t="s">
        <v>982</v>
      </c>
    </row>
    <row r="1513" spans="1:9" x14ac:dyDescent="0.2">
      <c r="A1513">
        <v>2015</v>
      </c>
      <c r="B1513" t="s">
        <v>975</v>
      </c>
      <c r="C1513" t="s">
        <v>750</v>
      </c>
      <c r="D1513">
        <f>_xlfn.XLOOKUP(Table44[[#This Row],[Metric]],'Name Crosswalk'!$1:$1,'Name Crosswalk'!$20:$20)</f>
        <v>264</v>
      </c>
      <c r="E1513" t="s">
        <v>34</v>
      </c>
      <c r="F1513" t="b">
        <v>1</v>
      </c>
      <c r="G1513" t="s">
        <v>1064</v>
      </c>
      <c r="I1513" t="s">
        <v>982</v>
      </c>
    </row>
    <row r="1514" spans="1:9" x14ac:dyDescent="0.2">
      <c r="A1514">
        <v>2016</v>
      </c>
      <c r="B1514" t="s">
        <v>975</v>
      </c>
      <c r="C1514" t="s">
        <v>750</v>
      </c>
      <c r="D1514">
        <f>_xlfn.XLOOKUP(Table44[[#This Row],[Metric]],'Name Crosswalk'!$1:$1,'Name Crosswalk'!$20:$20)</f>
        <v>264</v>
      </c>
      <c r="E1514" t="s">
        <v>34</v>
      </c>
      <c r="F1514" t="b">
        <v>1</v>
      </c>
      <c r="G1514" t="s">
        <v>1064</v>
      </c>
      <c r="I1514" t="s">
        <v>982</v>
      </c>
    </row>
    <row r="1515" spans="1:9" x14ac:dyDescent="0.2">
      <c r="A1515">
        <v>2015</v>
      </c>
      <c r="B1515" t="s">
        <v>976</v>
      </c>
      <c r="C1515" t="s">
        <v>751</v>
      </c>
      <c r="D1515">
        <f>_xlfn.XLOOKUP(Table44[[#This Row],[Metric]],'Name Crosswalk'!$1:$1,'Name Crosswalk'!$20:$20)</f>
        <v>265</v>
      </c>
      <c r="E1515" t="s">
        <v>34</v>
      </c>
      <c r="F1515" t="b">
        <v>1</v>
      </c>
      <c r="G1515" t="s">
        <v>1065</v>
      </c>
      <c r="I1515" t="s">
        <v>982</v>
      </c>
    </row>
    <row r="1516" spans="1:9" x14ac:dyDescent="0.2">
      <c r="A1516">
        <v>2016</v>
      </c>
      <c r="B1516" t="s">
        <v>976</v>
      </c>
      <c r="C1516" t="s">
        <v>751</v>
      </c>
      <c r="D1516">
        <f>_xlfn.XLOOKUP(Table44[[#This Row],[Metric]],'Name Crosswalk'!$1:$1,'Name Crosswalk'!$20:$20)</f>
        <v>265</v>
      </c>
      <c r="E1516" t="s">
        <v>34</v>
      </c>
      <c r="F1516" t="b">
        <v>1</v>
      </c>
      <c r="G1516" t="s">
        <v>1065</v>
      </c>
      <c r="I1516" t="s">
        <v>982</v>
      </c>
    </row>
    <row r="1517" spans="1:9" x14ac:dyDescent="0.2">
      <c r="A1517">
        <v>2015</v>
      </c>
      <c r="B1517" t="s">
        <v>977</v>
      </c>
      <c r="C1517" t="s">
        <v>752</v>
      </c>
      <c r="D1517">
        <f>_xlfn.XLOOKUP(Table44[[#This Row],[Metric]],'Name Crosswalk'!$1:$1,'Name Crosswalk'!$20:$20)</f>
        <v>266</v>
      </c>
      <c r="E1517" t="s">
        <v>34</v>
      </c>
      <c r="F1517" t="b">
        <v>1</v>
      </c>
      <c r="G1517" t="s">
        <v>1066</v>
      </c>
      <c r="I1517" t="s">
        <v>982</v>
      </c>
    </row>
    <row r="1518" spans="1:9" x14ac:dyDescent="0.2">
      <c r="A1518">
        <v>2016</v>
      </c>
      <c r="B1518" t="s">
        <v>977</v>
      </c>
      <c r="C1518" t="s">
        <v>752</v>
      </c>
      <c r="D1518">
        <f>_xlfn.XLOOKUP(Table44[[#This Row],[Metric]],'Name Crosswalk'!$1:$1,'Name Crosswalk'!$20:$20)</f>
        <v>266</v>
      </c>
      <c r="E1518" t="s">
        <v>34</v>
      </c>
      <c r="F1518" t="b">
        <v>1</v>
      </c>
      <c r="G1518" t="s">
        <v>1066</v>
      </c>
      <c r="I1518" t="s">
        <v>982</v>
      </c>
    </row>
    <row r="1519" spans="1:9" x14ac:dyDescent="0.2">
      <c r="A1519">
        <v>2015</v>
      </c>
      <c r="B1519" t="s">
        <v>1315</v>
      </c>
      <c r="C1519" t="s">
        <v>753</v>
      </c>
      <c r="D1519">
        <f>_xlfn.XLOOKUP(Table44[[#This Row],[Metric]],'Name Crosswalk'!$1:$1,'Name Crosswalk'!$20:$20)</f>
        <v>267</v>
      </c>
      <c r="E1519" t="s">
        <v>34</v>
      </c>
      <c r="F1519" t="b">
        <v>1</v>
      </c>
      <c r="G1519" t="s">
        <v>1067</v>
      </c>
      <c r="I1519" t="s">
        <v>982</v>
      </c>
    </row>
    <row r="1520" spans="1:9" x14ac:dyDescent="0.2">
      <c r="A1520">
        <v>2016</v>
      </c>
      <c r="B1520" t="s">
        <v>1315</v>
      </c>
      <c r="C1520" t="s">
        <v>753</v>
      </c>
      <c r="D1520">
        <f>_xlfn.XLOOKUP(Table44[[#This Row],[Metric]],'Name Crosswalk'!$1:$1,'Name Crosswalk'!$20:$20)</f>
        <v>267</v>
      </c>
      <c r="E1520" t="s">
        <v>34</v>
      </c>
      <c r="F1520" t="b">
        <v>1</v>
      </c>
      <c r="G1520" t="s">
        <v>1067</v>
      </c>
      <c r="I1520" t="s">
        <v>982</v>
      </c>
    </row>
    <row r="1521" spans="1:9" x14ac:dyDescent="0.2">
      <c r="A1521">
        <v>2015</v>
      </c>
      <c r="B1521" t="s">
        <v>1316</v>
      </c>
      <c r="C1521" t="s">
        <v>754</v>
      </c>
      <c r="D1521">
        <f>_xlfn.XLOOKUP(Table44[[#This Row],[Metric]],'Name Crosswalk'!$1:$1,'Name Crosswalk'!$20:$20)</f>
        <v>268</v>
      </c>
      <c r="E1521" t="s">
        <v>34</v>
      </c>
      <c r="F1521" t="b">
        <v>1</v>
      </c>
      <c r="G1521" t="s">
        <v>1068</v>
      </c>
      <c r="I1521" t="s">
        <v>982</v>
      </c>
    </row>
    <row r="1522" spans="1:9" x14ac:dyDescent="0.2">
      <c r="A1522">
        <v>2016</v>
      </c>
      <c r="B1522" t="s">
        <v>1316</v>
      </c>
      <c r="C1522" t="s">
        <v>754</v>
      </c>
      <c r="D1522">
        <f>_xlfn.XLOOKUP(Table44[[#This Row],[Metric]],'Name Crosswalk'!$1:$1,'Name Crosswalk'!$20:$20)</f>
        <v>268</v>
      </c>
      <c r="E1522" t="s">
        <v>34</v>
      </c>
      <c r="F1522" t="b">
        <v>1</v>
      </c>
      <c r="G1522" t="s">
        <v>1068</v>
      </c>
      <c r="I1522" t="s">
        <v>982</v>
      </c>
    </row>
    <row r="1523" spans="1:9" x14ac:dyDescent="0.2">
      <c r="A1523">
        <v>2015</v>
      </c>
      <c r="B1523" t="s">
        <v>1317</v>
      </c>
      <c r="C1523" t="s">
        <v>755</v>
      </c>
      <c r="D1523">
        <f>_xlfn.XLOOKUP(Table44[[#This Row],[Metric]],'Name Crosswalk'!$1:$1,'Name Crosswalk'!$20:$20)</f>
        <v>269</v>
      </c>
      <c r="E1523" t="s">
        <v>34</v>
      </c>
      <c r="F1523" t="b">
        <v>1</v>
      </c>
      <c r="G1523" t="s">
        <v>1069</v>
      </c>
      <c r="I1523" t="s">
        <v>982</v>
      </c>
    </row>
    <row r="1524" spans="1:9" x14ac:dyDescent="0.2">
      <c r="A1524">
        <v>2016</v>
      </c>
      <c r="B1524" t="s">
        <v>1317</v>
      </c>
      <c r="C1524" t="s">
        <v>755</v>
      </c>
      <c r="D1524">
        <f>_xlfn.XLOOKUP(Table44[[#This Row],[Metric]],'Name Crosswalk'!$1:$1,'Name Crosswalk'!$20:$20)</f>
        <v>269</v>
      </c>
      <c r="E1524" t="s">
        <v>34</v>
      </c>
      <c r="F1524" t="b">
        <v>1</v>
      </c>
      <c r="G1524" t="s">
        <v>1069</v>
      </c>
      <c r="I1524" t="s">
        <v>982</v>
      </c>
    </row>
    <row r="1525" spans="1:9" x14ac:dyDescent="0.2">
      <c r="A1525">
        <v>2015</v>
      </c>
      <c r="B1525" t="s">
        <v>1318</v>
      </c>
      <c r="C1525" t="s">
        <v>756</v>
      </c>
      <c r="D1525">
        <f>_xlfn.XLOOKUP(Table44[[#This Row],[Metric]],'Name Crosswalk'!$1:$1,'Name Crosswalk'!$20:$20)</f>
        <v>270</v>
      </c>
      <c r="E1525" t="s">
        <v>34</v>
      </c>
      <c r="F1525" t="b">
        <v>1</v>
      </c>
      <c r="G1525" t="s">
        <v>1070</v>
      </c>
      <c r="I1525" t="s">
        <v>982</v>
      </c>
    </row>
    <row r="1526" spans="1:9" x14ac:dyDescent="0.2">
      <c r="A1526">
        <v>2016</v>
      </c>
      <c r="B1526" t="s">
        <v>1318</v>
      </c>
      <c r="C1526" t="s">
        <v>756</v>
      </c>
      <c r="D1526">
        <f>_xlfn.XLOOKUP(Table44[[#This Row],[Metric]],'Name Crosswalk'!$1:$1,'Name Crosswalk'!$20:$20)</f>
        <v>270</v>
      </c>
      <c r="E1526" t="s">
        <v>34</v>
      </c>
      <c r="F1526" t="b">
        <v>1</v>
      </c>
      <c r="G1526" t="s">
        <v>1070</v>
      </c>
      <c r="I1526" t="s">
        <v>982</v>
      </c>
    </row>
    <row r="1527" spans="1:9" x14ac:dyDescent="0.2">
      <c r="A1527">
        <v>2015</v>
      </c>
      <c r="B1527" t="s">
        <v>1319</v>
      </c>
      <c r="C1527" t="s">
        <v>757</v>
      </c>
      <c r="D1527">
        <f>_xlfn.XLOOKUP(Table44[[#This Row],[Metric]],'Name Crosswalk'!$1:$1,'Name Crosswalk'!$20:$20)</f>
        <v>271</v>
      </c>
      <c r="E1527" t="s">
        <v>34</v>
      </c>
      <c r="F1527" t="b">
        <v>1</v>
      </c>
      <c r="G1527" t="s">
        <v>1071</v>
      </c>
      <c r="I1527" t="s">
        <v>982</v>
      </c>
    </row>
    <row r="1528" spans="1:9" x14ac:dyDescent="0.2">
      <c r="A1528">
        <v>2016</v>
      </c>
      <c r="B1528" t="s">
        <v>1319</v>
      </c>
      <c r="C1528" t="s">
        <v>757</v>
      </c>
      <c r="D1528">
        <f>_xlfn.XLOOKUP(Table44[[#This Row],[Metric]],'Name Crosswalk'!$1:$1,'Name Crosswalk'!$20:$20)</f>
        <v>271</v>
      </c>
      <c r="E1528" t="s">
        <v>34</v>
      </c>
      <c r="F1528" t="b">
        <v>1</v>
      </c>
      <c r="G1528" t="s">
        <v>1071</v>
      </c>
      <c r="I1528" t="s">
        <v>982</v>
      </c>
    </row>
    <row r="1529" spans="1:9" x14ac:dyDescent="0.2">
      <c r="A1529">
        <v>2015</v>
      </c>
      <c r="B1529" t="s">
        <v>1320</v>
      </c>
      <c r="C1529" t="s">
        <v>758</v>
      </c>
      <c r="D1529">
        <f>_xlfn.XLOOKUP(Table44[[#This Row],[Metric]],'Name Crosswalk'!$1:$1,'Name Crosswalk'!$20:$20)</f>
        <v>272</v>
      </c>
      <c r="E1529" t="s">
        <v>34</v>
      </c>
      <c r="F1529" t="b">
        <v>1</v>
      </c>
      <c r="G1529" t="s">
        <v>1072</v>
      </c>
      <c r="I1529" t="s">
        <v>982</v>
      </c>
    </row>
    <row r="1530" spans="1:9" x14ac:dyDescent="0.2">
      <c r="A1530">
        <v>2016</v>
      </c>
      <c r="B1530" t="s">
        <v>1320</v>
      </c>
      <c r="C1530" t="s">
        <v>758</v>
      </c>
      <c r="D1530">
        <f>_xlfn.XLOOKUP(Table44[[#This Row],[Metric]],'Name Crosswalk'!$1:$1,'Name Crosswalk'!$20:$20)</f>
        <v>272</v>
      </c>
      <c r="E1530" t="s">
        <v>34</v>
      </c>
      <c r="F1530" t="b">
        <v>1</v>
      </c>
      <c r="G1530" t="s">
        <v>1072</v>
      </c>
      <c r="I1530" t="s">
        <v>982</v>
      </c>
    </row>
    <row r="1531" spans="1:9" x14ac:dyDescent="0.2">
      <c r="A1531">
        <v>2015</v>
      </c>
      <c r="B1531" t="s">
        <v>1321</v>
      </c>
      <c r="C1531" t="s">
        <v>759</v>
      </c>
      <c r="D1531">
        <f>_xlfn.XLOOKUP(Table44[[#This Row],[Metric]],'Name Crosswalk'!$1:$1,'Name Crosswalk'!$20:$20)</f>
        <v>273</v>
      </c>
      <c r="E1531" t="s">
        <v>34</v>
      </c>
      <c r="F1531" t="b">
        <v>1</v>
      </c>
      <c r="G1531" t="s">
        <v>1073</v>
      </c>
      <c r="I1531" t="s">
        <v>982</v>
      </c>
    </row>
    <row r="1532" spans="1:9" x14ac:dyDescent="0.2">
      <c r="A1532">
        <v>2016</v>
      </c>
      <c r="B1532" t="s">
        <v>1321</v>
      </c>
      <c r="C1532" t="s">
        <v>759</v>
      </c>
      <c r="D1532">
        <f>_xlfn.XLOOKUP(Table44[[#This Row],[Metric]],'Name Crosswalk'!$1:$1,'Name Crosswalk'!$20:$20)</f>
        <v>273</v>
      </c>
      <c r="E1532" t="s">
        <v>34</v>
      </c>
      <c r="F1532" t="b">
        <v>1</v>
      </c>
      <c r="G1532" t="s">
        <v>1073</v>
      </c>
      <c r="I1532" t="s">
        <v>982</v>
      </c>
    </row>
    <row r="1533" spans="1:9" x14ac:dyDescent="0.2">
      <c r="A1533">
        <v>2015</v>
      </c>
      <c r="B1533" t="s">
        <v>1322</v>
      </c>
      <c r="C1533" t="s">
        <v>760</v>
      </c>
      <c r="D1533">
        <f>_xlfn.XLOOKUP(Table44[[#This Row],[Metric]],'Name Crosswalk'!$1:$1,'Name Crosswalk'!$20:$20)</f>
        <v>274</v>
      </c>
      <c r="E1533" t="s">
        <v>34</v>
      </c>
      <c r="F1533" t="b">
        <v>1</v>
      </c>
      <c r="G1533" t="s">
        <v>1074</v>
      </c>
      <c r="I1533" t="s">
        <v>982</v>
      </c>
    </row>
    <row r="1534" spans="1:9" x14ac:dyDescent="0.2">
      <c r="A1534">
        <v>2016</v>
      </c>
      <c r="B1534" t="s">
        <v>1322</v>
      </c>
      <c r="C1534" t="s">
        <v>760</v>
      </c>
      <c r="D1534">
        <f>_xlfn.XLOOKUP(Table44[[#This Row],[Metric]],'Name Crosswalk'!$1:$1,'Name Crosswalk'!$20:$20)</f>
        <v>274</v>
      </c>
      <c r="E1534" t="s">
        <v>34</v>
      </c>
      <c r="F1534" t="b">
        <v>1</v>
      </c>
      <c r="G1534" t="s">
        <v>1074</v>
      </c>
      <c r="I1534" t="s">
        <v>982</v>
      </c>
    </row>
    <row r="1535" spans="1:9" x14ac:dyDescent="0.2">
      <c r="A1535">
        <v>2015</v>
      </c>
      <c r="B1535" t="s">
        <v>1323</v>
      </c>
      <c r="C1535" t="s">
        <v>761</v>
      </c>
      <c r="D1535">
        <f>_xlfn.XLOOKUP(Table44[[#This Row],[Metric]],'Name Crosswalk'!$1:$1,'Name Crosswalk'!$20:$20)</f>
        <v>275</v>
      </c>
      <c r="E1535" t="s">
        <v>34</v>
      </c>
      <c r="F1535" t="b">
        <v>1</v>
      </c>
      <c r="G1535" t="s">
        <v>1075</v>
      </c>
      <c r="I1535" t="s">
        <v>982</v>
      </c>
    </row>
    <row r="1536" spans="1:9" x14ac:dyDescent="0.2">
      <c r="A1536">
        <v>2016</v>
      </c>
      <c r="B1536" t="s">
        <v>1323</v>
      </c>
      <c r="C1536" t="s">
        <v>761</v>
      </c>
      <c r="D1536">
        <f>_xlfn.XLOOKUP(Table44[[#This Row],[Metric]],'Name Crosswalk'!$1:$1,'Name Crosswalk'!$20:$20)</f>
        <v>275</v>
      </c>
      <c r="E1536" t="s">
        <v>34</v>
      </c>
      <c r="F1536" t="b">
        <v>1</v>
      </c>
      <c r="G1536" t="s">
        <v>1075</v>
      </c>
      <c r="I1536" t="s">
        <v>982</v>
      </c>
    </row>
    <row r="1537" spans="1:9" x14ac:dyDescent="0.2">
      <c r="A1537">
        <v>2015</v>
      </c>
      <c r="B1537" t="s">
        <v>1324</v>
      </c>
      <c r="C1537" t="s">
        <v>762</v>
      </c>
      <c r="D1537">
        <f>_xlfn.XLOOKUP(Table44[[#This Row],[Metric]],'Name Crosswalk'!$1:$1,'Name Crosswalk'!$20:$20)</f>
        <v>276</v>
      </c>
      <c r="E1537" t="s">
        <v>34</v>
      </c>
      <c r="F1537" t="b">
        <v>1</v>
      </c>
      <c r="G1537" t="s">
        <v>1076</v>
      </c>
      <c r="I1537" t="s">
        <v>982</v>
      </c>
    </row>
    <row r="1538" spans="1:9" x14ac:dyDescent="0.2">
      <c r="A1538">
        <v>2016</v>
      </c>
      <c r="B1538" t="s">
        <v>1324</v>
      </c>
      <c r="C1538" t="s">
        <v>762</v>
      </c>
      <c r="D1538">
        <f>_xlfn.XLOOKUP(Table44[[#This Row],[Metric]],'Name Crosswalk'!$1:$1,'Name Crosswalk'!$20:$20)</f>
        <v>276</v>
      </c>
      <c r="E1538" t="s">
        <v>34</v>
      </c>
      <c r="F1538" t="b">
        <v>1</v>
      </c>
      <c r="G1538" t="s">
        <v>1076</v>
      </c>
      <c r="I1538" t="s">
        <v>982</v>
      </c>
    </row>
    <row r="1539" spans="1:9" x14ac:dyDescent="0.2">
      <c r="A1539">
        <v>2015</v>
      </c>
      <c r="B1539" t="s">
        <v>1325</v>
      </c>
      <c r="C1539" t="s">
        <v>763</v>
      </c>
      <c r="D1539">
        <f>_xlfn.XLOOKUP(Table44[[#This Row],[Metric]],'Name Crosswalk'!$1:$1,'Name Crosswalk'!$20:$20)</f>
        <v>277</v>
      </c>
      <c r="E1539" t="s">
        <v>34</v>
      </c>
      <c r="F1539" t="b">
        <v>1</v>
      </c>
      <c r="G1539" t="s">
        <v>1077</v>
      </c>
      <c r="I1539" t="s">
        <v>982</v>
      </c>
    </row>
    <row r="1540" spans="1:9" x14ac:dyDescent="0.2">
      <c r="A1540">
        <v>2016</v>
      </c>
      <c r="B1540" t="s">
        <v>1325</v>
      </c>
      <c r="C1540" t="s">
        <v>763</v>
      </c>
      <c r="D1540">
        <f>_xlfn.XLOOKUP(Table44[[#This Row],[Metric]],'Name Crosswalk'!$1:$1,'Name Crosswalk'!$20:$20)</f>
        <v>277</v>
      </c>
      <c r="E1540" t="s">
        <v>34</v>
      </c>
      <c r="F1540" t="b">
        <v>1</v>
      </c>
      <c r="G1540" t="s">
        <v>1077</v>
      </c>
      <c r="I1540" t="s">
        <v>982</v>
      </c>
    </row>
    <row r="1541" spans="1:9" x14ac:dyDescent="0.2">
      <c r="A1541">
        <v>2015</v>
      </c>
      <c r="B1541" t="s">
        <v>1326</v>
      </c>
      <c r="C1541" t="s">
        <v>764</v>
      </c>
      <c r="D1541">
        <f>_xlfn.XLOOKUP(Table44[[#This Row],[Metric]],'Name Crosswalk'!$1:$1,'Name Crosswalk'!$20:$20)</f>
        <v>278</v>
      </c>
      <c r="E1541" t="s">
        <v>34</v>
      </c>
      <c r="F1541" t="b">
        <v>1</v>
      </c>
      <c r="G1541" t="s">
        <v>1078</v>
      </c>
      <c r="I1541" t="s">
        <v>982</v>
      </c>
    </row>
    <row r="1542" spans="1:9" x14ac:dyDescent="0.2">
      <c r="A1542">
        <v>2016</v>
      </c>
      <c r="B1542" t="s">
        <v>1326</v>
      </c>
      <c r="C1542" t="s">
        <v>764</v>
      </c>
      <c r="D1542">
        <f>_xlfn.XLOOKUP(Table44[[#This Row],[Metric]],'Name Crosswalk'!$1:$1,'Name Crosswalk'!$20:$20)</f>
        <v>278</v>
      </c>
      <c r="E1542" t="s">
        <v>34</v>
      </c>
      <c r="F1542" t="b">
        <v>1</v>
      </c>
      <c r="G1542" t="s">
        <v>1078</v>
      </c>
      <c r="I1542" t="s">
        <v>982</v>
      </c>
    </row>
    <row r="1543" spans="1:9" x14ac:dyDescent="0.2">
      <c r="A1543">
        <v>2015</v>
      </c>
      <c r="B1543" t="s">
        <v>1327</v>
      </c>
      <c r="C1543" t="s">
        <v>765</v>
      </c>
      <c r="D1543">
        <f>_xlfn.XLOOKUP(Table44[[#This Row],[Metric]],'Name Crosswalk'!$1:$1,'Name Crosswalk'!$20:$20)</f>
        <v>279</v>
      </c>
      <c r="E1543" t="s">
        <v>34</v>
      </c>
      <c r="F1543" t="b">
        <v>1</v>
      </c>
      <c r="G1543" t="s">
        <v>1079</v>
      </c>
      <c r="I1543" t="s">
        <v>982</v>
      </c>
    </row>
    <row r="1544" spans="1:9" x14ac:dyDescent="0.2">
      <c r="A1544">
        <v>2016</v>
      </c>
      <c r="B1544" t="s">
        <v>1327</v>
      </c>
      <c r="C1544" t="s">
        <v>765</v>
      </c>
      <c r="D1544">
        <f>_xlfn.XLOOKUP(Table44[[#This Row],[Metric]],'Name Crosswalk'!$1:$1,'Name Crosswalk'!$20:$20)</f>
        <v>279</v>
      </c>
      <c r="E1544" t="s">
        <v>34</v>
      </c>
      <c r="F1544" t="b">
        <v>1</v>
      </c>
      <c r="G1544" t="s">
        <v>1079</v>
      </c>
      <c r="I1544" t="s">
        <v>982</v>
      </c>
    </row>
    <row r="1545" spans="1:9" x14ac:dyDescent="0.2">
      <c r="A1545">
        <v>2015</v>
      </c>
      <c r="B1545" t="s">
        <v>1328</v>
      </c>
      <c r="C1545" t="s">
        <v>766</v>
      </c>
      <c r="D1545">
        <f>_xlfn.XLOOKUP(Table44[[#This Row],[Metric]],'Name Crosswalk'!$1:$1,'Name Crosswalk'!$20:$20)</f>
        <v>280</v>
      </c>
      <c r="E1545" t="s">
        <v>34</v>
      </c>
      <c r="F1545" t="b">
        <v>1</v>
      </c>
      <c r="G1545" t="s">
        <v>1080</v>
      </c>
      <c r="I1545" t="s">
        <v>982</v>
      </c>
    </row>
    <row r="1546" spans="1:9" x14ac:dyDescent="0.2">
      <c r="A1546">
        <v>2016</v>
      </c>
      <c r="B1546" t="s">
        <v>1328</v>
      </c>
      <c r="C1546" t="s">
        <v>766</v>
      </c>
      <c r="D1546">
        <f>_xlfn.XLOOKUP(Table44[[#This Row],[Metric]],'Name Crosswalk'!$1:$1,'Name Crosswalk'!$20:$20)</f>
        <v>280</v>
      </c>
      <c r="E1546" t="s">
        <v>34</v>
      </c>
      <c r="F1546" t="b">
        <v>1</v>
      </c>
      <c r="G1546" t="s">
        <v>1080</v>
      </c>
      <c r="I1546" t="s">
        <v>982</v>
      </c>
    </row>
    <row r="1547" spans="1:9" x14ac:dyDescent="0.2">
      <c r="A1547">
        <v>2015</v>
      </c>
      <c r="B1547" t="s">
        <v>1329</v>
      </c>
      <c r="C1547" t="s">
        <v>767</v>
      </c>
      <c r="D1547">
        <f>_xlfn.XLOOKUP(Table44[[#This Row],[Metric]],'Name Crosswalk'!$1:$1,'Name Crosswalk'!$20:$20)</f>
        <v>281</v>
      </c>
      <c r="E1547" t="s">
        <v>34</v>
      </c>
      <c r="F1547" t="b">
        <v>1</v>
      </c>
      <c r="G1547" t="s">
        <v>1081</v>
      </c>
      <c r="I1547" t="s">
        <v>982</v>
      </c>
    </row>
    <row r="1548" spans="1:9" x14ac:dyDescent="0.2">
      <c r="A1548">
        <v>2016</v>
      </c>
      <c r="B1548" t="s">
        <v>1329</v>
      </c>
      <c r="C1548" t="s">
        <v>767</v>
      </c>
      <c r="D1548">
        <f>_xlfn.XLOOKUP(Table44[[#This Row],[Metric]],'Name Crosswalk'!$1:$1,'Name Crosswalk'!$20:$20)</f>
        <v>281</v>
      </c>
      <c r="E1548" t="s">
        <v>34</v>
      </c>
      <c r="F1548" t="b">
        <v>1</v>
      </c>
      <c r="G1548" t="s">
        <v>1081</v>
      </c>
      <c r="I1548" t="s">
        <v>982</v>
      </c>
    </row>
    <row r="1549" spans="1:9" x14ac:dyDescent="0.2">
      <c r="A1549">
        <v>2015</v>
      </c>
      <c r="B1549" t="s">
        <v>1330</v>
      </c>
      <c r="C1549" t="s">
        <v>768</v>
      </c>
      <c r="D1549">
        <f>_xlfn.XLOOKUP(Table44[[#This Row],[Metric]],'Name Crosswalk'!$1:$1,'Name Crosswalk'!$20:$20)</f>
        <v>282</v>
      </c>
      <c r="E1549" t="s">
        <v>34</v>
      </c>
      <c r="F1549" t="b">
        <v>1</v>
      </c>
      <c r="G1549" t="s">
        <v>1082</v>
      </c>
      <c r="I1549" t="s">
        <v>982</v>
      </c>
    </row>
    <row r="1550" spans="1:9" x14ac:dyDescent="0.2">
      <c r="A1550">
        <v>2016</v>
      </c>
      <c r="B1550" t="s">
        <v>1330</v>
      </c>
      <c r="C1550" t="s">
        <v>768</v>
      </c>
      <c r="D1550">
        <f>_xlfn.XLOOKUP(Table44[[#This Row],[Metric]],'Name Crosswalk'!$1:$1,'Name Crosswalk'!$20:$20)</f>
        <v>282</v>
      </c>
      <c r="E1550" t="s">
        <v>34</v>
      </c>
      <c r="F1550" t="b">
        <v>1</v>
      </c>
      <c r="G1550" t="s">
        <v>1082</v>
      </c>
      <c r="I1550" t="s">
        <v>982</v>
      </c>
    </row>
    <row r="1551" spans="1:9" x14ac:dyDescent="0.2">
      <c r="A1551">
        <v>2015</v>
      </c>
      <c r="B1551" t="s">
        <v>1331</v>
      </c>
      <c r="C1551" t="s">
        <v>769</v>
      </c>
      <c r="D1551">
        <f>_xlfn.XLOOKUP(Table44[[#This Row],[Metric]],'Name Crosswalk'!$1:$1,'Name Crosswalk'!$20:$20)</f>
        <v>283</v>
      </c>
      <c r="E1551" t="s">
        <v>34</v>
      </c>
      <c r="F1551" t="b">
        <v>1</v>
      </c>
      <c r="G1551" t="s">
        <v>1083</v>
      </c>
      <c r="I1551" t="s">
        <v>982</v>
      </c>
    </row>
    <row r="1552" spans="1:9" x14ac:dyDescent="0.2">
      <c r="A1552">
        <v>2016</v>
      </c>
      <c r="B1552" t="s">
        <v>1331</v>
      </c>
      <c r="C1552" t="s">
        <v>769</v>
      </c>
      <c r="D1552">
        <f>_xlfn.XLOOKUP(Table44[[#This Row],[Metric]],'Name Crosswalk'!$1:$1,'Name Crosswalk'!$20:$20)</f>
        <v>283</v>
      </c>
      <c r="E1552" t="s">
        <v>34</v>
      </c>
      <c r="F1552" t="b">
        <v>1</v>
      </c>
      <c r="G1552" t="s">
        <v>1083</v>
      </c>
      <c r="I1552" t="s">
        <v>982</v>
      </c>
    </row>
    <row r="1553" spans="1:9" x14ac:dyDescent="0.2">
      <c r="A1553">
        <v>2015</v>
      </c>
      <c r="B1553" t="s">
        <v>1332</v>
      </c>
      <c r="C1553" t="s">
        <v>770</v>
      </c>
      <c r="D1553">
        <f>_xlfn.XLOOKUP(Table44[[#This Row],[Metric]],'Name Crosswalk'!$1:$1,'Name Crosswalk'!$20:$20)</f>
        <v>284</v>
      </c>
      <c r="E1553" t="s">
        <v>34</v>
      </c>
      <c r="F1553" t="b">
        <v>1</v>
      </c>
      <c r="G1553" t="s">
        <v>1084</v>
      </c>
      <c r="I1553" t="s">
        <v>982</v>
      </c>
    </row>
    <row r="1554" spans="1:9" x14ac:dyDescent="0.2">
      <c r="A1554">
        <v>2016</v>
      </c>
      <c r="B1554" t="s">
        <v>1332</v>
      </c>
      <c r="C1554" t="s">
        <v>770</v>
      </c>
      <c r="D1554">
        <f>_xlfn.XLOOKUP(Table44[[#This Row],[Metric]],'Name Crosswalk'!$1:$1,'Name Crosswalk'!$20:$20)</f>
        <v>284</v>
      </c>
      <c r="E1554" t="s">
        <v>34</v>
      </c>
      <c r="F1554" t="b">
        <v>1</v>
      </c>
      <c r="G1554" t="s">
        <v>1084</v>
      </c>
      <c r="I1554" t="s">
        <v>982</v>
      </c>
    </row>
    <row r="1555" spans="1:9" x14ac:dyDescent="0.2">
      <c r="A1555">
        <v>2015</v>
      </c>
      <c r="B1555" t="s">
        <v>1333</v>
      </c>
      <c r="C1555" t="s">
        <v>771</v>
      </c>
      <c r="D1555">
        <f>_xlfn.XLOOKUP(Table44[[#This Row],[Metric]],'Name Crosswalk'!$1:$1,'Name Crosswalk'!$20:$20)</f>
        <v>285</v>
      </c>
      <c r="E1555" t="s">
        <v>34</v>
      </c>
      <c r="F1555" t="b">
        <v>1</v>
      </c>
      <c r="G1555" t="s">
        <v>1085</v>
      </c>
      <c r="I1555" t="s">
        <v>982</v>
      </c>
    </row>
    <row r="1556" spans="1:9" x14ac:dyDescent="0.2">
      <c r="A1556">
        <v>2016</v>
      </c>
      <c r="B1556" t="s">
        <v>1333</v>
      </c>
      <c r="C1556" t="s">
        <v>771</v>
      </c>
      <c r="D1556">
        <f>_xlfn.XLOOKUP(Table44[[#This Row],[Metric]],'Name Crosswalk'!$1:$1,'Name Crosswalk'!$20:$20)</f>
        <v>285</v>
      </c>
      <c r="E1556" t="s">
        <v>34</v>
      </c>
      <c r="F1556" t="b">
        <v>1</v>
      </c>
      <c r="G1556" t="s">
        <v>1085</v>
      </c>
      <c r="I1556" t="s">
        <v>982</v>
      </c>
    </row>
    <row r="1557" spans="1:9" x14ac:dyDescent="0.2">
      <c r="A1557">
        <v>2015</v>
      </c>
      <c r="B1557" t="s">
        <v>1334</v>
      </c>
      <c r="C1557" t="s">
        <v>772</v>
      </c>
      <c r="D1557">
        <f>_xlfn.XLOOKUP(Table44[[#This Row],[Metric]],'Name Crosswalk'!$1:$1,'Name Crosswalk'!$20:$20)</f>
        <v>286</v>
      </c>
      <c r="E1557" t="s">
        <v>34</v>
      </c>
      <c r="F1557" t="b">
        <v>1</v>
      </c>
      <c r="G1557" t="s">
        <v>1086</v>
      </c>
      <c r="I1557" t="s">
        <v>982</v>
      </c>
    </row>
    <row r="1558" spans="1:9" x14ac:dyDescent="0.2">
      <c r="A1558">
        <v>2016</v>
      </c>
      <c r="B1558" t="s">
        <v>1334</v>
      </c>
      <c r="C1558" t="s">
        <v>772</v>
      </c>
      <c r="D1558">
        <f>_xlfn.XLOOKUP(Table44[[#This Row],[Metric]],'Name Crosswalk'!$1:$1,'Name Crosswalk'!$20:$20)</f>
        <v>286</v>
      </c>
      <c r="E1558" t="s">
        <v>34</v>
      </c>
      <c r="F1558" t="b">
        <v>1</v>
      </c>
      <c r="G1558" t="s">
        <v>1086</v>
      </c>
      <c r="I1558" t="s">
        <v>982</v>
      </c>
    </row>
    <row r="1559" spans="1:9" x14ac:dyDescent="0.2">
      <c r="A1559">
        <v>2015</v>
      </c>
      <c r="B1559" t="s">
        <v>1335</v>
      </c>
      <c r="C1559" t="s">
        <v>773</v>
      </c>
      <c r="D1559">
        <f>_xlfn.XLOOKUP(Table44[[#This Row],[Metric]],'Name Crosswalk'!$1:$1,'Name Crosswalk'!$20:$20)</f>
        <v>287</v>
      </c>
      <c r="E1559" t="s">
        <v>34</v>
      </c>
      <c r="F1559" t="b">
        <v>1</v>
      </c>
      <c r="G1559" t="s">
        <v>1087</v>
      </c>
      <c r="I1559" t="s">
        <v>982</v>
      </c>
    </row>
    <row r="1560" spans="1:9" x14ac:dyDescent="0.2">
      <c r="A1560">
        <v>2016</v>
      </c>
      <c r="B1560" t="s">
        <v>1335</v>
      </c>
      <c r="C1560" t="s">
        <v>773</v>
      </c>
      <c r="D1560">
        <f>_xlfn.XLOOKUP(Table44[[#This Row],[Metric]],'Name Crosswalk'!$1:$1,'Name Crosswalk'!$20:$20)</f>
        <v>287</v>
      </c>
      <c r="E1560" t="s">
        <v>34</v>
      </c>
      <c r="F1560" t="b">
        <v>1</v>
      </c>
      <c r="G1560" t="s">
        <v>1087</v>
      </c>
      <c r="I1560" t="s">
        <v>982</v>
      </c>
    </row>
    <row r="1561" spans="1:9" x14ac:dyDescent="0.2">
      <c r="A1561">
        <v>2015</v>
      </c>
      <c r="B1561" t="s">
        <v>1336</v>
      </c>
      <c r="C1561" t="s">
        <v>774</v>
      </c>
      <c r="D1561">
        <f>_xlfn.XLOOKUP(Table44[[#This Row],[Metric]],'Name Crosswalk'!$1:$1,'Name Crosswalk'!$20:$20)</f>
        <v>288</v>
      </c>
      <c r="E1561" t="s">
        <v>34</v>
      </c>
      <c r="F1561" t="b">
        <v>1</v>
      </c>
      <c r="G1561" t="s">
        <v>1088</v>
      </c>
      <c r="I1561" t="s">
        <v>982</v>
      </c>
    </row>
    <row r="1562" spans="1:9" x14ac:dyDescent="0.2">
      <c r="A1562">
        <v>2016</v>
      </c>
      <c r="B1562" t="s">
        <v>1336</v>
      </c>
      <c r="C1562" t="s">
        <v>774</v>
      </c>
      <c r="D1562">
        <f>_xlfn.XLOOKUP(Table44[[#This Row],[Metric]],'Name Crosswalk'!$1:$1,'Name Crosswalk'!$20:$20)</f>
        <v>288</v>
      </c>
      <c r="E1562" t="s">
        <v>34</v>
      </c>
      <c r="F1562" t="b">
        <v>1</v>
      </c>
      <c r="G1562" t="s">
        <v>1088</v>
      </c>
      <c r="I1562" t="s">
        <v>982</v>
      </c>
    </row>
    <row r="1563" spans="1:9" x14ac:dyDescent="0.2">
      <c r="A1563">
        <v>2015</v>
      </c>
      <c r="B1563" t="s">
        <v>1337</v>
      </c>
      <c r="C1563" t="s">
        <v>775</v>
      </c>
      <c r="D1563">
        <f>_xlfn.XLOOKUP(Table44[[#This Row],[Metric]],'Name Crosswalk'!$1:$1,'Name Crosswalk'!$20:$20)</f>
        <v>289</v>
      </c>
      <c r="E1563" t="s">
        <v>34</v>
      </c>
      <c r="F1563" t="b">
        <v>1</v>
      </c>
      <c r="G1563" t="s">
        <v>1089</v>
      </c>
      <c r="I1563" t="s">
        <v>982</v>
      </c>
    </row>
    <row r="1564" spans="1:9" x14ac:dyDescent="0.2">
      <c r="A1564">
        <v>2016</v>
      </c>
      <c r="B1564" t="s">
        <v>1337</v>
      </c>
      <c r="C1564" t="s">
        <v>775</v>
      </c>
      <c r="D1564">
        <f>_xlfn.XLOOKUP(Table44[[#This Row],[Metric]],'Name Crosswalk'!$1:$1,'Name Crosswalk'!$20:$20)</f>
        <v>289</v>
      </c>
      <c r="E1564" t="s">
        <v>34</v>
      </c>
      <c r="F1564" t="b">
        <v>1</v>
      </c>
      <c r="G1564" t="s">
        <v>1089</v>
      </c>
      <c r="I1564" t="s">
        <v>982</v>
      </c>
    </row>
    <row r="1565" spans="1:9" x14ac:dyDescent="0.2">
      <c r="A1565">
        <v>2015</v>
      </c>
      <c r="B1565" t="s">
        <v>1310</v>
      </c>
      <c r="C1565" t="s">
        <v>776</v>
      </c>
      <c r="D1565">
        <f>_xlfn.XLOOKUP(Table44[[#This Row],[Metric]],'Name Crosswalk'!$1:$1,'Name Crosswalk'!$20:$20)</f>
        <v>290</v>
      </c>
      <c r="E1565" t="s">
        <v>34</v>
      </c>
      <c r="F1565" t="b">
        <v>1</v>
      </c>
      <c r="G1565" t="s">
        <v>1090</v>
      </c>
      <c r="I1565" t="s">
        <v>982</v>
      </c>
    </row>
    <row r="1566" spans="1:9" x14ac:dyDescent="0.2">
      <c r="A1566">
        <v>2016</v>
      </c>
      <c r="B1566" t="s">
        <v>1310</v>
      </c>
      <c r="C1566" t="s">
        <v>776</v>
      </c>
      <c r="D1566">
        <f>_xlfn.XLOOKUP(Table44[[#This Row],[Metric]],'Name Crosswalk'!$1:$1,'Name Crosswalk'!$20:$20)</f>
        <v>290</v>
      </c>
      <c r="E1566" t="s">
        <v>34</v>
      </c>
      <c r="F1566" t="b">
        <v>1</v>
      </c>
      <c r="G1566" t="s">
        <v>1090</v>
      </c>
      <c r="I1566" t="s">
        <v>982</v>
      </c>
    </row>
    <row r="1567" spans="1:9" x14ac:dyDescent="0.2">
      <c r="A1567">
        <v>2015</v>
      </c>
      <c r="B1567" t="s">
        <v>1311</v>
      </c>
      <c r="C1567" t="s">
        <v>777</v>
      </c>
      <c r="D1567">
        <f>_xlfn.XLOOKUP(Table44[[#This Row],[Metric]],'Name Crosswalk'!$1:$1,'Name Crosswalk'!$20:$20)</f>
        <v>291</v>
      </c>
      <c r="E1567" t="s">
        <v>34</v>
      </c>
      <c r="F1567" t="b">
        <v>1</v>
      </c>
      <c r="G1567" t="s">
        <v>1091</v>
      </c>
      <c r="I1567" t="s">
        <v>982</v>
      </c>
    </row>
    <row r="1568" spans="1:9" x14ac:dyDescent="0.2">
      <c r="A1568">
        <v>2016</v>
      </c>
      <c r="B1568" t="s">
        <v>1311</v>
      </c>
      <c r="C1568" t="s">
        <v>777</v>
      </c>
      <c r="D1568">
        <f>_xlfn.XLOOKUP(Table44[[#This Row],[Metric]],'Name Crosswalk'!$1:$1,'Name Crosswalk'!$20:$20)</f>
        <v>291</v>
      </c>
      <c r="E1568" t="s">
        <v>34</v>
      </c>
      <c r="F1568" t="b">
        <v>1</v>
      </c>
      <c r="G1568" t="s">
        <v>1091</v>
      </c>
      <c r="I1568" t="s">
        <v>982</v>
      </c>
    </row>
    <row r="1569" spans="1:9" x14ac:dyDescent="0.2">
      <c r="A1569">
        <v>2015</v>
      </c>
      <c r="B1569" t="s">
        <v>1312</v>
      </c>
      <c r="C1569" t="s">
        <v>778</v>
      </c>
      <c r="D1569">
        <f>_xlfn.XLOOKUP(Table44[[#This Row],[Metric]],'Name Crosswalk'!$1:$1,'Name Crosswalk'!$20:$20)</f>
        <v>292</v>
      </c>
      <c r="E1569" t="s">
        <v>34</v>
      </c>
      <c r="F1569" t="b">
        <v>1</v>
      </c>
      <c r="G1569" t="s">
        <v>1092</v>
      </c>
      <c r="I1569" t="s">
        <v>982</v>
      </c>
    </row>
    <row r="1570" spans="1:9" x14ac:dyDescent="0.2">
      <c r="A1570">
        <v>2016</v>
      </c>
      <c r="B1570" t="s">
        <v>1312</v>
      </c>
      <c r="C1570" t="s">
        <v>778</v>
      </c>
      <c r="D1570">
        <f>_xlfn.XLOOKUP(Table44[[#This Row],[Metric]],'Name Crosswalk'!$1:$1,'Name Crosswalk'!$20:$20)</f>
        <v>292</v>
      </c>
      <c r="E1570" t="s">
        <v>34</v>
      </c>
      <c r="F1570" t="b">
        <v>1</v>
      </c>
      <c r="G1570" t="s">
        <v>1092</v>
      </c>
      <c r="I1570" t="s">
        <v>982</v>
      </c>
    </row>
    <row r="1571" spans="1:9" x14ac:dyDescent="0.2">
      <c r="A1571">
        <v>2015</v>
      </c>
      <c r="B1571" t="s">
        <v>1313</v>
      </c>
      <c r="C1571" t="s">
        <v>779</v>
      </c>
      <c r="D1571">
        <f>_xlfn.XLOOKUP(Table44[[#This Row],[Metric]],'Name Crosswalk'!$1:$1,'Name Crosswalk'!$20:$20)</f>
        <v>293</v>
      </c>
      <c r="E1571" t="s">
        <v>34</v>
      </c>
      <c r="F1571" t="b">
        <v>1</v>
      </c>
      <c r="G1571" t="s">
        <v>1093</v>
      </c>
      <c r="I1571" t="s">
        <v>982</v>
      </c>
    </row>
    <row r="1572" spans="1:9" x14ac:dyDescent="0.2">
      <c r="A1572">
        <v>2016</v>
      </c>
      <c r="B1572" t="s">
        <v>1313</v>
      </c>
      <c r="C1572" t="s">
        <v>779</v>
      </c>
      <c r="D1572">
        <f>_xlfn.XLOOKUP(Table44[[#This Row],[Metric]],'Name Crosswalk'!$1:$1,'Name Crosswalk'!$20:$20)</f>
        <v>293</v>
      </c>
      <c r="E1572" t="s">
        <v>34</v>
      </c>
      <c r="F1572" t="b">
        <v>1</v>
      </c>
      <c r="G1572" t="s">
        <v>1093</v>
      </c>
      <c r="I1572" t="s">
        <v>982</v>
      </c>
    </row>
    <row r="1573" spans="1:9" x14ac:dyDescent="0.2">
      <c r="A1573">
        <v>2015</v>
      </c>
      <c r="B1573" t="s">
        <v>1314</v>
      </c>
      <c r="C1573" t="s">
        <v>780</v>
      </c>
      <c r="D1573">
        <f>_xlfn.XLOOKUP(Table44[[#This Row],[Metric]],'Name Crosswalk'!$1:$1,'Name Crosswalk'!$20:$20)</f>
        <v>294</v>
      </c>
      <c r="E1573" t="s">
        <v>34</v>
      </c>
      <c r="F1573" t="b">
        <v>1</v>
      </c>
      <c r="G1573" t="s">
        <v>1094</v>
      </c>
      <c r="I1573" t="s">
        <v>982</v>
      </c>
    </row>
    <row r="1574" spans="1:9" x14ac:dyDescent="0.2">
      <c r="A1574">
        <v>2016</v>
      </c>
      <c r="B1574" t="s">
        <v>1314</v>
      </c>
      <c r="C1574" t="s">
        <v>780</v>
      </c>
      <c r="D1574">
        <f>_xlfn.XLOOKUP(Table44[[#This Row],[Metric]],'Name Crosswalk'!$1:$1,'Name Crosswalk'!$20:$20)</f>
        <v>294</v>
      </c>
      <c r="E1574" t="s">
        <v>34</v>
      </c>
      <c r="F1574" t="b">
        <v>1</v>
      </c>
      <c r="G1574" t="s">
        <v>1094</v>
      </c>
      <c r="I1574" t="s">
        <v>982</v>
      </c>
    </row>
    <row r="1575" spans="1:9" x14ac:dyDescent="0.2">
      <c r="A1575">
        <v>2015</v>
      </c>
      <c r="B1575" t="s">
        <v>1338</v>
      </c>
      <c r="C1575" t="s">
        <v>781</v>
      </c>
      <c r="D1575">
        <f>_xlfn.XLOOKUP(Table44[[#This Row],[Metric]],'Name Crosswalk'!$1:$1,'Name Crosswalk'!$20:$20)</f>
        <v>295</v>
      </c>
      <c r="E1575" t="s">
        <v>34</v>
      </c>
      <c r="F1575" t="b">
        <v>1</v>
      </c>
      <c r="G1575" t="s">
        <v>1095</v>
      </c>
      <c r="I1575" t="s">
        <v>982</v>
      </c>
    </row>
    <row r="1576" spans="1:9" x14ac:dyDescent="0.2">
      <c r="A1576">
        <v>2016</v>
      </c>
      <c r="B1576" t="s">
        <v>1338</v>
      </c>
      <c r="C1576" t="s">
        <v>781</v>
      </c>
      <c r="D1576">
        <f>_xlfn.XLOOKUP(Table44[[#This Row],[Metric]],'Name Crosswalk'!$1:$1,'Name Crosswalk'!$20:$20)</f>
        <v>295</v>
      </c>
      <c r="E1576" t="s">
        <v>34</v>
      </c>
      <c r="F1576" t="b">
        <v>1</v>
      </c>
      <c r="G1576" t="s">
        <v>1095</v>
      </c>
      <c r="I1576" t="s">
        <v>982</v>
      </c>
    </row>
    <row r="1577" spans="1:9" x14ac:dyDescent="0.2">
      <c r="A1577">
        <v>2015</v>
      </c>
      <c r="B1577" t="s">
        <v>1339</v>
      </c>
      <c r="C1577" t="s">
        <v>782</v>
      </c>
      <c r="D1577">
        <f>_xlfn.XLOOKUP(Table44[[#This Row],[Metric]],'Name Crosswalk'!$1:$1,'Name Crosswalk'!$20:$20)</f>
        <v>296</v>
      </c>
      <c r="E1577" t="s">
        <v>34</v>
      </c>
      <c r="F1577" t="b">
        <v>1</v>
      </c>
      <c r="G1577" t="s">
        <v>1096</v>
      </c>
      <c r="I1577" t="s">
        <v>982</v>
      </c>
    </row>
    <row r="1578" spans="1:9" x14ac:dyDescent="0.2">
      <c r="A1578">
        <v>2016</v>
      </c>
      <c r="B1578" t="s">
        <v>1339</v>
      </c>
      <c r="C1578" t="s">
        <v>782</v>
      </c>
      <c r="D1578">
        <f>_xlfn.XLOOKUP(Table44[[#This Row],[Metric]],'Name Crosswalk'!$1:$1,'Name Crosswalk'!$20:$20)</f>
        <v>296</v>
      </c>
      <c r="E1578" t="s">
        <v>34</v>
      </c>
      <c r="F1578" t="b">
        <v>1</v>
      </c>
      <c r="G1578" t="s">
        <v>1096</v>
      </c>
      <c r="I1578" t="s">
        <v>982</v>
      </c>
    </row>
    <row r="1579" spans="1:9" x14ac:dyDescent="0.2">
      <c r="A1579">
        <v>2015</v>
      </c>
      <c r="B1579" t="s">
        <v>1340</v>
      </c>
      <c r="C1579" t="s">
        <v>783</v>
      </c>
      <c r="D1579">
        <f>_xlfn.XLOOKUP(Table44[[#This Row],[Metric]],'Name Crosswalk'!$1:$1,'Name Crosswalk'!$20:$20)</f>
        <v>297</v>
      </c>
      <c r="E1579" t="s">
        <v>34</v>
      </c>
      <c r="F1579" t="b">
        <v>1</v>
      </c>
      <c r="G1579" t="s">
        <v>1097</v>
      </c>
      <c r="I1579" t="s">
        <v>982</v>
      </c>
    </row>
    <row r="1580" spans="1:9" x14ac:dyDescent="0.2">
      <c r="A1580">
        <v>2016</v>
      </c>
      <c r="B1580" t="s">
        <v>1340</v>
      </c>
      <c r="C1580" t="s">
        <v>783</v>
      </c>
      <c r="D1580">
        <f>_xlfn.XLOOKUP(Table44[[#This Row],[Metric]],'Name Crosswalk'!$1:$1,'Name Crosswalk'!$20:$20)</f>
        <v>297</v>
      </c>
      <c r="E1580" t="s">
        <v>34</v>
      </c>
      <c r="F1580" t="b">
        <v>1</v>
      </c>
      <c r="G1580" t="s">
        <v>1097</v>
      </c>
      <c r="I1580" t="s">
        <v>982</v>
      </c>
    </row>
    <row r="1581" spans="1:9" x14ac:dyDescent="0.2">
      <c r="A1581">
        <v>2015</v>
      </c>
      <c r="B1581" t="s">
        <v>1341</v>
      </c>
      <c r="C1581" t="s">
        <v>784</v>
      </c>
      <c r="D1581">
        <f>_xlfn.XLOOKUP(Table44[[#This Row],[Metric]],'Name Crosswalk'!$1:$1,'Name Crosswalk'!$20:$20)</f>
        <v>298</v>
      </c>
      <c r="E1581" t="s">
        <v>34</v>
      </c>
      <c r="F1581" t="b">
        <v>1</v>
      </c>
      <c r="G1581" t="s">
        <v>1098</v>
      </c>
      <c r="I1581" t="s">
        <v>982</v>
      </c>
    </row>
    <row r="1582" spans="1:9" x14ac:dyDescent="0.2">
      <c r="A1582">
        <v>2016</v>
      </c>
      <c r="B1582" t="s">
        <v>1341</v>
      </c>
      <c r="C1582" t="s">
        <v>784</v>
      </c>
      <c r="D1582">
        <f>_xlfn.XLOOKUP(Table44[[#This Row],[Metric]],'Name Crosswalk'!$1:$1,'Name Crosswalk'!$20:$20)</f>
        <v>298</v>
      </c>
      <c r="E1582" t="s">
        <v>34</v>
      </c>
      <c r="F1582" t="b">
        <v>1</v>
      </c>
      <c r="G1582" t="s">
        <v>1098</v>
      </c>
      <c r="I1582" t="s">
        <v>982</v>
      </c>
    </row>
    <row r="1583" spans="1:9" x14ac:dyDescent="0.2">
      <c r="A1583">
        <v>2015</v>
      </c>
      <c r="B1583" t="s">
        <v>1342</v>
      </c>
      <c r="C1583" t="s">
        <v>785</v>
      </c>
      <c r="D1583">
        <f>_xlfn.XLOOKUP(Table44[[#This Row],[Metric]],'Name Crosswalk'!$1:$1,'Name Crosswalk'!$20:$20)</f>
        <v>299</v>
      </c>
      <c r="E1583" t="s">
        <v>34</v>
      </c>
      <c r="F1583" t="b">
        <v>1</v>
      </c>
      <c r="G1583" t="s">
        <v>1099</v>
      </c>
      <c r="I1583" t="s">
        <v>982</v>
      </c>
    </row>
    <row r="1584" spans="1:9" x14ac:dyDescent="0.2">
      <c r="A1584">
        <v>2016</v>
      </c>
      <c r="B1584" t="s">
        <v>1342</v>
      </c>
      <c r="C1584" t="s">
        <v>785</v>
      </c>
      <c r="D1584">
        <f>_xlfn.XLOOKUP(Table44[[#This Row],[Metric]],'Name Crosswalk'!$1:$1,'Name Crosswalk'!$20:$20)</f>
        <v>299</v>
      </c>
      <c r="E1584" t="s">
        <v>34</v>
      </c>
      <c r="F1584" t="b">
        <v>1</v>
      </c>
      <c r="G1584" t="s">
        <v>1099</v>
      </c>
      <c r="I1584" t="s">
        <v>982</v>
      </c>
    </row>
    <row r="1585" spans="1:9" x14ac:dyDescent="0.2">
      <c r="A1585">
        <v>2015</v>
      </c>
      <c r="B1585" t="s">
        <v>1343</v>
      </c>
      <c r="C1585" t="s">
        <v>786</v>
      </c>
      <c r="D1585">
        <f>_xlfn.XLOOKUP(Table44[[#This Row],[Metric]],'Name Crosswalk'!$1:$1,'Name Crosswalk'!$20:$20)</f>
        <v>300</v>
      </c>
      <c r="E1585" t="s">
        <v>34</v>
      </c>
      <c r="F1585" t="b">
        <v>1</v>
      </c>
      <c r="G1585" t="s">
        <v>1100</v>
      </c>
      <c r="I1585" t="s">
        <v>982</v>
      </c>
    </row>
    <row r="1586" spans="1:9" x14ac:dyDescent="0.2">
      <c r="A1586">
        <v>2016</v>
      </c>
      <c r="B1586" t="s">
        <v>1343</v>
      </c>
      <c r="C1586" t="s">
        <v>786</v>
      </c>
      <c r="D1586">
        <f>_xlfn.XLOOKUP(Table44[[#This Row],[Metric]],'Name Crosswalk'!$1:$1,'Name Crosswalk'!$20:$20)</f>
        <v>300</v>
      </c>
      <c r="E1586" t="s">
        <v>34</v>
      </c>
      <c r="F1586" t="b">
        <v>1</v>
      </c>
      <c r="G1586" t="s">
        <v>1100</v>
      </c>
      <c r="I1586" t="s">
        <v>982</v>
      </c>
    </row>
    <row r="1587" spans="1:9" x14ac:dyDescent="0.2">
      <c r="A1587">
        <v>2015</v>
      </c>
      <c r="B1587" t="s">
        <v>1344</v>
      </c>
      <c r="C1587" t="s">
        <v>787</v>
      </c>
      <c r="D1587">
        <f>_xlfn.XLOOKUP(Table44[[#This Row],[Metric]],'Name Crosswalk'!$1:$1,'Name Crosswalk'!$20:$20)</f>
        <v>301</v>
      </c>
      <c r="E1587" t="s">
        <v>34</v>
      </c>
      <c r="F1587" t="b">
        <v>1</v>
      </c>
      <c r="G1587" t="s">
        <v>1101</v>
      </c>
      <c r="I1587" t="s">
        <v>982</v>
      </c>
    </row>
    <row r="1588" spans="1:9" x14ac:dyDescent="0.2">
      <c r="A1588">
        <v>2016</v>
      </c>
      <c r="B1588" t="s">
        <v>1344</v>
      </c>
      <c r="C1588" t="s">
        <v>787</v>
      </c>
      <c r="D1588">
        <f>_xlfn.XLOOKUP(Table44[[#This Row],[Metric]],'Name Crosswalk'!$1:$1,'Name Crosswalk'!$20:$20)</f>
        <v>301</v>
      </c>
      <c r="E1588" t="s">
        <v>34</v>
      </c>
      <c r="F1588" t="b">
        <v>1</v>
      </c>
      <c r="G1588" t="s">
        <v>1101</v>
      </c>
      <c r="I1588" t="s">
        <v>982</v>
      </c>
    </row>
    <row r="1589" spans="1:9" x14ac:dyDescent="0.2">
      <c r="A1589">
        <v>2015</v>
      </c>
      <c r="B1589" t="s">
        <v>1345</v>
      </c>
      <c r="C1589" t="s">
        <v>788</v>
      </c>
      <c r="D1589">
        <f>_xlfn.XLOOKUP(Table44[[#This Row],[Metric]],'Name Crosswalk'!$1:$1,'Name Crosswalk'!$20:$20)</f>
        <v>302</v>
      </c>
      <c r="E1589" t="s">
        <v>34</v>
      </c>
      <c r="F1589" t="b">
        <v>1</v>
      </c>
      <c r="G1589" t="s">
        <v>1102</v>
      </c>
      <c r="I1589" t="s">
        <v>982</v>
      </c>
    </row>
    <row r="1590" spans="1:9" x14ac:dyDescent="0.2">
      <c r="A1590">
        <v>2016</v>
      </c>
      <c r="B1590" t="s">
        <v>1345</v>
      </c>
      <c r="C1590" t="s">
        <v>788</v>
      </c>
      <c r="D1590">
        <f>_xlfn.XLOOKUP(Table44[[#This Row],[Metric]],'Name Crosswalk'!$1:$1,'Name Crosswalk'!$20:$20)</f>
        <v>302</v>
      </c>
      <c r="E1590" t="s">
        <v>34</v>
      </c>
      <c r="F1590" t="b">
        <v>1</v>
      </c>
      <c r="G1590" t="s">
        <v>1102</v>
      </c>
      <c r="I1590" t="s">
        <v>982</v>
      </c>
    </row>
    <row r="1591" spans="1:9" x14ac:dyDescent="0.2">
      <c r="A1591">
        <v>2015</v>
      </c>
      <c r="B1591" t="s">
        <v>1346</v>
      </c>
      <c r="C1591" t="s">
        <v>789</v>
      </c>
      <c r="D1591">
        <f>_xlfn.XLOOKUP(Table44[[#This Row],[Metric]],'Name Crosswalk'!$1:$1,'Name Crosswalk'!$20:$20)</f>
        <v>303</v>
      </c>
      <c r="E1591" t="s">
        <v>34</v>
      </c>
      <c r="F1591" t="b">
        <v>1</v>
      </c>
      <c r="G1591" t="s">
        <v>1103</v>
      </c>
      <c r="I1591" t="s">
        <v>982</v>
      </c>
    </row>
    <row r="1592" spans="1:9" x14ac:dyDescent="0.2">
      <c r="A1592">
        <v>2016</v>
      </c>
      <c r="B1592" t="s">
        <v>1346</v>
      </c>
      <c r="C1592" t="s">
        <v>789</v>
      </c>
      <c r="D1592">
        <f>_xlfn.XLOOKUP(Table44[[#This Row],[Metric]],'Name Crosswalk'!$1:$1,'Name Crosswalk'!$20:$20)</f>
        <v>303</v>
      </c>
      <c r="E1592" t="s">
        <v>34</v>
      </c>
      <c r="F1592" t="b">
        <v>1</v>
      </c>
      <c r="G1592" t="s">
        <v>1103</v>
      </c>
      <c r="I1592" t="s">
        <v>982</v>
      </c>
    </row>
    <row r="1593" spans="1:9" x14ac:dyDescent="0.2">
      <c r="A1593">
        <v>2015</v>
      </c>
      <c r="B1593" t="s">
        <v>1347</v>
      </c>
      <c r="C1593" t="s">
        <v>790</v>
      </c>
      <c r="D1593">
        <f>_xlfn.XLOOKUP(Table44[[#This Row],[Metric]],'Name Crosswalk'!$1:$1,'Name Crosswalk'!$20:$20)</f>
        <v>304</v>
      </c>
      <c r="E1593" t="s">
        <v>34</v>
      </c>
      <c r="F1593" t="b">
        <v>1</v>
      </c>
      <c r="G1593" t="s">
        <v>1104</v>
      </c>
      <c r="I1593" t="s">
        <v>982</v>
      </c>
    </row>
    <row r="1594" spans="1:9" x14ac:dyDescent="0.2">
      <c r="A1594">
        <v>2016</v>
      </c>
      <c r="B1594" t="s">
        <v>1347</v>
      </c>
      <c r="C1594" t="s">
        <v>790</v>
      </c>
      <c r="D1594">
        <f>_xlfn.XLOOKUP(Table44[[#This Row],[Metric]],'Name Crosswalk'!$1:$1,'Name Crosswalk'!$20:$20)</f>
        <v>304</v>
      </c>
      <c r="E1594" t="s">
        <v>34</v>
      </c>
      <c r="F1594" t="b">
        <v>1</v>
      </c>
      <c r="G1594" t="s">
        <v>1104</v>
      </c>
      <c r="I1594" t="s">
        <v>982</v>
      </c>
    </row>
    <row r="1595" spans="1:9" x14ac:dyDescent="0.2">
      <c r="A1595">
        <v>2015</v>
      </c>
      <c r="B1595" t="s">
        <v>1348</v>
      </c>
      <c r="C1595" t="s">
        <v>791</v>
      </c>
      <c r="D1595">
        <f>_xlfn.XLOOKUP(Table44[[#This Row],[Metric]],'Name Crosswalk'!$1:$1,'Name Crosswalk'!$20:$20)</f>
        <v>305</v>
      </c>
      <c r="E1595" t="s">
        <v>34</v>
      </c>
      <c r="F1595" t="b">
        <v>1</v>
      </c>
      <c r="G1595" t="s">
        <v>1105</v>
      </c>
      <c r="I1595" t="s">
        <v>982</v>
      </c>
    </row>
    <row r="1596" spans="1:9" x14ac:dyDescent="0.2">
      <c r="A1596">
        <v>2016</v>
      </c>
      <c r="B1596" t="s">
        <v>1348</v>
      </c>
      <c r="C1596" t="s">
        <v>791</v>
      </c>
      <c r="D1596">
        <f>_xlfn.XLOOKUP(Table44[[#This Row],[Metric]],'Name Crosswalk'!$1:$1,'Name Crosswalk'!$20:$20)</f>
        <v>305</v>
      </c>
      <c r="E1596" t="s">
        <v>34</v>
      </c>
      <c r="F1596" t="b">
        <v>1</v>
      </c>
      <c r="G1596" t="s">
        <v>1105</v>
      </c>
      <c r="I1596" t="s">
        <v>982</v>
      </c>
    </row>
    <row r="1597" spans="1:9" x14ac:dyDescent="0.2">
      <c r="A1597">
        <v>2015</v>
      </c>
      <c r="B1597" t="s">
        <v>1349</v>
      </c>
      <c r="C1597" t="s">
        <v>792</v>
      </c>
      <c r="D1597">
        <f>_xlfn.XLOOKUP(Table44[[#This Row],[Metric]],'Name Crosswalk'!$1:$1,'Name Crosswalk'!$20:$20)</f>
        <v>306</v>
      </c>
      <c r="E1597" t="s">
        <v>34</v>
      </c>
      <c r="F1597" t="b">
        <v>1</v>
      </c>
      <c r="G1597" t="s">
        <v>1106</v>
      </c>
      <c r="I1597" t="s">
        <v>982</v>
      </c>
    </row>
    <row r="1598" spans="1:9" x14ac:dyDescent="0.2">
      <c r="A1598">
        <v>2016</v>
      </c>
      <c r="B1598" t="s">
        <v>1349</v>
      </c>
      <c r="C1598" t="s">
        <v>792</v>
      </c>
      <c r="D1598">
        <f>_xlfn.XLOOKUP(Table44[[#This Row],[Metric]],'Name Crosswalk'!$1:$1,'Name Crosswalk'!$20:$20)</f>
        <v>306</v>
      </c>
      <c r="E1598" t="s">
        <v>34</v>
      </c>
      <c r="F1598" t="b">
        <v>1</v>
      </c>
      <c r="G1598" t="s">
        <v>1106</v>
      </c>
      <c r="I1598" t="s">
        <v>982</v>
      </c>
    </row>
    <row r="1599" spans="1:9" x14ac:dyDescent="0.2">
      <c r="A1599">
        <v>2015</v>
      </c>
      <c r="B1599" t="s">
        <v>1350</v>
      </c>
      <c r="C1599" t="s">
        <v>793</v>
      </c>
      <c r="D1599">
        <f>_xlfn.XLOOKUP(Table44[[#This Row],[Metric]],'Name Crosswalk'!$1:$1,'Name Crosswalk'!$20:$20)</f>
        <v>307</v>
      </c>
      <c r="E1599" t="s">
        <v>34</v>
      </c>
      <c r="F1599" t="b">
        <v>1</v>
      </c>
      <c r="G1599" t="s">
        <v>1107</v>
      </c>
      <c r="I1599" t="s">
        <v>982</v>
      </c>
    </row>
    <row r="1600" spans="1:9" x14ac:dyDescent="0.2">
      <c r="A1600">
        <v>2016</v>
      </c>
      <c r="B1600" t="s">
        <v>1350</v>
      </c>
      <c r="C1600" t="s">
        <v>793</v>
      </c>
      <c r="D1600">
        <f>_xlfn.XLOOKUP(Table44[[#This Row],[Metric]],'Name Crosswalk'!$1:$1,'Name Crosswalk'!$20:$20)</f>
        <v>307</v>
      </c>
      <c r="E1600" t="s">
        <v>34</v>
      </c>
      <c r="F1600" t="b">
        <v>1</v>
      </c>
      <c r="G1600" t="s">
        <v>1107</v>
      </c>
      <c r="I1600" t="s">
        <v>982</v>
      </c>
    </row>
    <row r="1601" spans="1:9" x14ac:dyDescent="0.2">
      <c r="A1601">
        <v>2015</v>
      </c>
      <c r="B1601" t="s">
        <v>1351</v>
      </c>
      <c r="C1601" t="s">
        <v>794</v>
      </c>
      <c r="D1601">
        <f>_xlfn.XLOOKUP(Table44[[#This Row],[Metric]],'Name Crosswalk'!$1:$1,'Name Crosswalk'!$20:$20)</f>
        <v>308</v>
      </c>
      <c r="E1601" t="s">
        <v>34</v>
      </c>
      <c r="F1601" t="b">
        <v>1</v>
      </c>
      <c r="G1601" t="s">
        <v>1108</v>
      </c>
      <c r="I1601" t="s">
        <v>982</v>
      </c>
    </row>
    <row r="1602" spans="1:9" x14ac:dyDescent="0.2">
      <c r="A1602">
        <v>2016</v>
      </c>
      <c r="B1602" t="s">
        <v>1351</v>
      </c>
      <c r="C1602" t="s">
        <v>794</v>
      </c>
      <c r="D1602">
        <f>_xlfn.XLOOKUP(Table44[[#This Row],[Metric]],'Name Crosswalk'!$1:$1,'Name Crosswalk'!$20:$20)</f>
        <v>308</v>
      </c>
      <c r="E1602" t="s">
        <v>34</v>
      </c>
      <c r="F1602" t="b">
        <v>1</v>
      </c>
      <c r="G1602" t="s">
        <v>1108</v>
      </c>
      <c r="I1602" t="s">
        <v>982</v>
      </c>
    </row>
    <row r="1603" spans="1:9" x14ac:dyDescent="0.2">
      <c r="A1603">
        <v>2015</v>
      </c>
      <c r="B1603" t="s">
        <v>1352</v>
      </c>
      <c r="C1603" t="s">
        <v>795</v>
      </c>
      <c r="D1603">
        <f>_xlfn.XLOOKUP(Table44[[#This Row],[Metric]],'Name Crosswalk'!$1:$1,'Name Crosswalk'!$20:$20)</f>
        <v>309</v>
      </c>
      <c r="E1603" t="s">
        <v>34</v>
      </c>
      <c r="F1603" t="b">
        <v>1</v>
      </c>
      <c r="G1603" t="s">
        <v>1109</v>
      </c>
      <c r="I1603" t="s">
        <v>982</v>
      </c>
    </row>
    <row r="1604" spans="1:9" x14ac:dyDescent="0.2">
      <c r="A1604">
        <v>2016</v>
      </c>
      <c r="B1604" t="s">
        <v>1352</v>
      </c>
      <c r="C1604" t="s">
        <v>795</v>
      </c>
      <c r="D1604">
        <f>_xlfn.XLOOKUP(Table44[[#This Row],[Metric]],'Name Crosswalk'!$1:$1,'Name Crosswalk'!$20:$20)</f>
        <v>309</v>
      </c>
      <c r="E1604" t="s">
        <v>34</v>
      </c>
      <c r="F1604" t="b">
        <v>1</v>
      </c>
      <c r="G1604" t="s">
        <v>1109</v>
      </c>
      <c r="I1604" t="s">
        <v>982</v>
      </c>
    </row>
    <row r="1605" spans="1:9" x14ac:dyDescent="0.2">
      <c r="A1605">
        <v>2018</v>
      </c>
      <c r="B1605" t="s">
        <v>930</v>
      </c>
      <c r="C1605" t="s">
        <v>930</v>
      </c>
      <c r="D1605">
        <f>_xlfn.XLOOKUP(Table44[[#This Row],[Metric]],'Name Crosswalk'!$1:$1,'Name Crosswalk'!$20:$20)</f>
        <v>310</v>
      </c>
      <c r="E1605" t="s">
        <v>982</v>
      </c>
      <c r="F1605" t="b">
        <v>1</v>
      </c>
      <c r="G1605" t="s">
        <v>1306</v>
      </c>
      <c r="I1605" t="s">
        <v>982</v>
      </c>
    </row>
    <row r="1606" spans="1:9" x14ac:dyDescent="0.2">
      <c r="A1606">
        <v>2018</v>
      </c>
      <c r="B1606" t="s">
        <v>931</v>
      </c>
      <c r="C1606" t="s">
        <v>931</v>
      </c>
      <c r="D1606">
        <f>_xlfn.XLOOKUP(Table44[[#This Row],[Metric]],'Name Crosswalk'!$1:$1,'Name Crosswalk'!$20:$20)</f>
        <v>311</v>
      </c>
      <c r="E1606" t="s">
        <v>982</v>
      </c>
      <c r="F1606" t="b">
        <v>1</v>
      </c>
      <c r="G1606" t="s">
        <v>1307</v>
      </c>
      <c r="I1606" t="s">
        <v>982</v>
      </c>
    </row>
    <row r="1607" spans="1:9" x14ac:dyDescent="0.2">
      <c r="A1607">
        <v>2018</v>
      </c>
      <c r="B1607" t="s">
        <v>932</v>
      </c>
      <c r="C1607" t="s">
        <v>932</v>
      </c>
      <c r="D1607">
        <f>_xlfn.XLOOKUP(Table44[[#This Row],[Metric]],'Name Crosswalk'!$1:$1,'Name Crosswalk'!$20:$20)</f>
        <v>312</v>
      </c>
      <c r="E1607" t="s">
        <v>982</v>
      </c>
      <c r="F1607" t="b">
        <v>1</v>
      </c>
      <c r="G1607" t="s">
        <v>1308</v>
      </c>
      <c r="I1607" t="s">
        <v>982</v>
      </c>
    </row>
    <row r="1608" spans="1:9" x14ac:dyDescent="0.2">
      <c r="A1608">
        <v>2018</v>
      </c>
      <c r="B1608" t="s">
        <v>933</v>
      </c>
      <c r="C1608" t="s">
        <v>933</v>
      </c>
      <c r="D1608">
        <f>_xlfn.XLOOKUP(Table44[[#This Row],[Metric]],'Name Crosswalk'!$1:$1,'Name Crosswalk'!$20:$20)</f>
        <v>313</v>
      </c>
      <c r="E1608" t="s">
        <v>982</v>
      </c>
      <c r="F1608" t="b">
        <v>1</v>
      </c>
      <c r="G1608" t="s">
        <v>1309</v>
      </c>
      <c r="I1608" t="s">
        <v>982</v>
      </c>
    </row>
    <row r="1609" spans="1:9" x14ac:dyDescent="0.2">
      <c r="A1609">
        <v>2008</v>
      </c>
      <c r="B1609" t="s">
        <v>1359</v>
      </c>
      <c r="C1609" t="s">
        <v>1353</v>
      </c>
      <c r="D1609">
        <f>_xlfn.XLOOKUP(Table44[[#This Row],[Metric]],'Name Crosswalk'!$1:$1,'Name Crosswalk'!$20:$20)</f>
        <v>314</v>
      </c>
      <c r="E1609" t="s">
        <v>34</v>
      </c>
      <c r="F1609" t="b">
        <v>0</v>
      </c>
      <c r="I1609" t="s">
        <v>1363</v>
      </c>
    </row>
    <row r="1610" spans="1:9" x14ac:dyDescent="0.2">
      <c r="A1610">
        <v>2009</v>
      </c>
      <c r="B1610" t="s">
        <v>1359</v>
      </c>
      <c r="C1610" t="s">
        <v>1353</v>
      </c>
      <c r="D1610">
        <f>_xlfn.XLOOKUP(Table44[[#This Row],[Metric]],'Name Crosswalk'!$1:$1,'Name Crosswalk'!$20:$20)</f>
        <v>314</v>
      </c>
      <c r="E1610" t="s">
        <v>34</v>
      </c>
      <c r="F1610" t="b">
        <v>0</v>
      </c>
      <c r="I1610" t="s">
        <v>1363</v>
      </c>
    </row>
    <row r="1611" spans="1:9" x14ac:dyDescent="0.2">
      <c r="A1611">
        <v>2010</v>
      </c>
      <c r="B1611" t="s">
        <v>1359</v>
      </c>
      <c r="C1611" t="s">
        <v>1353</v>
      </c>
      <c r="D1611">
        <f>_xlfn.XLOOKUP(Table44[[#This Row],[Metric]],'Name Crosswalk'!$1:$1,'Name Crosswalk'!$20:$20)</f>
        <v>314</v>
      </c>
      <c r="E1611" t="s">
        <v>34</v>
      </c>
      <c r="F1611" t="b">
        <v>0</v>
      </c>
      <c r="I1611" t="s">
        <v>1363</v>
      </c>
    </row>
    <row r="1612" spans="1:9" x14ac:dyDescent="0.2">
      <c r="A1612">
        <v>2011</v>
      </c>
      <c r="B1612" t="s">
        <v>1359</v>
      </c>
      <c r="C1612" t="s">
        <v>1353</v>
      </c>
      <c r="D1612">
        <f>_xlfn.XLOOKUP(Table44[[#This Row],[Metric]],'Name Crosswalk'!$1:$1,'Name Crosswalk'!$20:$20)</f>
        <v>314</v>
      </c>
      <c r="E1612" t="s">
        <v>34</v>
      </c>
      <c r="F1612" t="b">
        <v>0</v>
      </c>
      <c r="I1612" t="s">
        <v>1363</v>
      </c>
    </row>
    <row r="1613" spans="1:9" x14ac:dyDescent="0.2">
      <c r="A1613">
        <v>2012</v>
      </c>
      <c r="B1613" t="s">
        <v>1359</v>
      </c>
      <c r="C1613" t="s">
        <v>1353</v>
      </c>
      <c r="D1613">
        <f>_xlfn.XLOOKUP(Table44[[#This Row],[Metric]],'Name Crosswalk'!$1:$1,'Name Crosswalk'!$20:$20)</f>
        <v>314</v>
      </c>
      <c r="E1613" t="s">
        <v>34</v>
      </c>
      <c r="F1613" t="b">
        <v>0</v>
      </c>
      <c r="I1613" t="s">
        <v>1363</v>
      </c>
    </row>
    <row r="1614" spans="1:9" x14ac:dyDescent="0.2">
      <c r="A1614">
        <v>2013</v>
      </c>
      <c r="B1614" t="s">
        <v>1359</v>
      </c>
      <c r="C1614" t="s">
        <v>1353</v>
      </c>
      <c r="D1614">
        <f>_xlfn.XLOOKUP(Table44[[#This Row],[Metric]],'Name Crosswalk'!$1:$1,'Name Crosswalk'!$20:$20)</f>
        <v>314</v>
      </c>
      <c r="E1614" t="s">
        <v>34</v>
      </c>
      <c r="F1614" t="b">
        <v>0</v>
      </c>
      <c r="I1614" t="s">
        <v>1363</v>
      </c>
    </row>
    <row r="1615" spans="1:9" x14ac:dyDescent="0.2">
      <c r="A1615">
        <v>2014</v>
      </c>
      <c r="B1615" t="s">
        <v>1359</v>
      </c>
      <c r="C1615" t="s">
        <v>1353</v>
      </c>
      <c r="D1615">
        <f>_xlfn.XLOOKUP(Table44[[#This Row],[Metric]],'Name Crosswalk'!$1:$1,'Name Crosswalk'!$20:$20)</f>
        <v>314</v>
      </c>
      <c r="E1615" t="s">
        <v>34</v>
      </c>
      <c r="F1615" t="b">
        <v>0</v>
      </c>
      <c r="I1615" t="s">
        <v>1363</v>
      </c>
    </row>
    <row r="1616" spans="1:9" x14ac:dyDescent="0.2">
      <c r="A1616">
        <v>2015</v>
      </c>
      <c r="B1616" t="s">
        <v>1359</v>
      </c>
      <c r="C1616" t="s">
        <v>1353</v>
      </c>
      <c r="D1616">
        <f>_xlfn.XLOOKUP(Table44[[#This Row],[Metric]],'Name Crosswalk'!$1:$1,'Name Crosswalk'!$20:$20)</f>
        <v>314</v>
      </c>
      <c r="E1616" t="s">
        <v>34</v>
      </c>
      <c r="F1616" t="b">
        <v>0</v>
      </c>
      <c r="I1616" t="s">
        <v>1363</v>
      </c>
    </row>
    <row r="1617" spans="1:9" x14ac:dyDescent="0.2">
      <c r="A1617">
        <v>2016</v>
      </c>
      <c r="B1617" t="s">
        <v>1359</v>
      </c>
      <c r="C1617" t="s">
        <v>1353</v>
      </c>
      <c r="D1617">
        <f>_xlfn.XLOOKUP(Table44[[#This Row],[Metric]],'Name Crosswalk'!$1:$1,'Name Crosswalk'!$20:$20)</f>
        <v>314</v>
      </c>
      <c r="E1617" t="s">
        <v>34</v>
      </c>
      <c r="F1617" t="b">
        <v>0</v>
      </c>
      <c r="I1617" t="s">
        <v>1363</v>
      </c>
    </row>
    <row r="1618" spans="1:9" x14ac:dyDescent="0.2">
      <c r="A1618">
        <v>2017</v>
      </c>
      <c r="B1618" t="s">
        <v>1359</v>
      </c>
      <c r="C1618" t="s">
        <v>1353</v>
      </c>
      <c r="D1618">
        <f>_xlfn.XLOOKUP(Table44[[#This Row],[Metric]],'Name Crosswalk'!$1:$1,'Name Crosswalk'!$20:$20)</f>
        <v>314</v>
      </c>
      <c r="E1618" t="s">
        <v>34</v>
      </c>
      <c r="F1618" t="b">
        <v>0</v>
      </c>
      <c r="I1618" t="s">
        <v>1363</v>
      </c>
    </row>
    <row r="1619" spans="1:9" x14ac:dyDescent="0.2">
      <c r="A1619">
        <v>2008</v>
      </c>
      <c r="B1619" t="s">
        <v>1358</v>
      </c>
      <c r="C1619" t="s">
        <v>1354</v>
      </c>
      <c r="D1619">
        <f>_xlfn.XLOOKUP(Table44[[#This Row],[Metric]],'Name Crosswalk'!$1:$1,'Name Crosswalk'!$20:$20)</f>
        <v>315</v>
      </c>
      <c r="E1619" t="s">
        <v>34</v>
      </c>
      <c r="F1619" t="b">
        <v>0</v>
      </c>
      <c r="I1619" t="s">
        <v>1363</v>
      </c>
    </row>
    <row r="1620" spans="1:9" x14ac:dyDescent="0.2">
      <c r="A1620">
        <v>2009</v>
      </c>
      <c r="B1620" t="s">
        <v>1358</v>
      </c>
      <c r="C1620" t="s">
        <v>1354</v>
      </c>
      <c r="D1620">
        <f>_xlfn.XLOOKUP(Table44[[#This Row],[Metric]],'Name Crosswalk'!$1:$1,'Name Crosswalk'!$20:$20)</f>
        <v>315</v>
      </c>
      <c r="E1620" t="s">
        <v>34</v>
      </c>
      <c r="F1620" t="b">
        <v>0</v>
      </c>
      <c r="I1620" t="s">
        <v>1363</v>
      </c>
    </row>
    <row r="1621" spans="1:9" x14ac:dyDescent="0.2">
      <c r="A1621">
        <v>2010</v>
      </c>
      <c r="B1621" t="s">
        <v>1358</v>
      </c>
      <c r="C1621" t="s">
        <v>1354</v>
      </c>
      <c r="D1621">
        <f>_xlfn.XLOOKUP(Table44[[#This Row],[Metric]],'Name Crosswalk'!$1:$1,'Name Crosswalk'!$20:$20)</f>
        <v>315</v>
      </c>
      <c r="E1621" t="s">
        <v>34</v>
      </c>
      <c r="F1621" t="b">
        <v>0</v>
      </c>
      <c r="I1621" t="s">
        <v>1363</v>
      </c>
    </row>
    <row r="1622" spans="1:9" x14ac:dyDescent="0.2">
      <c r="A1622">
        <v>2011</v>
      </c>
      <c r="B1622" t="s">
        <v>1358</v>
      </c>
      <c r="C1622" t="s">
        <v>1354</v>
      </c>
      <c r="D1622">
        <f>_xlfn.XLOOKUP(Table44[[#This Row],[Metric]],'Name Crosswalk'!$1:$1,'Name Crosswalk'!$20:$20)</f>
        <v>315</v>
      </c>
      <c r="E1622" t="s">
        <v>34</v>
      </c>
      <c r="F1622" t="b">
        <v>0</v>
      </c>
      <c r="I1622" t="s">
        <v>1363</v>
      </c>
    </row>
    <row r="1623" spans="1:9" x14ac:dyDescent="0.2">
      <c r="A1623">
        <v>2012</v>
      </c>
      <c r="B1623" t="s">
        <v>1358</v>
      </c>
      <c r="C1623" t="s">
        <v>1354</v>
      </c>
      <c r="D1623">
        <f>_xlfn.XLOOKUP(Table44[[#This Row],[Metric]],'Name Crosswalk'!$1:$1,'Name Crosswalk'!$20:$20)</f>
        <v>315</v>
      </c>
      <c r="E1623" t="s">
        <v>34</v>
      </c>
      <c r="F1623" t="b">
        <v>0</v>
      </c>
      <c r="I1623" t="s">
        <v>1363</v>
      </c>
    </row>
    <row r="1624" spans="1:9" x14ac:dyDescent="0.2">
      <c r="A1624">
        <v>2013</v>
      </c>
      <c r="B1624" t="s">
        <v>1358</v>
      </c>
      <c r="C1624" t="s">
        <v>1354</v>
      </c>
      <c r="D1624">
        <f>_xlfn.XLOOKUP(Table44[[#This Row],[Metric]],'Name Crosswalk'!$1:$1,'Name Crosswalk'!$20:$20)</f>
        <v>315</v>
      </c>
      <c r="E1624" t="s">
        <v>34</v>
      </c>
      <c r="F1624" t="b">
        <v>0</v>
      </c>
      <c r="I1624" t="s">
        <v>1363</v>
      </c>
    </row>
    <row r="1625" spans="1:9" x14ac:dyDescent="0.2">
      <c r="A1625">
        <v>2014</v>
      </c>
      <c r="B1625" t="s">
        <v>1358</v>
      </c>
      <c r="C1625" t="s">
        <v>1354</v>
      </c>
      <c r="D1625">
        <f>_xlfn.XLOOKUP(Table44[[#This Row],[Metric]],'Name Crosswalk'!$1:$1,'Name Crosswalk'!$20:$20)</f>
        <v>315</v>
      </c>
      <c r="E1625" t="s">
        <v>34</v>
      </c>
      <c r="F1625" t="b">
        <v>0</v>
      </c>
      <c r="I1625" t="s">
        <v>1363</v>
      </c>
    </row>
    <row r="1626" spans="1:9" x14ac:dyDescent="0.2">
      <c r="A1626">
        <v>2015</v>
      </c>
      <c r="B1626" t="s">
        <v>1358</v>
      </c>
      <c r="C1626" t="s">
        <v>1354</v>
      </c>
      <c r="D1626">
        <f>_xlfn.XLOOKUP(Table44[[#This Row],[Metric]],'Name Crosswalk'!$1:$1,'Name Crosswalk'!$20:$20)</f>
        <v>315</v>
      </c>
      <c r="E1626" t="s">
        <v>34</v>
      </c>
      <c r="F1626" t="b">
        <v>0</v>
      </c>
      <c r="I1626" t="s">
        <v>1363</v>
      </c>
    </row>
    <row r="1627" spans="1:9" x14ac:dyDescent="0.2">
      <c r="A1627">
        <v>2016</v>
      </c>
      <c r="B1627" t="s">
        <v>1358</v>
      </c>
      <c r="C1627" t="s">
        <v>1354</v>
      </c>
      <c r="D1627">
        <f>_xlfn.XLOOKUP(Table44[[#This Row],[Metric]],'Name Crosswalk'!$1:$1,'Name Crosswalk'!$20:$20)</f>
        <v>315</v>
      </c>
      <c r="E1627" t="s">
        <v>34</v>
      </c>
      <c r="F1627" t="b">
        <v>0</v>
      </c>
      <c r="I1627" t="s">
        <v>1363</v>
      </c>
    </row>
    <row r="1628" spans="1:9" x14ac:dyDescent="0.2">
      <c r="A1628">
        <v>2017</v>
      </c>
      <c r="B1628" t="s">
        <v>1358</v>
      </c>
      <c r="C1628" t="s">
        <v>1354</v>
      </c>
      <c r="D1628">
        <f>_xlfn.XLOOKUP(Table44[[#This Row],[Metric]],'Name Crosswalk'!$1:$1,'Name Crosswalk'!$20:$20)</f>
        <v>315</v>
      </c>
      <c r="E1628" t="s">
        <v>34</v>
      </c>
      <c r="F1628" t="b">
        <v>0</v>
      </c>
      <c r="I1628" t="s">
        <v>1363</v>
      </c>
    </row>
    <row r="1629" spans="1:9" x14ac:dyDescent="0.2">
      <c r="A1629">
        <v>2008</v>
      </c>
      <c r="B1629" t="s">
        <v>1360</v>
      </c>
      <c r="C1629" t="s">
        <v>1355</v>
      </c>
      <c r="D1629">
        <f>_xlfn.XLOOKUP(Table44[[#This Row],[Metric]],'Name Crosswalk'!$1:$1,'Name Crosswalk'!$20:$20)</f>
        <v>316</v>
      </c>
      <c r="E1629" t="s">
        <v>34</v>
      </c>
      <c r="F1629" t="b">
        <v>0</v>
      </c>
      <c r="I1629" t="s">
        <v>1363</v>
      </c>
    </row>
    <row r="1630" spans="1:9" x14ac:dyDescent="0.2">
      <c r="A1630">
        <v>2009</v>
      </c>
      <c r="B1630" t="s">
        <v>1360</v>
      </c>
      <c r="C1630" t="s">
        <v>1355</v>
      </c>
      <c r="D1630">
        <f>_xlfn.XLOOKUP(Table44[[#This Row],[Metric]],'Name Crosswalk'!$1:$1,'Name Crosswalk'!$20:$20)</f>
        <v>316</v>
      </c>
      <c r="E1630" t="s">
        <v>34</v>
      </c>
      <c r="F1630" t="b">
        <v>0</v>
      </c>
      <c r="I1630" t="s">
        <v>1363</v>
      </c>
    </row>
    <row r="1631" spans="1:9" x14ac:dyDescent="0.2">
      <c r="A1631">
        <v>2010</v>
      </c>
      <c r="B1631" t="s">
        <v>1360</v>
      </c>
      <c r="C1631" t="s">
        <v>1355</v>
      </c>
      <c r="D1631">
        <f>_xlfn.XLOOKUP(Table44[[#This Row],[Metric]],'Name Crosswalk'!$1:$1,'Name Crosswalk'!$20:$20)</f>
        <v>316</v>
      </c>
      <c r="E1631" t="s">
        <v>34</v>
      </c>
      <c r="F1631" t="b">
        <v>0</v>
      </c>
      <c r="I1631" t="s">
        <v>1363</v>
      </c>
    </row>
    <row r="1632" spans="1:9" x14ac:dyDescent="0.2">
      <c r="A1632">
        <v>2011</v>
      </c>
      <c r="B1632" t="s">
        <v>1360</v>
      </c>
      <c r="C1632" t="s">
        <v>1355</v>
      </c>
      <c r="D1632">
        <f>_xlfn.XLOOKUP(Table44[[#This Row],[Metric]],'Name Crosswalk'!$1:$1,'Name Crosswalk'!$20:$20)</f>
        <v>316</v>
      </c>
      <c r="E1632" t="s">
        <v>34</v>
      </c>
      <c r="F1632" t="b">
        <v>0</v>
      </c>
      <c r="I1632" t="s">
        <v>1363</v>
      </c>
    </row>
    <row r="1633" spans="1:9" x14ac:dyDescent="0.2">
      <c r="A1633">
        <v>2012</v>
      </c>
      <c r="B1633" t="s">
        <v>1360</v>
      </c>
      <c r="C1633" t="s">
        <v>1355</v>
      </c>
      <c r="D1633">
        <f>_xlfn.XLOOKUP(Table44[[#This Row],[Metric]],'Name Crosswalk'!$1:$1,'Name Crosswalk'!$20:$20)</f>
        <v>316</v>
      </c>
      <c r="E1633" t="s">
        <v>34</v>
      </c>
      <c r="F1633" t="b">
        <v>0</v>
      </c>
      <c r="I1633" t="s">
        <v>1363</v>
      </c>
    </row>
    <row r="1634" spans="1:9" x14ac:dyDescent="0.2">
      <c r="A1634">
        <v>2013</v>
      </c>
      <c r="B1634" t="s">
        <v>1360</v>
      </c>
      <c r="C1634" t="s">
        <v>1355</v>
      </c>
      <c r="D1634">
        <f>_xlfn.XLOOKUP(Table44[[#This Row],[Metric]],'Name Crosswalk'!$1:$1,'Name Crosswalk'!$20:$20)</f>
        <v>316</v>
      </c>
      <c r="E1634" t="s">
        <v>34</v>
      </c>
      <c r="F1634" t="b">
        <v>0</v>
      </c>
      <c r="I1634" t="s">
        <v>1363</v>
      </c>
    </row>
    <row r="1635" spans="1:9" x14ac:dyDescent="0.2">
      <c r="A1635">
        <v>2014</v>
      </c>
      <c r="B1635" t="s">
        <v>1360</v>
      </c>
      <c r="C1635" t="s">
        <v>1355</v>
      </c>
      <c r="D1635">
        <f>_xlfn.XLOOKUP(Table44[[#This Row],[Metric]],'Name Crosswalk'!$1:$1,'Name Crosswalk'!$20:$20)</f>
        <v>316</v>
      </c>
      <c r="E1635" t="s">
        <v>34</v>
      </c>
      <c r="F1635" t="b">
        <v>0</v>
      </c>
      <c r="I1635" t="s">
        <v>1363</v>
      </c>
    </row>
    <row r="1636" spans="1:9" x14ac:dyDescent="0.2">
      <c r="A1636">
        <v>2015</v>
      </c>
      <c r="B1636" t="s">
        <v>1360</v>
      </c>
      <c r="C1636" t="s">
        <v>1355</v>
      </c>
      <c r="D1636">
        <f>_xlfn.XLOOKUP(Table44[[#This Row],[Metric]],'Name Crosswalk'!$1:$1,'Name Crosswalk'!$20:$20)</f>
        <v>316</v>
      </c>
      <c r="E1636" t="s">
        <v>34</v>
      </c>
      <c r="F1636" t="b">
        <v>0</v>
      </c>
      <c r="I1636" t="s">
        <v>1363</v>
      </c>
    </row>
    <row r="1637" spans="1:9" x14ac:dyDescent="0.2">
      <c r="A1637">
        <v>2016</v>
      </c>
      <c r="B1637" t="s">
        <v>1360</v>
      </c>
      <c r="C1637" t="s">
        <v>1355</v>
      </c>
      <c r="D1637">
        <f>_xlfn.XLOOKUP(Table44[[#This Row],[Metric]],'Name Crosswalk'!$1:$1,'Name Crosswalk'!$20:$20)</f>
        <v>316</v>
      </c>
      <c r="E1637" t="s">
        <v>34</v>
      </c>
      <c r="F1637" t="b">
        <v>0</v>
      </c>
      <c r="I1637" t="s">
        <v>1363</v>
      </c>
    </row>
    <row r="1638" spans="1:9" x14ac:dyDescent="0.2">
      <c r="A1638">
        <v>2017</v>
      </c>
      <c r="B1638" t="s">
        <v>1360</v>
      </c>
      <c r="C1638" t="s">
        <v>1355</v>
      </c>
      <c r="D1638">
        <f>_xlfn.XLOOKUP(Table44[[#This Row],[Metric]],'Name Crosswalk'!$1:$1,'Name Crosswalk'!$20:$20)</f>
        <v>316</v>
      </c>
      <c r="E1638" t="s">
        <v>34</v>
      </c>
      <c r="F1638" t="b">
        <v>0</v>
      </c>
      <c r="I1638" t="s">
        <v>1363</v>
      </c>
    </row>
    <row r="1639" spans="1:9" x14ac:dyDescent="0.2">
      <c r="A1639">
        <v>2008</v>
      </c>
      <c r="B1639" t="s">
        <v>1362</v>
      </c>
      <c r="C1639" t="s">
        <v>1356</v>
      </c>
      <c r="D1639">
        <f>_xlfn.XLOOKUP(Table44[[#This Row],[Metric]],'Name Crosswalk'!$1:$1,'Name Crosswalk'!$20:$20)</f>
        <v>317</v>
      </c>
      <c r="E1639" t="s">
        <v>34</v>
      </c>
      <c r="F1639" t="b">
        <v>0</v>
      </c>
      <c r="I1639" t="s">
        <v>1363</v>
      </c>
    </row>
    <row r="1640" spans="1:9" x14ac:dyDescent="0.2">
      <c r="A1640">
        <v>2009</v>
      </c>
      <c r="B1640" t="s">
        <v>1362</v>
      </c>
      <c r="C1640" t="s">
        <v>1356</v>
      </c>
      <c r="D1640">
        <f>_xlfn.XLOOKUP(Table44[[#This Row],[Metric]],'Name Crosswalk'!$1:$1,'Name Crosswalk'!$20:$20)</f>
        <v>317</v>
      </c>
      <c r="E1640" t="s">
        <v>34</v>
      </c>
      <c r="F1640" t="b">
        <v>0</v>
      </c>
      <c r="I1640" t="s">
        <v>1363</v>
      </c>
    </row>
    <row r="1641" spans="1:9" x14ac:dyDescent="0.2">
      <c r="A1641">
        <v>2010</v>
      </c>
      <c r="B1641" t="s">
        <v>1362</v>
      </c>
      <c r="C1641" t="s">
        <v>1356</v>
      </c>
      <c r="D1641">
        <f>_xlfn.XLOOKUP(Table44[[#This Row],[Metric]],'Name Crosswalk'!$1:$1,'Name Crosswalk'!$20:$20)</f>
        <v>317</v>
      </c>
      <c r="E1641" t="s">
        <v>34</v>
      </c>
      <c r="F1641" t="b">
        <v>0</v>
      </c>
      <c r="I1641" t="s">
        <v>1363</v>
      </c>
    </row>
    <row r="1642" spans="1:9" x14ac:dyDescent="0.2">
      <c r="A1642">
        <v>2011</v>
      </c>
      <c r="B1642" t="s">
        <v>1362</v>
      </c>
      <c r="C1642" t="s">
        <v>1356</v>
      </c>
      <c r="D1642">
        <f>_xlfn.XLOOKUP(Table44[[#This Row],[Metric]],'Name Crosswalk'!$1:$1,'Name Crosswalk'!$20:$20)</f>
        <v>317</v>
      </c>
      <c r="E1642" t="s">
        <v>34</v>
      </c>
      <c r="F1642" t="b">
        <v>0</v>
      </c>
      <c r="I1642" t="s">
        <v>1363</v>
      </c>
    </row>
    <row r="1643" spans="1:9" x14ac:dyDescent="0.2">
      <c r="A1643">
        <v>2012</v>
      </c>
      <c r="B1643" t="s">
        <v>1362</v>
      </c>
      <c r="C1643" t="s">
        <v>1356</v>
      </c>
      <c r="D1643">
        <f>_xlfn.XLOOKUP(Table44[[#This Row],[Metric]],'Name Crosswalk'!$1:$1,'Name Crosswalk'!$20:$20)</f>
        <v>317</v>
      </c>
      <c r="E1643" t="s">
        <v>34</v>
      </c>
      <c r="F1643" t="b">
        <v>0</v>
      </c>
      <c r="I1643" t="s">
        <v>1363</v>
      </c>
    </row>
    <row r="1644" spans="1:9" x14ac:dyDescent="0.2">
      <c r="A1644">
        <v>2013</v>
      </c>
      <c r="B1644" t="s">
        <v>1362</v>
      </c>
      <c r="C1644" t="s">
        <v>1356</v>
      </c>
      <c r="D1644">
        <f>_xlfn.XLOOKUP(Table44[[#This Row],[Metric]],'Name Crosswalk'!$1:$1,'Name Crosswalk'!$20:$20)</f>
        <v>317</v>
      </c>
      <c r="E1644" t="s">
        <v>34</v>
      </c>
      <c r="F1644" t="b">
        <v>0</v>
      </c>
      <c r="I1644" t="s">
        <v>1363</v>
      </c>
    </row>
    <row r="1645" spans="1:9" x14ac:dyDescent="0.2">
      <c r="A1645">
        <v>2014</v>
      </c>
      <c r="B1645" t="s">
        <v>1362</v>
      </c>
      <c r="C1645" t="s">
        <v>1356</v>
      </c>
      <c r="D1645">
        <f>_xlfn.XLOOKUP(Table44[[#This Row],[Metric]],'Name Crosswalk'!$1:$1,'Name Crosswalk'!$20:$20)</f>
        <v>317</v>
      </c>
      <c r="E1645" t="s">
        <v>34</v>
      </c>
      <c r="F1645" t="b">
        <v>0</v>
      </c>
      <c r="I1645" t="s">
        <v>1363</v>
      </c>
    </row>
    <row r="1646" spans="1:9" x14ac:dyDescent="0.2">
      <c r="A1646">
        <v>2015</v>
      </c>
      <c r="B1646" t="s">
        <v>1362</v>
      </c>
      <c r="C1646" t="s">
        <v>1356</v>
      </c>
      <c r="D1646">
        <f>_xlfn.XLOOKUP(Table44[[#This Row],[Metric]],'Name Crosswalk'!$1:$1,'Name Crosswalk'!$20:$20)</f>
        <v>317</v>
      </c>
      <c r="E1646" t="s">
        <v>34</v>
      </c>
      <c r="F1646" t="b">
        <v>0</v>
      </c>
      <c r="I1646" t="s">
        <v>1363</v>
      </c>
    </row>
    <row r="1647" spans="1:9" x14ac:dyDescent="0.2">
      <c r="A1647">
        <v>2016</v>
      </c>
      <c r="B1647" t="s">
        <v>1362</v>
      </c>
      <c r="C1647" t="s">
        <v>1356</v>
      </c>
      <c r="D1647">
        <f>_xlfn.XLOOKUP(Table44[[#This Row],[Metric]],'Name Crosswalk'!$1:$1,'Name Crosswalk'!$20:$20)</f>
        <v>317</v>
      </c>
      <c r="E1647" t="s">
        <v>34</v>
      </c>
      <c r="F1647" t="b">
        <v>0</v>
      </c>
      <c r="I1647" t="s">
        <v>1363</v>
      </c>
    </row>
    <row r="1648" spans="1:9" x14ac:dyDescent="0.2">
      <c r="A1648">
        <v>2017</v>
      </c>
      <c r="B1648" t="s">
        <v>1362</v>
      </c>
      <c r="C1648" t="s">
        <v>1356</v>
      </c>
      <c r="D1648">
        <f>_xlfn.XLOOKUP(Table44[[#This Row],[Metric]],'Name Crosswalk'!$1:$1,'Name Crosswalk'!$20:$20)</f>
        <v>317</v>
      </c>
      <c r="E1648" t="s">
        <v>34</v>
      </c>
      <c r="F1648" t="b">
        <v>0</v>
      </c>
      <c r="I1648" t="s">
        <v>1363</v>
      </c>
    </row>
    <row r="1649" spans="1:9" x14ac:dyDescent="0.2">
      <c r="A1649">
        <v>2008</v>
      </c>
      <c r="B1649" t="s">
        <v>1361</v>
      </c>
      <c r="C1649" t="s">
        <v>1357</v>
      </c>
      <c r="D1649">
        <f>_xlfn.XLOOKUP(Table44[[#This Row],[Metric]],'Name Crosswalk'!$1:$1,'Name Crosswalk'!$20:$20)</f>
        <v>318</v>
      </c>
      <c r="E1649" t="s">
        <v>34</v>
      </c>
      <c r="F1649" t="b">
        <v>0</v>
      </c>
      <c r="I1649" t="s">
        <v>1363</v>
      </c>
    </row>
    <row r="1650" spans="1:9" x14ac:dyDescent="0.2">
      <c r="A1650">
        <v>2009</v>
      </c>
      <c r="B1650" t="s">
        <v>1361</v>
      </c>
      <c r="C1650" t="s">
        <v>1357</v>
      </c>
      <c r="D1650">
        <f>_xlfn.XLOOKUP(Table44[[#This Row],[Metric]],'Name Crosswalk'!$1:$1,'Name Crosswalk'!$20:$20)</f>
        <v>318</v>
      </c>
      <c r="E1650" t="s">
        <v>34</v>
      </c>
      <c r="F1650" t="b">
        <v>0</v>
      </c>
      <c r="I1650" t="s">
        <v>1363</v>
      </c>
    </row>
    <row r="1651" spans="1:9" x14ac:dyDescent="0.2">
      <c r="A1651">
        <v>2010</v>
      </c>
      <c r="B1651" t="s">
        <v>1361</v>
      </c>
      <c r="C1651" t="s">
        <v>1357</v>
      </c>
      <c r="D1651">
        <f>_xlfn.XLOOKUP(Table44[[#This Row],[Metric]],'Name Crosswalk'!$1:$1,'Name Crosswalk'!$20:$20)</f>
        <v>318</v>
      </c>
      <c r="E1651" t="s">
        <v>34</v>
      </c>
      <c r="F1651" t="b">
        <v>0</v>
      </c>
      <c r="I1651" t="s">
        <v>1363</v>
      </c>
    </row>
    <row r="1652" spans="1:9" x14ac:dyDescent="0.2">
      <c r="A1652">
        <v>2011</v>
      </c>
      <c r="B1652" t="s">
        <v>1361</v>
      </c>
      <c r="C1652" t="s">
        <v>1357</v>
      </c>
      <c r="D1652">
        <f>_xlfn.XLOOKUP(Table44[[#This Row],[Metric]],'Name Crosswalk'!$1:$1,'Name Crosswalk'!$20:$20)</f>
        <v>318</v>
      </c>
      <c r="E1652" t="s">
        <v>34</v>
      </c>
      <c r="F1652" t="b">
        <v>0</v>
      </c>
      <c r="I1652" t="s">
        <v>1363</v>
      </c>
    </row>
    <row r="1653" spans="1:9" x14ac:dyDescent="0.2">
      <c r="A1653">
        <v>2012</v>
      </c>
      <c r="B1653" t="s">
        <v>1361</v>
      </c>
      <c r="C1653" t="s">
        <v>1357</v>
      </c>
      <c r="D1653">
        <f>_xlfn.XLOOKUP(Table44[[#This Row],[Metric]],'Name Crosswalk'!$1:$1,'Name Crosswalk'!$20:$20)</f>
        <v>318</v>
      </c>
      <c r="E1653" t="s">
        <v>34</v>
      </c>
      <c r="F1653" t="b">
        <v>0</v>
      </c>
      <c r="I1653" t="s">
        <v>1363</v>
      </c>
    </row>
    <row r="1654" spans="1:9" x14ac:dyDescent="0.2">
      <c r="A1654">
        <v>2013</v>
      </c>
      <c r="B1654" t="s">
        <v>1361</v>
      </c>
      <c r="C1654" t="s">
        <v>1357</v>
      </c>
      <c r="D1654">
        <f>_xlfn.XLOOKUP(Table44[[#This Row],[Metric]],'Name Crosswalk'!$1:$1,'Name Crosswalk'!$20:$20)</f>
        <v>318</v>
      </c>
      <c r="E1654" t="s">
        <v>34</v>
      </c>
      <c r="F1654" t="b">
        <v>0</v>
      </c>
      <c r="I1654" t="s">
        <v>1363</v>
      </c>
    </row>
    <row r="1655" spans="1:9" x14ac:dyDescent="0.2">
      <c r="A1655">
        <v>2014</v>
      </c>
      <c r="B1655" t="s">
        <v>1361</v>
      </c>
      <c r="C1655" t="s">
        <v>1357</v>
      </c>
      <c r="D1655">
        <f>_xlfn.XLOOKUP(Table44[[#This Row],[Metric]],'Name Crosswalk'!$1:$1,'Name Crosswalk'!$20:$20)</f>
        <v>318</v>
      </c>
      <c r="E1655" t="s">
        <v>34</v>
      </c>
      <c r="F1655" t="b">
        <v>0</v>
      </c>
      <c r="I1655" t="s">
        <v>1363</v>
      </c>
    </row>
    <row r="1656" spans="1:9" x14ac:dyDescent="0.2">
      <c r="A1656">
        <v>2015</v>
      </c>
      <c r="B1656" t="s">
        <v>1361</v>
      </c>
      <c r="C1656" t="s">
        <v>1357</v>
      </c>
      <c r="D1656">
        <f>_xlfn.XLOOKUP(Table44[[#This Row],[Metric]],'Name Crosswalk'!$1:$1,'Name Crosswalk'!$20:$20)</f>
        <v>318</v>
      </c>
      <c r="E1656" t="s">
        <v>34</v>
      </c>
      <c r="F1656" t="b">
        <v>0</v>
      </c>
      <c r="I1656" t="s">
        <v>1363</v>
      </c>
    </row>
    <row r="1657" spans="1:9" x14ac:dyDescent="0.2">
      <c r="A1657">
        <v>2016</v>
      </c>
      <c r="B1657" t="s">
        <v>1361</v>
      </c>
      <c r="C1657" t="s">
        <v>1357</v>
      </c>
      <c r="D1657">
        <f>_xlfn.XLOOKUP(Table44[[#This Row],[Metric]],'Name Crosswalk'!$1:$1,'Name Crosswalk'!$20:$20)</f>
        <v>318</v>
      </c>
      <c r="E1657" t="s">
        <v>34</v>
      </c>
      <c r="F1657" t="b">
        <v>0</v>
      </c>
      <c r="I1657" t="s">
        <v>1363</v>
      </c>
    </row>
    <row r="1658" spans="1:9" x14ac:dyDescent="0.2">
      <c r="A1658">
        <v>2017</v>
      </c>
      <c r="B1658" t="s">
        <v>1361</v>
      </c>
      <c r="C1658" t="s">
        <v>1357</v>
      </c>
      <c r="D1658">
        <f>_xlfn.XLOOKUP(Table44[[#This Row],[Metric]],'Name Crosswalk'!$1:$1,'Name Crosswalk'!$20:$20)</f>
        <v>318</v>
      </c>
      <c r="E1658" t="s">
        <v>34</v>
      </c>
      <c r="F1658" t="b">
        <v>0</v>
      </c>
      <c r="I1658" t="s">
        <v>1363</v>
      </c>
    </row>
    <row r="1659" spans="1:9" x14ac:dyDescent="0.2">
      <c r="A1659">
        <v>2014</v>
      </c>
      <c r="B1659" t="s">
        <v>1369</v>
      </c>
      <c r="C1659" t="s">
        <v>1364</v>
      </c>
      <c r="D1659">
        <f>_xlfn.XLOOKUP(Table44[[#This Row],[Metric]],'Name Crosswalk'!$1:$1,'Name Crosswalk'!$20:$20)</f>
        <v>319</v>
      </c>
      <c r="E1659" t="s">
        <v>34</v>
      </c>
      <c r="F1659" t="b">
        <v>0</v>
      </c>
      <c r="I1659" t="s">
        <v>1363</v>
      </c>
    </row>
    <row r="1660" spans="1:9" x14ac:dyDescent="0.2">
      <c r="A1660">
        <v>2015</v>
      </c>
      <c r="B1660" t="s">
        <v>1369</v>
      </c>
      <c r="C1660" t="s">
        <v>1364</v>
      </c>
      <c r="D1660">
        <f>_xlfn.XLOOKUP(Table44[[#This Row],[Metric]],'Name Crosswalk'!$1:$1,'Name Crosswalk'!$20:$20)</f>
        <v>319</v>
      </c>
      <c r="E1660" t="s">
        <v>34</v>
      </c>
      <c r="F1660" t="b">
        <v>0</v>
      </c>
      <c r="I1660" t="s">
        <v>1363</v>
      </c>
    </row>
    <row r="1661" spans="1:9" x14ac:dyDescent="0.2">
      <c r="A1661">
        <v>2016</v>
      </c>
      <c r="B1661" t="s">
        <v>1369</v>
      </c>
      <c r="C1661" t="s">
        <v>1364</v>
      </c>
      <c r="D1661">
        <f>_xlfn.XLOOKUP(Table44[[#This Row],[Metric]],'Name Crosswalk'!$1:$1,'Name Crosswalk'!$20:$20)</f>
        <v>319</v>
      </c>
      <c r="E1661" t="s">
        <v>34</v>
      </c>
      <c r="F1661" t="b">
        <v>0</v>
      </c>
      <c r="I1661" t="s">
        <v>1363</v>
      </c>
    </row>
    <row r="1662" spans="1:9" x14ac:dyDescent="0.2">
      <c r="A1662">
        <v>2017</v>
      </c>
      <c r="B1662" t="s">
        <v>1369</v>
      </c>
      <c r="C1662" t="s">
        <v>1364</v>
      </c>
      <c r="D1662">
        <f>_xlfn.XLOOKUP(Table44[[#This Row],[Metric]],'Name Crosswalk'!$1:$1,'Name Crosswalk'!$20:$20)</f>
        <v>319</v>
      </c>
      <c r="E1662" t="s">
        <v>34</v>
      </c>
      <c r="F1662" t="b">
        <v>0</v>
      </c>
      <c r="I1662" t="s">
        <v>1363</v>
      </c>
    </row>
    <row r="1663" spans="1:9" x14ac:dyDescent="0.2">
      <c r="A1663">
        <v>2014</v>
      </c>
      <c r="B1663" t="s">
        <v>1370</v>
      </c>
      <c r="C1663" t="s">
        <v>1365</v>
      </c>
      <c r="D1663">
        <f>_xlfn.XLOOKUP(Table44[[#This Row],[Metric]],'Name Crosswalk'!$1:$1,'Name Crosswalk'!$20:$20)</f>
        <v>320</v>
      </c>
      <c r="E1663" t="s">
        <v>34</v>
      </c>
      <c r="F1663" t="b">
        <v>0</v>
      </c>
      <c r="I1663" t="s">
        <v>1363</v>
      </c>
    </row>
    <row r="1664" spans="1:9" x14ac:dyDescent="0.2">
      <c r="A1664">
        <v>2015</v>
      </c>
      <c r="B1664" t="s">
        <v>1370</v>
      </c>
      <c r="C1664" t="s">
        <v>1365</v>
      </c>
      <c r="D1664">
        <f>_xlfn.XLOOKUP(Table44[[#This Row],[Metric]],'Name Crosswalk'!$1:$1,'Name Crosswalk'!$20:$20)</f>
        <v>320</v>
      </c>
      <c r="E1664" t="s">
        <v>34</v>
      </c>
      <c r="F1664" t="b">
        <v>0</v>
      </c>
      <c r="I1664" t="s">
        <v>1363</v>
      </c>
    </row>
    <row r="1665" spans="1:9" x14ac:dyDescent="0.2">
      <c r="A1665">
        <v>2016</v>
      </c>
      <c r="B1665" t="s">
        <v>1370</v>
      </c>
      <c r="C1665" t="s">
        <v>1365</v>
      </c>
      <c r="D1665">
        <f>_xlfn.XLOOKUP(Table44[[#This Row],[Metric]],'Name Crosswalk'!$1:$1,'Name Crosswalk'!$20:$20)</f>
        <v>320</v>
      </c>
      <c r="E1665" t="s">
        <v>34</v>
      </c>
      <c r="F1665" t="b">
        <v>0</v>
      </c>
      <c r="I1665" t="s">
        <v>1363</v>
      </c>
    </row>
    <row r="1666" spans="1:9" x14ac:dyDescent="0.2">
      <c r="A1666">
        <v>2017</v>
      </c>
      <c r="B1666" t="s">
        <v>1370</v>
      </c>
      <c r="C1666" t="s">
        <v>1365</v>
      </c>
      <c r="D1666">
        <f>_xlfn.XLOOKUP(Table44[[#This Row],[Metric]],'Name Crosswalk'!$1:$1,'Name Crosswalk'!$20:$20)</f>
        <v>320</v>
      </c>
      <c r="E1666" t="s">
        <v>34</v>
      </c>
      <c r="F1666" t="b">
        <v>0</v>
      </c>
      <c r="I1666" t="s">
        <v>1363</v>
      </c>
    </row>
    <row r="1667" spans="1:9" x14ac:dyDescent="0.2">
      <c r="A1667">
        <v>2014</v>
      </c>
      <c r="B1667" t="s">
        <v>1371</v>
      </c>
      <c r="C1667" t="s">
        <v>1366</v>
      </c>
      <c r="D1667">
        <f>_xlfn.XLOOKUP(Table44[[#This Row],[Metric]],'Name Crosswalk'!$1:$1,'Name Crosswalk'!$20:$20)</f>
        <v>321</v>
      </c>
      <c r="E1667" t="s">
        <v>34</v>
      </c>
      <c r="F1667" t="b">
        <v>0</v>
      </c>
      <c r="I1667" t="s">
        <v>1363</v>
      </c>
    </row>
    <row r="1668" spans="1:9" x14ac:dyDescent="0.2">
      <c r="A1668">
        <v>2015</v>
      </c>
      <c r="B1668" t="s">
        <v>1371</v>
      </c>
      <c r="C1668" t="s">
        <v>1366</v>
      </c>
      <c r="D1668">
        <f>_xlfn.XLOOKUP(Table44[[#This Row],[Metric]],'Name Crosswalk'!$1:$1,'Name Crosswalk'!$20:$20)</f>
        <v>321</v>
      </c>
      <c r="E1668" t="s">
        <v>34</v>
      </c>
      <c r="F1668" t="b">
        <v>0</v>
      </c>
      <c r="I1668" t="s">
        <v>1363</v>
      </c>
    </row>
    <row r="1669" spans="1:9" x14ac:dyDescent="0.2">
      <c r="A1669">
        <v>2016</v>
      </c>
      <c r="B1669" t="s">
        <v>1371</v>
      </c>
      <c r="C1669" t="s">
        <v>1366</v>
      </c>
      <c r="D1669">
        <f>_xlfn.XLOOKUP(Table44[[#This Row],[Metric]],'Name Crosswalk'!$1:$1,'Name Crosswalk'!$20:$20)</f>
        <v>321</v>
      </c>
      <c r="E1669" t="s">
        <v>34</v>
      </c>
      <c r="F1669" t="b">
        <v>0</v>
      </c>
      <c r="I1669" t="s">
        <v>1363</v>
      </c>
    </row>
    <row r="1670" spans="1:9" x14ac:dyDescent="0.2">
      <c r="A1670">
        <v>2017</v>
      </c>
      <c r="B1670" t="s">
        <v>1371</v>
      </c>
      <c r="C1670" t="s">
        <v>1366</v>
      </c>
      <c r="D1670">
        <f>_xlfn.XLOOKUP(Table44[[#This Row],[Metric]],'Name Crosswalk'!$1:$1,'Name Crosswalk'!$20:$20)</f>
        <v>321</v>
      </c>
      <c r="E1670" t="s">
        <v>34</v>
      </c>
      <c r="F1670" t="b">
        <v>0</v>
      </c>
      <c r="I1670" t="s">
        <v>1363</v>
      </c>
    </row>
    <row r="1671" spans="1:9" x14ac:dyDescent="0.2">
      <c r="A1671">
        <v>2014</v>
      </c>
      <c r="B1671" t="s">
        <v>1372</v>
      </c>
      <c r="C1671" t="s">
        <v>1367</v>
      </c>
      <c r="D1671">
        <f>_xlfn.XLOOKUP(Table44[[#This Row],[Metric]],'Name Crosswalk'!$1:$1,'Name Crosswalk'!$20:$20)</f>
        <v>322</v>
      </c>
      <c r="E1671" t="s">
        <v>34</v>
      </c>
      <c r="F1671" t="b">
        <v>0</v>
      </c>
      <c r="I1671" t="s">
        <v>1363</v>
      </c>
    </row>
    <row r="1672" spans="1:9" x14ac:dyDescent="0.2">
      <c r="A1672">
        <v>2015</v>
      </c>
      <c r="B1672" t="s">
        <v>1372</v>
      </c>
      <c r="C1672" t="s">
        <v>1367</v>
      </c>
      <c r="D1672">
        <f>_xlfn.XLOOKUP(Table44[[#This Row],[Metric]],'Name Crosswalk'!$1:$1,'Name Crosswalk'!$20:$20)</f>
        <v>322</v>
      </c>
      <c r="E1672" t="s">
        <v>34</v>
      </c>
      <c r="F1672" t="b">
        <v>0</v>
      </c>
      <c r="I1672" t="s">
        <v>1363</v>
      </c>
    </row>
    <row r="1673" spans="1:9" x14ac:dyDescent="0.2">
      <c r="A1673">
        <v>2016</v>
      </c>
      <c r="B1673" t="s">
        <v>1372</v>
      </c>
      <c r="C1673" t="s">
        <v>1367</v>
      </c>
      <c r="D1673">
        <f>_xlfn.XLOOKUP(Table44[[#This Row],[Metric]],'Name Crosswalk'!$1:$1,'Name Crosswalk'!$20:$20)</f>
        <v>322</v>
      </c>
      <c r="E1673" t="s">
        <v>34</v>
      </c>
      <c r="F1673" t="b">
        <v>0</v>
      </c>
      <c r="I1673" t="s">
        <v>1363</v>
      </c>
    </row>
    <row r="1674" spans="1:9" x14ac:dyDescent="0.2">
      <c r="A1674">
        <v>2017</v>
      </c>
      <c r="B1674" t="s">
        <v>1372</v>
      </c>
      <c r="C1674" t="s">
        <v>1367</v>
      </c>
      <c r="D1674">
        <f>_xlfn.XLOOKUP(Table44[[#This Row],[Metric]],'Name Crosswalk'!$1:$1,'Name Crosswalk'!$20:$20)</f>
        <v>322</v>
      </c>
      <c r="E1674" t="s">
        <v>34</v>
      </c>
      <c r="F1674" t="b">
        <v>0</v>
      </c>
      <c r="I1674" t="s">
        <v>1363</v>
      </c>
    </row>
    <row r="1675" spans="1:9" x14ac:dyDescent="0.2">
      <c r="A1675">
        <v>2014</v>
      </c>
      <c r="B1675" t="s">
        <v>1373</v>
      </c>
      <c r="C1675" t="s">
        <v>1368</v>
      </c>
      <c r="D1675">
        <f>_xlfn.XLOOKUP(Table44[[#This Row],[Metric]],'Name Crosswalk'!$1:$1,'Name Crosswalk'!$20:$20)</f>
        <v>323</v>
      </c>
      <c r="E1675" t="s">
        <v>34</v>
      </c>
      <c r="F1675" t="b">
        <v>0</v>
      </c>
      <c r="I1675" t="s">
        <v>1363</v>
      </c>
    </row>
    <row r="1676" spans="1:9" x14ac:dyDescent="0.2">
      <c r="A1676">
        <v>2015</v>
      </c>
      <c r="B1676" t="s">
        <v>1373</v>
      </c>
      <c r="C1676" t="s">
        <v>1368</v>
      </c>
      <c r="D1676">
        <f>_xlfn.XLOOKUP(Table44[[#This Row],[Metric]],'Name Crosswalk'!$1:$1,'Name Crosswalk'!$20:$20)</f>
        <v>323</v>
      </c>
      <c r="E1676" t="s">
        <v>34</v>
      </c>
      <c r="F1676" t="b">
        <v>0</v>
      </c>
      <c r="I1676" t="s">
        <v>1363</v>
      </c>
    </row>
    <row r="1677" spans="1:9" x14ac:dyDescent="0.2">
      <c r="A1677">
        <v>2016</v>
      </c>
      <c r="B1677" t="s">
        <v>1373</v>
      </c>
      <c r="C1677" t="s">
        <v>1368</v>
      </c>
      <c r="D1677">
        <f>_xlfn.XLOOKUP(Table44[[#This Row],[Metric]],'Name Crosswalk'!$1:$1,'Name Crosswalk'!$20:$20)</f>
        <v>323</v>
      </c>
      <c r="E1677" t="s">
        <v>34</v>
      </c>
      <c r="F1677" t="b">
        <v>0</v>
      </c>
      <c r="I1677" t="s">
        <v>1363</v>
      </c>
    </row>
    <row r="1678" spans="1:9" x14ac:dyDescent="0.2">
      <c r="A1678">
        <v>2017</v>
      </c>
      <c r="B1678" t="s">
        <v>1373</v>
      </c>
      <c r="C1678" t="s">
        <v>1368</v>
      </c>
      <c r="D1678">
        <f>_xlfn.XLOOKUP(Table44[[#This Row],[Metric]],'Name Crosswalk'!$1:$1,'Name Crosswalk'!$20:$20)</f>
        <v>323</v>
      </c>
      <c r="E1678" t="s">
        <v>34</v>
      </c>
      <c r="F1678" t="b">
        <v>0</v>
      </c>
      <c r="I1678" t="s">
        <v>1363</v>
      </c>
    </row>
    <row r="1679" spans="1:9" x14ac:dyDescent="0.2">
      <c r="A1679">
        <v>2008</v>
      </c>
      <c r="B1679" t="s">
        <v>1390</v>
      </c>
      <c r="C1679" t="s">
        <v>1374</v>
      </c>
      <c r="D1679">
        <f>_xlfn.XLOOKUP(Table44[[#This Row],[Metric]],'Name Crosswalk'!$1:$1,'Name Crosswalk'!$20:$20)</f>
        <v>324</v>
      </c>
      <c r="E1679" t="s">
        <v>34</v>
      </c>
      <c r="F1679" t="b">
        <v>0</v>
      </c>
      <c r="I1679" t="s">
        <v>1473</v>
      </c>
    </row>
    <row r="1680" spans="1:9" x14ac:dyDescent="0.2">
      <c r="A1680">
        <v>2009</v>
      </c>
      <c r="B1680" t="s">
        <v>1390</v>
      </c>
      <c r="C1680" t="s">
        <v>1375</v>
      </c>
      <c r="D1680">
        <f>_xlfn.XLOOKUP(Table44[[#This Row],[Metric]],'Name Crosswalk'!$1:$1,'Name Crosswalk'!$20:$20)</f>
        <v>324</v>
      </c>
      <c r="E1680" t="s">
        <v>34</v>
      </c>
      <c r="F1680" t="b">
        <v>0</v>
      </c>
      <c r="I1680" t="s">
        <v>1473</v>
      </c>
    </row>
    <row r="1681" spans="1:9" x14ac:dyDescent="0.2">
      <c r="A1681">
        <v>2010</v>
      </c>
      <c r="B1681" t="s">
        <v>1390</v>
      </c>
      <c r="C1681" t="s">
        <v>1382</v>
      </c>
      <c r="D1681">
        <f>_xlfn.XLOOKUP(Table44[[#This Row],[Metric]],'Name Crosswalk'!$1:$1,'Name Crosswalk'!$20:$20)</f>
        <v>324</v>
      </c>
      <c r="E1681" t="s">
        <v>34</v>
      </c>
      <c r="F1681" t="b">
        <v>0</v>
      </c>
      <c r="I1681" t="s">
        <v>1473</v>
      </c>
    </row>
    <row r="1682" spans="1:9" x14ac:dyDescent="0.2">
      <c r="A1682">
        <v>2011</v>
      </c>
      <c r="B1682" t="s">
        <v>1390</v>
      </c>
      <c r="C1682" t="s">
        <v>1383</v>
      </c>
      <c r="D1682">
        <f>_xlfn.XLOOKUP(Table44[[#This Row],[Metric]],'Name Crosswalk'!$1:$1,'Name Crosswalk'!$20:$20)</f>
        <v>324</v>
      </c>
      <c r="E1682" t="s">
        <v>34</v>
      </c>
      <c r="F1682" t="b">
        <v>0</v>
      </c>
      <c r="I1682" t="s">
        <v>1473</v>
      </c>
    </row>
    <row r="1683" spans="1:9" x14ac:dyDescent="0.2">
      <c r="A1683">
        <v>2012</v>
      </c>
      <c r="B1683" t="s">
        <v>1390</v>
      </c>
      <c r="C1683" t="s">
        <v>1384</v>
      </c>
      <c r="D1683">
        <f>_xlfn.XLOOKUP(Table44[[#This Row],[Metric]],'Name Crosswalk'!$1:$1,'Name Crosswalk'!$20:$20)</f>
        <v>324</v>
      </c>
      <c r="E1683" t="s">
        <v>34</v>
      </c>
      <c r="F1683" t="b">
        <v>0</v>
      </c>
      <c r="I1683" t="s">
        <v>1473</v>
      </c>
    </row>
    <row r="1684" spans="1:9" x14ac:dyDescent="0.2">
      <c r="A1684">
        <v>2013</v>
      </c>
      <c r="B1684" t="s">
        <v>1390</v>
      </c>
      <c r="C1684" t="s">
        <v>1386</v>
      </c>
      <c r="D1684">
        <f>_xlfn.XLOOKUP(Table44[[#This Row],[Metric]],'Name Crosswalk'!$1:$1,'Name Crosswalk'!$20:$20)</f>
        <v>324</v>
      </c>
      <c r="E1684" t="s">
        <v>34</v>
      </c>
      <c r="F1684" t="b">
        <v>0</v>
      </c>
      <c r="I1684" t="s">
        <v>1473</v>
      </c>
    </row>
    <row r="1685" spans="1:9" x14ac:dyDescent="0.2">
      <c r="A1685">
        <v>2014</v>
      </c>
      <c r="B1685" t="s">
        <v>1390</v>
      </c>
      <c r="C1685" t="s">
        <v>1387</v>
      </c>
      <c r="D1685">
        <f>_xlfn.XLOOKUP(Table44[[#This Row],[Metric]],'Name Crosswalk'!$1:$1,'Name Crosswalk'!$20:$20)</f>
        <v>324</v>
      </c>
      <c r="E1685" t="s">
        <v>34</v>
      </c>
      <c r="F1685" t="b">
        <v>0</v>
      </c>
      <c r="I1685" t="s">
        <v>1473</v>
      </c>
    </row>
    <row r="1686" spans="1:9" x14ac:dyDescent="0.2">
      <c r="A1686">
        <v>2008</v>
      </c>
      <c r="B1686" t="s">
        <v>1389</v>
      </c>
      <c r="C1686" t="s">
        <v>1375</v>
      </c>
      <c r="D1686">
        <f>_xlfn.XLOOKUP(Table44[[#This Row],[Metric]],'Name Crosswalk'!$1:$1,'Name Crosswalk'!$20:$20)</f>
        <v>325</v>
      </c>
      <c r="E1686" t="s">
        <v>34</v>
      </c>
      <c r="F1686" t="b">
        <v>0</v>
      </c>
      <c r="I1686" t="s">
        <v>1473</v>
      </c>
    </row>
    <row r="1687" spans="1:9" x14ac:dyDescent="0.2">
      <c r="A1687">
        <v>2009</v>
      </c>
      <c r="B1687" t="s">
        <v>1389</v>
      </c>
      <c r="C1687" t="s">
        <v>1382</v>
      </c>
      <c r="D1687">
        <f>_xlfn.XLOOKUP(Table44[[#This Row],[Metric]],'Name Crosswalk'!$1:$1,'Name Crosswalk'!$20:$20)</f>
        <v>325</v>
      </c>
      <c r="E1687" t="s">
        <v>34</v>
      </c>
      <c r="F1687" t="b">
        <v>0</v>
      </c>
      <c r="I1687" t="s">
        <v>1473</v>
      </c>
    </row>
    <row r="1688" spans="1:9" x14ac:dyDescent="0.2">
      <c r="A1688">
        <v>2010</v>
      </c>
      <c r="B1688" t="s">
        <v>1389</v>
      </c>
      <c r="C1688" t="s">
        <v>1383</v>
      </c>
      <c r="D1688">
        <f>_xlfn.XLOOKUP(Table44[[#This Row],[Metric]],'Name Crosswalk'!$1:$1,'Name Crosswalk'!$20:$20)</f>
        <v>325</v>
      </c>
      <c r="E1688" t="s">
        <v>34</v>
      </c>
      <c r="F1688" t="b">
        <v>0</v>
      </c>
      <c r="I1688" t="s">
        <v>1473</v>
      </c>
    </row>
    <row r="1689" spans="1:9" x14ac:dyDescent="0.2">
      <c r="A1689">
        <v>2011</v>
      </c>
      <c r="B1689" t="s">
        <v>1389</v>
      </c>
      <c r="C1689" t="s">
        <v>1384</v>
      </c>
      <c r="D1689">
        <f>_xlfn.XLOOKUP(Table44[[#This Row],[Metric]],'Name Crosswalk'!$1:$1,'Name Crosswalk'!$20:$20)</f>
        <v>325</v>
      </c>
      <c r="E1689" t="s">
        <v>34</v>
      </c>
      <c r="F1689" t="b">
        <v>0</v>
      </c>
      <c r="I1689" t="s">
        <v>1473</v>
      </c>
    </row>
    <row r="1690" spans="1:9" x14ac:dyDescent="0.2">
      <c r="A1690">
        <v>2012</v>
      </c>
      <c r="B1690" t="s">
        <v>1389</v>
      </c>
      <c r="C1690" t="s">
        <v>1385</v>
      </c>
      <c r="D1690">
        <f>_xlfn.XLOOKUP(Table44[[#This Row],[Metric]],'Name Crosswalk'!$1:$1,'Name Crosswalk'!$20:$20)</f>
        <v>325</v>
      </c>
      <c r="E1690" t="s">
        <v>34</v>
      </c>
      <c r="F1690" t="b">
        <v>0</v>
      </c>
      <c r="I1690" t="s">
        <v>1473</v>
      </c>
    </row>
    <row r="1691" spans="1:9" x14ac:dyDescent="0.2">
      <c r="A1691">
        <v>2013</v>
      </c>
      <c r="B1691" t="s">
        <v>1389</v>
      </c>
      <c r="C1691" t="s">
        <v>1387</v>
      </c>
      <c r="D1691">
        <f>_xlfn.XLOOKUP(Table44[[#This Row],[Metric]],'Name Crosswalk'!$1:$1,'Name Crosswalk'!$20:$20)</f>
        <v>325</v>
      </c>
      <c r="E1691" t="s">
        <v>34</v>
      </c>
      <c r="F1691" t="b">
        <v>0</v>
      </c>
      <c r="I1691" t="s">
        <v>1473</v>
      </c>
    </row>
    <row r="1692" spans="1:9" x14ac:dyDescent="0.2">
      <c r="A1692">
        <v>2014</v>
      </c>
      <c r="B1692" t="s">
        <v>1389</v>
      </c>
      <c r="C1692" t="s">
        <v>1388</v>
      </c>
      <c r="D1692">
        <f>_xlfn.XLOOKUP(Table44[[#This Row],[Metric]],'Name Crosswalk'!$1:$1,'Name Crosswalk'!$20:$20)</f>
        <v>325</v>
      </c>
      <c r="E1692" t="s">
        <v>34</v>
      </c>
      <c r="F1692" t="b">
        <v>0</v>
      </c>
      <c r="I1692" t="s">
        <v>1473</v>
      </c>
    </row>
    <row r="1693" spans="1:9" x14ac:dyDescent="0.2">
      <c r="A1693">
        <v>2008</v>
      </c>
      <c r="B1693" t="s">
        <v>1393</v>
      </c>
      <c r="C1693" t="s">
        <v>1376</v>
      </c>
      <c r="D1693">
        <f>_xlfn.XLOOKUP(Table44[[#This Row],[Metric]],'Name Crosswalk'!$1:$1,'Name Crosswalk'!$20:$20)</f>
        <v>326</v>
      </c>
      <c r="E1693" t="s">
        <v>34</v>
      </c>
      <c r="F1693" t="b">
        <v>1</v>
      </c>
      <c r="G1693" t="str">
        <f>REPLACE(Table44[[#This Row],[Original Metric]],FIND("ALL",Table44[[#This Row],[Original Metric]]),3,"demo")</f>
        <v>GR3 READ SCHOOL ACADEMIC WARNING - demo (ISAT)</v>
      </c>
      <c r="I1693" t="s">
        <v>1473</v>
      </c>
    </row>
    <row r="1694" spans="1:9" x14ac:dyDescent="0.2">
      <c r="A1694">
        <v>2009</v>
      </c>
      <c r="B1694" t="s">
        <v>1393</v>
      </c>
      <c r="C1694" t="s">
        <v>1376</v>
      </c>
      <c r="D1694">
        <f>_xlfn.XLOOKUP(Table44[[#This Row],[Metric]],'Name Crosswalk'!$1:$1,'Name Crosswalk'!$20:$20)</f>
        <v>326</v>
      </c>
      <c r="E1694" t="s">
        <v>34</v>
      </c>
      <c r="F1694" t="b">
        <v>1</v>
      </c>
      <c r="G1694" t="str">
        <f>REPLACE(Table44[[#This Row],[Original Metric]],FIND("ALL",Table44[[#This Row],[Original Metric]]),3,"demo")</f>
        <v>GR3 READ SCHOOL ACADEMIC WARNING - demo (ISAT)</v>
      </c>
      <c r="I1694" t="s">
        <v>1473</v>
      </c>
    </row>
    <row r="1695" spans="1:9" x14ac:dyDescent="0.2">
      <c r="A1695">
        <v>2010</v>
      </c>
      <c r="B1695" t="s">
        <v>1393</v>
      </c>
      <c r="C1695" t="s">
        <v>1376</v>
      </c>
      <c r="D1695">
        <f>_xlfn.XLOOKUP(Table44[[#This Row],[Metric]],'Name Crosswalk'!$1:$1,'Name Crosswalk'!$20:$20)</f>
        <v>326</v>
      </c>
      <c r="E1695" t="s">
        <v>34</v>
      </c>
      <c r="F1695" t="b">
        <v>1</v>
      </c>
      <c r="G1695" t="str">
        <f>REPLACE(Table44[[#This Row],[Original Metric]],FIND("ALL",Table44[[#This Row],[Original Metric]]),3,"demo")</f>
        <v>GR3 READ SCHOOL ACADEMIC WARNING - demo (ISAT)</v>
      </c>
      <c r="I1695" t="s">
        <v>1473</v>
      </c>
    </row>
    <row r="1696" spans="1:9" x14ac:dyDescent="0.2">
      <c r="A1696">
        <v>2011</v>
      </c>
      <c r="B1696" t="s">
        <v>1393</v>
      </c>
      <c r="C1696" t="s">
        <v>1376</v>
      </c>
      <c r="D1696">
        <f>_xlfn.XLOOKUP(Table44[[#This Row],[Metric]],'Name Crosswalk'!$1:$1,'Name Crosswalk'!$20:$20)</f>
        <v>326</v>
      </c>
      <c r="E1696" t="s">
        <v>34</v>
      </c>
      <c r="F1696" t="b">
        <v>1</v>
      </c>
      <c r="G1696" t="str">
        <f>REPLACE(Table44[[#This Row],[Original Metric]],FIND("ALL",Table44[[#This Row],[Original Metric]]),3,"demo")</f>
        <v>GR3 READ SCHOOL ACADEMIC WARNING - demo (ISAT)</v>
      </c>
      <c r="I1696" t="s">
        <v>1473</v>
      </c>
    </row>
    <row r="1697" spans="1:9" x14ac:dyDescent="0.2">
      <c r="A1697">
        <v>2012</v>
      </c>
      <c r="B1697" t="s">
        <v>1393</v>
      </c>
      <c r="C1697" t="s">
        <v>1376</v>
      </c>
      <c r="D1697">
        <f>_xlfn.XLOOKUP(Table44[[#This Row],[Metric]],'Name Crosswalk'!$1:$1,'Name Crosswalk'!$20:$20)</f>
        <v>326</v>
      </c>
      <c r="E1697" t="s">
        <v>34</v>
      </c>
      <c r="F1697" t="b">
        <v>1</v>
      </c>
      <c r="G1697" t="str">
        <f>REPLACE(Table44[[#This Row],[Original Metric]],FIND("ALL",Table44[[#This Row],[Original Metric]]),3,"demo")</f>
        <v>GR3 READ SCHOOL ACADEMIC WARNING - demo (ISAT)</v>
      </c>
      <c r="I1697" t="s">
        <v>1473</v>
      </c>
    </row>
    <row r="1698" spans="1:9" x14ac:dyDescent="0.2">
      <c r="A1698">
        <v>2013</v>
      </c>
      <c r="B1698" t="s">
        <v>1393</v>
      </c>
      <c r="C1698" t="s">
        <v>1376</v>
      </c>
      <c r="D1698">
        <f>_xlfn.XLOOKUP(Table44[[#This Row],[Metric]],'Name Crosswalk'!$1:$1,'Name Crosswalk'!$20:$20)</f>
        <v>326</v>
      </c>
      <c r="E1698" t="s">
        <v>34</v>
      </c>
      <c r="F1698" t="b">
        <v>1</v>
      </c>
      <c r="G1698" t="str">
        <f>REPLACE(Table44[[#This Row],[Original Metric]],FIND("ALL",Table44[[#This Row],[Original Metric]]),3,"demo")</f>
        <v>GR3 READ SCHOOL ACADEMIC WARNING - demo (ISAT)</v>
      </c>
      <c r="I1698" t="s">
        <v>1473</v>
      </c>
    </row>
    <row r="1699" spans="1:9" x14ac:dyDescent="0.2">
      <c r="A1699">
        <v>2014</v>
      </c>
      <c r="B1699" t="s">
        <v>1393</v>
      </c>
      <c r="C1699" t="s">
        <v>1376</v>
      </c>
      <c r="D1699">
        <f>_xlfn.XLOOKUP(Table44[[#This Row],[Metric]],'Name Crosswalk'!$1:$1,'Name Crosswalk'!$20:$20)</f>
        <v>326</v>
      </c>
      <c r="E1699" t="s">
        <v>34</v>
      </c>
      <c r="F1699" t="b">
        <v>1</v>
      </c>
      <c r="G1699" t="str">
        <f>REPLACE(Table44[[#This Row],[Original Metric]],FIND("ALL",Table44[[#This Row],[Original Metric]]),3,"demo")</f>
        <v>GR3 READ SCHOOL ACADEMIC WARNING - demo (ISAT)</v>
      </c>
      <c r="I1699" t="s">
        <v>1473</v>
      </c>
    </row>
    <row r="1700" spans="1:9" x14ac:dyDescent="0.2">
      <c r="A1700">
        <v>2008</v>
      </c>
      <c r="B1700" t="s">
        <v>1394</v>
      </c>
      <c r="C1700" t="s">
        <v>1377</v>
      </c>
      <c r="D1700">
        <f>_xlfn.XLOOKUP(Table44[[#This Row],[Metric]],'Name Crosswalk'!$1:$1,'Name Crosswalk'!$20:$20)</f>
        <v>327</v>
      </c>
      <c r="E1700" t="s">
        <v>34</v>
      </c>
      <c r="F1700" t="b">
        <v>1</v>
      </c>
      <c r="G1700" t="str">
        <f>REPLACE(Table44[[#This Row],[Original Metric]],FIND("ALL",Table44[[#This Row],[Original Metric]]),3,"demo")</f>
        <v>GR3 READ SCHOOL BELOW - demo (ISAT)</v>
      </c>
      <c r="I1700" t="s">
        <v>1473</v>
      </c>
    </row>
    <row r="1701" spans="1:9" x14ac:dyDescent="0.2">
      <c r="A1701">
        <v>2009</v>
      </c>
      <c r="B1701" t="s">
        <v>1394</v>
      </c>
      <c r="C1701" t="s">
        <v>1377</v>
      </c>
      <c r="D1701">
        <f>_xlfn.XLOOKUP(Table44[[#This Row],[Metric]],'Name Crosswalk'!$1:$1,'Name Crosswalk'!$20:$20)</f>
        <v>327</v>
      </c>
      <c r="E1701" t="s">
        <v>34</v>
      </c>
      <c r="F1701" t="b">
        <v>1</v>
      </c>
      <c r="G1701" t="str">
        <f>REPLACE(Table44[[#This Row],[Original Metric]],FIND("ALL",Table44[[#This Row],[Original Metric]]),3,"demo")</f>
        <v>GR3 READ SCHOOL BELOW - demo (ISAT)</v>
      </c>
      <c r="I1701" t="s">
        <v>1473</v>
      </c>
    </row>
    <row r="1702" spans="1:9" x14ac:dyDescent="0.2">
      <c r="A1702">
        <v>2010</v>
      </c>
      <c r="B1702" t="s">
        <v>1394</v>
      </c>
      <c r="C1702" t="s">
        <v>1377</v>
      </c>
      <c r="D1702">
        <f>_xlfn.XLOOKUP(Table44[[#This Row],[Metric]],'Name Crosswalk'!$1:$1,'Name Crosswalk'!$20:$20)</f>
        <v>327</v>
      </c>
      <c r="E1702" t="s">
        <v>34</v>
      </c>
      <c r="F1702" t="b">
        <v>1</v>
      </c>
      <c r="G1702" t="str">
        <f>REPLACE(Table44[[#This Row],[Original Metric]],FIND("ALL",Table44[[#This Row],[Original Metric]]),3,"demo")</f>
        <v>GR3 READ SCHOOL BELOW - demo (ISAT)</v>
      </c>
      <c r="I1702" t="s">
        <v>1473</v>
      </c>
    </row>
    <row r="1703" spans="1:9" x14ac:dyDescent="0.2">
      <c r="A1703">
        <v>2011</v>
      </c>
      <c r="B1703" t="s">
        <v>1394</v>
      </c>
      <c r="C1703" t="s">
        <v>1377</v>
      </c>
      <c r="D1703">
        <f>_xlfn.XLOOKUP(Table44[[#This Row],[Metric]],'Name Crosswalk'!$1:$1,'Name Crosswalk'!$20:$20)</f>
        <v>327</v>
      </c>
      <c r="E1703" t="s">
        <v>34</v>
      </c>
      <c r="F1703" t="b">
        <v>1</v>
      </c>
      <c r="G1703" t="str">
        <f>REPLACE(Table44[[#This Row],[Original Metric]],FIND("ALL",Table44[[#This Row],[Original Metric]]),3,"demo")</f>
        <v>GR3 READ SCHOOL BELOW - demo (ISAT)</v>
      </c>
      <c r="I1703" t="s">
        <v>1473</v>
      </c>
    </row>
    <row r="1704" spans="1:9" x14ac:dyDescent="0.2">
      <c r="A1704">
        <v>2012</v>
      </c>
      <c r="B1704" t="s">
        <v>1394</v>
      </c>
      <c r="C1704" t="s">
        <v>1377</v>
      </c>
      <c r="D1704">
        <f>_xlfn.XLOOKUP(Table44[[#This Row],[Metric]],'Name Crosswalk'!$1:$1,'Name Crosswalk'!$20:$20)</f>
        <v>327</v>
      </c>
      <c r="E1704" t="s">
        <v>34</v>
      </c>
      <c r="F1704" t="b">
        <v>1</v>
      </c>
      <c r="G1704" t="str">
        <f>REPLACE(Table44[[#This Row],[Original Metric]],FIND("ALL",Table44[[#This Row],[Original Metric]]),3,"demo")</f>
        <v>GR3 READ SCHOOL BELOW - demo (ISAT)</v>
      </c>
      <c r="I1704" t="s">
        <v>1473</v>
      </c>
    </row>
    <row r="1705" spans="1:9" x14ac:dyDescent="0.2">
      <c r="A1705">
        <v>2013</v>
      </c>
      <c r="B1705" t="s">
        <v>1394</v>
      </c>
      <c r="C1705" t="s">
        <v>1377</v>
      </c>
      <c r="D1705">
        <f>_xlfn.XLOOKUP(Table44[[#This Row],[Metric]],'Name Crosswalk'!$1:$1,'Name Crosswalk'!$20:$20)</f>
        <v>327</v>
      </c>
      <c r="E1705" t="s">
        <v>34</v>
      </c>
      <c r="F1705" t="b">
        <v>1</v>
      </c>
      <c r="G1705" t="str">
        <f>REPLACE(Table44[[#This Row],[Original Metric]],FIND("ALL",Table44[[#This Row],[Original Metric]]),3,"demo")</f>
        <v>GR3 READ SCHOOL BELOW - demo (ISAT)</v>
      </c>
      <c r="I1705" t="s">
        <v>1473</v>
      </c>
    </row>
    <row r="1706" spans="1:9" x14ac:dyDescent="0.2">
      <c r="A1706">
        <v>2014</v>
      </c>
      <c r="B1706" t="s">
        <v>1394</v>
      </c>
      <c r="C1706" t="s">
        <v>1377</v>
      </c>
      <c r="D1706">
        <f>_xlfn.XLOOKUP(Table44[[#This Row],[Metric]],'Name Crosswalk'!$1:$1,'Name Crosswalk'!$20:$20)</f>
        <v>327</v>
      </c>
      <c r="E1706" t="s">
        <v>34</v>
      </c>
      <c r="F1706" t="b">
        <v>1</v>
      </c>
      <c r="G1706" t="str">
        <f>REPLACE(Table44[[#This Row],[Original Metric]],FIND("ALL",Table44[[#This Row],[Original Metric]]),3,"demo")</f>
        <v>GR3 READ SCHOOL BELOW - demo (ISAT)</v>
      </c>
      <c r="I1706" t="s">
        <v>1473</v>
      </c>
    </row>
    <row r="1707" spans="1:9" x14ac:dyDescent="0.2">
      <c r="A1707">
        <v>2008</v>
      </c>
      <c r="B1707" t="s">
        <v>1395</v>
      </c>
      <c r="C1707" t="s">
        <v>1474</v>
      </c>
      <c r="D1707">
        <f>_xlfn.XLOOKUP(Table44[[#This Row],[Metric]],'Name Crosswalk'!$1:$1,'Name Crosswalk'!$20:$20)</f>
        <v>328</v>
      </c>
      <c r="E1707" t="s">
        <v>34</v>
      </c>
      <c r="F1707" t="b">
        <v>1</v>
      </c>
      <c r="G1707" t="str">
        <f>REPLACE(Table44[[#This Row],[Original Metric]],FIND("ALL",Table44[[#This Row],[Original Metric]]),3,"demo")</f>
        <v>GR3 READ SCHOOL MEETS - demo (ISAT)</v>
      </c>
      <c r="I1707" t="s">
        <v>1473</v>
      </c>
    </row>
    <row r="1708" spans="1:9" x14ac:dyDescent="0.2">
      <c r="A1708">
        <v>2009</v>
      </c>
      <c r="B1708" t="s">
        <v>1395</v>
      </c>
      <c r="C1708" t="s">
        <v>1474</v>
      </c>
      <c r="D1708">
        <f>_xlfn.XLOOKUP(Table44[[#This Row],[Metric]],'Name Crosswalk'!$1:$1,'Name Crosswalk'!$20:$20)</f>
        <v>328</v>
      </c>
      <c r="E1708" t="s">
        <v>34</v>
      </c>
      <c r="F1708" t="b">
        <v>1</v>
      </c>
      <c r="G1708" t="str">
        <f>REPLACE(Table44[[#This Row],[Original Metric]],FIND("ALL",Table44[[#This Row],[Original Metric]]),3,"demo")</f>
        <v>GR3 READ SCHOOL MEETS - demo (ISAT)</v>
      </c>
      <c r="I1708" t="s">
        <v>1473</v>
      </c>
    </row>
    <row r="1709" spans="1:9" x14ac:dyDescent="0.2">
      <c r="A1709">
        <v>2010</v>
      </c>
      <c r="B1709" t="s">
        <v>1395</v>
      </c>
      <c r="C1709" t="s">
        <v>1474</v>
      </c>
      <c r="D1709">
        <f>_xlfn.XLOOKUP(Table44[[#This Row],[Metric]],'Name Crosswalk'!$1:$1,'Name Crosswalk'!$20:$20)</f>
        <v>328</v>
      </c>
      <c r="E1709" t="s">
        <v>34</v>
      </c>
      <c r="F1709" t="b">
        <v>1</v>
      </c>
      <c r="G1709" t="str">
        <f>REPLACE(Table44[[#This Row],[Original Metric]],FIND("ALL",Table44[[#This Row],[Original Metric]]),3,"demo")</f>
        <v>GR3 READ SCHOOL MEETS - demo (ISAT)</v>
      </c>
      <c r="I1709" t="s">
        <v>1473</v>
      </c>
    </row>
    <row r="1710" spans="1:9" x14ac:dyDescent="0.2">
      <c r="A1710">
        <v>2011</v>
      </c>
      <c r="B1710" t="s">
        <v>1395</v>
      </c>
      <c r="C1710" t="s">
        <v>1474</v>
      </c>
      <c r="D1710">
        <f>_xlfn.XLOOKUP(Table44[[#This Row],[Metric]],'Name Crosswalk'!$1:$1,'Name Crosswalk'!$20:$20)</f>
        <v>328</v>
      </c>
      <c r="E1710" t="s">
        <v>34</v>
      </c>
      <c r="F1710" t="b">
        <v>1</v>
      </c>
      <c r="G1710" t="str">
        <f>REPLACE(Table44[[#This Row],[Original Metric]],FIND("ALL",Table44[[#This Row],[Original Metric]]),3,"demo")</f>
        <v>GR3 READ SCHOOL MEETS - demo (ISAT)</v>
      </c>
      <c r="I1710" t="s">
        <v>1473</v>
      </c>
    </row>
    <row r="1711" spans="1:9" x14ac:dyDescent="0.2">
      <c r="A1711">
        <v>2012</v>
      </c>
      <c r="B1711" t="s">
        <v>1395</v>
      </c>
      <c r="C1711" t="s">
        <v>1474</v>
      </c>
      <c r="D1711">
        <f>_xlfn.XLOOKUP(Table44[[#This Row],[Metric]],'Name Crosswalk'!$1:$1,'Name Crosswalk'!$20:$20)</f>
        <v>328</v>
      </c>
      <c r="E1711" t="s">
        <v>34</v>
      </c>
      <c r="F1711" t="b">
        <v>1</v>
      </c>
      <c r="G1711" t="str">
        <f>REPLACE(Table44[[#This Row],[Original Metric]],FIND("ALL",Table44[[#This Row],[Original Metric]]),3,"demo")</f>
        <v>GR3 READ SCHOOL MEETS - demo (ISAT)</v>
      </c>
      <c r="I1711" t="s">
        <v>1473</v>
      </c>
    </row>
    <row r="1712" spans="1:9" x14ac:dyDescent="0.2">
      <c r="A1712">
        <v>2013</v>
      </c>
      <c r="B1712" t="s">
        <v>1395</v>
      </c>
      <c r="C1712" t="s">
        <v>1474</v>
      </c>
      <c r="D1712">
        <f>_xlfn.XLOOKUP(Table44[[#This Row],[Metric]],'Name Crosswalk'!$1:$1,'Name Crosswalk'!$20:$20)</f>
        <v>328</v>
      </c>
      <c r="E1712" t="s">
        <v>34</v>
      </c>
      <c r="F1712" t="b">
        <v>1</v>
      </c>
      <c r="G1712" t="str">
        <f>REPLACE(Table44[[#This Row],[Original Metric]],FIND("ALL",Table44[[#This Row],[Original Metric]]),3,"demo")</f>
        <v>GR3 READ SCHOOL MEETS - demo (ISAT)</v>
      </c>
      <c r="I1712" t="s">
        <v>1473</v>
      </c>
    </row>
    <row r="1713" spans="1:9" x14ac:dyDescent="0.2">
      <c r="A1713">
        <v>2014</v>
      </c>
      <c r="B1713" t="s">
        <v>1395</v>
      </c>
      <c r="C1713" t="s">
        <v>1474</v>
      </c>
      <c r="D1713">
        <f>_xlfn.XLOOKUP(Table44[[#This Row],[Metric]],'Name Crosswalk'!$1:$1,'Name Crosswalk'!$20:$20)</f>
        <v>328</v>
      </c>
      <c r="E1713" t="s">
        <v>34</v>
      </c>
      <c r="F1713" t="b">
        <v>1</v>
      </c>
      <c r="G1713" t="str">
        <f>REPLACE(Table44[[#This Row],[Original Metric]],FIND("ALL",Table44[[#This Row],[Original Metric]]),3,"demo")</f>
        <v>GR3 READ SCHOOL MEETS - demo (ISAT)</v>
      </c>
      <c r="I1713" t="s">
        <v>1473</v>
      </c>
    </row>
    <row r="1714" spans="1:9" x14ac:dyDescent="0.2">
      <c r="A1714">
        <v>2008</v>
      </c>
      <c r="B1714" t="s">
        <v>1396</v>
      </c>
      <c r="C1714" t="s">
        <v>1378</v>
      </c>
      <c r="D1714">
        <f>_xlfn.XLOOKUP(Table44[[#This Row],[Metric]],'Name Crosswalk'!$1:$1,'Name Crosswalk'!$20:$20)</f>
        <v>329</v>
      </c>
      <c r="E1714" t="s">
        <v>34</v>
      </c>
      <c r="F1714" t="b">
        <v>1</v>
      </c>
      <c r="G1714" t="str">
        <f>REPLACE(Table44[[#This Row],[Original Metric]],FIND("ALL",Table44[[#This Row],[Original Metric]]),3,"demo")</f>
        <v>GR3 READ SCHOOL EXCEEDS - demo (ISAT)</v>
      </c>
      <c r="I1714" t="s">
        <v>1473</v>
      </c>
    </row>
    <row r="1715" spans="1:9" x14ac:dyDescent="0.2">
      <c r="A1715">
        <v>2009</v>
      </c>
      <c r="B1715" t="s">
        <v>1396</v>
      </c>
      <c r="C1715" t="s">
        <v>1378</v>
      </c>
      <c r="D1715">
        <f>_xlfn.XLOOKUP(Table44[[#This Row],[Metric]],'Name Crosswalk'!$1:$1,'Name Crosswalk'!$20:$20)</f>
        <v>329</v>
      </c>
      <c r="E1715" t="s">
        <v>34</v>
      </c>
      <c r="F1715" t="b">
        <v>1</v>
      </c>
      <c r="G1715" t="str">
        <f>REPLACE(Table44[[#This Row],[Original Metric]],FIND("ALL",Table44[[#This Row],[Original Metric]]),3,"demo")</f>
        <v>GR3 READ SCHOOL EXCEEDS - demo (ISAT)</v>
      </c>
      <c r="I1715" t="s">
        <v>1473</v>
      </c>
    </row>
    <row r="1716" spans="1:9" x14ac:dyDescent="0.2">
      <c r="A1716">
        <v>2010</v>
      </c>
      <c r="B1716" t="s">
        <v>1396</v>
      </c>
      <c r="C1716" t="s">
        <v>1378</v>
      </c>
      <c r="D1716">
        <f>_xlfn.XLOOKUP(Table44[[#This Row],[Metric]],'Name Crosswalk'!$1:$1,'Name Crosswalk'!$20:$20)</f>
        <v>329</v>
      </c>
      <c r="E1716" t="s">
        <v>34</v>
      </c>
      <c r="F1716" t="b">
        <v>1</v>
      </c>
      <c r="G1716" t="str">
        <f>REPLACE(Table44[[#This Row],[Original Metric]],FIND("ALL",Table44[[#This Row],[Original Metric]]),3,"demo")</f>
        <v>GR3 READ SCHOOL EXCEEDS - demo (ISAT)</v>
      </c>
      <c r="I1716" t="s">
        <v>1473</v>
      </c>
    </row>
    <row r="1717" spans="1:9" x14ac:dyDescent="0.2">
      <c r="A1717">
        <v>2011</v>
      </c>
      <c r="B1717" t="s">
        <v>1396</v>
      </c>
      <c r="C1717" t="s">
        <v>1378</v>
      </c>
      <c r="D1717">
        <f>_xlfn.XLOOKUP(Table44[[#This Row],[Metric]],'Name Crosswalk'!$1:$1,'Name Crosswalk'!$20:$20)</f>
        <v>329</v>
      </c>
      <c r="E1717" t="s">
        <v>34</v>
      </c>
      <c r="F1717" t="b">
        <v>1</v>
      </c>
      <c r="G1717" t="str">
        <f>REPLACE(Table44[[#This Row],[Original Metric]],FIND("ALL",Table44[[#This Row],[Original Metric]]),3,"demo")</f>
        <v>GR3 READ SCHOOL EXCEEDS - demo (ISAT)</v>
      </c>
      <c r="I1717" t="s">
        <v>1473</v>
      </c>
    </row>
    <row r="1718" spans="1:9" x14ac:dyDescent="0.2">
      <c r="A1718">
        <v>2012</v>
      </c>
      <c r="B1718" t="s">
        <v>1396</v>
      </c>
      <c r="C1718" t="s">
        <v>1378</v>
      </c>
      <c r="D1718">
        <f>_xlfn.XLOOKUP(Table44[[#This Row],[Metric]],'Name Crosswalk'!$1:$1,'Name Crosswalk'!$20:$20)</f>
        <v>329</v>
      </c>
      <c r="E1718" t="s">
        <v>34</v>
      </c>
      <c r="F1718" t="b">
        <v>1</v>
      </c>
      <c r="G1718" t="str">
        <f>REPLACE(Table44[[#This Row],[Original Metric]],FIND("ALL",Table44[[#This Row],[Original Metric]]),3,"demo")</f>
        <v>GR3 READ SCHOOL EXCEEDS - demo (ISAT)</v>
      </c>
      <c r="I1718" t="s">
        <v>1473</v>
      </c>
    </row>
    <row r="1719" spans="1:9" x14ac:dyDescent="0.2">
      <c r="A1719">
        <v>2013</v>
      </c>
      <c r="B1719" t="s">
        <v>1396</v>
      </c>
      <c r="C1719" t="s">
        <v>1378</v>
      </c>
      <c r="D1719">
        <f>_xlfn.XLOOKUP(Table44[[#This Row],[Metric]],'Name Crosswalk'!$1:$1,'Name Crosswalk'!$20:$20)</f>
        <v>329</v>
      </c>
      <c r="E1719" t="s">
        <v>34</v>
      </c>
      <c r="F1719" t="b">
        <v>1</v>
      </c>
      <c r="G1719" t="str">
        <f>REPLACE(Table44[[#This Row],[Original Metric]],FIND("ALL",Table44[[#This Row],[Original Metric]]),3,"demo")</f>
        <v>GR3 READ SCHOOL EXCEEDS - demo (ISAT)</v>
      </c>
      <c r="I1719" t="s">
        <v>1473</v>
      </c>
    </row>
    <row r="1720" spans="1:9" x14ac:dyDescent="0.2">
      <c r="A1720">
        <v>2014</v>
      </c>
      <c r="B1720" t="s">
        <v>1396</v>
      </c>
      <c r="C1720" t="s">
        <v>1378</v>
      </c>
      <c r="D1720">
        <f>_xlfn.XLOOKUP(Table44[[#This Row],[Metric]],'Name Crosswalk'!$1:$1,'Name Crosswalk'!$20:$20)</f>
        <v>329</v>
      </c>
      <c r="E1720" t="s">
        <v>34</v>
      </c>
      <c r="F1720" t="b">
        <v>1</v>
      </c>
      <c r="G1720" t="str">
        <f>REPLACE(Table44[[#This Row],[Original Metric]],FIND("ALL",Table44[[#This Row],[Original Metric]]),3,"demo")</f>
        <v>GR3 READ SCHOOL EXCEEDS - demo (ISAT)</v>
      </c>
      <c r="I1720" t="s">
        <v>1473</v>
      </c>
    </row>
    <row r="1721" spans="1:9" x14ac:dyDescent="0.2">
      <c r="A1721">
        <v>2008</v>
      </c>
      <c r="B1721" t="s">
        <v>1398</v>
      </c>
      <c r="C1721" t="s">
        <v>1379</v>
      </c>
      <c r="D1721">
        <f>_xlfn.XLOOKUP(Table44[[#This Row],[Metric]],'Name Crosswalk'!$1:$1,'Name Crosswalk'!$20:$20)</f>
        <v>330</v>
      </c>
      <c r="E1721" t="s">
        <v>34</v>
      </c>
      <c r="F1721" t="b">
        <v>1</v>
      </c>
      <c r="G1721" t="str">
        <f>REPLACE(Table44[[#This Row],[Original Metric]],FIND("ALL",Table44[[#This Row],[Original Metric]]),3,"demo")</f>
        <v>GR3 MATH SCHOOL ACADEMIC WARNING - demo (ISAT)</v>
      </c>
      <c r="I1721" t="s">
        <v>1473</v>
      </c>
    </row>
    <row r="1722" spans="1:9" x14ac:dyDescent="0.2">
      <c r="A1722">
        <v>2009</v>
      </c>
      <c r="B1722" t="s">
        <v>1398</v>
      </c>
      <c r="C1722" t="s">
        <v>1379</v>
      </c>
      <c r="D1722">
        <f>_xlfn.XLOOKUP(Table44[[#This Row],[Metric]],'Name Crosswalk'!$1:$1,'Name Crosswalk'!$20:$20)</f>
        <v>330</v>
      </c>
      <c r="E1722" t="s">
        <v>34</v>
      </c>
      <c r="F1722" t="b">
        <v>1</v>
      </c>
      <c r="G1722" t="str">
        <f>REPLACE(Table44[[#This Row],[Original Metric]],FIND("ALL",Table44[[#This Row],[Original Metric]]),3,"demo")</f>
        <v>GR3 MATH SCHOOL ACADEMIC WARNING - demo (ISAT)</v>
      </c>
      <c r="I1722" t="s">
        <v>1473</v>
      </c>
    </row>
    <row r="1723" spans="1:9" x14ac:dyDescent="0.2">
      <c r="A1723">
        <v>2010</v>
      </c>
      <c r="B1723" t="s">
        <v>1398</v>
      </c>
      <c r="C1723" t="s">
        <v>1379</v>
      </c>
      <c r="D1723">
        <f>_xlfn.XLOOKUP(Table44[[#This Row],[Metric]],'Name Crosswalk'!$1:$1,'Name Crosswalk'!$20:$20)</f>
        <v>330</v>
      </c>
      <c r="E1723" t="s">
        <v>34</v>
      </c>
      <c r="F1723" t="b">
        <v>1</v>
      </c>
      <c r="G1723" t="str">
        <f>REPLACE(Table44[[#This Row],[Original Metric]],FIND("ALL",Table44[[#This Row],[Original Metric]]),3,"demo")</f>
        <v>GR3 MATH SCHOOL ACADEMIC WARNING - demo (ISAT)</v>
      </c>
      <c r="I1723" t="s">
        <v>1473</v>
      </c>
    </row>
    <row r="1724" spans="1:9" x14ac:dyDescent="0.2">
      <c r="A1724">
        <v>2011</v>
      </c>
      <c r="B1724" t="s">
        <v>1398</v>
      </c>
      <c r="C1724" t="s">
        <v>1379</v>
      </c>
      <c r="D1724">
        <f>_xlfn.XLOOKUP(Table44[[#This Row],[Metric]],'Name Crosswalk'!$1:$1,'Name Crosswalk'!$20:$20)</f>
        <v>330</v>
      </c>
      <c r="E1724" t="s">
        <v>34</v>
      </c>
      <c r="F1724" t="b">
        <v>1</v>
      </c>
      <c r="G1724" t="str">
        <f>REPLACE(Table44[[#This Row],[Original Metric]],FIND("ALL",Table44[[#This Row],[Original Metric]]),3,"demo")</f>
        <v>GR3 MATH SCHOOL ACADEMIC WARNING - demo (ISAT)</v>
      </c>
      <c r="I1724" t="s">
        <v>1473</v>
      </c>
    </row>
    <row r="1725" spans="1:9" x14ac:dyDescent="0.2">
      <c r="A1725">
        <v>2012</v>
      </c>
      <c r="B1725" t="s">
        <v>1398</v>
      </c>
      <c r="C1725" t="s">
        <v>1379</v>
      </c>
      <c r="D1725">
        <f>_xlfn.XLOOKUP(Table44[[#This Row],[Metric]],'Name Crosswalk'!$1:$1,'Name Crosswalk'!$20:$20)</f>
        <v>330</v>
      </c>
      <c r="E1725" t="s">
        <v>34</v>
      </c>
      <c r="F1725" t="b">
        <v>1</v>
      </c>
      <c r="G1725" t="str">
        <f>REPLACE(Table44[[#This Row],[Original Metric]],FIND("ALL",Table44[[#This Row],[Original Metric]]),3,"demo")</f>
        <v>GR3 MATH SCHOOL ACADEMIC WARNING - demo (ISAT)</v>
      </c>
      <c r="I1725" t="s">
        <v>1473</v>
      </c>
    </row>
    <row r="1726" spans="1:9" x14ac:dyDescent="0.2">
      <c r="A1726">
        <v>2013</v>
      </c>
      <c r="B1726" t="s">
        <v>1398</v>
      </c>
      <c r="C1726" t="s">
        <v>1379</v>
      </c>
      <c r="D1726">
        <f>_xlfn.XLOOKUP(Table44[[#This Row],[Metric]],'Name Crosswalk'!$1:$1,'Name Crosswalk'!$20:$20)</f>
        <v>330</v>
      </c>
      <c r="E1726" t="s">
        <v>34</v>
      </c>
      <c r="F1726" t="b">
        <v>1</v>
      </c>
      <c r="G1726" t="str">
        <f>REPLACE(Table44[[#This Row],[Original Metric]],FIND("ALL",Table44[[#This Row],[Original Metric]]),3,"demo")</f>
        <v>GR3 MATH SCHOOL ACADEMIC WARNING - demo (ISAT)</v>
      </c>
      <c r="I1726" t="s">
        <v>1473</v>
      </c>
    </row>
    <row r="1727" spans="1:9" x14ac:dyDescent="0.2">
      <c r="A1727">
        <v>2014</v>
      </c>
      <c r="B1727" t="s">
        <v>1398</v>
      </c>
      <c r="C1727" t="s">
        <v>1379</v>
      </c>
      <c r="D1727">
        <f>_xlfn.XLOOKUP(Table44[[#This Row],[Metric]],'Name Crosswalk'!$1:$1,'Name Crosswalk'!$20:$20)</f>
        <v>330</v>
      </c>
      <c r="E1727" t="s">
        <v>34</v>
      </c>
      <c r="F1727" t="b">
        <v>1</v>
      </c>
      <c r="G1727" t="str">
        <f>REPLACE(Table44[[#This Row],[Original Metric]],FIND("ALL",Table44[[#This Row],[Original Metric]]),3,"demo")</f>
        <v>GR3 MATH SCHOOL ACADEMIC WARNING - demo (ISAT)</v>
      </c>
      <c r="I1727" t="s">
        <v>1473</v>
      </c>
    </row>
    <row r="1728" spans="1:9" x14ac:dyDescent="0.2">
      <c r="A1728">
        <v>2008</v>
      </c>
      <c r="B1728" t="s">
        <v>1397</v>
      </c>
      <c r="C1728" t="s">
        <v>1380</v>
      </c>
      <c r="D1728">
        <f>_xlfn.XLOOKUP(Table44[[#This Row],[Metric]],'Name Crosswalk'!$1:$1,'Name Crosswalk'!$20:$20)</f>
        <v>331</v>
      </c>
      <c r="E1728" t="s">
        <v>34</v>
      </c>
      <c r="F1728" t="b">
        <v>1</v>
      </c>
      <c r="G1728" t="str">
        <f>REPLACE(Table44[[#This Row],[Original Metric]],FIND("ALL",Table44[[#This Row],[Original Metric]]),3,"demo")</f>
        <v>GR3 MATH SCHOOL BELOW - demo (ISAT)</v>
      </c>
      <c r="I1728" t="s">
        <v>1473</v>
      </c>
    </row>
    <row r="1729" spans="1:9" x14ac:dyDescent="0.2">
      <c r="A1729">
        <v>2009</v>
      </c>
      <c r="B1729" t="s">
        <v>1397</v>
      </c>
      <c r="C1729" t="s">
        <v>1380</v>
      </c>
      <c r="D1729">
        <f>_xlfn.XLOOKUP(Table44[[#This Row],[Metric]],'Name Crosswalk'!$1:$1,'Name Crosswalk'!$20:$20)</f>
        <v>331</v>
      </c>
      <c r="E1729" t="s">
        <v>34</v>
      </c>
      <c r="F1729" t="b">
        <v>1</v>
      </c>
      <c r="G1729" t="str">
        <f>REPLACE(Table44[[#This Row],[Original Metric]],FIND("ALL",Table44[[#This Row],[Original Metric]]),3,"demo")</f>
        <v>GR3 MATH SCHOOL BELOW - demo (ISAT)</v>
      </c>
      <c r="I1729" t="s">
        <v>1473</v>
      </c>
    </row>
    <row r="1730" spans="1:9" x14ac:dyDescent="0.2">
      <c r="A1730">
        <v>2010</v>
      </c>
      <c r="B1730" t="s">
        <v>1397</v>
      </c>
      <c r="C1730" t="s">
        <v>1380</v>
      </c>
      <c r="D1730">
        <f>_xlfn.XLOOKUP(Table44[[#This Row],[Metric]],'Name Crosswalk'!$1:$1,'Name Crosswalk'!$20:$20)</f>
        <v>331</v>
      </c>
      <c r="E1730" t="s">
        <v>34</v>
      </c>
      <c r="F1730" t="b">
        <v>1</v>
      </c>
      <c r="G1730" t="str">
        <f>REPLACE(Table44[[#This Row],[Original Metric]],FIND("ALL",Table44[[#This Row],[Original Metric]]),3,"demo")</f>
        <v>GR3 MATH SCHOOL BELOW - demo (ISAT)</v>
      </c>
      <c r="I1730" t="s">
        <v>1473</v>
      </c>
    </row>
    <row r="1731" spans="1:9" x14ac:dyDescent="0.2">
      <c r="A1731">
        <v>2011</v>
      </c>
      <c r="B1731" t="s">
        <v>1397</v>
      </c>
      <c r="C1731" t="s">
        <v>1380</v>
      </c>
      <c r="D1731">
        <f>_xlfn.XLOOKUP(Table44[[#This Row],[Metric]],'Name Crosswalk'!$1:$1,'Name Crosswalk'!$20:$20)</f>
        <v>331</v>
      </c>
      <c r="E1731" t="s">
        <v>34</v>
      </c>
      <c r="F1731" t="b">
        <v>1</v>
      </c>
      <c r="G1731" t="str">
        <f>REPLACE(Table44[[#This Row],[Original Metric]],FIND("ALL",Table44[[#This Row],[Original Metric]]),3,"demo")</f>
        <v>GR3 MATH SCHOOL BELOW - demo (ISAT)</v>
      </c>
      <c r="I1731" t="s">
        <v>1473</v>
      </c>
    </row>
    <row r="1732" spans="1:9" x14ac:dyDescent="0.2">
      <c r="A1732">
        <v>2012</v>
      </c>
      <c r="B1732" t="s">
        <v>1397</v>
      </c>
      <c r="C1732" t="s">
        <v>1380</v>
      </c>
      <c r="D1732">
        <f>_xlfn.XLOOKUP(Table44[[#This Row],[Metric]],'Name Crosswalk'!$1:$1,'Name Crosswalk'!$20:$20)</f>
        <v>331</v>
      </c>
      <c r="E1732" t="s">
        <v>34</v>
      </c>
      <c r="F1732" t="b">
        <v>1</v>
      </c>
      <c r="G1732" t="str">
        <f>REPLACE(Table44[[#This Row],[Original Metric]],FIND("ALL",Table44[[#This Row],[Original Metric]]),3,"demo")</f>
        <v>GR3 MATH SCHOOL BELOW - demo (ISAT)</v>
      </c>
      <c r="I1732" t="s">
        <v>1473</v>
      </c>
    </row>
    <row r="1733" spans="1:9" x14ac:dyDescent="0.2">
      <c r="A1733">
        <v>2013</v>
      </c>
      <c r="B1733" t="s">
        <v>1397</v>
      </c>
      <c r="C1733" t="s">
        <v>1380</v>
      </c>
      <c r="D1733">
        <f>_xlfn.XLOOKUP(Table44[[#This Row],[Metric]],'Name Crosswalk'!$1:$1,'Name Crosswalk'!$20:$20)</f>
        <v>331</v>
      </c>
      <c r="E1733" t="s">
        <v>34</v>
      </c>
      <c r="F1733" t="b">
        <v>1</v>
      </c>
      <c r="G1733" t="str">
        <f>REPLACE(Table44[[#This Row],[Original Metric]],FIND("ALL",Table44[[#This Row],[Original Metric]]),3,"demo")</f>
        <v>GR3 MATH SCHOOL BELOW - demo (ISAT)</v>
      </c>
      <c r="I1733" t="s">
        <v>1473</v>
      </c>
    </row>
    <row r="1734" spans="1:9" x14ac:dyDescent="0.2">
      <c r="A1734">
        <v>2014</v>
      </c>
      <c r="B1734" t="s">
        <v>1397</v>
      </c>
      <c r="C1734" t="s">
        <v>1380</v>
      </c>
      <c r="D1734">
        <f>_xlfn.XLOOKUP(Table44[[#This Row],[Metric]],'Name Crosswalk'!$1:$1,'Name Crosswalk'!$20:$20)</f>
        <v>331</v>
      </c>
      <c r="E1734" t="s">
        <v>34</v>
      </c>
      <c r="F1734" t="b">
        <v>1</v>
      </c>
      <c r="G1734" t="str">
        <f>REPLACE(Table44[[#This Row],[Original Metric]],FIND("ALL",Table44[[#This Row],[Original Metric]]),3,"demo")</f>
        <v>GR3 MATH SCHOOL BELOW - demo (ISAT)</v>
      </c>
      <c r="I1734" t="s">
        <v>1473</v>
      </c>
    </row>
    <row r="1735" spans="1:9" x14ac:dyDescent="0.2">
      <c r="A1735">
        <v>2008</v>
      </c>
      <c r="B1735" t="s">
        <v>1399</v>
      </c>
      <c r="C1735" t="s">
        <v>1475</v>
      </c>
      <c r="D1735">
        <f>_xlfn.XLOOKUP(Table44[[#This Row],[Metric]],'Name Crosswalk'!$1:$1,'Name Crosswalk'!$20:$20)</f>
        <v>332</v>
      </c>
      <c r="E1735" t="s">
        <v>34</v>
      </c>
      <c r="F1735" t="b">
        <v>1</v>
      </c>
      <c r="G1735" t="str">
        <f>REPLACE(Table44[[#This Row],[Original Metric]],FIND("ALL",Table44[[#This Row],[Original Metric]]),3,"demo")</f>
        <v>GR3 MATH SCHOOL MEETS - demo (ISAT)</v>
      </c>
      <c r="I1735" t="s">
        <v>1473</v>
      </c>
    </row>
    <row r="1736" spans="1:9" x14ac:dyDescent="0.2">
      <c r="A1736">
        <v>2009</v>
      </c>
      <c r="B1736" t="s">
        <v>1399</v>
      </c>
      <c r="C1736" t="s">
        <v>1475</v>
      </c>
      <c r="D1736">
        <f>_xlfn.XLOOKUP(Table44[[#This Row],[Metric]],'Name Crosswalk'!$1:$1,'Name Crosswalk'!$20:$20)</f>
        <v>332</v>
      </c>
      <c r="E1736" t="s">
        <v>34</v>
      </c>
      <c r="F1736" t="b">
        <v>1</v>
      </c>
      <c r="G1736" t="str">
        <f>REPLACE(Table44[[#This Row],[Original Metric]],FIND("ALL",Table44[[#This Row],[Original Metric]]),3,"demo")</f>
        <v>GR3 MATH SCHOOL MEETS - demo (ISAT)</v>
      </c>
      <c r="I1736" t="s">
        <v>1473</v>
      </c>
    </row>
    <row r="1737" spans="1:9" x14ac:dyDescent="0.2">
      <c r="A1737">
        <v>2010</v>
      </c>
      <c r="B1737" t="s">
        <v>1399</v>
      </c>
      <c r="C1737" t="s">
        <v>1475</v>
      </c>
      <c r="D1737">
        <f>_xlfn.XLOOKUP(Table44[[#This Row],[Metric]],'Name Crosswalk'!$1:$1,'Name Crosswalk'!$20:$20)</f>
        <v>332</v>
      </c>
      <c r="E1737" t="s">
        <v>34</v>
      </c>
      <c r="F1737" t="b">
        <v>1</v>
      </c>
      <c r="G1737" t="str">
        <f>REPLACE(Table44[[#This Row],[Original Metric]],FIND("ALL",Table44[[#This Row],[Original Metric]]),3,"demo")</f>
        <v>GR3 MATH SCHOOL MEETS - demo (ISAT)</v>
      </c>
      <c r="I1737" t="s">
        <v>1473</v>
      </c>
    </row>
    <row r="1738" spans="1:9" x14ac:dyDescent="0.2">
      <c r="A1738">
        <v>2011</v>
      </c>
      <c r="B1738" t="s">
        <v>1399</v>
      </c>
      <c r="C1738" t="s">
        <v>1475</v>
      </c>
      <c r="D1738">
        <f>_xlfn.XLOOKUP(Table44[[#This Row],[Metric]],'Name Crosswalk'!$1:$1,'Name Crosswalk'!$20:$20)</f>
        <v>332</v>
      </c>
      <c r="E1738" t="s">
        <v>34</v>
      </c>
      <c r="F1738" t="b">
        <v>1</v>
      </c>
      <c r="G1738" t="str">
        <f>REPLACE(Table44[[#This Row],[Original Metric]],FIND("ALL",Table44[[#This Row],[Original Metric]]),3,"demo")</f>
        <v>GR3 MATH SCHOOL MEETS - demo (ISAT)</v>
      </c>
      <c r="I1738" t="s">
        <v>1473</v>
      </c>
    </row>
    <row r="1739" spans="1:9" x14ac:dyDescent="0.2">
      <c r="A1739">
        <v>2012</v>
      </c>
      <c r="B1739" t="s">
        <v>1399</v>
      </c>
      <c r="C1739" t="s">
        <v>1475</v>
      </c>
      <c r="D1739">
        <f>_xlfn.XLOOKUP(Table44[[#This Row],[Metric]],'Name Crosswalk'!$1:$1,'Name Crosswalk'!$20:$20)</f>
        <v>332</v>
      </c>
      <c r="E1739" t="s">
        <v>34</v>
      </c>
      <c r="F1739" t="b">
        <v>1</v>
      </c>
      <c r="G1739" t="str">
        <f>REPLACE(Table44[[#This Row],[Original Metric]],FIND("ALL",Table44[[#This Row],[Original Metric]]),3,"demo")</f>
        <v>GR3 MATH SCHOOL MEETS - demo (ISAT)</v>
      </c>
      <c r="I1739" t="s">
        <v>1473</v>
      </c>
    </row>
    <row r="1740" spans="1:9" x14ac:dyDescent="0.2">
      <c r="A1740">
        <v>2013</v>
      </c>
      <c r="B1740" t="s">
        <v>1399</v>
      </c>
      <c r="C1740" t="s">
        <v>1475</v>
      </c>
      <c r="D1740">
        <f>_xlfn.XLOOKUP(Table44[[#This Row],[Metric]],'Name Crosswalk'!$1:$1,'Name Crosswalk'!$20:$20)</f>
        <v>332</v>
      </c>
      <c r="E1740" t="s">
        <v>34</v>
      </c>
      <c r="F1740" t="b">
        <v>1</v>
      </c>
      <c r="G1740" t="str">
        <f>REPLACE(Table44[[#This Row],[Original Metric]],FIND("ALL",Table44[[#This Row],[Original Metric]]),3,"demo")</f>
        <v>GR3 MATH SCHOOL MEETS - demo (ISAT)</v>
      </c>
      <c r="I1740" t="s">
        <v>1473</v>
      </c>
    </row>
    <row r="1741" spans="1:9" x14ac:dyDescent="0.2">
      <c r="A1741">
        <v>2014</v>
      </c>
      <c r="B1741" t="s">
        <v>1399</v>
      </c>
      <c r="C1741" t="s">
        <v>1475</v>
      </c>
      <c r="D1741">
        <f>_xlfn.XLOOKUP(Table44[[#This Row],[Metric]],'Name Crosswalk'!$1:$1,'Name Crosswalk'!$20:$20)</f>
        <v>332</v>
      </c>
      <c r="E1741" t="s">
        <v>34</v>
      </c>
      <c r="F1741" t="b">
        <v>1</v>
      </c>
      <c r="G1741" t="str">
        <f>REPLACE(Table44[[#This Row],[Original Metric]],FIND("ALL",Table44[[#This Row],[Original Metric]]),3,"demo")</f>
        <v>GR3 MATH SCHOOL MEETS - demo (ISAT)</v>
      </c>
      <c r="I1741" t="s">
        <v>1473</v>
      </c>
    </row>
    <row r="1742" spans="1:9" x14ac:dyDescent="0.2">
      <c r="A1742">
        <v>2008</v>
      </c>
      <c r="B1742" t="s">
        <v>1400</v>
      </c>
      <c r="C1742" t="s">
        <v>1381</v>
      </c>
      <c r="D1742">
        <f>_xlfn.XLOOKUP(Table44[[#This Row],[Metric]],'Name Crosswalk'!$1:$1,'Name Crosswalk'!$20:$20)</f>
        <v>333</v>
      </c>
      <c r="E1742" t="s">
        <v>34</v>
      </c>
      <c r="F1742" t="b">
        <v>1</v>
      </c>
      <c r="G1742" t="str">
        <f>REPLACE(Table44[[#This Row],[Original Metric]],FIND("ALL",Table44[[#This Row],[Original Metric]]),3,"demo")</f>
        <v>GR3 MATH SCHOOL EXCEEDS - demo (ISAT)</v>
      </c>
      <c r="I1742" t="s">
        <v>1473</v>
      </c>
    </row>
    <row r="1743" spans="1:9" x14ac:dyDescent="0.2">
      <c r="A1743">
        <v>2009</v>
      </c>
      <c r="B1743" t="s">
        <v>1400</v>
      </c>
      <c r="C1743" t="s">
        <v>1381</v>
      </c>
      <c r="D1743">
        <f>_xlfn.XLOOKUP(Table44[[#This Row],[Metric]],'Name Crosswalk'!$1:$1,'Name Crosswalk'!$20:$20)</f>
        <v>333</v>
      </c>
      <c r="E1743" t="s">
        <v>34</v>
      </c>
      <c r="F1743" t="b">
        <v>1</v>
      </c>
      <c r="G1743" t="str">
        <f>REPLACE(Table44[[#This Row],[Original Metric]],FIND("ALL",Table44[[#This Row],[Original Metric]]),3,"demo")</f>
        <v>GR3 MATH SCHOOL EXCEEDS - demo (ISAT)</v>
      </c>
      <c r="I1743" t="s">
        <v>1473</v>
      </c>
    </row>
    <row r="1744" spans="1:9" x14ac:dyDescent="0.2">
      <c r="A1744">
        <v>2010</v>
      </c>
      <c r="B1744" t="s">
        <v>1400</v>
      </c>
      <c r="C1744" t="s">
        <v>1381</v>
      </c>
      <c r="D1744">
        <f>_xlfn.XLOOKUP(Table44[[#This Row],[Metric]],'Name Crosswalk'!$1:$1,'Name Crosswalk'!$20:$20)</f>
        <v>333</v>
      </c>
      <c r="E1744" t="s">
        <v>34</v>
      </c>
      <c r="F1744" t="b">
        <v>1</v>
      </c>
      <c r="G1744" t="str">
        <f>REPLACE(Table44[[#This Row],[Original Metric]],FIND("ALL",Table44[[#This Row],[Original Metric]]),3,"demo")</f>
        <v>GR3 MATH SCHOOL EXCEEDS - demo (ISAT)</v>
      </c>
      <c r="I1744" t="s">
        <v>1473</v>
      </c>
    </row>
    <row r="1745" spans="1:9" x14ac:dyDescent="0.2">
      <c r="A1745">
        <v>2011</v>
      </c>
      <c r="B1745" t="s">
        <v>1400</v>
      </c>
      <c r="C1745" t="s">
        <v>1381</v>
      </c>
      <c r="D1745">
        <f>_xlfn.XLOOKUP(Table44[[#This Row],[Metric]],'Name Crosswalk'!$1:$1,'Name Crosswalk'!$20:$20)</f>
        <v>333</v>
      </c>
      <c r="E1745" t="s">
        <v>34</v>
      </c>
      <c r="F1745" t="b">
        <v>1</v>
      </c>
      <c r="G1745" t="str">
        <f>REPLACE(Table44[[#This Row],[Original Metric]],FIND("ALL",Table44[[#This Row],[Original Metric]]),3,"demo")</f>
        <v>GR3 MATH SCHOOL EXCEEDS - demo (ISAT)</v>
      </c>
      <c r="I1745" t="s">
        <v>1473</v>
      </c>
    </row>
    <row r="1746" spans="1:9" x14ac:dyDescent="0.2">
      <c r="A1746">
        <v>2012</v>
      </c>
      <c r="B1746" t="s">
        <v>1400</v>
      </c>
      <c r="C1746" t="s">
        <v>1381</v>
      </c>
      <c r="D1746">
        <f>_xlfn.XLOOKUP(Table44[[#This Row],[Metric]],'Name Crosswalk'!$1:$1,'Name Crosswalk'!$20:$20)</f>
        <v>333</v>
      </c>
      <c r="E1746" t="s">
        <v>34</v>
      </c>
      <c r="F1746" t="b">
        <v>1</v>
      </c>
      <c r="G1746" t="str">
        <f>REPLACE(Table44[[#This Row],[Original Metric]],FIND("ALL",Table44[[#This Row],[Original Metric]]),3,"demo")</f>
        <v>GR3 MATH SCHOOL EXCEEDS - demo (ISAT)</v>
      </c>
      <c r="I1746" t="s">
        <v>1473</v>
      </c>
    </row>
    <row r="1747" spans="1:9" x14ac:dyDescent="0.2">
      <c r="A1747">
        <v>2013</v>
      </c>
      <c r="B1747" t="s">
        <v>1400</v>
      </c>
      <c r="C1747" t="s">
        <v>1381</v>
      </c>
      <c r="D1747">
        <f>_xlfn.XLOOKUP(Table44[[#This Row],[Metric]],'Name Crosswalk'!$1:$1,'Name Crosswalk'!$20:$20)</f>
        <v>333</v>
      </c>
      <c r="E1747" t="s">
        <v>34</v>
      </c>
      <c r="F1747" t="b">
        <v>1</v>
      </c>
      <c r="G1747" t="str">
        <f>REPLACE(Table44[[#This Row],[Original Metric]],FIND("ALL",Table44[[#This Row],[Original Metric]]),3,"demo")</f>
        <v>GR3 MATH SCHOOL EXCEEDS - demo (ISAT)</v>
      </c>
      <c r="I1747" t="s">
        <v>1473</v>
      </c>
    </row>
    <row r="1748" spans="1:9" x14ac:dyDescent="0.2">
      <c r="A1748">
        <v>2014</v>
      </c>
      <c r="B1748" t="s">
        <v>1400</v>
      </c>
      <c r="C1748" t="s">
        <v>1381</v>
      </c>
      <c r="D1748">
        <f>_xlfn.XLOOKUP(Table44[[#This Row],[Metric]],'Name Crosswalk'!$1:$1,'Name Crosswalk'!$20:$20)</f>
        <v>333</v>
      </c>
      <c r="E1748" t="s">
        <v>34</v>
      </c>
      <c r="F1748" t="b">
        <v>1</v>
      </c>
      <c r="G1748" t="str">
        <f>REPLACE(Table44[[#This Row],[Original Metric]],FIND("ALL",Table44[[#This Row],[Original Metric]]),3,"demo")</f>
        <v>GR3 MATH SCHOOL EXCEEDS - demo (ISAT)</v>
      </c>
      <c r="I1748" t="s">
        <v>1473</v>
      </c>
    </row>
    <row r="1749" spans="1:9" x14ac:dyDescent="0.2">
      <c r="A1749">
        <v>2008</v>
      </c>
      <c r="B1749" t="s">
        <v>1431</v>
      </c>
      <c r="C1749" t="s">
        <v>1401</v>
      </c>
      <c r="D1749">
        <f>_xlfn.XLOOKUP(Table44[[#This Row],[Metric]],'Name Crosswalk'!$1:$1,'Name Crosswalk'!$20:$20)</f>
        <v>334</v>
      </c>
      <c r="E1749" t="s">
        <v>34</v>
      </c>
      <c r="F1749" t="b">
        <v>1</v>
      </c>
      <c r="G1749" t="str">
        <f>REPLACE(Table44[[#This Row],[Original Metric]],FIND("ALL",Table44[[#This Row],[Original Metric]]),3,"demo")</f>
        <v>GR4 READ SCHOOL ACADEMIC WARNING - demo (ISAT)</v>
      </c>
      <c r="I1749" t="s">
        <v>1473</v>
      </c>
    </row>
    <row r="1750" spans="1:9" x14ac:dyDescent="0.2">
      <c r="A1750">
        <v>2009</v>
      </c>
      <c r="B1750" t="s">
        <v>1431</v>
      </c>
      <c r="C1750" t="s">
        <v>1401</v>
      </c>
      <c r="D1750">
        <f>_xlfn.XLOOKUP(Table44[[#This Row],[Metric]],'Name Crosswalk'!$1:$1,'Name Crosswalk'!$20:$20)</f>
        <v>334</v>
      </c>
      <c r="E1750" t="s">
        <v>34</v>
      </c>
      <c r="F1750" t="b">
        <v>1</v>
      </c>
      <c r="G1750" t="str">
        <f>REPLACE(Table44[[#This Row],[Original Metric]],FIND("ALL",Table44[[#This Row],[Original Metric]]),3,"demo")</f>
        <v>GR4 READ SCHOOL ACADEMIC WARNING - demo (ISAT)</v>
      </c>
      <c r="I1750" t="s">
        <v>1473</v>
      </c>
    </row>
    <row r="1751" spans="1:9" x14ac:dyDescent="0.2">
      <c r="A1751">
        <v>2010</v>
      </c>
      <c r="B1751" t="s">
        <v>1431</v>
      </c>
      <c r="C1751" t="s">
        <v>1401</v>
      </c>
      <c r="D1751">
        <f>_xlfn.XLOOKUP(Table44[[#This Row],[Metric]],'Name Crosswalk'!$1:$1,'Name Crosswalk'!$20:$20)</f>
        <v>334</v>
      </c>
      <c r="E1751" t="s">
        <v>34</v>
      </c>
      <c r="F1751" t="b">
        <v>1</v>
      </c>
      <c r="G1751" t="str">
        <f>REPLACE(Table44[[#This Row],[Original Metric]],FIND("ALL",Table44[[#This Row],[Original Metric]]),3,"demo")</f>
        <v>GR4 READ SCHOOL ACADEMIC WARNING - demo (ISAT)</v>
      </c>
      <c r="I1751" t="s">
        <v>1473</v>
      </c>
    </row>
    <row r="1752" spans="1:9" x14ac:dyDescent="0.2">
      <c r="A1752">
        <v>2011</v>
      </c>
      <c r="B1752" t="s">
        <v>1431</v>
      </c>
      <c r="C1752" t="s">
        <v>1401</v>
      </c>
      <c r="D1752">
        <f>_xlfn.XLOOKUP(Table44[[#This Row],[Metric]],'Name Crosswalk'!$1:$1,'Name Crosswalk'!$20:$20)</f>
        <v>334</v>
      </c>
      <c r="E1752" t="s">
        <v>34</v>
      </c>
      <c r="F1752" t="b">
        <v>1</v>
      </c>
      <c r="G1752" t="str">
        <f>REPLACE(Table44[[#This Row],[Original Metric]],FIND("ALL",Table44[[#This Row],[Original Metric]]),3,"demo")</f>
        <v>GR4 READ SCHOOL ACADEMIC WARNING - demo (ISAT)</v>
      </c>
      <c r="I1752" t="s">
        <v>1473</v>
      </c>
    </row>
    <row r="1753" spans="1:9" x14ac:dyDescent="0.2">
      <c r="A1753">
        <v>2012</v>
      </c>
      <c r="B1753" t="s">
        <v>1431</v>
      </c>
      <c r="C1753" t="s">
        <v>1401</v>
      </c>
      <c r="D1753">
        <f>_xlfn.XLOOKUP(Table44[[#This Row],[Metric]],'Name Crosswalk'!$1:$1,'Name Crosswalk'!$20:$20)</f>
        <v>334</v>
      </c>
      <c r="E1753" t="s">
        <v>34</v>
      </c>
      <c r="F1753" t="b">
        <v>1</v>
      </c>
      <c r="G1753" t="str">
        <f>REPLACE(Table44[[#This Row],[Original Metric]],FIND("ALL",Table44[[#This Row],[Original Metric]]),3,"demo")</f>
        <v>GR4 READ SCHOOL ACADEMIC WARNING - demo (ISAT)</v>
      </c>
      <c r="I1753" t="s">
        <v>1473</v>
      </c>
    </row>
    <row r="1754" spans="1:9" x14ac:dyDescent="0.2">
      <c r="A1754">
        <v>2013</v>
      </c>
      <c r="B1754" t="s">
        <v>1431</v>
      </c>
      <c r="C1754" t="s">
        <v>1401</v>
      </c>
      <c r="D1754">
        <f>_xlfn.XLOOKUP(Table44[[#This Row],[Metric]],'Name Crosswalk'!$1:$1,'Name Crosswalk'!$20:$20)</f>
        <v>334</v>
      </c>
      <c r="E1754" t="s">
        <v>34</v>
      </c>
      <c r="F1754" t="b">
        <v>1</v>
      </c>
      <c r="G1754" t="str">
        <f>REPLACE(Table44[[#This Row],[Original Metric]],FIND("ALL",Table44[[#This Row],[Original Metric]]),3,"demo")</f>
        <v>GR4 READ SCHOOL ACADEMIC WARNING - demo (ISAT)</v>
      </c>
      <c r="I1754" t="s">
        <v>1473</v>
      </c>
    </row>
    <row r="1755" spans="1:9" x14ac:dyDescent="0.2">
      <c r="A1755">
        <v>2014</v>
      </c>
      <c r="B1755" t="s">
        <v>1431</v>
      </c>
      <c r="C1755" t="s">
        <v>1401</v>
      </c>
      <c r="D1755">
        <f>_xlfn.XLOOKUP(Table44[[#This Row],[Metric]],'Name Crosswalk'!$1:$1,'Name Crosswalk'!$20:$20)</f>
        <v>334</v>
      </c>
      <c r="E1755" t="s">
        <v>34</v>
      </c>
      <c r="F1755" t="b">
        <v>1</v>
      </c>
      <c r="G1755" t="str">
        <f>REPLACE(Table44[[#This Row],[Original Metric]],FIND("ALL",Table44[[#This Row],[Original Metric]]),3,"demo")</f>
        <v>GR4 READ SCHOOL ACADEMIC WARNING - demo (ISAT)</v>
      </c>
      <c r="I1755" t="s">
        <v>1473</v>
      </c>
    </row>
    <row r="1756" spans="1:9" x14ac:dyDescent="0.2">
      <c r="A1756">
        <v>2008</v>
      </c>
      <c r="B1756" t="s">
        <v>1432</v>
      </c>
      <c r="C1756" t="s">
        <v>1402</v>
      </c>
      <c r="D1756">
        <f>_xlfn.XLOOKUP(Table44[[#This Row],[Metric]],'Name Crosswalk'!$1:$1,'Name Crosswalk'!$20:$20)</f>
        <v>335</v>
      </c>
      <c r="E1756" t="s">
        <v>34</v>
      </c>
      <c r="F1756" t="b">
        <v>1</v>
      </c>
      <c r="G1756" t="str">
        <f>REPLACE(Table44[[#This Row],[Original Metric]],FIND("ALL",Table44[[#This Row],[Original Metric]]),3,"demo")</f>
        <v>GR4 READ SCHOOL BELOW - demo (ISAT)</v>
      </c>
      <c r="I1756" t="s">
        <v>1473</v>
      </c>
    </row>
    <row r="1757" spans="1:9" x14ac:dyDescent="0.2">
      <c r="A1757">
        <v>2009</v>
      </c>
      <c r="B1757" t="s">
        <v>1432</v>
      </c>
      <c r="C1757" t="s">
        <v>1402</v>
      </c>
      <c r="D1757">
        <f>_xlfn.XLOOKUP(Table44[[#This Row],[Metric]],'Name Crosswalk'!$1:$1,'Name Crosswalk'!$20:$20)</f>
        <v>335</v>
      </c>
      <c r="E1757" t="s">
        <v>34</v>
      </c>
      <c r="F1757" t="b">
        <v>1</v>
      </c>
      <c r="G1757" t="str">
        <f>REPLACE(Table44[[#This Row],[Original Metric]],FIND("ALL",Table44[[#This Row],[Original Metric]]),3,"demo")</f>
        <v>GR4 READ SCHOOL BELOW - demo (ISAT)</v>
      </c>
      <c r="I1757" t="s">
        <v>1473</v>
      </c>
    </row>
    <row r="1758" spans="1:9" x14ac:dyDescent="0.2">
      <c r="A1758">
        <v>2010</v>
      </c>
      <c r="B1758" t="s">
        <v>1432</v>
      </c>
      <c r="C1758" t="s">
        <v>1402</v>
      </c>
      <c r="D1758">
        <f>_xlfn.XLOOKUP(Table44[[#This Row],[Metric]],'Name Crosswalk'!$1:$1,'Name Crosswalk'!$20:$20)</f>
        <v>335</v>
      </c>
      <c r="E1758" t="s">
        <v>34</v>
      </c>
      <c r="F1758" t="b">
        <v>1</v>
      </c>
      <c r="G1758" t="str">
        <f>REPLACE(Table44[[#This Row],[Original Metric]],FIND("ALL",Table44[[#This Row],[Original Metric]]),3,"demo")</f>
        <v>GR4 READ SCHOOL BELOW - demo (ISAT)</v>
      </c>
      <c r="I1758" t="s">
        <v>1473</v>
      </c>
    </row>
    <row r="1759" spans="1:9" x14ac:dyDescent="0.2">
      <c r="A1759">
        <v>2011</v>
      </c>
      <c r="B1759" t="s">
        <v>1432</v>
      </c>
      <c r="C1759" t="s">
        <v>1402</v>
      </c>
      <c r="D1759">
        <f>_xlfn.XLOOKUP(Table44[[#This Row],[Metric]],'Name Crosswalk'!$1:$1,'Name Crosswalk'!$20:$20)</f>
        <v>335</v>
      </c>
      <c r="E1759" t="s">
        <v>34</v>
      </c>
      <c r="F1759" t="b">
        <v>1</v>
      </c>
      <c r="G1759" t="str">
        <f>REPLACE(Table44[[#This Row],[Original Metric]],FIND("ALL",Table44[[#This Row],[Original Metric]]),3,"demo")</f>
        <v>GR4 READ SCHOOL BELOW - demo (ISAT)</v>
      </c>
      <c r="I1759" t="s">
        <v>1473</v>
      </c>
    </row>
    <row r="1760" spans="1:9" x14ac:dyDescent="0.2">
      <c r="A1760">
        <v>2012</v>
      </c>
      <c r="B1760" t="s">
        <v>1432</v>
      </c>
      <c r="C1760" t="s">
        <v>1402</v>
      </c>
      <c r="D1760">
        <f>_xlfn.XLOOKUP(Table44[[#This Row],[Metric]],'Name Crosswalk'!$1:$1,'Name Crosswalk'!$20:$20)</f>
        <v>335</v>
      </c>
      <c r="E1760" t="s">
        <v>34</v>
      </c>
      <c r="F1760" t="b">
        <v>1</v>
      </c>
      <c r="G1760" t="str">
        <f>REPLACE(Table44[[#This Row],[Original Metric]],FIND("ALL",Table44[[#This Row],[Original Metric]]),3,"demo")</f>
        <v>GR4 READ SCHOOL BELOW - demo (ISAT)</v>
      </c>
      <c r="I1760" t="s">
        <v>1473</v>
      </c>
    </row>
    <row r="1761" spans="1:9" x14ac:dyDescent="0.2">
      <c r="A1761">
        <v>2013</v>
      </c>
      <c r="B1761" t="s">
        <v>1432</v>
      </c>
      <c r="C1761" t="s">
        <v>1402</v>
      </c>
      <c r="D1761">
        <f>_xlfn.XLOOKUP(Table44[[#This Row],[Metric]],'Name Crosswalk'!$1:$1,'Name Crosswalk'!$20:$20)</f>
        <v>335</v>
      </c>
      <c r="E1761" t="s">
        <v>34</v>
      </c>
      <c r="F1761" t="b">
        <v>1</v>
      </c>
      <c r="G1761" t="str">
        <f>REPLACE(Table44[[#This Row],[Original Metric]],FIND("ALL",Table44[[#This Row],[Original Metric]]),3,"demo")</f>
        <v>GR4 READ SCHOOL BELOW - demo (ISAT)</v>
      </c>
      <c r="I1761" t="s">
        <v>1473</v>
      </c>
    </row>
    <row r="1762" spans="1:9" x14ac:dyDescent="0.2">
      <c r="A1762">
        <v>2014</v>
      </c>
      <c r="B1762" t="s">
        <v>1432</v>
      </c>
      <c r="C1762" t="s">
        <v>1402</v>
      </c>
      <c r="D1762">
        <f>_xlfn.XLOOKUP(Table44[[#This Row],[Metric]],'Name Crosswalk'!$1:$1,'Name Crosswalk'!$20:$20)</f>
        <v>335</v>
      </c>
      <c r="E1762" t="s">
        <v>34</v>
      </c>
      <c r="F1762" t="b">
        <v>1</v>
      </c>
      <c r="G1762" t="str">
        <f>REPLACE(Table44[[#This Row],[Original Metric]],FIND("ALL",Table44[[#This Row],[Original Metric]]),3,"demo")</f>
        <v>GR4 READ SCHOOL BELOW - demo (ISAT)</v>
      </c>
      <c r="I1762" t="s">
        <v>1473</v>
      </c>
    </row>
    <row r="1763" spans="1:9" x14ac:dyDescent="0.2">
      <c r="A1763">
        <v>2008</v>
      </c>
      <c r="B1763" t="s">
        <v>1433</v>
      </c>
      <c r="C1763" t="s">
        <v>1476</v>
      </c>
      <c r="D1763">
        <f>_xlfn.XLOOKUP(Table44[[#This Row],[Metric]],'Name Crosswalk'!$1:$1,'Name Crosswalk'!$20:$20)</f>
        <v>336</v>
      </c>
      <c r="E1763" t="s">
        <v>34</v>
      </c>
      <c r="F1763" t="b">
        <v>1</v>
      </c>
      <c r="G1763" t="str">
        <f>REPLACE(Table44[[#This Row],[Original Metric]],FIND("ALL",Table44[[#This Row],[Original Metric]]),3,"demo")</f>
        <v>GR4 READ SCHOOL MEETS - demo (ISAT)</v>
      </c>
      <c r="I1763" t="s">
        <v>1473</v>
      </c>
    </row>
    <row r="1764" spans="1:9" x14ac:dyDescent="0.2">
      <c r="A1764">
        <v>2009</v>
      </c>
      <c r="B1764" t="s">
        <v>1433</v>
      </c>
      <c r="C1764" t="s">
        <v>1476</v>
      </c>
      <c r="D1764">
        <f>_xlfn.XLOOKUP(Table44[[#This Row],[Metric]],'Name Crosswalk'!$1:$1,'Name Crosswalk'!$20:$20)</f>
        <v>336</v>
      </c>
      <c r="E1764" t="s">
        <v>34</v>
      </c>
      <c r="F1764" t="b">
        <v>1</v>
      </c>
      <c r="G1764" t="str">
        <f>REPLACE(Table44[[#This Row],[Original Metric]],FIND("ALL",Table44[[#This Row],[Original Metric]]),3,"demo")</f>
        <v>GR4 READ SCHOOL MEETS - demo (ISAT)</v>
      </c>
      <c r="I1764" t="s">
        <v>1473</v>
      </c>
    </row>
    <row r="1765" spans="1:9" x14ac:dyDescent="0.2">
      <c r="A1765">
        <v>2010</v>
      </c>
      <c r="B1765" t="s">
        <v>1433</v>
      </c>
      <c r="C1765" t="s">
        <v>1476</v>
      </c>
      <c r="D1765">
        <f>_xlfn.XLOOKUP(Table44[[#This Row],[Metric]],'Name Crosswalk'!$1:$1,'Name Crosswalk'!$20:$20)</f>
        <v>336</v>
      </c>
      <c r="E1765" t="s">
        <v>34</v>
      </c>
      <c r="F1765" t="b">
        <v>1</v>
      </c>
      <c r="G1765" t="str">
        <f>REPLACE(Table44[[#This Row],[Original Metric]],FIND("ALL",Table44[[#This Row],[Original Metric]]),3,"demo")</f>
        <v>GR4 READ SCHOOL MEETS - demo (ISAT)</v>
      </c>
      <c r="I1765" t="s">
        <v>1473</v>
      </c>
    </row>
    <row r="1766" spans="1:9" x14ac:dyDescent="0.2">
      <c r="A1766">
        <v>2011</v>
      </c>
      <c r="B1766" t="s">
        <v>1433</v>
      </c>
      <c r="C1766" t="s">
        <v>1476</v>
      </c>
      <c r="D1766">
        <f>_xlfn.XLOOKUP(Table44[[#This Row],[Metric]],'Name Crosswalk'!$1:$1,'Name Crosswalk'!$20:$20)</f>
        <v>336</v>
      </c>
      <c r="E1766" t="s">
        <v>34</v>
      </c>
      <c r="F1766" t="b">
        <v>1</v>
      </c>
      <c r="G1766" t="str">
        <f>REPLACE(Table44[[#This Row],[Original Metric]],FIND("ALL",Table44[[#This Row],[Original Metric]]),3,"demo")</f>
        <v>GR4 READ SCHOOL MEETS - demo (ISAT)</v>
      </c>
      <c r="I1766" t="s">
        <v>1473</v>
      </c>
    </row>
    <row r="1767" spans="1:9" x14ac:dyDescent="0.2">
      <c r="A1767">
        <v>2012</v>
      </c>
      <c r="B1767" t="s">
        <v>1433</v>
      </c>
      <c r="C1767" t="s">
        <v>1476</v>
      </c>
      <c r="D1767">
        <f>_xlfn.XLOOKUP(Table44[[#This Row],[Metric]],'Name Crosswalk'!$1:$1,'Name Crosswalk'!$20:$20)</f>
        <v>336</v>
      </c>
      <c r="E1767" t="s">
        <v>34</v>
      </c>
      <c r="F1767" t="b">
        <v>1</v>
      </c>
      <c r="G1767" t="str">
        <f>REPLACE(Table44[[#This Row],[Original Metric]],FIND("ALL",Table44[[#This Row],[Original Metric]]),3,"demo")</f>
        <v>GR4 READ SCHOOL MEETS - demo (ISAT)</v>
      </c>
      <c r="I1767" t="s">
        <v>1473</v>
      </c>
    </row>
    <row r="1768" spans="1:9" x14ac:dyDescent="0.2">
      <c r="A1768">
        <v>2013</v>
      </c>
      <c r="B1768" t="s">
        <v>1433</v>
      </c>
      <c r="C1768" t="s">
        <v>1476</v>
      </c>
      <c r="D1768">
        <f>_xlfn.XLOOKUP(Table44[[#This Row],[Metric]],'Name Crosswalk'!$1:$1,'Name Crosswalk'!$20:$20)</f>
        <v>336</v>
      </c>
      <c r="E1768" t="s">
        <v>34</v>
      </c>
      <c r="F1768" t="b">
        <v>1</v>
      </c>
      <c r="G1768" t="str">
        <f>REPLACE(Table44[[#This Row],[Original Metric]],FIND("ALL",Table44[[#This Row],[Original Metric]]),3,"demo")</f>
        <v>GR4 READ SCHOOL MEETS - demo (ISAT)</v>
      </c>
      <c r="I1768" t="s">
        <v>1473</v>
      </c>
    </row>
    <row r="1769" spans="1:9" x14ac:dyDescent="0.2">
      <c r="A1769">
        <v>2014</v>
      </c>
      <c r="B1769" t="s">
        <v>1433</v>
      </c>
      <c r="C1769" t="s">
        <v>1476</v>
      </c>
      <c r="D1769">
        <f>_xlfn.XLOOKUP(Table44[[#This Row],[Metric]],'Name Crosswalk'!$1:$1,'Name Crosswalk'!$20:$20)</f>
        <v>336</v>
      </c>
      <c r="E1769" t="s">
        <v>34</v>
      </c>
      <c r="F1769" t="b">
        <v>1</v>
      </c>
      <c r="G1769" t="str">
        <f>REPLACE(Table44[[#This Row],[Original Metric]],FIND("ALL",Table44[[#This Row],[Original Metric]]),3,"demo")</f>
        <v>GR4 READ SCHOOL MEETS - demo (ISAT)</v>
      </c>
      <c r="I1769" t="s">
        <v>1473</v>
      </c>
    </row>
    <row r="1770" spans="1:9" x14ac:dyDescent="0.2">
      <c r="A1770">
        <v>2008</v>
      </c>
      <c r="B1770" t="s">
        <v>1434</v>
      </c>
      <c r="C1770" t="s">
        <v>1403</v>
      </c>
      <c r="D1770">
        <f>_xlfn.XLOOKUP(Table44[[#This Row],[Metric]],'Name Crosswalk'!$1:$1,'Name Crosswalk'!$20:$20)</f>
        <v>337</v>
      </c>
      <c r="E1770" t="s">
        <v>34</v>
      </c>
      <c r="F1770" t="b">
        <v>1</v>
      </c>
      <c r="G1770" t="str">
        <f>REPLACE(Table44[[#This Row],[Original Metric]],FIND("ALL",Table44[[#This Row],[Original Metric]]),3,"demo")</f>
        <v>GR4 READ SCHOOL EXCEEDS - demo (ISAT)</v>
      </c>
      <c r="I1770" t="s">
        <v>1473</v>
      </c>
    </row>
    <row r="1771" spans="1:9" x14ac:dyDescent="0.2">
      <c r="A1771">
        <v>2009</v>
      </c>
      <c r="B1771" t="s">
        <v>1434</v>
      </c>
      <c r="C1771" t="s">
        <v>1403</v>
      </c>
      <c r="D1771">
        <f>_xlfn.XLOOKUP(Table44[[#This Row],[Metric]],'Name Crosswalk'!$1:$1,'Name Crosswalk'!$20:$20)</f>
        <v>337</v>
      </c>
      <c r="E1771" t="s">
        <v>34</v>
      </c>
      <c r="F1771" t="b">
        <v>1</v>
      </c>
      <c r="G1771" t="str">
        <f>REPLACE(Table44[[#This Row],[Original Metric]],FIND("ALL",Table44[[#This Row],[Original Metric]]),3,"demo")</f>
        <v>GR4 READ SCHOOL EXCEEDS - demo (ISAT)</v>
      </c>
      <c r="I1771" t="s">
        <v>1473</v>
      </c>
    </row>
    <row r="1772" spans="1:9" x14ac:dyDescent="0.2">
      <c r="A1772">
        <v>2010</v>
      </c>
      <c r="B1772" t="s">
        <v>1434</v>
      </c>
      <c r="C1772" t="s">
        <v>1403</v>
      </c>
      <c r="D1772">
        <f>_xlfn.XLOOKUP(Table44[[#This Row],[Metric]],'Name Crosswalk'!$1:$1,'Name Crosswalk'!$20:$20)</f>
        <v>337</v>
      </c>
      <c r="E1772" t="s">
        <v>34</v>
      </c>
      <c r="F1772" t="b">
        <v>1</v>
      </c>
      <c r="G1772" t="str">
        <f>REPLACE(Table44[[#This Row],[Original Metric]],FIND("ALL",Table44[[#This Row],[Original Metric]]),3,"demo")</f>
        <v>GR4 READ SCHOOL EXCEEDS - demo (ISAT)</v>
      </c>
      <c r="I1772" t="s">
        <v>1473</v>
      </c>
    </row>
    <row r="1773" spans="1:9" x14ac:dyDescent="0.2">
      <c r="A1773">
        <v>2011</v>
      </c>
      <c r="B1773" t="s">
        <v>1434</v>
      </c>
      <c r="C1773" t="s">
        <v>1403</v>
      </c>
      <c r="D1773">
        <f>_xlfn.XLOOKUP(Table44[[#This Row],[Metric]],'Name Crosswalk'!$1:$1,'Name Crosswalk'!$20:$20)</f>
        <v>337</v>
      </c>
      <c r="E1773" t="s">
        <v>34</v>
      </c>
      <c r="F1773" t="b">
        <v>1</v>
      </c>
      <c r="G1773" t="str">
        <f>REPLACE(Table44[[#This Row],[Original Metric]],FIND("ALL",Table44[[#This Row],[Original Metric]]),3,"demo")</f>
        <v>GR4 READ SCHOOL EXCEEDS - demo (ISAT)</v>
      </c>
      <c r="I1773" t="s">
        <v>1473</v>
      </c>
    </row>
    <row r="1774" spans="1:9" x14ac:dyDescent="0.2">
      <c r="A1774">
        <v>2012</v>
      </c>
      <c r="B1774" t="s">
        <v>1434</v>
      </c>
      <c r="C1774" t="s">
        <v>1403</v>
      </c>
      <c r="D1774">
        <f>_xlfn.XLOOKUP(Table44[[#This Row],[Metric]],'Name Crosswalk'!$1:$1,'Name Crosswalk'!$20:$20)</f>
        <v>337</v>
      </c>
      <c r="E1774" t="s">
        <v>34</v>
      </c>
      <c r="F1774" t="b">
        <v>1</v>
      </c>
      <c r="G1774" t="str">
        <f>REPLACE(Table44[[#This Row],[Original Metric]],FIND("ALL",Table44[[#This Row],[Original Metric]]),3,"demo")</f>
        <v>GR4 READ SCHOOL EXCEEDS - demo (ISAT)</v>
      </c>
      <c r="I1774" t="s">
        <v>1473</v>
      </c>
    </row>
    <row r="1775" spans="1:9" x14ac:dyDescent="0.2">
      <c r="A1775">
        <v>2013</v>
      </c>
      <c r="B1775" t="s">
        <v>1434</v>
      </c>
      <c r="C1775" t="s">
        <v>1403</v>
      </c>
      <c r="D1775">
        <f>_xlfn.XLOOKUP(Table44[[#This Row],[Metric]],'Name Crosswalk'!$1:$1,'Name Crosswalk'!$20:$20)</f>
        <v>337</v>
      </c>
      <c r="E1775" t="s">
        <v>34</v>
      </c>
      <c r="F1775" t="b">
        <v>1</v>
      </c>
      <c r="G1775" t="str">
        <f>REPLACE(Table44[[#This Row],[Original Metric]],FIND("ALL",Table44[[#This Row],[Original Metric]]),3,"demo")</f>
        <v>GR4 READ SCHOOL EXCEEDS - demo (ISAT)</v>
      </c>
      <c r="I1775" t="s">
        <v>1473</v>
      </c>
    </row>
    <row r="1776" spans="1:9" x14ac:dyDescent="0.2">
      <c r="A1776">
        <v>2014</v>
      </c>
      <c r="B1776" t="s">
        <v>1434</v>
      </c>
      <c r="C1776" t="s">
        <v>1403</v>
      </c>
      <c r="D1776">
        <f>_xlfn.XLOOKUP(Table44[[#This Row],[Metric]],'Name Crosswalk'!$1:$1,'Name Crosswalk'!$20:$20)</f>
        <v>337</v>
      </c>
      <c r="E1776" t="s">
        <v>34</v>
      </c>
      <c r="F1776" t="b">
        <v>1</v>
      </c>
      <c r="G1776" t="str">
        <f>REPLACE(Table44[[#This Row],[Original Metric]],FIND("ALL",Table44[[#This Row],[Original Metric]]),3,"demo")</f>
        <v>GR4 READ SCHOOL EXCEEDS - demo (ISAT)</v>
      </c>
      <c r="I1776" t="s">
        <v>1473</v>
      </c>
    </row>
    <row r="1777" spans="1:9" x14ac:dyDescent="0.2">
      <c r="A1777">
        <v>2008</v>
      </c>
      <c r="B1777" t="s">
        <v>1435</v>
      </c>
      <c r="C1777" t="s">
        <v>1404</v>
      </c>
      <c r="D1777">
        <f>_xlfn.XLOOKUP(Table44[[#This Row],[Metric]],'Name Crosswalk'!$1:$1,'Name Crosswalk'!$20:$20)</f>
        <v>338</v>
      </c>
      <c r="E1777" t="s">
        <v>34</v>
      </c>
      <c r="F1777" t="b">
        <v>1</v>
      </c>
      <c r="G1777" t="str">
        <f>REPLACE(Table44[[#This Row],[Original Metric]],FIND("ALL",Table44[[#This Row],[Original Metric]]),3,"demo")</f>
        <v>GR4 MATH SCHOOL ACADEMIC WARNING - demo (ISAT)</v>
      </c>
      <c r="I1777" t="s">
        <v>1473</v>
      </c>
    </row>
    <row r="1778" spans="1:9" x14ac:dyDescent="0.2">
      <c r="A1778">
        <v>2009</v>
      </c>
      <c r="B1778" t="s">
        <v>1435</v>
      </c>
      <c r="C1778" t="s">
        <v>1404</v>
      </c>
      <c r="D1778">
        <f>_xlfn.XLOOKUP(Table44[[#This Row],[Metric]],'Name Crosswalk'!$1:$1,'Name Crosswalk'!$20:$20)</f>
        <v>338</v>
      </c>
      <c r="E1778" t="s">
        <v>34</v>
      </c>
      <c r="F1778" t="b">
        <v>1</v>
      </c>
      <c r="G1778" t="str">
        <f>REPLACE(Table44[[#This Row],[Original Metric]],FIND("ALL",Table44[[#This Row],[Original Metric]]),3,"demo")</f>
        <v>GR4 MATH SCHOOL ACADEMIC WARNING - demo (ISAT)</v>
      </c>
      <c r="I1778" t="s">
        <v>1473</v>
      </c>
    </row>
    <row r="1779" spans="1:9" x14ac:dyDescent="0.2">
      <c r="A1779">
        <v>2010</v>
      </c>
      <c r="B1779" t="s">
        <v>1435</v>
      </c>
      <c r="C1779" t="s">
        <v>1404</v>
      </c>
      <c r="D1779">
        <f>_xlfn.XLOOKUP(Table44[[#This Row],[Metric]],'Name Crosswalk'!$1:$1,'Name Crosswalk'!$20:$20)</f>
        <v>338</v>
      </c>
      <c r="E1779" t="s">
        <v>34</v>
      </c>
      <c r="F1779" t="b">
        <v>1</v>
      </c>
      <c r="G1779" t="str">
        <f>REPLACE(Table44[[#This Row],[Original Metric]],FIND("ALL",Table44[[#This Row],[Original Metric]]),3,"demo")</f>
        <v>GR4 MATH SCHOOL ACADEMIC WARNING - demo (ISAT)</v>
      </c>
      <c r="I1779" t="s">
        <v>1473</v>
      </c>
    </row>
    <row r="1780" spans="1:9" x14ac:dyDescent="0.2">
      <c r="A1780">
        <v>2011</v>
      </c>
      <c r="B1780" t="s">
        <v>1435</v>
      </c>
      <c r="C1780" t="s">
        <v>1404</v>
      </c>
      <c r="D1780">
        <f>_xlfn.XLOOKUP(Table44[[#This Row],[Metric]],'Name Crosswalk'!$1:$1,'Name Crosswalk'!$20:$20)</f>
        <v>338</v>
      </c>
      <c r="E1780" t="s">
        <v>34</v>
      </c>
      <c r="F1780" t="b">
        <v>1</v>
      </c>
      <c r="G1780" t="str">
        <f>REPLACE(Table44[[#This Row],[Original Metric]],FIND("ALL",Table44[[#This Row],[Original Metric]]),3,"demo")</f>
        <v>GR4 MATH SCHOOL ACADEMIC WARNING - demo (ISAT)</v>
      </c>
      <c r="I1780" t="s">
        <v>1473</v>
      </c>
    </row>
    <row r="1781" spans="1:9" x14ac:dyDescent="0.2">
      <c r="A1781">
        <v>2012</v>
      </c>
      <c r="B1781" t="s">
        <v>1435</v>
      </c>
      <c r="C1781" t="s">
        <v>1404</v>
      </c>
      <c r="D1781">
        <f>_xlfn.XLOOKUP(Table44[[#This Row],[Metric]],'Name Crosswalk'!$1:$1,'Name Crosswalk'!$20:$20)</f>
        <v>338</v>
      </c>
      <c r="E1781" t="s">
        <v>34</v>
      </c>
      <c r="F1781" t="b">
        <v>1</v>
      </c>
      <c r="G1781" t="str">
        <f>REPLACE(Table44[[#This Row],[Original Metric]],FIND("ALL",Table44[[#This Row],[Original Metric]]),3,"demo")</f>
        <v>GR4 MATH SCHOOL ACADEMIC WARNING - demo (ISAT)</v>
      </c>
      <c r="I1781" t="s">
        <v>1473</v>
      </c>
    </row>
    <row r="1782" spans="1:9" x14ac:dyDescent="0.2">
      <c r="A1782">
        <v>2013</v>
      </c>
      <c r="B1782" t="s">
        <v>1435</v>
      </c>
      <c r="C1782" t="s">
        <v>1404</v>
      </c>
      <c r="D1782">
        <f>_xlfn.XLOOKUP(Table44[[#This Row],[Metric]],'Name Crosswalk'!$1:$1,'Name Crosswalk'!$20:$20)</f>
        <v>338</v>
      </c>
      <c r="E1782" t="s">
        <v>34</v>
      </c>
      <c r="F1782" t="b">
        <v>1</v>
      </c>
      <c r="G1782" t="str">
        <f>REPLACE(Table44[[#This Row],[Original Metric]],FIND("ALL",Table44[[#This Row],[Original Metric]]),3,"demo")</f>
        <v>GR4 MATH SCHOOL ACADEMIC WARNING - demo (ISAT)</v>
      </c>
      <c r="I1782" t="s">
        <v>1473</v>
      </c>
    </row>
    <row r="1783" spans="1:9" x14ac:dyDescent="0.2">
      <c r="A1783">
        <v>2014</v>
      </c>
      <c r="B1783" t="s">
        <v>1435</v>
      </c>
      <c r="C1783" t="s">
        <v>1404</v>
      </c>
      <c r="D1783">
        <f>_xlfn.XLOOKUP(Table44[[#This Row],[Metric]],'Name Crosswalk'!$1:$1,'Name Crosswalk'!$20:$20)</f>
        <v>338</v>
      </c>
      <c r="E1783" t="s">
        <v>34</v>
      </c>
      <c r="F1783" t="b">
        <v>1</v>
      </c>
      <c r="G1783" t="str">
        <f>REPLACE(Table44[[#This Row],[Original Metric]],FIND("ALL",Table44[[#This Row],[Original Metric]]),3,"demo")</f>
        <v>GR4 MATH SCHOOL ACADEMIC WARNING - demo (ISAT)</v>
      </c>
      <c r="I1783" t="s">
        <v>1473</v>
      </c>
    </row>
    <row r="1784" spans="1:9" x14ac:dyDescent="0.2">
      <c r="A1784">
        <v>2008</v>
      </c>
      <c r="B1784" t="s">
        <v>1436</v>
      </c>
      <c r="C1784" t="s">
        <v>1405</v>
      </c>
      <c r="D1784">
        <f>_xlfn.XLOOKUP(Table44[[#This Row],[Metric]],'Name Crosswalk'!$1:$1,'Name Crosswalk'!$20:$20)</f>
        <v>339</v>
      </c>
      <c r="E1784" t="s">
        <v>34</v>
      </c>
      <c r="F1784" t="b">
        <v>1</v>
      </c>
      <c r="G1784" t="str">
        <f>REPLACE(Table44[[#This Row],[Original Metric]],FIND("ALL",Table44[[#This Row],[Original Metric]]),3,"demo")</f>
        <v>GR4 MATH SCHOOL BELOW - demo (ISAT)</v>
      </c>
      <c r="I1784" t="s">
        <v>1473</v>
      </c>
    </row>
    <row r="1785" spans="1:9" x14ac:dyDescent="0.2">
      <c r="A1785">
        <v>2009</v>
      </c>
      <c r="B1785" t="s">
        <v>1436</v>
      </c>
      <c r="C1785" t="s">
        <v>1405</v>
      </c>
      <c r="D1785">
        <f>_xlfn.XLOOKUP(Table44[[#This Row],[Metric]],'Name Crosswalk'!$1:$1,'Name Crosswalk'!$20:$20)</f>
        <v>339</v>
      </c>
      <c r="E1785" t="s">
        <v>34</v>
      </c>
      <c r="F1785" t="b">
        <v>1</v>
      </c>
      <c r="G1785" t="str">
        <f>REPLACE(Table44[[#This Row],[Original Metric]],FIND("ALL",Table44[[#This Row],[Original Metric]]),3,"demo")</f>
        <v>GR4 MATH SCHOOL BELOW - demo (ISAT)</v>
      </c>
      <c r="I1785" t="s">
        <v>1473</v>
      </c>
    </row>
    <row r="1786" spans="1:9" x14ac:dyDescent="0.2">
      <c r="A1786">
        <v>2010</v>
      </c>
      <c r="B1786" t="s">
        <v>1436</v>
      </c>
      <c r="C1786" t="s">
        <v>1405</v>
      </c>
      <c r="D1786">
        <f>_xlfn.XLOOKUP(Table44[[#This Row],[Metric]],'Name Crosswalk'!$1:$1,'Name Crosswalk'!$20:$20)</f>
        <v>339</v>
      </c>
      <c r="E1786" t="s">
        <v>34</v>
      </c>
      <c r="F1786" t="b">
        <v>1</v>
      </c>
      <c r="G1786" t="str">
        <f>REPLACE(Table44[[#This Row],[Original Metric]],FIND("ALL",Table44[[#This Row],[Original Metric]]),3,"demo")</f>
        <v>GR4 MATH SCHOOL BELOW - demo (ISAT)</v>
      </c>
      <c r="I1786" t="s">
        <v>1473</v>
      </c>
    </row>
    <row r="1787" spans="1:9" x14ac:dyDescent="0.2">
      <c r="A1787">
        <v>2011</v>
      </c>
      <c r="B1787" t="s">
        <v>1436</v>
      </c>
      <c r="C1787" t="s">
        <v>1405</v>
      </c>
      <c r="D1787">
        <f>_xlfn.XLOOKUP(Table44[[#This Row],[Metric]],'Name Crosswalk'!$1:$1,'Name Crosswalk'!$20:$20)</f>
        <v>339</v>
      </c>
      <c r="E1787" t="s">
        <v>34</v>
      </c>
      <c r="F1787" t="b">
        <v>1</v>
      </c>
      <c r="G1787" t="str">
        <f>REPLACE(Table44[[#This Row],[Original Metric]],FIND("ALL",Table44[[#This Row],[Original Metric]]),3,"demo")</f>
        <v>GR4 MATH SCHOOL BELOW - demo (ISAT)</v>
      </c>
      <c r="I1787" t="s">
        <v>1473</v>
      </c>
    </row>
    <row r="1788" spans="1:9" x14ac:dyDescent="0.2">
      <c r="A1788">
        <v>2012</v>
      </c>
      <c r="B1788" t="s">
        <v>1436</v>
      </c>
      <c r="C1788" t="s">
        <v>1405</v>
      </c>
      <c r="D1788">
        <f>_xlfn.XLOOKUP(Table44[[#This Row],[Metric]],'Name Crosswalk'!$1:$1,'Name Crosswalk'!$20:$20)</f>
        <v>339</v>
      </c>
      <c r="E1788" t="s">
        <v>34</v>
      </c>
      <c r="F1788" t="b">
        <v>1</v>
      </c>
      <c r="G1788" t="str">
        <f>REPLACE(Table44[[#This Row],[Original Metric]],FIND("ALL",Table44[[#This Row],[Original Metric]]),3,"demo")</f>
        <v>GR4 MATH SCHOOL BELOW - demo (ISAT)</v>
      </c>
      <c r="I1788" t="s">
        <v>1473</v>
      </c>
    </row>
    <row r="1789" spans="1:9" x14ac:dyDescent="0.2">
      <c r="A1789">
        <v>2013</v>
      </c>
      <c r="B1789" t="s">
        <v>1436</v>
      </c>
      <c r="C1789" t="s">
        <v>1405</v>
      </c>
      <c r="D1789">
        <f>_xlfn.XLOOKUP(Table44[[#This Row],[Metric]],'Name Crosswalk'!$1:$1,'Name Crosswalk'!$20:$20)</f>
        <v>339</v>
      </c>
      <c r="E1789" t="s">
        <v>34</v>
      </c>
      <c r="F1789" t="b">
        <v>1</v>
      </c>
      <c r="G1789" t="str">
        <f>REPLACE(Table44[[#This Row],[Original Metric]],FIND("ALL",Table44[[#This Row],[Original Metric]]),3,"demo")</f>
        <v>GR4 MATH SCHOOL BELOW - demo (ISAT)</v>
      </c>
      <c r="I1789" t="s">
        <v>1473</v>
      </c>
    </row>
    <row r="1790" spans="1:9" x14ac:dyDescent="0.2">
      <c r="A1790">
        <v>2014</v>
      </c>
      <c r="B1790" t="s">
        <v>1436</v>
      </c>
      <c r="C1790" t="s">
        <v>1405</v>
      </c>
      <c r="D1790">
        <f>_xlfn.XLOOKUP(Table44[[#This Row],[Metric]],'Name Crosswalk'!$1:$1,'Name Crosswalk'!$20:$20)</f>
        <v>339</v>
      </c>
      <c r="E1790" t="s">
        <v>34</v>
      </c>
      <c r="F1790" t="b">
        <v>1</v>
      </c>
      <c r="G1790" t="str">
        <f>REPLACE(Table44[[#This Row],[Original Metric]],FIND("ALL",Table44[[#This Row],[Original Metric]]),3,"demo")</f>
        <v>GR4 MATH SCHOOL BELOW - demo (ISAT)</v>
      </c>
      <c r="I1790" t="s">
        <v>1473</v>
      </c>
    </row>
    <row r="1791" spans="1:9" x14ac:dyDescent="0.2">
      <c r="A1791">
        <v>2008</v>
      </c>
      <c r="B1791" t="s">
        <v>1437</v>
      </c>
      <c r="C1791" t="s">
        <v>1477</v>
      </c>
      <c r="D1791">
        <f>_xlfn.XLOOKUP(Table44[[#This Row],[Metric]],'Name Crosswalk'!$1:$1,'Name Crosswalk'!$20:$20)</f>
        <v>340</v>
      </c>
      <c r="E1791" t="s">
        <v>34</v>
      </c>
      <c r="F1791" t="b">
        <v>1</v>
      </c>
      <c r="G1791" t="str">
        <f>REPLACE(Table44[[#This Row],[Original Metric]],FIND("ALL",Table44[[#This Row],[Original Metric]]),3,"demo")</f>
        <v>GR4 MATH SCHOOL MEETS - demo (ISAT)</v>
      </c>
      <c r="I1791" t="s">
        <v>1473</v>
      </c>
    </row>
    <row r="1792" spans="1:9" x14ac:dyDescent="0.2">
      <c r="A1792">
        <v>2009</v>
      </c>
      <c r="B1792" t="s">
        <v>1437</v>
      </c>
      <c r="C1792" t="s">
        <v>1477</v>
      </c>
      <c r="D1792">
        <f>_xlfn.XLOOKUP(Table44[[#This Row],[Metric]],'Name Crosswalk'!$1:$1,'Name Crosswalk'!$20:$20)</f>
        <v>340</v>
      </c>
      <c r="E1792" t="s">
        <v>34</v>
      </c>
      <c r="F1792" t="b">
        <v>1</v>
      </c>
      <c r="G1792" t="str">
        <f>REPLACE(Table44[[#This Row],[Original Metric]],FIND("ALL",Table44[[#This Row],[Original Metric]]),3,"demo")</f>
        <v>GR4 MATH SCHOOL MEETS - demo (ISAT)</v>
      </c>
      <c r="I1792" t="s">
        <v>1473</v>
      </c>
    </row>
    <row r="1793" spans="1:9" x14ac:dyDescent="0.2">
      <c r="A1793">
        <v>2010</v>
      </c>
      <c r="B1793" t="s">
        <v>1437</v>
      </c>
      <c r="C1793" t="s">
        <v>1477</v>
      </c>
      <c r="D1793">
        <f>_xlfn.XLOOKUP(Table44[[#This Row],[Metric]],'Name Crosswalk'!$1:$1,'Name Crosswalk'!$20:$20)</f>
        <v>340</v>
      </c>
      <c r="E1793" t="s">
        <v>34</v>
      </c>
      <c r="F1793" t="b">
        <v>1</v>
      </c>
      <c r="G1793" t="str">
        <f>REPLACE(Table44[[#This Row],[Original Metric]],FIND("ALL",Table44[[#This Row],[Original Metric]]),3,"demo")</f>
        <v>GR4 MATH SCHOOL MEETS - demo (ISAT)</v>
      </c>
      <c r="I1793" t="s">
        <v>1473</v>
      </c>
    </row>
    <row r="1794" spans="1:9" x14ac:dyDescent="0.2">
      <c r="A1794">
        <v>2011</v>
      </c>
      <c r="B1794" t="s">
        <v>1437</v>
      </c>
      <c r="C1794" t="s">
        <v>1477</v>
      </c>
      <c r="D1794">
        <f>_xlfn.XLOOKUP(Table44[[#This Row],[Metric]],'Name Crosswalk'!$1:$1,'Name Crosswalk'!$20:$20)</f>
        <v>340</v>
      </c>
      <c r="E1794" t="s">
        <v>34</v>
      </c>
      <c r="F1794" t="b">
        <v>1</v>
      </c>
      <c r="G1794" t="str">
        <f>REPLACE(Table44[[#This Row],[Original Metric]],FIND("ALL",Table44[[#This Row],[Original Metric]]),3,"demo")</f>
        <v>GR4 MATH SCHOOL MEETS - demo (ISAT)</v>
      </c>
      <c r="I1794" t="s">
        <v>1473</v>
      </c>
    </row>
    <row r="1795" spans="1:9" x14ac:dyDescent="0.2">
      <c r="A1795">
        <v>2012</v>
      </c>
      <c r="B1795" t="s">
        <v>1437</v>
      </c>
      <c r="C1795" t="s">
        <v>1477</v>
      </c>
      <c r="D1795">
        <f>_xlfn.XLOOKUP(Table44[[#This Row],[Metric]],'Name Crosswalk'!$1:$1,'Name Crosswalk'!$20:$20)</f>
        <v>340</v>
      </c>
      <c r="E1795" t="s">
        <v>34</v>
      </c>
      <c r="F1795" t="b">
        <v>1</v>
      </c>
      <c r="G1795" t="str">
        <f>REPLACE(Table44[[#This Row],[Original Metric]],FIND("ALL",Table44[[#This Row],[Original Metric]]),3,"demo")</f>
        <v>GR4 MATH SCHOOL MEETS - demo (ISAT)</v>
      </c>
      <c r="I1795" t="s">
        <v>1473</v>
      </c>
    </row>
    <row r="1796" spans="1:9" x14ac:dyDescent="0.2">
      <c r="A1796">
        <v>2013</v>
      </c>
      <c r="B1796" t="s">
        <v>1437</v>
      </c>
      <c r="C1796" t="s">
        <v>1477</v>
      </c>
      <c r="D1796">
        <f>_xlfn.XLOOKUP(Table44[[#This Row],[Metric]],'Name Crosswalk'!$1:$1,'Name Crosswalk'!$20:$20)</f>
        <v>340</v>
      </c>
      <c r="E1796" t="s">
        <v>34</v>
      </c>
      <c r="F1796" t="b">
        <v>1</v>
      </c>
      <c r="G1796" t="str">
        <f>REPLACE(Table44[[#This Row],[Original Metric]],FIND("ALL",Table44[[#This Row],[Original Metric]]),3,"demo")</f>
        <v>GR4 MATH SCHOOL MEETS - demo (ISAT)</v>
      </c>
      <c r="I1796" t="s">
        <v>1473</v>
      </c>
    </row>
    <row r="1797" spans="1:9" x14ac:dyDescent="0.2">
      <c r="A1797">
        <v>2014</v>
      </c>
      <c r="B1797" t="s">
        <v>1437</v>
      </c>
      <c r="C1797" t="s">
        <v>1477</v>
      </c>
      <c r="D1797">
        <f>_xlfn.XLOOKUP(Table44[[#This Row],[Metric]],'Name Crosswalk'!$1:$1,'Name Crosswalk'!$20:$20)</f>
        <v>340</v>
      </c>
      <c r="E1797" t="s">
        <v>34</v>
      </c>
      <c r="F1797" t="b">
        <v>1</v>
      </c>
      <c r="G1797" t="str">
        <f>REPLACE(Table44[[#This Row],[Original Metric]],FIND("ALL",Table44[[#This Row],[Original Metric]]),3,"demo")</f>
        <v>GR4 MATH SCHOOL MEETS - demo (ISAT)</v>
      </c>
      <c r="I1797" t="s">
        <v>1473</v>
      </c>
    </row>
    <row r="1798" spans="1:9" x14ac:dyDescent="0.2">
      <c r="A1798">
        <v>2008</v>
      </c>
      <c r="B1798" t="s">
        <v>1438</v>
      </c>
      <c r="C1798" t="s">
        <v>1406</v>
      </c>
      <c r="D1798">
        <f>_xlfn.XLOOKUP(Table44[[#This Row],[Metric]],'Name Crosswalk'!$1:$1,'Name Crosswalk'!$20:$20)</f>
        <v>341</v>
      </c>
      <c r="E1798" t="s">
        <v>34</v>
      </c>
      <c r="F1798" t="b">
        <v>1</v>
      </c>
      <c r="G1798" t="str">
        <f>REPLACE(Table44[[#This Row],[Original Metric]],FIND("ALL",Table44[[#This Row],[Original Metric]]),3,"demo")</f>
        <v>GR4 MATH SCHOOL EXCEEDS - demo (ISAT)</v>
      </c>
      <c r="I1798" t="s">
        <v>1473</v>
      </c>
    </row>
    <row r="1799" spans="1:9" x14ac:dyDescent="0.2">
      <c r="A1799">
        <v>2009</v>
      </c>
      <c r="B1799" t="s">
        <v>1438</v>
      </c>
      <c r="C1799" t="s">
        <v>1406</v>
      </c>
      <c r="D1799">
        <f>_xlfn.XLOOKUP(Table44[[#This Row],[Metric]],'Name Crosswalk'!$1:$1,'Name Crosswalk'!$20:$20)</f>
        <v>341</v>
      </c>
      <c r="E1799" t="s">
        <v>34</v>
      </c>
      <c r="F1799" t="b">
        <v>1</v>
      </c>
      <c r="G1799" t="str">
        <f>REPLACE(Table44[[#This Row],[Original Metric]],FIND("ALL",Table44[[#This Row],[Original Metric]]),3,"demo")</f>
        <v>GR4 MATH SCHOOL EXCEEDS - demo (ISAT)</v>
      </c>
      <c r="I1799" t="s">
        <v>1473</v>
      </c>
    </row>
    <row r="1800" spans="1:9" x14ac:dyDescent="0.2">
      <c r="A1800">
        <v>2010</v>
      </c>
      <c r="B1800" t="s">
        <v>1438</v>
      </c>
      <c r="C1800" t="s">
        <v>1406</v>
      </c>
      <c r="D1800">
        <f>_xlfn.XLOOKUP(Table44[[#This Row],[Metric]],'Name Crosswalk'!$1:$1,'Name Crosswalk'!$20:$20)</f>
        <v>341</v>
      </c>
      <c r="E1800" t="s">
        <v>34</v>
      </c>
      <c r="F1800" t="b">
        <v>1</v>
      </c>
      <c r="G1800" t="str">
        <f>REPLACE(Table44[[#This Row],[Original Metric]],FIND("ALL",Table44[[#This Row],[Original Metric]]),3,"demo")</f>
        <v>GR4 MATH SCHOOL EXCEEDS - demo (ISAT)</v>
      </c>
      <c r="I1800" t="s">
        <v>1473</v>
      </c>
    </row>
    <row r="1801" spans="1:9" x14ac:dyDescent="0.2">
      <c r="A1801">
        <v>2011</v>
      </c>
      <c r="B1801" t="s">
        <v>1438</v>
      </c>
      <c r="C1801" t="s">
        <v>1406</v>
      </c>
      <c r="D1801">
        <f>_xlfn.XLOOKUP(Table44[[#This Row],[Metric]],'Name Crosswalk'!$1:$1,'Name Crosswalk'!$20:$20)</f>
        <v>341</v>
      </c>
      <c r="E1801" t="s">
        <v>34</v>
      </c>
      <c r="F1801" t="b">
        <v>1</v>
      </c>
      <c r="G1801" t="str">
        <f>REPLACE(Table44[[#This Row],[Original Metric]],FIND("ALL",Table44[[#This Row],[Original Metric]]),3,"demo")</f>
        <v>GR4 MATH SCHOOL EXCEEDS - demo (ISAT)</v>
      </c>
      <c r="I1801" t="s">
        <v>1473</v>
      </c>
    </row>
    <row r="1802" spans="1:9" x14ac:dyDescent="0.2">
      <c r="A1802">
        <v>2012</v>
      </c>
      <c r="B1802" t="s">
        <v>1438</v>
      </c>
      <c r="C1802" t="s">
        <v>1406</v>
      </c>
      <c r="D1802">
        <f>_xlfn.XLOOKUP(Table44[[#This Row],[Metric]],'Name Crosswalk'!$1:$1,'Name Crosswalk'!$20:$20)</f>
        <v>341</v>
      </c>
      <c r="E1802" t="s">
        <v>34</v>
      </c>
      <c r="F1802" t="b">
        <v>1</v>
      </c>
      <c r="G1802" t="str">
        <f>REPLACE(Table44[[#This Row],[Original Metric]],FIND("ALL",Table44[[#This Row],[Original Metric]]),3,"demo")</f>
        <v>GR4 MATH SCHOOL EXCEEDS - demo (ISAT)</v>
      </c>
      <c r="I1802" t="s">
        <v>1473</v>
      </c>
    </row>
    <row r="1803" spans="1:9" x14ac:dyDescent="0.2">
      <c r="A1803">
        <v>2013</v>
      </c>
      <c r="B1803" t="s">
        <v>1438</v>
      </c>
      <c r="C1803" t="s">
        <v>1406</v>
      </c>
      <c r="D1803">
        <f>_xlfn.XLOOKUP(Table44[[#This Row],[Metric]],'Name Crosswalk'!$1:$1,'Name Crosswalk'!$20:$20)</f>
        <v>341</v>
      </c>
      <c r="E1803" t="s">
        <v>34</v>
      </c>
      <c r="F1803" t="b">
        <v>1</v>
      </c>
      <c r="G1803" t="str">
        <f>REPLACE(Table44[[#This Row],[Original Metric]],FIND("ALL",Table44[[#This Row],[Original Metric]]),3,"demo")</f>
        <v>GR4 MATH SCHOOL EXCEEDS - demo (ISAT)</v>
      </c>
      <c r="I1803" t="s">
        <v>1473</v>
      </c>
    </row>
    <row r="1804" spans="1:9" x14ac:dyDescent="0.2">
      <c r="A1804">
        <v>2014</v>
      </c>
      <c r="B1804" t="s">
        <v>1438</v>
      </c>
      <c r="C1804" t="s">
        <v>1406</v>
      </c>
      <c r="D1804">
        <f>_xlfn.XLOOKUP(Table44[[#This Row],[Metric]],'Name Crosswalk'!$1:$1,'Name Crosswalk'!$20:$20)</f>
        <v>341</v>
      </c>
      <c r="E1804" t="s">
        <v>34</v>
      </c>
      <c r="F1804" t="b">
        <v>1</v>
      </c>
      <c r="G1804" t="str">
        <f>REPLACE(Table44[[#This Row],[Original Metric]],FIND("ALL",Table44[[#This Row],[Original Metric]]),3,"demo")</f>
        <v>GR4 MATH SCHOOL EXCEEDS - demo (ISAT)</v>
      </c>
      <c r="I1804" t="s">
        <v>1473</v>
      </c>
    </row>
    <row r="1805" spans="1:9" x14ac:dyDescent="0.2">
      <c r="A1805">
        <v>2008</v>
      </c>
      <c r="B1805" t="s">
        <v>1439</v>
      </c>
      <c r="C1805" t="s">
        <v>1407</v>
      </c>
      <c r="D1805">
        <f>_xlfn.XLOOKUP(Table44[[#This Row],[Metric]],'Name Crosswalk'!$1:$1,'Name Crosswalk'!$20:$20)</f>
        <v>342</v>
      </c>
      <c r="E1805" t="s">
        <v>34</v>
      </c>
      <c r="F1805" t="b">
        <v>1</v>
      </c>
      <c r="G1805" t="str">
        <f>REPLACE(Table44[[#This Row],[Original Metric]],FIND("ALL",Table44[[#This Row],[Original Metric]]),3,"demo")</f>
        <v>GR5 READ SCHOOL ACADEMIC WARNING - demo (ISAT)</v>
      </c>
      <c r="I1805" t="s">
        <v>1473</v>
      </c>
    </row>
    <row r="1806" spans="1:9" x14ac:dyDescent="0.2">
      <c r="A1806">
        <v>2009</v>
      </c>
      <c r="B1806" t="s">
        <v>1439</v>
      </c>
      <c r="C1806" t="s">
        <v>1407</v>
      </c>
      <c r="D1806">
        <f>_xlfn.XLOOKUP(Table44[[#This Row],[Metric]],'Name Crosswalk'!$1:$1,'Name Crosswalk'!$20:$20)</f>
        <v>342</v>
      </c>
      <c r="E1806" t="s">
        <v>34</v>
      </c>
      <c r="F1806" t="b">
        <v>1</v>
      </c>
      <c r="G1806" t="str">
        <f>REPLACE(Table44[[#This Row],[Original Metric]],FIND("ALL",Table44[[#This Row],[Original Metric]]),3,"demo")</f>
        <v>GR5 READ SCHOOL ACADEMIC WARNING - demo (ISAT)</v>
      </c>
      <c r="I1806" t="s">
        <v>1473</v>
      </c>
    </row>
    <row r="1807" spans="1:9" x14ac:dyDescent="0.2">
      <c r="A1807">
        <v>2010</v>
      </c>
      <c r="B1807" t="s">
        <v>1439</v>
      </c>
      <c r="C1807" t="s">
        <v>1407</v>
      </c>
      <c r="D1807">
        <f>_xlfn.XLOOKUP(Table44[[#This Row],[Metric]],'Name Crosswalk'!$1:$1,'Name Crosswalk'!$20:$20)</f>
        <v>342</v>
      </c>
      <c r="E1807" t="s">
        <v>34</v>
      </c>
      <c r="F1807" t="b">
        <v>1</v>
      </c>
      <c r="G1807" t="str">
        <f>REPLACE(Table44[[#This Row],[Original Metric]],FIND("ALL",Table44[[#This Row],[Original Metric]]),3,"demo")</f>
        <v>GR5 READ SCHOOL ACADEMIC WARNING - demo (ISAT)</v>
      </c>
      <c r="I1807" t="s">
        <v>1473</v>
      </c>
    </row>
    <row r="1808" spans="1:9" x14ac:dyDescent="0.2">
      <c r="A1808">
        <v>2011</v>
      </c>
      <c r="B1808" t="s">
        <v>1439</v>
      </c>
      <c r="C1808" t="s">
        <v>1407</v>
      </c>
      <c r="D1808">
        <f>_xlfn.XLOOKUP(Table44[[#This Row],[Metric]],'Name Crosswalk'!$1:$1,'Name Crosswalk'!$20:$20)</f>
        <v>342</v>
      </c>
      <c r="E1808" t="s">
        <v>34</v>
      </c>
      <c r="F1808" t="b">
        <v>1</v>
      </c>
      <c r="G1808" t="str">
        <f>REPLACE(Table44[[#This Row],[Original Metric]],FIND("ALL",Table44[[#This Row],[Original Metric]]),3,"demo")</f>
        <v>GR5 READ SCHOOL ACADEMIC WARNING - demo (ISAT)</v>
      </c>
      <c r="I1808" t="s">
        <v>1473</v>
      </c>
    </row>
    <row r="1809" spans="1:9" x14ac:dyDescent="0.2">
      <c r="A1809">
        <v>2012</v>
      </c>
      <c r="B1809" t="s">
        <v>1439</v>
      </c>
      <c r="C1809" t="s">
        <v>1407</v>
      </c>
      <c r="D1809">
        <f>_xlfn.XLOOKUP(Table44[[#This Row],[Metric]],'Name Crosswalk'!$1:$1,'Name Crosswalk'!$20:$20)</f>
        <v>342</v>
      </c>
      <c r="E1809" t="s">
        <v>34</v>
      </c>
      <c r="F1809" t="b">
        <v>1</v>
      </c>
      <c r="G1809" t="str">
        <f>REPLACE(Table44[[#This Row],[Original Metric]],FIND("ALL",Table44[[#This Row],[Original Metric]]),3,"demo")</f>
        <v>GR5 READ SCHOOL ACADEMIC WARNING - demo (ISAT)</v>
      </c>
      <c r="I1809" t="s">
        <v>1473</v>
      </c>
    </row>
    <row r="1810" spans="1:9" x14ac:dyDescent="0.2">
      <c r="A1810">
        <v>2013</v>
      </c>
      <c r="B1810" t="s">
        <v>1439</v>
      </c>
      <c r="C1810" t="s">
        <v>1407</v>
      </c>
      <c r="D1810">
        <f>_xlfn.XLOOKUP(Table44[[#This Row],[Metric]],'Name Crosswalk'!$1:$1,'Name Crosswalk'!$20:$20)</f>
        <v>342</v>
      </c>
      <c r="E1810" t="s">
        <v>34</v>
      </c>
      <c r="F1810" t="b">
        <v>1</v>
      </c>
      <c r="G1810" t="str">
        <f>REPLACE(Table44[[#This Row],[Original Metric]],FIND("ALL",Table44[[#This Row],[Original Metric]]),3,"demo")</f>
        <v>GR5 READ SCHOOL ACADEMIC WARNING - demo (ISAT)</v>
      </c>
      <c r="I1810" t="s">
        <v>1473</v>
      </c>
    </row>
    <row r="1811" spans="1:9" x14ac:dyDescent="0.2">
      <c r="A1811">
        <v>2014</v>
      </c>
      <c r="B1811" t="s">
        <v>1439</v>
      </c>
      <c r="C1811" t="s">
        <v>1407</v>
      </c>
      <c r="D1811">
        <f>_xlfn.XLOOKUP(Table44[[#This Row],[Metric]],'Name Crosswalk'!$1:$1,'Name Crosswalk'!$20:$20)</f>
        <v>342</v>
      </c>
      <c r="E1811" t="s">
        <v>34</v>
      </c>
      <c r="F1811" t="b">
        <v>1</v>
      </c>
      <c r="G1811" t="str">
        <f>REPLACE(Table44[[#This Row],[Original Metric]],FIND("ALL",Table44[[#This Row],[Original Metric]]),3,"demo")</f>
        <v>GR5 READ SCHOOL ACADEMIC WARNING - demo (ISAT)</v>
      </c>
      <c r="I1811" t="s">
        <v>1473</v>
      </c>
    </row>
    <row r="1812" spans="1:9" x14ac:dyDescent="0.2">
      <c r="A1812">
        <v>2008</v>
      </c>
      <c r="B1812" t="s">
        <v>1440</v>
      </c>
      <c r="C1812" t="s">
        <v>1408</v>
      </c>
      <c r="D1812">
        <f>_xlfn.XLOOKUP(Table44[[#This Row],[Metric]],'Name Crosswalk'!$1:$1,'Name Crosswalk'!$20:$20)</f>
        <v>343</v>
      </c>
      <c r="E1812" t="s">
        <v>34</v>
      </c>
      <c r="F1812" t="b">
        <v>1</v>
      </c>
      <c r="G1812" t="str">
        <f>REPLACE(Table44[[#This Row],[Original Metric]],FIND("ALL",Table44[[#This Row],[Original Metric]]),3,"demo")</f>
        <v>GR5 READ SCHOOL BELOW - demo (ISAT)</v>
      </c>
      <c r="I1812" t="s">
        <v>1473</v>
      </c>
    </row>
    <row r="1813" spans="1:9" x14ac:dyDescent="0.2">
      <c r="A1813">
        <v>2009</v>
      </c>
      <c r="B1813" t="s">
        <v>1440</v>
      </c>
      <c r="C1813" t="s">
        <v>1408</v>
      </c>
      <c r="D1813">
        <f>_xlfn.XLOOKUP(Table44[[#This Row],[Metric]],'Name Crosswalk'!$1:$1,'Name Crosswalk'!$20:$20)</f>
        <v>343</v>
      </c>
      <c r="E1813" t="s">
        <v>34</v>
      </c>
      <c r="F1813" t="b">
        <v>1</v>
      </c>
      <c r="G1813" t="str">
        <f>REPLACE(Table44[[#This Row],[Original Metric]],FIND("ALL",Table44[[#This Row],[Original Metric]]),3,"demo")</f>
        <v>GR5 READ SCHOOL BELOW - demo (ISAT)</v>
      </c>
      <c r="I1813" t="s">
        <v>1473</v>
      </c>
    </row>
    <row r="1814" spans="1:9" x14ac:dyDescent="0.2">
      <c r="A1814">
        <v>2010</v>
      </c>
      <c r="B1814" t="s">
        <v>1440</v>
      </c>
      <c r="C1814" t="s">
        <v>1408</v>
      </c>
      <c r="D1814">
        <f>_xlfn.XLOOKUP(Table44[[#This Row],[Metric]],'Name Crosswalk'!$1:$1,'Name Crosswalk'!$20:$20)</f>
        <v>343</v>
      </c>
      <c r="E1814" t="s">
        <v>34</v>
      </c>
      <c r="F1814" t="b">
        <v>1</v>
      </c>
      <c r="G1814" t="str">
        <f>REPLACE(Table44[[#This Row],[Original Metric]],FIND("ALL",Table44[[#This Row],[Original Metric]]),3,"demo")</f>
        <v>GR5 READ SCHOOL BELOW - demo (ISAT)</v>
      </c>
      <c r="I1814" t="s">
        <v>1473</v>
      </c>
    </row>
    <row r="1815" spans="1:9" x14ac:dyDescent="0.2">
      <c r="A1815">
        <v>2011</v>
      </c>
      <c r="B1815" t="s">
        <v>1440</v>
      </c>
      <c r="C1815" t="s">
        <v>1408</v>
      </c>
      <c r="D1815">
        <f>_xlfn.XLOOKUP(Table44[[#This Row],[Metric]],'Name Crosswalk'!$1:$1,'Name Crosswalk'!$20:$20)</f>
        <v>343</v>
      </c>
      <c r="E1815" t="s">
        <v>34</v>
      </c>
      <c r="F1815" t="b">
        <v>1</v>
      </c>
      <c r="G1815" t="str">
        <f>REPLACE(Table44[[#This Row],[Original Metric]],FIND("ALL",Table44[[#This Row],[Original Metric]]),3,"demo")</f>
        <v>GR5 READ SCHOOL BELOW - demo (ISAT)</v>
      </c>
      <c r="I1815" t="s">
        <v>1473</v>
      </c>
    </row>
    <row r="1816" spans="1:9" x14ac:dyDescent="0.2">
      <c r="A1816">
        <v>2012</v>
      </c>
      <c r="B1816" t="s">
        <v>1440</v>
      </c>
      <c r="C1816" t="s">
        <v>1408</v>
      </c>
      <c r="D1816">
        <f>_xlfn.XLOOKUP(Table44[[#This Row],[Metric]],'Name Crosswalk'!$1:$1,'Name Crosswalk'!$20:$20)</f>
        <v>343</v>
      </c>
      <c r="E1816" t="s">
        <v>34</v>
      </c>
      <c r="F1816" t="b">
        <v>1</v>
      </c>
      <c r="G1816" t="str">
        <f>REPLACE(Table44[[#This Row],[Original Metric]],FIND("ALL",Table44[[#This Row],[Original Metric]]),3,"demo")</f>
        <v>GR5 READ SCHOOL BELOW - demo (ISAT)</v>
      </c>
      <c r="I1816" t="s">
        <v>1473</v>
      </c>
    </row>
    <row r="1817" spans="1:9" x14ac:dyDescent="0.2">
      <c r="A1817">
        <v>2013</v>
      </c>
      <c r="B1817" t="s">
        <v>1440</v>
      </c>
      <c r="C1817" t="s">
        <v>1408</v>
      </c>
      <c r="D1817">
        <f>_xlfn.XLOOKUP(Table44[[#This Row],[Metric]],'Name Crosswalk'!$1:$1,'Name Crosswalk'!$20:$20)</f>
        <v>343</v>
      </c>
      <c r="E1817" t="s">
        <v>34</v>
      </c>
      <c r="F1817" t="b">
        <v>1</v>
      </c>
      <c r="G1817" t="str">
        <f>REPLACE(Table44[[#This Row],[Original Metric]],FIND("ALL",Table44[[#This Row],[Original Metric]]),3,"demo")</f>
        <v>GR5 READ SCHOOL BELOW - demo (ISAT)</v>
      </c>
      <c r="I1817" t="s">
        <v>1473</v>
      </c>
    </row>
    <row r="1818" spans="1:9" x14ac:dyDescent="0.2">
      <c r="A1818">
        <v>2014</v>
      </c>
      <c r="B1818" t="s">
        <v>1440</v>
      </c>
      <c r="C1818" t="s">
        <v>1408</v>
      </c>
      <c r="D1818">
        <f>_xlfn.XLOOKUP(Table44[[#This Row],[Metric]],'Name Crosswalk'!$1:$1,'Name Crosswalk'!$20:$20)</f>
        <v>343</v>
      </c>
      <c r="E1818" t="s">
        <v>34</v>
      </c>
      <c r="F1818" t="b">
        <v>1</v>
      </c>
      <c r="G1818" t="str">
        <f>REPLACE(Table44[[#This Row],[Original Metric]],FIND("ALL",Table44[[#This Row],[Original Metric]]),3,"demo")</f>
        <v>GR5 READ SCHOOL BELOW - demo (ISAT)</v>
      </c>
      <c r="I1818" t="s">
        <v>1473</v>
      </c>
    </row>
    <row r="1819" spans="1:9" x14ac:dyDescent="0.2">
      <c r="A1819">
        <v>2008</v>
      </c>
      <c r="B1819" t="s">
        <v>1441</v>
      </c>
      <c r="C1819" t="s">
        <v>1478</v>
      </c>
      <c r="D1819">
        <f>_xlfn.XLOOKUP(Table44[[#This Row],[Metric]],'Name Crosswalk'!$1:$1,'Name Crosswalk'!$20:$20)</f>
        <v>344</v>
      </c>
      <c r="E1819" t="s">
        <v>34</v>
      </c>
      <c r="F1819" t="b">
        <v>1</v>
      </c>
      <c r="G1819" t="str">
        <f>REPLACE(Table44[[#This Row],[Original Metric]],FIND("ALL",Table44[[#This Row],[Original Metric]]),3,"demo")</f>
        <v>GR5 READ SCHOOL MEETS - demo (ISAT)</v>
      </c>
      <c r="I1819" t="s">
        <v>1473</v>
      </c>
    </row>
    <row r="1820" spans="1:9" x14ac:dyDescent="0.2">
      <c r="A1820">
        <v>2009</v>
      </c>
      <c r="B1820" t="s">
        <v>1441</v>
      </c>
      <c r="C1820" t="s">
        <v>1478</v>
      </c>
      <c r="D1820">
        <f>_xlfn.XLOOKUP(Table44[[#This Row],[Metric]],'Name Crosswalk'!$1:$1,'Name Crosswalk'!$20:$20)</f>
        <v>344</v>
      </c>
      <c r="E1820" t="s">
        <v>34</v>
      </c>
      <c r="F1820" t="b">
        <v>1</v>
      </c>
      <c r="G1820" t="str">
        <f>REPLACE(Table44[[#This Row],[Original Metric]],FIND("ALL",Table44[[#This Row],[Original Metric]]),3,"demo")</f>
        <v>GR5 READ SCHOOL MEETS - demo (ISAT)</v>
      </c>
      <c r="I1820" t="s">
        <v>1473</v>
      </c>
    </row>
    <row r="1821" spans="1:9" x14ac:dyDescent="0.2">
      <c r="A1821">
        <v>2010</v>
      </c>
      <c r="B1821" t="s">
        <v>1441</v>
      </c>
      <c r="C1821" t="s">
        <v>1478</v>
      </c>
      <c r="D1821">
        <f>_xlfn.XLOOKUP(Table44[[#This Row],[Metric]],'Name Crosswalk'!$1:$1,'Name Crosswalk'!$20:$20)</f>
        <v>344</v>
      </c>
      <c r="E1821" t="s">
        <v>34</v>
      </c>
      <c r="F1821" t="b">
        <v>1</v>
      </c>
      <c r="G1821" t="str">
        <f>REPLACE(Table44[[#This Row],[Original Metric]],FIND("ALL",Table44[[#This Row],[Original Metric]]),3,"demo")</f>
        <v>GR5 READ SCHOOL MEETS - demo (ISAT)</v>
      </c>
      <c r="I1821" t="s">
        <v>1473</v>
      </c>
    </row>
    <row r="1822" spans="1:9" x14ac:dyDescent="0.2">
      <c r="A1822">
        <v>2011</v>
      </c>
      <c r="B1822" t="s">
        <v>1441</v>
      </c>
      <c r="C1822" t="s">
        <v>1478</v>
      </c>
      <c r="D1822">
        <f>_xlfn.XLOOKUP(Table44[[#This Row],[Metric]],'Name Crosswalk'!$1:$1,'Name Crosswalk'!$20:$20)</f>
        <v>344</v>
      </c>
      <c r="E1822" t="s">
        <v>34</v>
      </c>
      <c r="F1822" t="b">
        <v>1</v>
      </c>
      <c r="G1822" t="str">
        <f>REPLACE(Table44[[#This Row],[Original Metric]],FIND("ALL",Table44[[#This Row],[Original Metric]]),3,"demo")</f>
        <v>GR5 READ SCHOOL MEETS - demo (ISAT)</v>
      </c>
      <c r="I1822" t="s">
        <v>1473</v>
      </c>
    </row>
    <row r="1823" spans="1:9" x14ac:dyDescent="0.2">
      <c r="A1823">
        <v>2012</v>
      </c>
      <c r="B1823" t="s">
        <v>1441</v>
      </c>
      <c r="C1823" t="s">
        <v>1478</v>
      </c>
      <c r="D1823">
        <f>_xlfn.XLOOKUP(Table44[[#This Row],[Metric]],'Name Crosswalk'!$1:$1,'Name Crosswalk'!$20:$20)</f>
        <v>344</v>
      </c>
      <c r="E1823" t="s">
        <v>34</v>
      </c>
      <c r="F1823" t="b">
        <v>1</v>
      </c>
      <c r="G1823" t="str">
        <f>REPLACE(Table44[[#This Row],[Original Metric]],FIND("ALL",Table44[[#This Row],[Original Metric]]),3,"demo")</f>
        <v>GR5 READ SCHOOL MEETS - demo (ISAT)</v>
      </c>
      <c r="I1823" t="s">
        <v>1473</v>
      </c>
    </row>
    <row r="1824" spans="1:9" x14ac:dyDescent="0.2">
      <c r="A1824">
        <v>2013</v>
      </c>
      <c r="B1824" t="s">
        <v>1441</v>
      </c>
      <c r="C1824" t="s">
        <v>1478</v>
      </c>
      <c r="D1824">
        <f>_xlfn.XLOOKUP(Table44[[#This Row],[Metric]],'Name Crosswalk'!$1:$1,'Name Crosswalk'!$20:$20)</f>
        <v>344</v>
      </c>
      <c r="E1824" t="s">
        <v>34</v>
      </c>
      <c r="F1824" t="b">
        <v>1</v>
      </c>
      <c r="G1824" t="str">
        <f>REPLACE(Table44[[#This Row],[Original Metric]],FIND("ALL",Table44[[#This Row],[Original Metric]]),3,"demo")</f>
        <v>GR5 READ SCHOOL MEETS - demo (ISAT)</v>
      </c>
      <c r="I1824" t="s">
        <v>1473</v>
      </c>
    </row>
    <row r="1825" spans="1:9" x14ac:dyDescent="0.2">
      <c r="A1825">
        <v>2014</v>
      </c>
      <c r="B1825" t="s">
        <v>1441</v>
      </c>
      <c r="C1825" t="s">
        <v>1478</v>
      </c>
      <c r="D1825">
        <f>_xlfn.XLOOKUP(Table44[[#This Row],[Metric]],'Name Crosswalk'!$1:$1,'Name Crosswalk'!$20:$20)</f>
        <v>344</v>
      </c>
      <c r="E1825" t="s">
        <v>34</v>
      </c>
      <c r="F1825" t="b">
        <v>1</v>
      </c>
      <c r="G1825" t="str">
        <f>REPLACE(Table44[[#This Row],[Original Metric]],FIND("ALL",Table44[[#This Row],[Original Metric]]),3,"demo")</f>
        <v>GR5 READ SCHOOL MEETS - demo (ISAT)</v>
      </c>
      <c r="I1825" t="s">
        <v>1473</v>
      </c>
    </row>
    <row r="1826" spans="1:9" x14ac:dyDescent="0.2">
      <c r="A1826">
        <v>2008</v>
      </c>
      <c r="B1826" t="s">
        <v>1442</v>
      </c>
      <c r="C1826" t="s">
        <v>1409</v>
      </c>
      <c r="D1826">
        <f>_xlfn.XLOOKUP(Table44[[#This Row],[Metric]],'Name Crosswalk'!$1:$1,'Name Crosswalk'!$20:$20)</f>
        <v>345</v>
      </c>
      <c r="E1826" t="s">
        <v>34</v>
      </c>
      <c r="F1826" t="b">
        <v>1</v>
      </c>
      <c r="G1826" t="str">
        <f>REPLACE(Table44[[#This Row],[Original Metric]],FIND("ALL",Table44[[#This Row],[Original Metric]]),3,"demo")</f>
        <v>GR5 READ SCHOOL EXCEEDS - demo (ISAT)</v>
      </c>
      <c r="I1826" t="s">
        <v>1473</v>
      </c>
    </row>
    <row r="1827" spans="1:9" x14ac:dyDescent="0.2">
      <c r="A1827">
        <v>2009</v>
      </c>
      <c r="B1827" t="s">
        <v>1442</v>
      </c>
      <c r="C1827" t="s">
        <v>1409</v>
      </c>
      <c r="D1827">
        <f>_xlfn.XLOOKUP(Table44[[#This Row],[Metric]],'Name Crosswalk'!$1:$1,'Name Crosswalk'!$20:$20)</f>
        <v>345</v>
      </c>
      <c r="E1827" t="s">
        <v>34</v>
      </c>
      <c r="F1827" t="b">
        <v>1</v>
      </c>
      <c r="G1827" t="str">
        <f>REPLACE(Table44[[#This Row],[Original Metric]],FIND("ALL",Table44[[#This Row],[Original Metric]]),3,"demo")</f>
        <v>GR5 READ SCHOOL EXCEEDS - demo (ISAT)</v>
      </c>
      <c r="I1827" t="s">
        <v>1473</v>
      </c>
    </row>
    <row r="1828" spans="1:9" x14ac:dyDescent="0.2">
      <c r="A1828">
        <v>2010</v>
      </c>
      <c r="B1828" t="s">
        <v>1442</v>
      </c>
      <c r="C1828" t="s">
        <v>1409</v>
      </c>
      <c r="D1828">
        <f>_xlfn.XLOOKUP(Table44[[#This Row],[Metric]],'Name Crosswalk'!$1:$1,'Name Crosswalk'!$20:$20)</f>
        <v>345</v>
      </c>
      <c r="E1828" t="s">
        <v>34</v>
      </c>
      <c r="F1828" t="b">
        <v>1</v>
      </c>
      <c r="G1828" t="str">
        <f>REPLACE(Table44[[#This Row],[Original Metric]],FIND("ALL",Table44[[#This Row],[Original Metric]]),3,"demo")</f>
        <v>GR5 READ SCHOOL EXCEEDS - demo (ISAT)</v>
      </c>
      <c r="I1828" t="s">
        <v>1473</v>
      </c>
    </row>
    <row r="1829" spans="1:9" x14ac:dyDescent="0.2">
      <c r="A1829">
        <v>2011</v>
      </c>
      <c r="B1829" t="s">
        <v>1442</v>
      </c>
      <c r="C1829" t="s">
        <v>1409</v>
      </c>
      <c r="D1829">
        <f>_xlfn.XLOOKUP(Table44[[#This Row],[Metric]],'Name Crosswalk'!$1:$1,'Name Crosswalk'!$20:$20)</f>
        <v>345</v>
      </c>
      <c r="E1829" t="s">
        <v>34</v>
      </c>
      <c r="F1829" t="b">
        <v>1</v>
      </c>
      <c r="G1829" t="str">
        <f>REPLACE(Table44[[#This Row],[Original Metric]],FIND("ALL",Table44[[#This Row],[Original Metric]]),3,"demo")</f>
        <v>GR5 READ SCHOOL EXCEEDS - demo (ISAT)</v>
      </c>
      <c r="I1829" t="s">
        <v>1473</v>
      </c>
    </row>
    <row r="1830" spans="1:9" x14ac:dyDescent="0.2">
      <c r="A1830">
        <v>2012</v>
      </c>
      <c r="B1830" t="s">
        <v>1442</v>
      </c>
      <c r="C1830" t="s">
        <v>1409</v>
      </c>
      <c r="D1830">
        <f>_xlfn.XLOOKUP(Table44[[#This Row],[Metric]],'Name Crosswalk'!$1:$1,'Name Crosswalk'!$20:$20)</f>
        <v>345</v>
      </c>
      <c r="E1830" t="s">
        <v>34</v>
      </c>
      <c r="F1830" t="b">
        <v>1</v>
      </c>
      <c r="G1830" t="str">
        <f>REPLACE(Table44[[#This Row],[Original Metric]],FIND("ALL",Table44[[#This Row],[Original Metric]]),3,"demo")</f>
        <v>GR5 READ SCHOOL EXCEEDS - demo (ISAT)</v>
      </c>
      <c r="I1830" t="s">
        <v>1473</v>
      </c>
    </row>
    <row r="1831" spans="1:9" x14ac:dyDescent="0.2">
      <c r="A1831">
        <v>2013</v>
      </c>
      <c r="B1831" t="s">
        <v>1442</v>
      </c>
      <c r="C1831" t="s">
        <v>1409</v>
      </c>
      <c r="D1831">
        <f>_xlfn.XLOOKUP(Table44[[#This Row],[Metric]],'Name Crosswalk'!$1:$1,'Name Crosswalk'!$20:$20)</f>
        <v>345</v>
      </c>
      <c r="E1831" t="s">
        <v>34</v>
      </c>
      <c r="F1831" t="b">
        <v>1</v>
      </c>
      <c r="G1831" t="str">
        <f>REPLACE(Table44[[#This Row],[Original Metric]],FIND("ALL",Table44[[#This Row],[Original Metric]]),3,"demo")</f>
        <v>GR5 READ SCHOOL EXCEEDS - demo (ISAT)</v>
      </c>
      <c r="I1831" t="s">
        <v>1473</v>
      </c>
    </row>
    <row r="1832" spans="1:9" x14ac:dyDescent="0.2">
      <c r="A1832">
        <v>2014</v>
      </c>
      <c r="B1832" t="s">
        <v>1442</v>
      </c>
      <c r="C1832" t="s">
        <v>1409</v>
      </c>
      <c r="D1832">
        <f>_xlfn.XLOOKUP(Table44[[#This Row],[Metric]],'Name Crosswalk'!$1:$1,'Name Crosswalk'!$20:$20)</f>
        <v>345</v>
      </c>
      <c r="E1832" t="s">
        <v>34</v>
      </c>
      <c r="F1832" t="b">
        <v>1</v>
      </c>
      <c r="G1832" t="str">
        <f>REPLACE(Table44[[#This Row],[Original Metric]],FIND("ALL",Table44[[#This Row],[Original Metric]]),3,"demo")</f>
        <v>GR5 READ SCHOOL EXCEEDS - demo (ISAT)</v>
      </c>
      <c r="I1832" t="s">
        <v>1473</v>
      </c>
    </row>
    <row r="1833" spans="1:9" x14ac:dyDescent="0.2">
      <c r="A1833">
        <v>2008</v>
      </c>
      <c r="B1833" t="s">
        <v>1443</v>
      </c>
      <c r="C1833" t="s">
        <v>1410</v>
      </c>
      <c r="D1833">
        <f>_xlfn.XLOOKUP(Table44[[#This Row],[Metric]],'Name Crosswalk'!$1:$1,'Name Crosswalk'!$20:$20)</f>
        <v>346</v>
      </c>
      <c r="E1833" t="s">
        <v>34</v>
      </c>
      <c r="F1833" t="b">
        <v>1</v>
      </c>
      <c r="G1833" t="str">
        <f>REPLACE(Table44[[#This Row],[Original Metric]],FIND("ALL",Table44[[#This Row],[Original Metric]]),3,"demo")</f>
        <v>GR5 MATH SCHOOL ACADEMIC WARNING - demo (ISAT)</v>
      </c>
      <c r="I1833" t="s">
        <v>1473</v>
      </c>
    </row>
    <row r="1834" spans="1:9" x14ac:dyDescent="0.2">
      <c r="A1834">
        <v>2009</v>
      </c>
      <c r="B1834" t="s">
        <v>1443</v>
      </c>
      <c r="C1834" t="s">
        <v>1410</v>
      </c>
      <c r="D1834">
        <f>_xlfn.XLOOKUP(Table44[[#This Row],[Metric]],'Name Crosswalk'!$1:$1,'Name Crosswalk'!$20:$20)</f>
        <v>346</v>
      </c>
      <c r="E1834" t="s">
        <v>34</v>
      </c>
      <c r="F1834" t="b">
        <v>1</v>
      </c>
      <c r="G1834" t="str">
        <f>REPLACE(Table44[[#This Row],[Original Metric]],FIND("ALL",Table44[[#This Row],[Original Metric]]),3,"demo")</f>
        <v>GR5 MATH SCHOOL ACADEMIC WARNING - demo (ISAT)</v>
      </c>
      <c r="I1834" t="s">
        <v>1473</v>
      </c>
    </row>
    <row r="1835" spans="1:9" x14ac:dyDescent="0.2">
      <c r="A1835">
        <v>2010</v>
      </c>
      <c r="B1835" t="s">
        <v>1443</v>
      </c>
      <c r="C1835" t="s">
        <v>1410</v>
      </c>
      <c r="D1835">
        <f>_xlfn.XLOOKUP(Table44[[#This Row],[Metric]],'Name Crosswalk'!$1:$1,'Name Crosswalk'!$20:$20)</f>
        <v>346</v>
      </c>
      <c r="E1835" t="s">
        <v>34</v>
      </c>
      <c r="F1835" t="b">
        <v>1</v>
      </c>
      <c r="G1835" t="str">
        <f>REPLACE(Table44[[#This Row],[Original Metric]],FIND("ALL",Table44[[#This Row],[Original Metric]]),3,"demo")</f>
        <v>GR5 MATH SCHOOL ACADEMIC WARNING - demo (ISAT)</v>
      </c>
      <c r="I1835" t="s">
        <v>1473</v>
      </c>
    </row>
    <row r="1836" spans="1:9" x14ac:dyDescent="0.2">
      <c r="A1836">
        <v>2011</v>
      </c>
      <c r="B1836" t="s">
        <v>1443</v>
      </c>
      <c r="C1836" t="s">
        <v>1410</v>
      </c>
      <c r="D1836">
        <f>_xlfn.XLOOKUP(Table44[[#This Row],[Metric]],'Name Crosswalk'!$1:$1,'Name Crosswalk'!$20:$20)</f>
        <v>346</v>
      </c>
      <c r="E1836" t="s">
        <v>34</v>
      </c>
      <c r="F1836" t="b">
        <v>1</v>
      </c>
      <c r="G1836" t="str">
        <f>REPLACE(Table44[[#This Row],[Original Metric]],FIND("ALL",Table44[[#This Row],[Original Metric]]),3,"demo")</f>
        <v>GR5 MATH SCHOOL ACADEMIC WARNING - demo (ISAT)</v>
      </c>
      <c r="I1836" t="s">
        <v>1473</v>
      </c>
    </row>
    <row r="1837" spans="1:9" x14ac:dyDescent="0.2">
      <c r="A1837">
        <v>2012</v>
      </c>
      <c r="B1837" t="s">
        <v>1443</v>
      </c>
      <c r="C1837" t="s">
        <v>1410</v>
      </c>
      <c r="D1837">
        <f>_xlfn.XLOOKUP(Table44[[#This Row],[Metric]],'Name Crosswalk'!$1:$1,'Name Crosswalk'!$20:$20)</f>
        <v>346</v>
      </c>
      <c r="E1837" t="s">
        <v>34</v>
      </c>
      <c r="F1837" t="b">
        <v>1</v>
      </c>
      <c r="G1837" t="str">
        <f>REPLACE(Table44[[#This Row],[Original Metric]],FIND("ALL",Table44[[#This Row],[Original Metric]]),3,"demo")</f>
        <v>GR5 MATH SCHOOL ACADEMIC WARNING - demo (ISAT)</v>
      </c>
      <c r="I1837" t="s">
        <v>1473</v>
      </c>
    </row>
    <row r="1838" spans="1:9" x14ac:dyDescent="0.2">
      <c r="A1838">
        <v>2013</v>
      </c>
      <c r="B1838" t="s">
        <v>1443</v>
      </c>
      <c r="C1838" t="s">
        <v>1410</v>
      </c>
      <c r="D1838">
        <f>_xlfn.XLOOKUP(Table44[[#This Row],[Metric]],'Name Crosswalk'!$1:$1,'Name Crosswalk'!$20:$20)</f>
        <v>346</v>
      </c>
      <c r="E1838" t="s">
        <v>34</v>
      </c>
      <c r="F1838" t="b">
        <v>1</v>
      </c>
      <c r="G1838" t="str">
        <f>REPLACE(Table44[[#This Row],[Original Metric]],FIND("ALL",Table44[[#This Row],[Original Metric]]),3,"demo")</f>
        <v>GR5 MATH SCHOOL ACADEMIC WARNING - demo (ISAT)</v>
      </c>
      <c r="I1838" t="s">
        <v>1473</v>
      </c>
    </row>
    <row r="1839" spans="1:9" x14ac:dyDescent="0.2">
      <c r="A1839">
        <v>2014</v>
      </c>
      <c r="B1839" t="s">
        <v>1443</v>
      </c>
      <c r="C1839" t="s">
        <v>1410</v>
      </c>
      <c r="D1839">
        <f>_xlfn.XLOOKUP(Table44[[#This Row],[Metric]],'Name Crosswalk'!$1:$1,'Name Crosswalk'!$20:$20)</f>
        <v>346</v>
      </c>
      <c r="E1839" t="s">
        <v>34</v>
      </c>
      <c r="F1839" t="b">
        <v>1</v>
      </c>
      <c r="G1839" t="str">
        <f>REPLACE(Table44[[#This Row],[Original Metric]],FIND("ALL",Table44[[#This Row],[Original Metric]]),3,"demo")</f>
        <v>GR5 MATH SCHOOL ACADEMIC WARNING - demo (ISAT)</v>
      </c>
      <c r="I1839" t="s">
        <v>1473</v>
      </c>
    </row>
    <row r="1840" spans="1:9" x14ac:dyDescent="0.2">
      <c r="A1840">
        <v>2008</v>
      </c>
      <c r="B1840" t="s">
        <v>1444</v>
      </c>
      <c r="C1840" t="s">
        <v>1411</v>
      </c>
      <c r="D1840">
        <f>_xlfn.XLOOKUP(Table44[[#This Row],[Metric]],'Name Crosswalk'!$1:$1,'Name Crosswalk'!$20:$20)</f>
        <v>347</v>
      </c>
      <c r="E1840" t="s">
        <v>34</v>
      </c>
      <c r="F1840" t="b">
        <v>1</v>
      </c>
      <c r="G1840" t="str">
        <f>REPLACE(Table44[[#This Row],[Original Metric]],FIND("ALL",Table44[[#This Row],[Original Metric]]),3,"demo")</f>
        <v>GR5 MATH SCHOOL BELOW - demo (ISAT)</v>
      </c>
      <c r="I1840" t="s">
        <v>1473</v>
      </c>
    </row>
    <row r="1841" spans="1:9" x14ac:dyDescent="0.2">
      <c r="A1841">
        <v>2009</v>
      </c>
      <c r="B1841" t="s">
        <v>1444</v>
      </c>
      <c r="C1841" t="s">
        <v>1411</v>
      </c>
      <c r="D1841">
        <f>_xlfn.XLOOKUP(Table44[[#This Row],[Metric]],'Name Crosswalk'!$1:$1,'Name Crosswalk'!$20:$20)</f>
        <v>347</v>
      </c>
      <c r="E1841" t="s">
        <v>34</v>
      </c>
      <c r="F1841" t="b">
        <v>1</v>
      </c>
      <c r="G1841" t="str">
        <f>REPLACE(Table44[[#This Row],[Original Metric]],FIND("ALL",Table44[[#This Row],[Original Metric]]),3,"demo")</f>
        <v>GR5 MATH SCHOOL BELOW - demo (ISAT)</v>
      </c>
      <c r="I1841" t="s">
        <v>1473</v>
      </c>
    </row>
    <row r="1842" spans="1:9" x14ac:dyDescent="0.2">
      <c r="A1842">
        <v>2010</v>
      </c>
      <c r="B1842" t="s">
        <v>1444</v>
      </c>
      <c r="C1842" t="s">
        <v>1411</v>
      </c>
      <c r="D1842">
        <f>_xlfn.XLOOKUP(Table44[[#This Row],[Metric]],'Name Crosswalk'!$1:$1,'Name Crosswalk'!$20:$20)</f>
        <v>347</v>
      </c>
      <c r="E1842" t="s">
        <v>34</v>
      </c>
      <c r="F1842" t="b">
        <v>1</v>
      </c>
      <c r="G1842" t="str">
        <f>REPLACE(Table44[[#This Row],[Original Metric]],FIND("ALL",Table44[[#This Row],[Original Metric]]),3,"demo")</f>
        <v>GR5 MATH SCHOOL BELOW - demo (ISAT)</v>
      </c>
      <c r="I1842" t="s">
        <v>1473</v>
      </c>
    </row>
    <row r="1843" spans="1:9" x14ac:dyDescent="0.2">
      <c r="A1843">
        <v>2011</v>
      </c>
      <c r="B1843" t="s">
        <v>1444</v>
      </c>
      <c r="C1843" t="s">
        <v>1411</v>
      </c>
      <c r="D1843">
        <f>_xlfn.XLOOKUP(Table44[[#This Row],[Metric]],'Name Crosswalk'!$1:$1,'Name Crosswalk'!$20:$20)</f>
        <v>347</v>
      </c>
      <c r="E1843" t="s">
        <v>34</v>
      </c>
      <c r="F1843" t="b">
        <v>1</v>
      </c>
      <c r="G1843" t="str">
        <f>REPLACE(Table44[[#This Row],[Original Metric]],FIND("ALL",Table44[[#This Row],[Original Metric]]),3,"demo")</f>
        <v>GR5 MATH SCHOOL BELOW - demo (ISAT)</v>
      </c>
      <c r="I1843" t="s">
        <v>1473</v>
      </c>
    </row>
    <row r="1844" spans="1:9" x14ac:dyDescent="0.2">
      <c r="A1844">
        <v>2012</v>
      </c>
      <c r="B1844" t="s">
        <v>1444</v>
      </c>
      <c r="C1844" t="s">
        <v>1411</v>
      </c>
      <c r="D1844">
        <f>_xlfn.XLOOKUP(Table44[[#This Row],[Metric]],'Name Crosswalk'!$1:$1,'Name Crosswalk'!$20:$20)</f>
        <v>347</v>
      </c>
      <c r="E1844" t="s">
        <v>34</v>
      </c>
      <c r="F1844" t="b">
        <v>1</v>
      </c>
      <c r="G1844" t="str">
        <f>REPLACE(Table44[[#This Row],[Original Metric]],FIND("ALL",Table44[[#This Row],[Original Metric]]),3,"demo")</f>
        <v>GR5 MATH SCHOOL BELOW - demo (ISAT)</v>
      </c>
      <c r="I1844" t="s">
        <v>1473</v>
      </c>
    </row>
    <row r="1845" spans="1:9" x14ac:dyDescent="0.2">
      <c r="A1845">
        <v>2013</v>
      </c>
      <c r="B1845" t="s">
        <v>1444</v>
      </c>
      <c r="C1845" t="s">
        <v>1411</v>
      </c>
      <c r="D1845">
        <f>_xlfn.XLOOKUP(Table44[[#This Row],[Metric]],'Name Crosswalk'!$1:$1,'Name Crosswalk'!$20:$20)</f>
        <v>347</v>
      </c>
      <c r="E1845" t="s">
        <v>34</v>
      </c>
      <c r="F1845" t="b">
        <v>1</v>
      </c>
      <c r="G1845" t="str">
        <f>REPLACE(Table44[[#This Row],[Original Metric]],FIND("ALL",Table44[[#This Row],[Original Metric]]),3,"demo")</f>
        <v>GR5 MATH SCHOOL BELOW - demo (ISAT)</v>
      </c>
      <c r="I1845" t="s">
        <v>1473</v>
      </c>
    </row>
    <row r="1846" spans="1:9" x14ac:dyDescent="0.2">
      <c r="A1846">
        <v>2014</v>
      </c>
      <c r="B1846" t="s">
        <v>1444</v>
      </c>
      <c r="C1846" t="s">
        <v>1411</v>
      </c>
      <c r="D1846">
        <f>_xlfn.XLOOKUP(Table44[[#This Row],[Metric]],'Name Crosswalk'!$1:$1,'Name Crosswalk'!$20:$20)</f>
        <v>347</v>
      </c>
      <c r="E1846" t="s">
        <v>34</v>
      </c>
      <c r="F1846" t="b">
        <v>1</v>
      </c>
      <c r="G1846" t="str">
        <f>REPLACE(Table44[[#This Row],[Original Metric]],FIND("ALL",Table44[[#This Row],[Original Metric]]),3,"demo")</f>
        <v>GR5 MATH SCHOOL BELOW - demo (ISAT)</v>
      </c>
      <c r="I1846" t="s">
        <v>1473</v>
      </c>
    </row>
    <row r="1847" spans="1:9" x14ac:dyDescent="0.2">
      <c r="A1847">
        <v>2008</v>
      </c>
      <c r="B1847" t="s">
        <v>1445</v>
      </c>
      <c r="C1847" t="s">
        <v>1479</v>
      </c>
      <c r="D1847">
        <f>_xlfn.XLOOKUP(Table44[[#This Row],[Metric]],'Name Crosswalk'!$1:$1,'Name Crosswalk'!$20:$20)</f>
        <v>348</v>
      </c>
      <c r="E1847" t="s">
        <v>34</v>
      </c>
      <c r="F1847" t="b">
        <v>1</v>
      </c>
      <c r="G1847" t="str">
        <f>REPLACE(Table44[[#This Row],[Original Metric]],FIND("ALL",Table44[[#This Row],[Original Metric]]),3,"demo")</f>
        <v>GR5 MATH SCHOOL MEETS - demo (ISAT)</v>
      </c>
      <c r="I1847" t="s">
        <v>1473</v>
      </c>
    </row>
    <row r="1848" spans="1:9" x14ac:dyDescent="0.2">
      <c r="A1848">
        <v>2009</v>
      </c>
      <c r="B1848" t="s">
        <v>1445</v>
      </c>
      <c r="C1848" t="s">
        <v>1479</v>
      </c>
      <c r="D1848">
        <f>_xlfn.XLOOKUP(Table44[[#This Row],[Metric]],'Name Crosswalk'!$1:$1,'Name Crosswalk'!$20:$20)</f>
        <v>348</v>
      </c>
      <c r="E1848" t="s">
        <v>34</v>
      </c>
      <c r="F1848" t="b">
        <v>1</v>
      </c>
      <c r="G1848" t="str">
        <f>REPLACE(Table44[[#This Row],[Original Metric]],FIND("ALL",Table44[[#This Row],[Original Metric]]),3,"demo")</f>
        <v>GR5 MATH SCHOOL MEETS - demo (ISAT)</v>
      </c>
      <c r="I1848" t="s">
        <v>1473</v>
      </c>
    </row>
    <row r="1849" spans="1:9" x14ac:dyDescent="0.2">
      <c r="A1849">
        <v>2010</v>
      </c>
      <c r="B1849" t="s">
        <v>1445</v>
      </c>
      <c r="C1849" t="s">
        <v>1479</v>
      </c>
      <c r="D1849">
        <f>_xlfn.XLOOKUP(Table44[[#This Row],[Metric]],'Name Crosswalk'!$1:$1,'Name Crosswalk'!$20:$20)</f>
        <v>348</v>
      </c>
      <c r="E1849" t="s">
        <v>34</v>
      </c>
      <c r="F1849" t="b">
        <v>1</v>
      </c>
      <c r="G1849" t="str">
        <f>REPLACE(Table44[[#This Row],[Original Metric]],FIND("ALL",Table44[[#This Row],[Original Metric]]),3,"demo")</f>
        <v>GR5 MATH SCHOOL MEETS - demo (ISAT)</v>
      </c>
      <c r="I1849" t="s">
        <v>1473</v>
      </c>
    </row>
    <row r="1850" spans="1:9" x14ac:dyDescent="0.2">
      <c r="A1850">
        <v>2011</v>
      </c>
      <c r="B1850" t="s">
        <v>1445</v>
      </c>
      <c r="C1850" t="s">
        <v>1479</v>
      </c>
      <c r="D1850">
        <f>_xlfn.XLOOKUP(Table44[[#This Row],[Metric]],'Name Crosswalk'!$1:$1,'Name Crosswalk'!$20:$20)</f>
        <v>348</v>
      </c>
      <c r="E1850" t="s">
        <v>34</v>
      </c>
      <c r="F1850" t="b">
        <v>1</v>
      </c>
      <c r="G1850" t="str">
        <f>REPLACE(Table44[[#This Row],[Original Metric]],FIND("ALL",Table44[[#This Row],[Original Metric]]),3,"demo")</f>
        <v>GR5 MATH SCHOOL MEETS - demo (ISAT)</v>
      </c>
      <c r="I1850" t="s">
        <v>1473</v>
      </c>
    </row>
    <row r="1851" spans="1:9" x14ac:dyDescent="0.2">
      <c r="A1851">
        <v>2012</v>
      </c>
      <c r="B1851" t="s">
        <v>1445</v>
      </c>
      <c r="C1851" t="s">
        <v>1479</v>
      </c>
      <c r="D1851">
        <f>_xlfn.XLOOKUP(Table44[[#This Row],[Metric]],'Name Crosswalk'!$1:$1,'Name Crosswalk'!$20:$20)</f>
        <v>348</v>
      </c>
      <c r="E1851" t="s">
        <v>34</v>
      </c>
      <c r="F1851" t="b">
        <v>1</v>
      </c>
      <c r="G1851" t="str">
        <f>REPLACE(Table44[[#This Row],[Original Metric]],FIND("ALL",Table44[[#This Row],[Original Metric]]),3,"demo")</f>
        <v>GR5 MATH SCHOOL MEETS - demo (ISAT)</v>
      </c>
      <c r="I1851" t="s">
        <v>1473</v>
      </c>
    </row>
    <row r="1852" spans="1:9" x14ac:dyDescent="0.2">
      <c r="A1852">
        <v>2013</v>
      </c>
      <c r="B1852" t="s">
        <v>1445</v>
      </c>
      <c r="C1852" t="s">
        <v>1479</v>
      </c>
      <c r="D1852">
        <f>_xlfn.XLOOKUP(Table44[[#This Row],[Metric]],'Name Crosswalk'!$1:$1,'Name Crosswalk'!$20:$20)</f>
        <v>348</v>
      </c>
      <c r="E1852" t="s">
        <v>34</v>
      </c>
      <c r="F1852" t="b">
        <v>1</v>
      </c>
      <c r="G1852" t="str">
        <f>REPLACE(Table44[[#This Row],[Original Metric]],FIND("ALL",Table44[[#This Row],[Original Metric]]),3,"demo")</f>
        <v>GR5 MATH SCHOOL MEETS - demo (ISAT)</v>
      </c>
      <c r="I1852" t="s">
        <v>1473</v>
      </c>
    </row>
    <row r="1853" spans="1:9" x14ac:dyDescent="0.2">
      <c r="A1853">
        <v>2014</v>
      </c>
      <c r="B1853" t="s">
        <v>1445</v>
      </c>
      <c r="C1853" t="s">
        <v>1479</v>
      </c>
      <c r="D1853">
        <f>_xlfn.XLOOKUP(Table44[[#This Row],[Metric]],'Name Crosswalk'!$1:$1,'Name Crosswalk'!$20:$20)</f>
        <v>348</v>
      </c>
      <c r="E1853" t="s">
        <v>34</v>
      </c>
      <c r="F1853" t="b">
        <v>1</v>
      </c>
      <c r="G1853" t="str">
        <f>REPLACE(Table44[[#This Row],[Original Metric]],FIND("ALL",Table44[[#This Row],[Original Metric]]),3,"demo")</f>
        <v>GR5 MATH SCHOOL MEETS - demo (ISAT)</v>
      </c>
      <c r="I1853" t="s">
        <v>1473</v>
      </c>
    </row>
    <row r="1854" spans="1:9" x14ac:dyDescent="0.2">
      <c r="A1854">
        <v>2008</v>
      </c>
      <c r="B1854" t="s">
        <v>1446</v>
      </c>
      <c r="C1854" t="s">
        <v>1412</v>
      </c>
      <c r="D1854">
        <f>_xlfn.XLOOKUP(Table44[[#This Row],[Metric]],'Name Crosswalk'!$1:$1,'Name Crosswalk'!$20:$20)</f>
        <v>349</v>
      </c>
      <c r="E1854" t="s">
        <v>34</v>
      </c>
      <c r="F1854" t="b">
        <v>1</v>
      </c>
      <c r="G1854" t="str">
        <f>REPLACE(Table44[[#This Row],[Original Metric]],FIND("ALL",Table44[[#This Row],[Original Metric]]),3,"demo")</f>
        <v>GR5 MATH SCHOOL EXCEEDS - demo (ISAT)</v>
      </c>
      <c r="I1854" t="s">
        <v>1473</v>
      </c>
    </row>
    <row r="1855" spans="1:9" x14ac:dyDescent="0.2">
      <c r="A1855">
        <v>2009</v>
      </c>
      <c r="B1855" t="s">
        <v>1446</v>
      </c>
      <c r="C1855" t="s">
        <v>1412</v>
      </c>
      <c r="D1855">
        <f>_xlfn.XLOOKUP(Table44[[#This Row],[Metric]],'Name Crosswalk'!$1:$1,'Name Crosswalk'!$20:$20)</f>
        <v>349</v>
      </c>
      <c r="E1855" t="s">
        <v>34</v>
      </c>
      <c r="F1855" t="b">
        <v>1</v>
      </c>
      <c r="G1855" t="str">
        <f>REPLACE(Table44[[#This Row],[Original Metric]],FIND("ALL",Table44[[#This Row],[Original Metric]]),3,"demo")</f>
        <v>GR5 MATH SCHOOL EXCEEDS - demo (ISAT)</v>
      </c>
      <c r="I1855" t="s">
        <v>1473</v>
      </c>
    </row>
    <row r="1856" spans="1:9" x14ac:dyDescent="0.2">
      <c r="A1856">
        <v>2010</v>
      </c>
      <c r="B1856" t="s">
        <v>1446</v>
      </c>
      <c r="C1856" t="s">
        <v>1412</v>
      </c>
      <c r="D1856">
        <f>_xlfn.XLOOKUP(Table44[[#This Row],[Metric]],'Name Crosswalk'!$1:$1,'Name Crosswalk'!$20:$20)</f>
        <v>349</v>
      </c>
      <c r="E1856" t="s">
        <v>34</v>
      </c>
      <c r="F1856" t="b">
        <v>1</v>
      </c>
      <c r="G1856" t="str">
        <f>REPLACE(Table44[[#This Row],[Original Metric]],FIND("ALL",Table44[[#This Row],[Original Metric]]),3,"demo")</f>
        <v>GR5 MATH SCHOOL EXCEEDS - demo (ISAT)</v>
      </c>
      <c r="I1856" t="s">
        <v>1473</v>
      </c>
    </row>
    <row r="1857" spans="1:9" x14ac:dyDescent="0.2">
      <c r="A1857">
        <v>2011</v>
      </c>
      <c r="B1857" t="s">
        <v>1446</v>
      </c>
      <c r="C1857" t="s">
        <v>1412</v>
      </c>
      <c r="D1857">
        <f>_xlfn.XLOOKUP(Table44[[#This Row],[Metric]],'Name Crosswalk'!$1:$1,'Name Crosswalk'!$20:$20)</f>
        <v>349</v>
      </c>
      <c r="E1857" t="s">
        <v>34</v>
      </c>
      <c r="F1857" t="b">
        <v>1</v>
      </c>
      <c r="G1857" t="str">
        <f>REPLACE(Table44[[#This Row],[Original Metric]],FIND("ALL",Table44[[#This Row],[Original Metric]]),3,"demo")</f>
        <v>GR5 MATH SCHOOL EXCEEDS - demo (ISAT)</v>
      </c>
      <c r="I1857" t="s">
        <v>1473</v>
      </c>
    </row>
    <row r="1858" spans="1:9" x14ac:dyDescent="0.2">
      <c r="A1858">
        <v>2012</v>
      </c>
      <c r="B1858" t="s">
        <v>1446</v>
      </c>
      <c r="C1858" t="s">
        <v>1412</v>
      </c>
      <c r="D1858">
        <f>_xlfn.XLOOKUP(Table44[[#This Row],[Metric]],'Name Crosswalk'!$1:$1,'Name Crosswalk'!$20:$20)</f>
        <v>349</v>
      </c>
      <c r="E1858" t="s">
        <v>34</v>
      </c>
      <c r="F1858" t="b">
        <v>1</v>
      </c>
      <c r="G1858" t="str">
        <f>REPLACE(Table44[[#This Row],[Original Metric]],FIND("ALL",Table44[[#This Row],[Original Metric]]),3,"demo")</f>
        <v>GR5 MATH SCHOOL EXCEEDS - demo (ISAT)</v>
      </c>
      <c r="I1858" t="s">
        <v>1473</v>
      </c>
    </row>
    <row r="1859" spans="1:9" x14ac:dyDescent="0.2">
      <c r="A1859">
        <v>2013</v>
      </c>
      <c r="B1859" t="s">
        <v>1446</v>
      </c>
      <c r="C1859" t="s">
        <v>1412</v>
      </c>
      <c r="D1859">
        <f>_xlfn.XLOOKUP(Table44[[#This Row],[Metric]],'Name Crosswalk'!$1:$1,'Name Crosswalk'!$20:$20)</f>
        <v>349</v>
      </c>
      <c r="E1859" t="s">
        <v>34</v>
      </c>
      <c r="F1859" t="b">
        <v>1</v>
      </c>
      <c r="G1859" t="str">
        <f>REPLACE(Table44[[#This Row],[Original Metric]],FIND("ALL",Table44[[#This Row],[Original Metric]]),3,"demo")</f>
        <v>GR5 MATH SCHOOL EXCEEDS - demo (ISAT)</v>
      </c>
      <c r="I1859" t="s">
        <v>1473</v>
      </c>
    </row>
    <row r="1860" spans="1:9" x14ac:dyDescent="0.2">
      <c r="A1860">
        <v>2014</v>
      </c>
      <c r="B1860" t="s">
        <v>1446</v>
      </c>
      <c r="C1860" t="s">
        <v>1412</v>
      </c>
      <c r="D1860">
        <f>_xlfn.XLOOKUP(Table44[[#This Row],[Metric]],'Name Crosswalk'!$1:$1,'Name Crosswalk'!$20:$20)</f>
        <v>349</v>
      </c>
      <c r="E1860" t="s">
        <v>34</v>
      </c>
      <c r="F1860" t="b">
        <v>1</v>
      </c>
      <c r="G1860" t="str">
        <f>REPLACE(Table44[[#This Row],[Original Metric]],FIND("ALL",Table44[[#This Row],[Original Metric]]),3,"demo")</f>
        <v>GR5 MATH SCHOOL EXCEEDS - demo (ISAT)</v>
      </c>
      <c r="I1860" t="s">
        <v>1473</v>
      </c>
    </row>
    <row r="1861" spans="1:9" x14ac:dyDescent="0.2">
      <c r="A1861">
        <v>2008</v>
      </c>
      <c r="B1861" t="s">
        <v>1447</v>
      </c>
      <c r="C1861" t="s">
        <v>1413</v>
      </c>
      <c r="D1861">
        <f>_xlfn.XLOOKUP(Table44[[#This Row],[Metric]],'Name Crosswalk'!$1:$1,'Name Crosswalk'!$20:$20)</f>
        <v>350</v>
      </c>
      <c r="E1861" t="s">
        <v>34</v>
      </c>
      <c r="F1861" t="b">
        <v>1</v>
      </c>
      <c r="G1861" t="str">
        <f>REPLACE(Table44[[#This Row],[Original Metric]],FIND("ALL",Table44[[#This Row],[Original Metric]]),3,"demo")</f>
        <v>GR6 READ SCHOOL ACADEMIC WARNING - demo (ISAT)</v>
      </c>
      <c r="I1861" t="s">
        <v>1473</v>
      </c>
    </row>
    <row r="1862" spans="1:9" x14ac:dyDescent="0.2">
      <c r="A1862">
        <v>2009</v>
      </c>
      <c r="B1862" t="s">
        <v>1447</v>
      </c>
      <c r="C1862" t="s">
        <v>1413</v>
      </c>
      <c r="D1862">
        <f>_xlfn.XLOOKUP(Table44[[#This Row],[Metric]],'Name Crosswalk'!$1:$1,'Name Crosswalk'!$20:$20)</f>
        <v>350</v>
      </c>
      <c r="E1862" t="s">
        <v>34</v>
      </c>
      <c r="F1862" t="b">
        <v>1</v>
      </c>
      <c r="G1862" t="str">
        <f>REPLACE(Table44[[#This Row],[Original Metric]],FIND("ALL",Table44[[#This Row],[Original Metric]]),3,"demo")</f>
        <v>GR6 READ SCHOOL ACADEMIC WARNING - demo (ISAT)</v>
      </c>
      <c r="I1862" t="s">
        <v>1473</v>
      </c>
    </row>
    <row r="1863" spans="1:9" x14ac:dyDescent="0.2">
      <c r="A1863">
        <v>2010</v>
      </c>
      <c r="B1863" t="s">
        <v>1447</v>
      </c>
      <c r="C1863" t="s">
        <v>1413</v>
      </c>
      <c r="D1863">
        <f>_xlfn.XLOOKUP(Table44[[#This Row],[Metric]],'Name Crosswalk'!$1:$1,'Name Crosswalk'!$20:$20)</f>
        <v>350</v>
      </c>
      <c r="E1863" t="s">
        <v>34</v>
      </c>
      <c r="F1863" t="b">
        <v>1</v>
      </c>
      <c r="G1863" t="str">
        <f>REPLACE(Table44[[#This Row],[Original Metric]],FIND("ALL",Table44[[#This Row],[Original Metric]]),3,"demo")</f>
        <v>GR6 READ SCHOOL ACADEMIC WARNING - demo (ISAT)</v>
      </c>
      <c r="I1863" t="s">
        <v>1473</v>
      </c>
    </row>
    <row r="1864" spans="1:9" x14ac:dyDescent="0.2">
      <c r="A1864">
        <v>2011</v>
      </c>
      <c r="B1864" t="s">
        <v>1447</v>
      </c>
      <c r="C1864" t="s">
        <v>1413</v>
      </c>
      <c r="D1864">
        <f>_xlfn.XLOOKUP(Table44[[#This Row],[Metric]],'Name Crosswalk'!$1:$1,'Name Crosswalk'!$20:$20)</f>
        <v>350</v>
      </c>
      <c r="E1864" t="s">
        <v>34</v>
      </c>
      <c r="F1864" t="b">
        <v>1</v>
      </c>
      <c r="G1864" t="str">
        <f>REPLACE(Table44[[#This Row],[Original Metric]],FIND("ALL",Table44[[#This Row],[Original Metric]]),3,"demo")</f>
        <v>GR6 READ SCHOOL ACADEMIC WARNING - demo (ISAT)</v>
      </c>
      <c r="I1864" t="s">
        <v>1473</v>
      </c>
    </row>
    <row r="1865" spans="1:9" x14ac:dyDescent="0.2">
      <c r="A1865">
        <v>2012</v>
      </c>
      <c r="B1865" t="s">
        <v>1447</v>
      </c>
      <c r="C1865" t="s">
        <v>1413</v>
      </c>
      <c r="D1865">
        <f>_xlfn.XLOOKUP(Table44[[#This Row],[Metric]],'Name Crosswalk'!$1:$1,'Name Crosswalk'!$20:$20)</f>
        <v>350</v>
      </c>
      <c r="E1865" t="s">
        <v>34</v>
      </c>
      <c r="F1865" t="b">
        <v>1</v>
      </c>
      <c r="G1865" t="str">
        <f>REPLACE(Table44[[#This Row],[Original Metric]],FIND("ALL",Table44[[#This Row],[Original Metric]]),3,"demo")</f>
        <v>GR6 READ SCHOOL ACADEMIC WARNING - demo (ISAT)</v>
      </c>
      <c r="I1865" t="s">
        <v>1473</v>
      </c>
    </row>
    <row r="1866" spans="1:9" x14ac:dyDescent="0.2">
      <c r="A1866">
        <v>2013</v>
      </c>
      <c r="B1866" t="s">
        <v>1447</v>
      </c>
      <c r="C1866" t="s">
        <v>1413</v>
      </c>
      <c r="D1866">
        <f>_xlfn.XLOOKUP(Table44[[#This Row],[Metric]],'Name Crosswalk'!$1:$1,'Name Crosswalk'!$20:$20)</f>
        <v>350</v>
      </c>
      <c r="E1866" t="s">
        <v>34</v>
      </c>
      <c r="F1866" t="b">
        <v>1</v>
      </c>
      <c r="G1866" t="str">
        <f>REPLACE(Table44[[#This Row],[Original Metric]],FIND("ALL",Table44[[#This Row],[Original Metric]]),3,"demo")</f>
        <v>GR6 READ SCHOOL ACADEMIC WARNING - demo (ISAT)</v>
      </c>
      <c r="I1866" t="s">
        <v>1473</v>
      </c>
    </row>
    <row r="1867" spans="1:9" x14ac:dyDescent="0.2">
      <c r="A1867">
        <v>2014</v>
      </c>
      <c r="B1867" t="s">
        <v>1447</v>
      </c>
      <c r="C1867" t="s">
        <v>1413</v>
      </c>
      <c r="D1867">
        <f>_xlfn.XLOOKUP(Table44[[#This Row],[Metric]],'Name Crosswalk'!$1:$1,'Name Crosswalk'!$20:$20)</f>
        <v>350</v>
      </c>
      <c r="E1867" t="s">
        <v>34</v>
      </c>
      <c r="F1867" t="b">
        <v>1</v>
      </c>
      <c r="G1867" t="str">
        <f>REPLACE(Table44[[#This Row],[Original Metric]],FIND("ALL",Table44[[#This Row],[Original Metric]]),3,"demo")</f>
        <v>GR6 READ SCHOOL ACADEMIC WARNING - demo (ISAT)</v>
      </c>
      <c r="I1867" t="s">
        <v>1473</v>
      </c>
    </row>
    <row r="1868" spans="1:9" x14ac:dyDescent="0.2">
      <c r="A1868">
        <v>2008</v>
      </c>
      <c r="B1868" t="s">
        <v>1448</v>
      </c>
      <c r="C1868" t="s">
        <v>1414</v>
      </c>
      <c r="D1868">
        <f>_xlfn.XLOOKUP(Table44[[#This Row],[Metric]],'Name Crosswalk'!$1:$1,'Name Crosswalk'!$20:$20)</f>
        <v>351</v>
      </c>
      <c r="E1868" t="s">
        <v>34</v>
      </c>
      <c r="F1868" t="b">
        <v>1</v>
      </c>
      <c r="G1868" t="str">
        <f>REPLACE(Table44[[#This Row],[Original Metric]],FIND("ALL",Table44[[#This Row],[Original Metric]]),3,"demo")</f>
        <v>GR6 READ SCHOOL BELOW - demo (ISAT)</v>
      </c>
      <c r="I1868" t="s">
        <v>1473</v>
      </c>
    </row>
    <row r="1869" spans="1:9" x14ac:dyDescent="0.2">
      <c r="A1869">
        <v>2009</v>
      </c>
      <c r="B1869" t="s">
        <v>1448</v>
      </c>
      <c r="C1869" t="s">
        <v>1414</v>
      </c>
      <c r="D1869">
        <f>_xlfn.XLOOKUP(Table44[[#This Row],[Metric]],'Name Crosswalk'!$1:$1,'Name Crosswalk'!$20:$20)</f>
        <v>351</v>
      </c>
      <c r="E1869" t="s">
        <v>34</v>
      </c>
      <c r="F1869" t="b">
        <v>1</v>
      </c>
      <c r="G1869" t="str">
        <f>REPLACE(Table44[[#This Row],[Original Metric]],FIND("ALL",Table44[[#This Row],[Original Metric]]),3,"demo")</f>
        <v>GR6 READ SCHOOL BELOW - demo (ISAT)</v>
      </c>
      <c r="I1869" t="s">
        <v>1473</v>
      </c>
    </row>
    <row r="1870" spans="1:9" x14ac:dyDescent="0.2">
      <c r="A1870">
        <v>2010</v>
      </c>
      <c r="B1870" t="s">
        <v>1448</v>
      </c>
      <c r="C1870" t="s">
        <v>1414</v>
      </c>
      <c r="D1870">
        <f>_xlfn.XLOOKUP(Table44[[#This Row],[Metric]],'Name Crosswalk'!$1:$1,'Name Crosswalk'!$20:$20)</f>
        <v>351</v>
      </c>
      <c r="E1870" t="s">
        <v>34</v>
      </c>
      <c r="F1870" t="b">
        <v>1</v>
      </c>
      <c r="G1870" t="str">
        <f>REPLACE(Table44[[#This Row],[Original Metric]],FIND("ALL",Table44[[#This Row],[Original Metric]]),3,"demo")</f>
        <v>GR6 READ SCHOOL BELOW - demo (ISAT)</v>
      </c>
      <c r="I1870" t="s">
        <v>1473</v>
      </c>
    </row>
    <row r="1871" spans="1:9" x14ac:dyDescent="0.2">
      <c r="A1871">
        <v>2011</v>
      </c>
      <c r="B1871" t="s">
        <v>1448</v>
      </c>
      <c r="C1871" t="s">
        <v>1414</v>
      </c>
      <c r="D1871">
        <f>_xlfn.XLOOKUP(Table44[[#This Row],[Metric]],'Name Crosswalk'!$1:$1,'Name Crosswalk'!$20:$20)</f>
        <v>351</v>
      </c>
      <c r="E1871" t="s">
        <v>34</v>
      </c>
      <c r="F1871" t="b">
        <v>1</v>
      </c>
      <c r="G1871" t="str">
        <f>REPLACE(Table44[[#This Row],[Original Metric]],FIND("ALL",Table44[[#This Row],[Original Metric]]),3,"demo")</f>
        <v>GR6 READ SCHOOL BELOW - demo (ISAT)</v>
      </c>
      <c r="I1871" t="s">
        <v>1473</v>
      </c>
    </row>
    <row r="1872" spans="1:9" x14ac:dyDescent="0.2">
      <c r="A1872">
        <v>2012</v>
      </c>
      <c r="B1872" t="s">
        <v>1448</v>
      </c>
      <c r="C1872" t="s">
        <v>1414</v>
      </c>
      <c r="D1872">
        <f>_xlfn.XLOOKUP(Table44[[#This Row],[Metric]],'Name Crosswalk'!$1:$1,'Name Crosswalk'!$20:$20)</f>
        <v>351</v>
      </c>
      <c r="E1872" t="s">
        <v>34</v>
      </c>
      <c r="F1872" t="b">
        <v>1</v>
      </c>
      <c r="G1872" t="str">
        <f>REPLACE(Table44[[#This Row],[Original Metric]],FIND("ALL",Table44[[#This Row],[Original Metric]]),3,"demo")</f>
        <v>GR6 READ SCHOOL BELOW - demo (ISAT)</v>
      </c>
      <c r="I1872" t="s">
        <v>1473</v>
      </c>
    </row>
    <row r="1873" spans="1:9" x14ac:dyDescent="0.2">
      <c r="A1873">
        <v>2013</v>
      </c>
      <c r="B1873" t="s">
        <v>1448</v>
      </c>
      <c r="C1873" t="s">
        <v>1414</v>
      </c>
      <c r="D1873">
        <f>_xlfn.XLOOKUP(Table44[[#This Row],[Metric]],'Name Crosswalk'!$1:$1,'Name Crosswalk'!$20:$20)</f>
        <v>351</v>
      </c>
      <c r="E1873" t="s">
        <v>34</v>
      </c>
      <c r="F1873" t="b">
        <v>1</v>
      </c>
      <c r="G1873" t="str">
        <f>REPLACE(Table44[[#This Row],[Original Metric]],FIND("ALL",Table44[[#This Row],[Original Metric]]),3,"demo")</f>
        <v>GR6 READ SCHOOL BELOW - demo (ISAT)</v>
      </c>
      <c r="I1873" t="s">
        <v>1473</v>
      </c>
    </row>
    <row r="1874" spans="1:9" x14ac:dyDescent="0.2">
      <c r="A1874">
        <v>2014</v>
      </c>
      <c r="B1874" t="s">
        <v>1448</v>
      </c>
      <c r="C1874" t="s">
        <v>1414</v>
      </c>
      <c r="D1874">
        <f>_xlfn.XLOOKUP(Table44[[#This Row],[Metric]],'Name Crosswalk'!$1:$1,'Name Crosswalk'!$20:$20)</f>
        <v>351</v>
      </c>
      <c r="E1874" t="s">
        <v>34</v>
      </c>
      <c r="F1874" t="b">
        <v>1</v>
      </c>
      <c r="G1874" t="str">
        <f>REPLACE(Table44[[#This Row],[Original Metric]],FIND("ALL",Table44[[#This Row],[Original Metric]]),3,"demo")</f>
        <v>GR6 READ SCHOOL BELOW - demo (ISAT)</v>
      </c>
      <c r="I1874" t="s">
        <v>1473</v>
      </c>
    </row>
    <row r="1875" spans="1:9" x14ac:dyDescent="0.2">
      <c r="A1875">
        <v>2008</v>
      </c>
      <c r="B1875" t="s">
        <v>1449</v>
      </c>
      <c r="C1875" t="s">
        <v>1480</v>
      </c>
      <c r="D1875">
        <f>_xlfn.XLOOKUP(Table44[[#This Row],[Metric]],'Name Crosswalk'!$1:$1,'Name Crosswalk'!$20:$20)</f>
        <v>352</v>
      </c>
      <c r="E1875" t="s">
        <v>34</v>
      </c>
      <c r="F1875" t="b">
        <v>1</v>
      </c>
      <c r="G1875" t="str">
        <f>REPLACE(Table44[[#This Row],[Original Metric]],FIND("ALL",Table44[[#This Row],[Original Metric]]),3,"demo")</f>
        <v>GR6 READ SCHOOL MEETS - demo (ISAT)</v>
      </c>
      <c r="I1875" t="s">
        <v>1473</v>
      </c>
    </row>
    <row r="1876" spans="1:9" x14ac:dyDescent="0.2">
      <c r="A1876">
        <v>2009</v>
      </c>
      <c r="B1876" t="s">
        <v>1449</v>
      </c>
      <c r="C1876" t="s">
        <v>1480</v>
      </c>
      <c r="D1876">
        <f>_xlfn.XLOOKUP(Table44[[#This Row],[Metric]],'Name Crosswalk'!$1:$1,'Name Crosswalk'!$20:$20)</f>
        <v>352</v>
      </c>
      <c r="E1876" t="s">
        <v>34</v>
      </c>
      <c r="F1876" t="b">
        <v>1</v>
      </c>
      <c r="G1876" t="str">
        <f>REPLACE(Table44[[#This Row],[Original Metric]],FIND("ALL",Table44[[#This Row],[Original Metric]]),3,"demo")</f>
        <v>GR6 READ SCHOOL MEETS - demo (ISAT)</v>
      </c>
      <c r="I1876" t="s">
        <v>1473</v>
      </c>
    </row>
    <row r="1877" spans="1:9" x14ac:dyDescent="0.2">
      <c r="A1877">
        <v>2010</v>
      </c>
      <c r="B1877" t="s">
        <v>1449</v>
      </c>
      <c r="C1877" t="s">
        <v>1480</v>
      </c>
      <c r="D1877">
        <f>_xlfn.XLOOKUP(Table44[[#This Row],[Metric]],'Name Crosswalk'!$1:$1,'Name Crosswalk'!$20:$20)</f>
        <v>352</v>
      </c>
      <c r="E1877" t="s">
        <v>34</v>
      </c>
      <c r="F1877" t="b">
        <v>1</v>
      </c>
      <c r="G1877" t="str">
        <f>REPLACE(Table44[[#This Row],[Original Metric]],FIND("ALL",Table44[[#This Row],[Original Metric]]),3,"demo")</f>
        <v>GR6 READ SCHOOL MEETS - demo (ISAT)</v>
      </c>
      <c r="I1877" t="s">
        <v>1473</v>
      </c>
    </row>
    <row r="1878" spans="1:9" x14ac:dyDescent="0.2">
      <c r="A1878">
        <v>2011</v>
      </c>
      <c r="B1878" t="s">
        <v>1449</v>
      </c>
      <c r="C1878" t="s">
        <v>1480</v>
      </c>
      <c r="D1878">
        <f>_xlfn.XLOOKUP(Table44[[#This Row],[Metric]],'Name Crosswalk'!$1:$1,'Name Crosswalk'!$20:$20)</f>
        <v>352</v>
      </c>
      <c r="E1878" t="s">
        <v>34</v>
      </c>
      <c r="F1878" t="b">
        <v>1</v>
      </c>
      <c r="G1878" t="str">
        <f>REPLACE(Table44[[#This Row],[Original Metric]],FIND("ALL",Table44[[#This Row],[Original Metric]]),3,"demo")</f>
        <v>GR6 READ SCHOOL MEETS - demo (ISAT)</v>
      </c>
      <c r="I1878" t="s">
        <v>1473</v>
      </c>
    </row>
    <row r="1879" spans="1:9" x14ac:dyDescent="0.2">
      <c r="A1879">
        <v>2012</v>
      </c>
      <c r="B1879" t="s">
        <v>1449</v>
      </c>
      <c r="C1879" t="s">
        <v>1480</v>
      </c>
      <c r="D1879">
        <f>_xlfn.XLOOKUP(Table44[[#This Row],[Metric]],'Name Crosswalk'!$1:$1,'Name Crosswalk'!$20:$20)</f>
        <v>352</v>
      </c>
      <c r="E1879" t="s">
        <v>34</v>
      </c>
      <c r="F1879" t="b">
        <v>1</v>
      </c>
      <c r="G1879" t="str">
        <f>REPLACE(Table44[[#This Row],[Original Metric]],FIND("ALL",Table44[[#This Row],[Original Metric]]),3,"demo")</f>
        <v>GR6 READ SCHOOL MEETS - demo (ISAT)</v>
      </c>
      <c r="I1879" t="s">
        <v>1473</v>
      </c>
    </row>
    <row r="1880" spans="1:9" x14ac:dyDescent="0.2">
      <c r="A1880">
        <v>2013</v>
      </c>
      <c r="B1880" t="s">
        <v>1449</v>
      </c>
      <c r="C1880" t="s">
        <v>1480</v>
      </c>
      <c r="D1880">
        <f>_xlfn.XLOOKUP(Table44[[#This Row],[Metric]],'Name Crosswalk'!$1:$1,'Name Crosswalk'!$20:$20)</f>
        <v>352</v>
      </c>
      <c r="E1880" t="s">
        <v>34</v>
      </c>
      <c r="F1880" t="b">
        <v>1</v>
      </c>
      <c r="G1880" t="str">
        <f>REPLACE(Table44[[#This Row],[Original Metric]],FIND("ALL",Table44[[#This Row],[Original Metric]]),3,"demo")</f>
        <v>GR6 READ SCHOOL MEETS - demo (ISAT)</v>
      </c>
      <c r="I1880" t="s">
        <v>1473</v>
      </c>
    </row>
    <row r="1881" spans="1:9" x14ac:dyDescent="0.2">
      <c r="A1881">
        <v>2014</v>
      </c>
      <c r="B1881" t="s">
        <v>1449</v>
      </c>
      <c r="C1881" t="s">
        <v>1480</v>
      </c>
      <c r="D1881">
        <f>_xlfn.XLOOKUP(Table44[[#This Row],[Metric]],'Name Crosswalk'!$1:$1,'Name Crosswalk'!$20:$20)</f>
        <v>352</v>
      </c>
      <c r="E1881" t="s">
        <v>34</v>
      </c>
      <c r="F1881" t="b">
        <v>1</v>
      </c>
      <c r="G1881" t="str">
        <f>REPLACE(Table44[[#This Row],[Original Metric]],FIND("ALL",Table44[[#This Row],[Original Metric]]),3,"demo")</f>
        <v>GR6 READ SCHOOL MEETS - demo (ISAT)</v>
      </c>
      <c r="I1881" t="s">
        <v>1473</v>
      </c>
    </row>
    <row r="1882" spans="1:9" x14ac:dyDescent="0.2">
      <c r="A1882">
        <v>2008</v>
      </c>
      <c r="B1882" t="s">
        <v>1450</v>
      </c>
      <c r="C1882" t="s">
        <v>1415</v>
      </c>
      <c r="D1882">
        <f>_xlfn.XLOOKUP(Table44[[#This Row],[Metric]],'Name Crosswalk'!$1:$1,'Name Crosswalk'!$20:$20)</f>
        <v>353</v>
      </c>
      <c r="E1882" t="s">
        <v>34</v>
      </c>
      <c r="F1882" t="b">
        <v>1</v>
      </c>
      <c r="G1882" t="str">
        <f>REPLACE(Table44[[#This Row],[Original Metric]],FIND("ALL",Table44[[#This Row],[Original Metric]]),3,"demo")</f>
        <v>GR6 READ SCHOOL EXCEEDS - demo (ISAT)</v>
      </c>
      <c r="I1882" t="s">
        <v>1473</v>
      </c>
    </row>
    <row r="1883" spans="1:9" x14ac:dyDescent="0.2">
      <c r="A1883">
        <v>2009</v>
      </c>
      <c r="B1883" t="s">
        <v>1450</v>
      </c>
      <c r="C1883" t="s">
        <v>1415</v>
      </c>
      <c r="D1883">
        <f>_xlfn.XLOOKUP(Table44[[#This Row],[Metric]],'Name Crosswalk'!$1:$1,'Name Crosswalk'!$20:$20)</f>
        <v>353</v>
      </c>
      <c r="E1883" t="s">
        <v>34</v>
      </c>
      <c r="F1883" t="b">
        <v>1</v>
      </c>
      <c r="G1883" t="str">
        <f>REPLACE(Table44[[#This Row],[Original Metric]],FIND("ALL",Table44[[#This Row],[Original Metric]]),3,"demo")</f>
        <v>GR6 READ SCHOOL EXCEEDS - demo (ISAT)</v>
      </c>
      <c r="I1883" t="s">
        <v>1473</v>
      </c>
    </row>
    <row r="1884" spans="1:9" x14ac:dyDescent="0.2">
      <c r="A1884">
        <v>2010</v>
      </c>
      <c r="B1884" t="s">
        <v>1450</v>
      </c>
      <c r="C1884" t="s">
        <v>1415</v>
      </c>
      <c r="D1884">
        <f>_xlfn.XLOOKUP(Table44[[#This Row],[Metric]],'Name Crosswalk'!$1:$1,'Name Crosswalk'!$20:$20)</f>
        <v>353</v>
      </c>
      <c r="E1884" t="s">
        <v>34</v>
      </c>
      <c r="F1884" t="b">
        <v>1</v>
      </c>
      <c r="G1884" t="str">
        <f>REPLACE(Table44[[#This Row],[Original Metric]],FIND("ALL",Table44[[#This Row],[Original Metric]]),3,"demo")</f>
        <v>GR6 READ SCHOOL EXCEEDS - demo (ISAT)</v>
      </c>
      <c r="I1884" t="s">
        <v>1473</v>
      </c>
    </row>
    <row r="1885" spans="1:9" x14ac:dyDescent="0.2">
      <c r="A1885">
        <v>2011</v>
      </c>
      <c r="B1885" t="s">
        <v>1450</v>
      </c>
      <c r="C1885" t="s">
        <v>1415</v>
      </c>
      <c r="D1885">
        <f>_xlfn.XLOOKUP(Table44[[#This Row],[Metric]],'Name Crosswalk'!$1:$1,'Name Crosswalk'!$20:$20)</f>
        <v>353</v>
      </c>
      <c r="E1885" t="s">
        <v>34</v>
      </c>
      <c r="F1885" t="b">
        <v>1</v>
      </c>
      <c r="G1885" t="str">
        <f>REPLACE(Table44[[#This Row],[Original Metric]],FIND("ALL",Table44[[#This Row],[Original Metric]]),3,"demo")</f>
        <v>GR6 READ SCHOOL EXCEEDS - demo (ISAT)</v>
      </c>
      <c r="I1885" t="s">
        <v>1473</v>
      </c>
    </row>
    <row r="1886" spans="1:9" x14ac:dyDescent="0.2">
      <c r="A1886">
        <v>2012</v>
      </c>
      <c r="B1886" t="s">
        <v>1450</v>
      </c>
      <c r="C1886" t="s">
        <v>1415</v>
      </c>
      <c r="D1886">
        <f>_xlfn.XLOOKUP(Table44[[#This Row],[Metric]],'Name Crosswalk'!$1:$1,'Name Crosswalk'!$20:$20)</f>
        <v>353</v>
      </c>
      <c r="E1886" t="s">
        <v>34</v>
      </c>
      <c r="F1886" t="b">
        <v>1</v>
      </c>
      <c r="G1886" t="str">
        <f>REPLACE(Table44[[#This Row],[Original Metric]],FIND("ALL",Table44[[#This Row],[Original Metric]]),3,"demo")</f>
        <v>GR6 READ SCHOOL EXCEEDS - demo (ISAT)</v>
      </c>
      <c r="I1886" t="s">
        <v>1473</v>
      </c>
    </row>
    <row r="1887" spans="1:9" x14ac:dyDescent="0.2">
      <c r="A1887">
        <v>2013</v>
      </c>
      <c r="B1887" t="s">
        <v>1450</v>
      </c>
      <c r="C1887" t="s">
        <v>1415</v>
      </c>
      <c r="D1887">
        <f>_xlfn.XLOOKUP(Table44[[#This Row],[Metric]],'Name Crosswalk'!$1:$1,'Name Crosswalk'!$20:$20)</f>
        <v>353</v>
      </c>
      <c r="E1887" t="s">
        <v>34</v>
      </c>
      <c r="F1887" t="b">
        <v>1</v>
      </c>
      <c r="G1887" t="str">
        <f>REPLACE(Table44[[#This Row],[Original Metric]],FIND("ALL",Table44[[#This Row],[Original Metric]]),3,"demo")</f>
        <v>GR6 READ SCHOOL EXCEEDS - demo (ISAT)</v>
      </c>
      <c r="I1887" t="s">
        <v>1473</v>
      </c>
    </row>
    <row r="1888" spans="1:9" x14ac:dyDescent="0.2">
      <c r="A1888">
        <v>2014</v>
      </c>
      <c r="B1888" t="s">
        <v>1450</v>
      </c>
      <c r="C1888" t="s">
        <v>1415</v>
      </c>
      <c r="D1888">
        <f>_xlfn.XLOOKUP(Table44[[#This Row],[Metric]],'Name Crosswalk'!$1:$1,'Name Crosswalk'!$20:$20)</f>
        <v>353</v>
      </c>
      <c r="E1888" t="s">
        <v>34</v>
      </c>
      <c r="F1888" t="b">
        <v>1</v>
      </c>
      <c r="G1888" t="str">
        <f>REPLACE(Table44[[#This Row],[Original Metric]],FIND("ALL",Table44[[#This Row],[Original Metric]]),3,"demo")</f>
        <v>GR6 READ SCHOOL EXCEEDS - demo (ISAT)</v>
      </c>
      <c r="I1888" t="s">
        <v>1473</v>
      </c>
    </row>
    <row r="1889" spans="1:9" x14ac:dyDescent="0.2">
      <c r="A1889">
        <v>2008</v>
      </c>
      <c r="B1889" t="s">
        <v>1451</v>
      </c>
      <c r="C1889" t="s">
        <v>1416</v>
      </c>
      <c r="D1889">
        <f>_xlfn.XLOOKUP(Table44[[#This Row],[Metric]],'Name Crosswalk'!$1:$1,'Name Crosswalk'!$20:$20)</f>
        <v>354</v>
      </c>
      <c r="E1889" t="s">
        <v>34</v>
      </c>
      <c r="F1889" t="b">
        <v>1</v>
      </c>
      <c r="G1889" t="str">
        <f>REPLACE(Table44[[#This Row],[Original Metric]],FIND("ALL",Table44[[#This Row],[Original Metric]]),3,"demo")</f>
        <v>GR6 MATH SCHOOL ACADEMIC WARNING - demo (ISAT)</v>
      </c>
      <c r="I1889" t="s">
        <v>1473</v>
      </c>
    </row>
    <row r="1890" spans="1:9" x14ac:dyDescent="0.2">
      <c r="A1890">
        <v>2009</v>
      </c>
      <c r="B1890" t="s">
        <v>1451</v>
      </c>
      <c r="C1890" t="s">
        <v>1416</v>
      </c>
      <c r="D1890">
        <f>_xlfn.XLOOKUP(Table44[[#This Row],[Metric]],'Name Crosswalk'!$1:$1,'Name Crosswalk'!$20:$20)</f>
        <v>354</v>
      </c>
      <c r="E1890" t="s">
        <v>34</v>
      </c>
      <c r="F1890" t="b">
        <v>1</v>
      </c>
      <c r="G1890" t="str">
        <f>REPLACE(Table44[[#This Row],[Original Metric]],FIND("ALL",Table44[[#This Row],[Original Metric]]),3,"demo")</f>
        <v>GR6 MATH SCHOOL ACADEMIC WARNING - demo (ISAT)</v>
      </c>
      <c r="I1890" t="s">
        <v>1473</v>
      </c>
    </row>
    <row r="1891" spans="1:9" x14ac:dyDescent="0.2">
      <c r="A1891">
        <v>2010</v>
      </c>
      <c r="B1891" t="s">
        <v>1451</v>
      </c>
      <c r="C1891" t="s">
        <v>1416</v>
      </c>
      <c r="D1891">
        <f>_xlfn.XLOOKUP(Table44[[#This Row],[Metric]],'Name Crosswalk'!$1:$1,'Name Crosswalk'!$20:$20)</f>
        <v>354</v>
      </c>
      <c r="E1891" t="s">
        <v>34</v>
      </c>
      <c r="F1891" t="b">
        <v>1</v>
      </c>
      <c r="G1891" t="str">
        <f>REPLACE(Table44[[#This Row],[Original Metric]],FIND("ALL",Table44[[#This Row],[Original Metric]]),3,"demo")</f>
        <v>GR6 MATH SCHOOL ACADEMIC WARNING - demo (ISAT)</v>
      </c>
      <c r="I1891" t="s">
        <v>1473</v>
      </c>
    </row>
    <row r="1892" spans="1:9" x14ac:dyDescent="0.2">
      <c r="A1892">
        <v>2011</v>
      </c>
      <c r="B1892" t="s">
        <v>1451</v>
      </c>
      <c r="C1892" t="s">
        <v>1416</v>
      </c>
      <c r="D1892">
        <f>_xlfn.XLOOKUP(Table44[[#This Row],[Metric]],'Name Crosswalk'!$1:$1,'Name Crosswalk'!$20:$20)</f>
        <v>354</v>
      </c>
      <c r="E1892" t="s">
        <v>34</v>
      </c>
      <c r="F1892" t="b">
        <v>1</v>
      </c>
      <c r="G1892" t="str">
        <f>REPLACE(Table44[[#This Row],[Original Metric]],FIND("ALL",Table44[[#This Row],[Original Metric]]),3,"demo")</f>
        <v>GR6 MATH SCHOOL ACADEMIC WARNING - demo (ISAT)</v>
      </c>
      <c r="I1892" t="s">
        <v>1473</v>
      </c>
    </row>
    <row r="1893" spans="1:9" x14ac:dyDescent="0.2">
      <c r="A1893">
        <v>2012</v>
      </c>
      <c r="B1893" t="s">
        <v>1451</v>
      </c>
      <c r="C1893" t="s">
        <v>1416</v>
      </c>
      <c r="D1893">
        <f>_xlfn.XLOOKUP(Table44[[#This Row],[Metric]],'Name Crosswalk'!$1:$1,'Name Crosswalk'!$20:$20)</f>
        <v>354</v>
      </c>
      <c r="E1893" t="s">
        <v>34</v>
      </c>
      <c r="F1893" t="b">
        <v>1</v>
      </c>
      <c r="G1893" t="str">
        <f>REPLACE(Table44[[#This Row],[Original Metric]],FIND("ALL",Table44[[#This Row],[Original Metric]]),3,"demo")</f>
        <v>GR6 MATH SCHOOL ACADEMIC WARNING - demo (ISAT)</v>
      </c>
      <c r="I1893" t="s">
        <v>1473</v>
      </c>
    </row>
    <row r="1894" spans="1:9" x14ac:dyDescent="0.2">
      <c r="A1894">
        <v>2013</v>
      </c>
      <c r="B1894" t="s">
        <v>1451</v>
      </c>
      <c r="C1894" t="s">
        <v>1416</v>
      </c>
      <c r="D1894">
        <f>_xlfn.XLOOKUP(Table44[[#This Row],[Metric]],'Name Crosswalk'!$1:$1,'Name Crosswalk'!$20:$20)</f>
        <v>354</v>
      </c>
      <c r="E1894" t="s">
        <v>34</v>
      </c>
      <c r="F1894" t="b">
        <v>1</v>
      </c>
      <c r="G1894" t="str">
        <f>REPLACE(Table44[[#This Row],[Original Metric]],FIND("ALL",Table44[[#This Row],[Original Metric]]),3,"demo")</f>
        <v>GR6 MATH SCHOOL ACADEMIC WARNING - demo (ISAT)</v>
      </c>
      <c r="I1894" t="s">
        <v>1473</v>
      </c>
    </row>
    <row r="1895" spans="1:9" x14ac:dyDescent="0.2">
      <c r="A1895">
        <v>2014</v>
      </c>
      <c r="B1895" t="s">
        <v>1451</v>
      </c>
      <c r="C1895" t="s">
        <v>1416</v>
      </c>
      <c r="D1895">
        <f>_xlfn.XLOOKUP(Table44[[#This Row],[Metric]],'Name Crosswalk'!$1:$1,'Name Crosswalk'!$20:$20)</f>
        <v>354</v>
      </c>
      <c r="E1895" t="s">
        <v>34</v>
      </c>
      <c r="F1895" t="b">
        <v>1</v>
      </c>
      <c r="G1895" t="str">
        <f>REPLACE(Table44[[#This Row],[Original Metric]],FIND("ALL",Table44[[#This Row],[Original Metric]]),3,"demo")</f>
        <v>GR6 MATH SCHOOL ACADEMIC WARNING - demo (ISAT)</v>
      </c>
      <c r="I1895" t="s">
        <v>1473</v>
      </c>
    </row>
    <row r="1896" spans="1:9" x14ac:dyDescent="0.2">
      <c r="A1896">
        <v>2008</v>
      </c>
      <c r="B1896" t="s">
        <v>1452</v>
      </c>
      <c r="C1896" t="s">
        <v>1417</v>
      </c>
      <c r="D1896">
        <f>_xlfn.XLOOKUP(Table44[[#This Row],[Metric]],'Name Crosswalk'!$1:$1,'Name Crosswalk'!$20:$20)</f>
        <v>355</v>
      </c>
      <c r="E1896" t="s">
        <v>34</v>
      </c>
      <c r="F1896" t="b">
        <v>1</v>
      </c>
      <c r="G1896" t="str">
        <f>REPLACE(Table44[[#This Row],[Original Metric]],FIND("ALL",Table44[[#This Row],[Original Metric]]),3,"demo")</f>
        <v>GR6 MATH SCHOOL BELOW - demo (ISAT)</v>
      </c>
      <c r="I1896" t="s">
        <v>1473</v>
      </c>
    </row>
    <row r="1897" spans="1:9" x14ac:dyDescent="0.2">
      <c r="A1897">
        <v>2009</v>
      </c>
      <c r="B1897" t="s">
        <v>1452</v>
      </c>
      <c r="C1897" t="s">
        <v>1417</v>
      </c>
      <c r="D1897">
        <f>_xlfn.XLOOKUP(Table44[[#This Row],[Metric]],'Name Crosswalk'!$1:$1,'Name Crosswalk'!$20:$20)</f>
        <v>355</v>
      </c>
      <c r="E1897" t="s">
        <v>34</v>
      </c>
      <c r="F1897" t="b">
        <v>1</v>
      </c>
      <c r="G1897" t="str">
        <f>REPLACE(Table44[[#This Row],[Original Metric]],FIND("ALL",Table44[[#This Row],[Original Metric]]),3,"demo")</f>
        <v>GR6 MATH SCHOOL BELOW - demo (ISAT)</v>
      </c>
      <c r="I1897" t="s">
        <v>1473</v>
      </c>
    </row>
    <row r="1898" spans="1:9" x14ac:dyDescent="0.2">
      <c r="A1898">
        <v>2010</v>
      </c>
      <c r="B1898" t="s">
        <v>1452</v>
      </c>
      <c r="C1898" t="s">
        <v>1417</v>
      </c>
      <c r="D1898">
        <f>_xlfn.XLOOKUP(Table44[[#This Row],[Metric]],'Name Crosswalk'!$1:$1,'Name Crosswalk'!$20:$20)</f>
        <v>355</v>
      </c>
      <c r="E1898" t="s">
        <v>34</v>
      </c>
      <c r="F1898" t="b">
        <v>1</v>
      </c>
      <c r="G1898" t="str">
        <f>REPLACE(Table44[[#This Row],[Original Metric]],FIND("ALL",Table44[[#This Row],[Original Metric]]),3,"demo")</f>
        <v>GR6 MATH SCHOOL BELOW - demo (ISAT)</v>
      </c>
      <c r="I1898" t="s">
        <v>1473</v>
      </c>
    </row>
    <row r="1899" spans="1:9" x14ac:dyDescent="0.2">
      <c r="A1899">
        <v>2011</v>
      </c>
      <c r="B1899" t="s">
        <v>1452</v>
      </c>
      <c r="C1899" t="s">
        <v>1417</v>
      </c>
      <c r="D1899">
        <f>_xlfn.XLOOKUP(Table44[[#This Row],[Metric]],'Name Crosswalk'!$1:$1,'Name Crosswalk'!$20:$20)</f>
        <v>355</v>
      </c>
      <c r="E1899" t="s">
        <v>34</v>
      </c>
      <c r="F1899" t="b">
        <v>1</v>
      </c>
      <c r="G1899" t="str">
        <f>REPLACE(Table44[[#This Row],[Original Metric]],FIND("ALL",Table44[[#This Row],[Original Metric]]),3,"demo")</f>
        <v>GR6 MATH SCHOOL BELOW - demo (ISAT)</v>
      </c>
      <c r="I1899" t="s">
        <v>1473</v>
      </c>
    </row>
    <row r="1900" spans="1:9" x14ac:dyDescent="0.2">
      <c r="A1900">
        <v>2012</v>
      </c>
      <c r="B1900" t="s">
        <v>1452</v>
      </c>
      <c r="C1900" t="s">
        <v>1417</v>
      </c>
      <c r="D1900">
        <f>_xlfn.XLOOKUP(Table44[[#This Row],[Metric]],'Name Crosswalk'!$1:$1,'Name Crosswalk'!$20:$20)</f>
        <v>355</v>
      </c>
      <c r="E1900" t="s">
        <v>34</v>
      </c>
      <c r="F1900" t="b">
        <v>1</v>
      </c>
      <c r="G1900" t="str">
        <f>REPLACE(Table44[[#This Row],[Original Metric]],FIND("ALL",Table44[[#This Row],[Original Metric]]),3,"demo")</f>
        <v>GR6 MATH SCHOOL BELOW - demo (ISAT)</v>
      </c>
      <c r="I1900" t="s">
        <v>1473</v>
      </c>
    </row>
    <row r="1901" spans="1:9" x14ac:dyDescent="0.2">
      <c r="A1901">
        <v>2013</v>
      </c>
      <c r="B1901" t="s">
        <v>1452</v>
      </c>
      <c r="C1901" t="s">
        <v>1417</v>
      </c>
      <c r="D1901">
        <f>_xlfn.XLOOKUP(Table44[[#This Row],[Metric]],'Name Crosswalk'!$1:$1,'Name Crosswalk'!$20:$20)</f>
        <v>355</v>
      </c>
      <c r="E1901" t="s">
        <v>34</v>
      </c>
      <c r="F1901" t="b">
        <v>1</v>
      </c>
      <c r="G1901" t="str">
        <f>REPLACE(Table44[[#This Row],[Original Metric]],FIND("ALL",Table44[[#This Row],[Original Metric]]),3,"demo")</f>
        <v>GR6 MATH SCHOOL BELOW - demo (ISAT)</v>
      </c>
      <c r="I1901" t="s">
        <v>1473</v>
      </c>
    </row>
    <row r="1902" spans="1:9" x14ac:dyDescent="0.2">
      <c r="A1902">
        <v>2014</v>
      </c>
      <c r="B1902" t="s">
        <v>1452</v>
      </c>
      <c r="C1902" t="s">
        <v>1417</v>
      </c>
      <c r="D1902">
        <f>_xlfn.XLOOKUP(Table44[[#This Row],[Metric]],'Name Crosswalk'!$1:$1,'Name Crosswalk'!$20:$20)</f>
        <v>355</v>
      </c>
      <c r="E1902" t="s">
        <v>34</v>
      </c>
      <c r="F1902" t="b">
        <v>1</v>
      </c>
      <c r="G1902" t="str">
        <f>REPLACE(Table44[[#This Row],[Original Metric]],FIND("ALL",Table44[[#This Row],[Original Metric]]),3,"demo")</f>
        <v>GR6 MATH SCHOOL BELOW - demo (ISAT)</v>
      </c>
      <c r="I1902" t="s">
        <v>1473</v>
      </c>
    </row>
    <row r="1903" spans="1:9" x14ac:dyDescent="0.2">
      <c r="A1903">
        <v>2008</v>
      </c>
      <c r="B1903" t="s">
        <v>1453</v>
      </c>
      <c r="C1903" t="s">
        <v>1481</v>
      </c>
      <c r="D1903">
        <f>_xlfn.XLOOKUP(Table44[[#This Row],[Metric]],'Name Crosswalk'!$1:$1,'Name Crosswalk'!$20:$20)</f>
        <v>356</v>
      </c>
      <c r="E1903" t="s">
        <v>34</v>
      </c>
      <c r="F1903" t="b">
        <v>1</v>
      </c>
      <c r="G1903" t="str">
        <f>REPLACE(Table44[[#This Row],[Original Metric]],FIND("ALL",Table44[[#This Row],[Original Metric]]),3,"demo")</f>
        <v>GR6 MATH SCHOOL MEETS - demo (ISAT)</v>
      </c>
      <c r="I1903" t="s">
        <v>1473</v>
      </c>
    </row>
    <row r="1904" spans="1:9" x14ac:dyDescent="0.2">
      <c r="A1904">
        <v>2009</v>
      </c>
      <c r="B1904" t="s">
        <v>1453</v>
      </c>
      <c r="C1904" t="s">
        <v>1481</v>
      </c>
      <c r="D1904">
        <f>_xlfn.XLOOKUP(Table44[[#This Row],[Metric]],'Name Crosswalk'!$1:$1,'Name Crosswalk'!$20:$20)</f>
        <v>356</v>
      </c>
      <c r="E1904" t="s">
        <v>34</v>
      </c>
      <c r="F1904" t="b">
        <v>1</v>
      </c>
      <c r="G1904" t="str">
        <f>REPLACE(Table44[[#This Row],[Original Metric]],FIND("ALL",Table44[[#This Row],[Original Metric]]),3,"demo")</f>
        <v>GR6 MATH SCHOOL MEETS - demo (ISAT)</v>
      </c>
      <c r="I1904" t="s">
        <v>1473</v>
      </c>
    </row>
    <row r="1905" spans="1:9" x14ac:dyDescent="0.2">
      <c r="A1905">
        <v>2010</v>
      </c>
      <c r="B1905" t="s">
        <v>1453</v>
      </c>
      <c r="C1905" t="s">
        <v>1481</v>
      </c>
      <c r="D1905">
        <f>_xlfn.XLOOKUP(Table44[[#This Row],[Metric]],'Name Crosswalk'!$1:$1,'Name Crosswalk'!$20:$20)</f>
        <v>356</v>
      </c>
      <c r="E1905" t="s">
        <v>34</v>
      </c>
      <c r="F1905" t="b">
        <v>1</v>
      </c>
      <c r="G1905" t="str">
        <f>REPLACE(Table44[[#This Row],[Original Metric]],FIND("ALL",Table44[[#This Row],[Original Metric]]),3,"demo")</f>
        <v>GR6 MATH SCHOOL MEETS - demo (ISAT)</v>
      </c>
      <c r="I1905" t="s">
        <v>1473</v>
      </c>
    </row>
    <row r="1906" spans="1:9" x14ac:dyDescent="0.2">
      <c r="A1906">
        <v>2011</v>
      </c>
      <c r="B1906" t="s">
        <v>1453</v>
      </c>
      <c r="C1906" t="s">
        <v>1481</v>
      </c>
      <c r="D1906">
        <f>_xlfn.XLOOKUP(Table44[[#This Row],[Metric]],'Name Crosswalk'!$1:$1,'Name Crosswalk'!$20:$20)</f>
        <v>356</v>
      </c>
      <c r="E1906" t="s">
        <v>34</v>
      </c>
      <c r="F1906" t="b">
        <v>1</v>
      </c>
      <c r="G1906" t="str">
        <f>REPLACE(Table44[[#This Row],[Original Metric]],FIND("ALL",Table44[[#This Row],[Original Metric]]),3,"demo")</f>
        <v>GR6 MATH SCHOOL MEETS - demo (ISAT)</v>
      </c>
      <c r="I1906" t="s">
        <v>1473</v>
      </c>
    </row>
    <row r="1907" spans="1:9" x14ac:dyDescent="0.2">
      <c r="A1907">
        <v>2012</v>
      </c>
      <c r="B1907" t="s">
        <v>1453</v>
      </c>
      <c r="C1907" t="s">
        <v>1481</v>
      </c>
      <c r="D1907">
        <f>_xlfn.XLOOKUP(Table44[[#This Row],[Metric]],'Name Crosswalk'!$1:$1,'Name Crosswalk'!$20:$20)</f>
        <v>356</v>
      </c>
      <c r="E1907" t="s">
        <v>34</v>
      </c>
      <c r="F1907" t="b">
        <v>1</v>
      </c>
      <c r="G1907" t="str">
        <f>REPLACE(Table44[[#This Row],[Original Metric]],FIND("ALL",Table44[[#This Row],[Original Metric]]),3,"demo")</f>
        <v>GR6 MATH SCHOOL MEETS - demo (ISAT)</v>
      </c>
      <c r="I1907" t="s">
        <v>1473</v>
      </c>
    </row>
    <row r="1908" spans="1:9" x14ac:dyDescent="0.2">
      <c r="A1908">
        <v>2013</v>
      </c>
      <c r="B1908" t="s">
        <v>1453</v>
      </c>
      <c r="C1908" t="s">
        <v>1481</v>
      </c>
      <c r="D1908">
        <f>_xlfn.XLOOKUP(Table44[[#This Row],[Metric]],'Name Crosswalk'!$1:$1,'Name Crosswalk'!$20:$20)</f>
        <v>356</v>
      </c>
      <c r="E1908" t="s">
        <v>34</v>
      </c>
      <c r="F1908" t="b">
        <v>1</v>
      </c>
      <c r="G1908" t="str">
        <f>REPLACE(Table44[[#This Row],[Original Metric]],FIND("ALL",Table44[[#This Row],[Original Metric]]),3,"demo")</f>
        <v>GR6 MATH SCHOOL MEETS - demo (ISAT)</v>
      </c>
      <c r="I1908" t="s">
        <v>1473</v>
      </c>
    </row>
    <row r="1909" spans="1:9" x14ac:dyDescent="0.2">
      <c r="A1909">
        <v>2014</v>
      </c>
      <c r="B1909" t="s">
        <v>1453</v>
      </c>
      <c r="C1909" t="s">
        <v>1481</v>
      </c>
      <c r="D1909">
        <f>_xlfn.XLOOKUP(Table44[[#This Row],[Metric]],'Name Crosswalk'!$1:$1,'Name Crosswalk'!$20:$20)</f>
        <v>356</v>
      </c>
      <c r="E1909" t="s">
        <v>34</v>
      </c>
      <c r="F1909" t="b">
        <v>1</v>
      </c>
      <c r="G1909" t="str">
        <f>REPLACE(Table44[[#This Row],[Original Metric]],FIND("ALL",Table44[[#This Row],[Original Metric]]),3,"demo")</f>
        <v>GR6 MATH SCHOOL MEETS - demo (ISAT)</v>
      </c>
      <c r="I1909" t="s">
        <v>1473</v>
      </c>
    </row>
    <row r="1910" spans="1:9" x14ac:dyDescent="0.2">
      <c r="A1910">
        <v>2008</v>
      </c>
      <c r="B1910" t="s">
        <v>1454</v>
      </c>
      <c r="C1910" t="s">
        <v>1418</v>
      </c>
      <c r="D1910">
        <f>_xlfn.XLOOKUP(Table44[[#This Row],[Metric]],'Name Crosswalk'!$1:$1,'Name Crosswalk'!$20:$20)</f>
        <v>357</v>
      </c>
      <c r="E1910" t="s">
        <v>34</v>
      </c>
      <c r="F1910" t="b">
        <v>1</v>
      </c>
      <c r="G1910" t="str">
        <f>REPLACE(Table44[[#This Row],[Original Metric]],FIND("ALL",Table44[[#This Row],[Original Metric]]),3,"demo")</f>
        <v>GR6 MATH SCHOOL EXCEEDS - demo (ISAT)</v>
      </c>
      <c r="I1910" t="s">
        <v>1473</v>
      </c>
    </row>
    <row r="1911" spans="1:9" x14ac:dyDescent="0.2">
      <c r="A1911">
        <v>2009</v>
      </c>
      <c r="B1911" t="s">
        <v>1454</v>
      </c>
      <c r="C1911" t="s">
        <v>1418</v>
      </c>
      <c r="D1911">
        <f>_xlfn.XLOOKUP(Table44[[#This Row],[Metric]],'Name Crosswalk'!$1:$1,'Name Crosswalk'!$20:$20)</f>
        <v>357</v>
      </c>
      <c r="E1911" t="s">
        <v>34</v>
      </c>
      <c r="F1911" t="b">
        <v>1</v>
      </c>
      <c r="G1911" t="str">
        <f>REPLACE(Table44[[#This Row],[Original Metric]],FIND("ALL",Table44[[#This Row],[Original Metric]]),3,"demo")</f>
        <v>GR6 MATH SCHOOL EXCEEDS - demo (ISAT)</v>
      </c>
      <c r="I1911" t="s">
        <v>1473</v>
      </c>
    </row>
    <row r="1912" spans="1:9" x14ac:dyDescent="0.2">
      <c r="A1912">
        <v>2010</v>
      </c>
      <c r="B1912" t="s">
        <v>1454</v>
      </c>
      <c r="C1912" t="s">
        <v>1418</v>
      </c>
      <c r="D1912">
        <f>_xlfn.XLOOKUP(Table44[[#This Row],[Metric]],'Name Crosswalk'!$1:$1,'Name Crosswalk'!$20:$20)</f>
        <v>357</v>
      </c>
      <c r="E1912" t="s">
        <v>34</v>
      </c>
      <c r="F1912" t="b">
        <v>1</v>
      </c>
      <c r="G1912" t="str">
        <f>REPLACE(Table44[[#This Row],[Original Metric]],FIND("ALL",Table44[[#This Row],[Original Metric]]),3,"demo")</f>
        <v>GR6 MATH SCHOOL EXCEEDS - demo (ISAT)</v>
      </c>
      <c r="I1912" t="s">
        <v>1473</v>
      </c>
    </row>
    <row r="1913" spans="1:9" x14ac:dyDescent="0.2">
      <c r="A1913">
        <v>2011</v>
      </c>
      <c r="B1913" t="s">
        <v>1454</v>
      </c>
      <c r="C1913" t="s">
        <v>1418</v>
      </c>
      <c r="D1913">
        <f>_xlfn.XLOOKUP(Table44[[#This Row],[Metric]],'Name Crosswalk'!$1:$1,'Name Crosswalk'!$20:$20)</f>
        <v>357</v>
      </c>
      <c r="E1913" t="s">
        <v>34</v>
      </c>
      <c r="F1913" t="b">
        <v>1</v>
      </c>
      <c r="G1913" t="str">
        <f>REPLACE(Table44[[#This Row],[Original Metric]],FIND("ALL",Table44[[#This Row],[Original Metric]]),3,"demo")</f>
        <v>GR6 MATH SCHOOL EXCEEDS - demo (ISAT)</v>
      </c>
      <c r="I1913" t="s">
        <v>1473</v>
      </c>
    </row>
    <row r="1914" spans="1:9" x14ac:dyDescent="0.2">
      <c r="A1914">
        <v>2012</v>
      </c>
      <c r="B1914" t="s">
        <v>1454</v>
      </c>
      <c r="C1914" t="s">
        <v>1418</v>
      </c>
      <c r="D1914">
        <f>_xlfn.XLOOKUP(Table44[[#This Row],[Metric]],'Name Crosswalk'!$1:$1,'Name Crosswalk'!$20:$20)</f>
        <v>357</v>
      </c>
      <c r="E1914" t="s">
        <v>34</v>
      </c>
      <c r="F1914" t="b">
        <v>1</v>
      </c>
      <c r="G1914" t="str">
        <f>REPLACE(Table44[[#This Row],[Original Metric]],FIND("ALL",Table44[[#This Row],[Original Metric]]),3,"demo")</f>
        <v>GR6 MATH SCHOOL EXCEEDS - demo (ISAT)</v>
      </c>
      <c r="I1914" t="s">
        <v>1473</v>
      </c>
    </row>
    <row r="1915" spans="1:9" x14ac:dyDescent="0.2">
      <c r="A1915">
        <v>2013</v>
      </c>
      <c r="B1915" t="s">
        <v>1454</v>
      </c>
      <c r="C1915" t="s">
        <v>1418</v>
      </c>
      <c r="D1915">
        <f>_xlfn.XLOOKUP(Table44[[#This Row],[Metric]],'Name Crosswalk'!$1:$1,'Name Crosswalk'!$20:$20)</f>
        <v>357</v>
      </c>
      <c r="E1915" t="s">
        <v>34</v>
      </c>
      <c r="F1915" t="b">
        <v>1</v>
      </c>
      <c r="G1915" t="str">
        <f>REPLACE(Table44[[#This Row],[Original Metric]],FIND("ALL",Table44[[#This Row],[Original Metric]]),3,"demo")</f>
        <v>GR6 MATH SCHOOL EXCEEDS - demo (ISAT)</v>
      </c>
      <c r="I1915" t="s">
        <v>1473</v>
      </c>
    </row>
    <row r="1916" spans="1:9" x14ac:dyDescent="0.2">
      <c r="A1916">
        <v>2014</v>
      </c>
      <c r="B1916" t="s">
        <v>1454</v>
      </c>
      <c r="C1916" t="s">
        <v>1418</v>
      </c>
      <c r="D1916">
        <f>_xlfn.XLOOKUP(Table44[[#This Row],[Metric]],'Name Crosswalk'!$1:$1,'Name Crosswalk'!$20:$20)</f>
        <v>357</v>
      </c>
      <c r="E1916" t="s">
        <v>34</v>
      </c>
      <c r="F1916" t="b">
        <v>1</v>
      </c>
      <c r="G1916" t="str">
        <f>REPLACE(Table44[[#This Row],[Original Metric]],FIND("ALL",Table44[[#This Row],[Original Metric]]),3,"demo")</f>
        <v>GR6 MATH SCHOOL EXCEEDS - demo (ISAT)</v>
      </c>
      <c r="I1916" t="s">
        <v>1473</v>
      </c>
    </row>
    <row r="1917" spans="1:9" x14ac:dyDescent="0.2">
      <c r="A1917">
        <v>2008</v>
      </c>
      <c r="B1917" t="s">
        <v>1455</v>
      </c>
      <c r="C1917" t="s">
        <v>1419</v>
      </c>
      <c r="D1917">
        <f>_xlfn.XLOOKUP(Table44[[#This Row],[Metric]],'Name Crosswalk'!$1:$1,'Name Crosswalk'!$20:$20)</f>
        <v>358</v>
      </c>
      <c r="E1917" t="s">
        <v>34</v>
      </c>
      <c r="F1917" t="b">
        <v>1</v>
      </c>
      <c r="G1917" t="str">
        <f>REPLACE(Table44[[#This Row],[Original Metric]],FIND("ALL",Table44[[#This Row],[Original Metric]]),3,"demo")</f>
        <v>GR7 READ SCHOOL ACADEMIC WARNING - demo (ISAT)</v>
      </c>
      <c r="I1917" t="s">
        <v>1473</v>
      </c>
    </row>
    <row r="1918" spans="1:9" x14ac:dyDescent="0.2">
      <c r="A1918">
        <v>2009</v>
      </c>
      <c r="B1918" t="s">
        <v>1455</v>
      </c>
      <c r="C1918" t="s">
        <v>1419</v>
      </c>
      <c r="D1918">
        <f>_xlfn.XLOOKUP(Table44[[#This Row],[Metric]],'Name Crosswalk'!$1:$1,'Name Crosswalk'!$20:$20)</f>
        <v>358</v>
      </c>
      <c r="E1918" t="s">
        <v>34</v>
      </c>
      <c r="F1918" t="b">
        <v>1</v>
      </c>
      <c r="G1918" t="str">
        <f>REPLACE(Table44[[#This Row],[Original Metric]],FIND("ALL",Table44[[#This Row],[Original Metric]]),3,"demo")</f>
        <v>GR7 READ SCHOOL ACADEMIC WARNING - demo (ISAT)</v>
      </c>
      <c r="I1918" t="s">
        <v>1473</v>
      </c>
    </row>
    <row r="1919" spans="1:9" x14ac:dyDescent="0.2">
      <c r="A1919">
        <v>2010</v>
      </c>
      <c r="B1919" t="s">
        <v>1455</v>
      </c>
      <c r="C1919" t="s">
        <v>1419</v>
      </c>
      <c r="D1919">
        <f>_xlfn.XLOOKUP(Table44[[#This Row],[Metric]],'Name Crosswalk'!$1:$1,'Name Crosswalk'!$20:$20)</f>
        <v>358</v>
      </c>
      <c r="E1919" t="s">
        <v>34</v>
      </c>
      <c r="F1919" t="b">
        <v>1</v>
      </c>
      <c r="G1919" t="str">
        <f>REPLACE(Table44[[#This Row],[Original Metric]],FIND("ALL",Table44[[#This Row],[Original Metric]]),3,"demo")</f>
        <v>GR7 READ SCHOOL ACADEMIC WARNING - demo (ISAT)</v>
      </c>
      <c r="I1919" t="s">
        <v>1473</v>
      </c>
    </row>
    <row r="1920" spans="1:9" x14ac:dyDescent="0.2">
      <c r="A1920">
        <v>2011</v>
      </c>
      <c r="B1920" t="s">
        <v>1455</v>
      </c>
      <c r="C1920" t="s">
        <v>1419</v>
      </c>
      <c r="D1920">
        <f>_xlfn.XLOOKUP(Table44[[#This Row],[Metric]],'Name Crosswalk'!$1:$1,'Name Crosswalk'!$20:$20)</f>
        <v>358</v>
      </c>
      <c r="E1920" t="s">
        <v>34</v>
      </c>
      <c r="F1920" t="b">
        <v>1</v>
      </c>
      <c r="G1920" t="str">
        <f>REPLACE(Table44[[#This Row],[Original Metric]],FIND("ALL",Table44[[#This Row],[Original Metric]]),3,"demo")</f>
        <v>GR7 READ SCHOOL ACADEMIC WARNING - demo (ISAT)</v>
      </c>
      <c r="I1920" t="s">
        <v>1473</v>
      </c>
    </row>
    <row r="1921" spans="1:9" x14ac:dyDescent="0.2">
      <c r="A1921">
        <v>2012</v>
      </c>
      <c r="B1921" t="s">
        <v>1455</v>
      </c>
      <c r="C1921" t="s">
        <v>1419</v>
      </c>
      <c r="D1921">
        <f>_xlfn.XLOOKUP(Table44[[#This Row],[Metric]],'Name Crosswalk'!$1:$1,'Name Crosswalk'!$20:$20)</f>
        <v>358</v>
      </c>
      <c r="E1921" t="s">
        <v>34</v>
      </c>
      <c r="F1921" t="b">
        <v>1</v>
      </c>
      <c r="G1921" t="str">
        <f>REPLACE(Table44[[#This Row],[Original Metric]],FIND("ALL",Table44[[#This Row],[Original Metric]]),3,"demo")</f>
        <v>GR7 READ SCHOOL ACADEMIC WARNING - demo (ISAT)</v>
      </c>
      <c r="I1921" t="s">
        <v>1473</v>
      </c>
    </row>
    <row r="1922" spans="1:9" x14ac:dyDescent="0.2">
      <c r="A1922">
        <v>2013</v>
      </c>
      <c r="B1922" t="s">
        <v>1455</v>
      </c>
      <c r="C1922" t="s">
        <v>1419</v>
      </c>
      <c r="D1922">
        <f>_xlfn.XLOOKUP(Table44[[#This Row],[Metric]],'Name Crosswalk'!$1:$1,'Name Crosswalk'!$20:$20)</f>
        <v>358</v>
      </c>
      <c r="E1922" t="s">
        <v>34</v>
      </c>
      <c r="F1922" t="b">
        <v>1</v>
      </c>
      <c r="G1922" t="str">
        <f>REPLACE(Table44[[#This Row],[Original Metric]],FIND("ALL",Table44[[#This Row],[Original Metric]]),3,"demo")</f>
        <v>GR7 READ SCHOOL ACADEMIC WARNING - demo (ISAT)</v>
      </c>
      <c r="I1922" t="s">
        <v>1473</v>
      </c>
    </row>
    <row r="1923" spans="1:9" x14ac:dyDescent="0.2">
      <c r="A1923">
        <v>2014</v>
      </c>
      <c r="B1923" t="s">
        <v>1455</v>
      </c>
      <c r="C1923" t="s">
        <v>1419</v>
      </c>
      <c r="D1923">
        <f>_xlfn.XLOOKUP(Table44[[#This Row],[Metric]],'Name Crosswalk'!$1:$1,'Name Crosswalk'!$20:$20)</f>
        <v>358</v>
      </c>
      <c r="E1923" t="s">
        <v>34</v>
      </c>
      <c r="F1923" t="b">
        <v>1</v>
      </c>
      <c r="G1923" t="str">
        <f>REPLACE(Table44[[#This Row],[Original Metric]],FIND("ALL",Table44[[#This Row],[Original Metric]]),3,"demo")</f>
        <v>GR7 READ SCHOOL ACADEMIC WARNING - demo (ISAT)</v>
      </c>
      <c r="I1923" t="s">
        <v>1473</v>
      </c>
    </row>
    <row r="1924" spans="1:9" x14ac:dyDescent="0.2">
      <c r="A1924">
        <v>2008</v>
      </c>
      <c r="B1924" t="s">
        <v>1456</v>
      </c>
      <c r="C1924" t="s">
        <v>1420</v>
      </c>
      <c r="D1924">
        <f>_xlfn.XLOOKUP(Table44[[#This Row],[Metric]],'Name Crosswalk'!$1:$1,'Name Crosswalk'!$20:$20)</f>
        <v>359</v>
      </c>
      <c r="E1924" t="s">
        <v>34</v>
      </c>
      <c r="F1924" t="b">
        <v>1</v>
      </c>
      <c r="G1924" t="str">
        <f>REPLACE(Table44[[#This Row],[Original Metric]],FIND("ALL",Table44[[#This Row],[Original Metric]]),3,"demo")</f>
        <v>GR7 READ SCHOOL BELOW - demo (ISAT)</v>
      </c>
      <c r="I1924" t="s">
        <v>1473</v>
      </c>
    </row>
    <row r="1925" spans="1:9" x14ac:dyDescent="0.2">
      <c r="A1925">
        <v>2009</v>
      </c>
      <c r="B1925" t="s">
        <v>1456</v>
      </c>
      <c r="C1925" t="s">
        <v>1420</v>
      </c>
      <c r="D1925">
        <f>_xlfn.XLOOKUP(Table44[[#This Row],[Metric]],'Name Crosswalk'!$1:$1,'Name Crosswalk'!$20:$20)</f>
        <v>359</v>
      </c>
      <c r="E1925" t="s">
        <v>34</v>
      </c>
      <c r="F1925" t="b">
        <v>1</v>
      </c>
      <c r="G1925" t="str">
        <f>REPLACE(Table44[[#This Row],[Original Metric]],FIND("ALL",Table44[[#This Row],[Original Metric]]),3,"demo")</f>
        <v>GR7 READ SCHOOL BELOW - demo (ISAT)</v>
      </c>
      <c r="I1925" t="s">
        <v>1473</v>
      </c>
    </row>
    <row r="1926" spans="1:9" x14ac:dyDescent="0.2">
      <c r="A1926">
        <v>2010</v>
      </c>
      <c r="B1926" t="s">
        <v>1456</v>
      </c>
      <c r="C1926" t="s">
        <v>1420</v>
      </c>
      <c r="D1926">
        <f>_xlfn.XLOOKUP(Table44[[#This Row],[Metric]],'Name Crosswalk'!$1:$1,'Name Crosswalk'!$20:$20)</f>
        <v>359</v>
      </c>
      <c r="E1926" t="s">
        <v>34</v>
      </c>
      <c r="F1926" t="b">
        <v>1</v>
      </c>
      <c r="G1926" t="str">
        <f>REPLACE(Table44[[#This Row],[Original Metric]],FIND("ALL",Table44[[#This Row],[Original Metric]]),3,"demo")</f>
        <v>GR7 READ SCHOOL BELOW - demo (ISAT)</v>
      </c>
      <c r="I1926" t="s">
        <v>1473</v>
      </c>
    </row>
    <row r="1927" spans="1:9" x14ac:dyDescent="0.2">
      <c r="A1927">
        <v>2011</v>
      </c>
      <c r="B1927" t="s">
        <v>1456</v>
      </c>
      <c r="C1927" t="s">
        <v>1420</v>
      </c>
      <c r="D1927">
        <f>_xlfn.XLOOKUP(Table44[[#This Row],[Metric]],'Name Crosswalk'!$1:$1,'Name Crosswalk'!$20:$20)</f>
        <v>359</v>
      </c>
      <c r="E1927" t="s">
        <v>34</v>
      </c>
      <c r="F1927" t="b">
        <v>1</v>
      </c>
      <c r="G1927" t="str">
        <f>REPLACE(Table44[[#This Row],[Original Metric]],FIND("ALL",Table44[[#This Row],[Original Metric]]),3,"demo")</f>
        <v>GR7 READ SCHOOL BELOW - demo (ISAT)</v>
      </c>
      <c r="I1927" t="s">
        <v>1473</v>
      </c>
    </row>
    <row r="1928" spans="1:9" x14ac:dyDescent="0.2">
      <c r="A1928">
        <v>2012</v>
      </c>
      <c r="B1928" t="s">
        <v>1456</v>
      </c>
      <c r="C1928" t="s">
        <v>1420</v>
      </c>
      <c r="D1928">
        <f>_xlfn.XLOOKUP(Table44[[#This Row],[Metric]],'Name Crosswalk'!$1:$1,'Name Crosswalk'!$20:$20)</f>
        <v>359</v>
      </c>
      <c r="E1928" t="s">
        <v>34</v>
      </c>
      <c r="F1928" t="b">
        <v>1</v>
      </c>
      <c r="G1928" t="str">
        <f>REPLACE(Table44[[#This Row],[Original Metric]],FIND("ALL",Table44[[#This Row],[Original Metric]]),3,"demo")</f>
        <v>GR7 READ SCHOOL BELOW - demo (ISAT)</v>
      </c>
      <c r="I1928" t="s">
        <v>1473</v>
      </c>
    </row>
    <row r="1929" spans="1:9" x14ac:dyDescent="0.2">
      <c r="A1929">
        <v>2013</v>
      </c>
      <c r="B1929" t="s">
        <v>1456</v>
      </c>
      <c r="C1929" t="s">
        <v>1420</v>
      </c>
      <c r="D1929">
        <f>_xlfn.XLOOKUP(Table44[[#This Row],[Metric]],'Name Crosswalk'!$1:$1,'Name Crosswalk'!$20:$20)</f>
        <v>359</v>
      </c>
      <c r="E1929" t="s">
        <v>34</v>
      </c>
      <c r="F1929" t="b">
        <v>1</v>
      </c>
      <c r="G1929" t="str">
        <f>REPLACE(Table44[[#This Row],[Original Metric]],FIND("ALL",Table44[[#This Row],[Original Metric]]),3,"demo")</f>
        <v>GR7 READ SCHOOL BELOW - demo (ISAT)</v>
      </c>
      <c r="I1929" t="s">
        <v>1473</v>
      </c>
    </row>
    <row r="1930" spans="1:9" x14ac:dyDescent="0.2">
      <c r="A1930">
        <v>2014</v>
      </c>
      <c r="B1930" t="s">
        <v>1456</v>
      </c>
      <c r="C1930" t="s">
        <v>1420</v>
      </c>
      <c r="D1930">
        <f>_xlfn.XLOOKUP(Table44[[#This Row],[Metric]],'Name Crosswalk'!$1:$1,'Name Crosswalk'!$20:$20)</f>
        <v>359</v>
      </c>
      <c r="E1930" t="s">
        <v>34</v>
      </c>
      <c r="F1930" t="b">
        <v>1</v>
      </c>
      <c r="G1930" t="str">
        <f>REPLACE(Table44[[#This Row],[Original Metric]],FIND("ALL",Table44[[#This Row],[Original Metric]]),3,"demo")</f>
        <v>GR7 READ SCHOOL BELOW - demo (ISAT)</v>
      </c>
      <c r="I1930" t="s">
        <v>1473</v>
      </c>
    </row>
    <row r="1931" spans="1:9" x14ac:dyDescent="0.2">
      <c r="A1931">
        <v>2008</v>
      </c>
      <c r="B1931" t="s">
        <v>1457</v>
      </c>
      <c r="C1931" t="s">
        <v>1482</v>
      </c>
      <c r="D1931">
        <f>_xlfn.XLOOKUP(Table44[[#This Row],[Metric]],'Name Crosswalk'!$1:$1,'Name Crosswalk'!$20:$20)</f>
        <v>360</v>
      </c>
      <c r="E1931" t="s">
        <v>34</v>
      </c>
      <c r="F1931" t="b">
        <v>1</v>
      </c>
      <c r="G1931" t="str">
        <f>REPLACE(Table44[[#This Row],[Original Metric]],FIND("ALL",Table44[[#This Row],[Original Metric]]),3,"demo")</f>
        <v>GR7 READ SCHOOL MEETS - demo (ISAT)</v>
      </c>
      <c r="I1931" t="s">
        <v>1473</v>
      </c>
    </row>
    <row r="1932" spans="1:9" x14ac:dyDescent="0.2">
      <c r="A1932">
        <v>2009</v>
      </c>
      <c r="B1932" t="s">
        <v>1457</v>
      </c>
      <c r="C1932" t="s">
        <v>1482</v>
      </c>
      <c r="D1932">
        <f>_xlfn.XLOOKUP(Table44[[#This Row],[Metric]],'Name Crosswalk'!$1:$1,'Name Crosswalk'!$20:$20)</f>
        <v>360</v>
      </c>
      <c r="E1932" t="s">
        <v>34</v>
      </c>
      <c r="F1932" t="b">
        <v>1</v>
      </c>
      <c r="G1932" t="str">
        <f>REPLACE(Table44[[#This Row],[Original Metric]],FIND("ALL",Table44[[#This Row],[Original Metric]]),3,"demo")</f>
        <v>GR7 READ SCHOOL MEETS - demo (ISAT)</v>
      </c>
      <c r="I1932" t="s">
        <v>1473</v>
      </c>
    </row>
    <row r="1933" spans="1:9" x14ac:dyDescent="0.2">
      <c r="A1933">
        <v>2010</v>
      </c>
      <c r="B1933" t="s">
        <v>1457</v>
      </c>
      <c r="C1933" t="s">
        <v>1482</v>
      </c>
      <c r="D1933">
        <f>_xlfn.XLOOKUP(Table44[[#This Row],[Metric]],'Name Crosswalk'!$1:$1,'Name Crosswalk'!$20:$20)</f>
        <v>360</v>
      </c>
      <c r="E1933" t="s">
        <v>34</v>
      </c>
      <c r="F1933" t="b">
        <v>1</v>
      </c>
      <c r="G1933" t="str">
        <f>REPLACE(Table44[[#This Row],[Original Metric]],FIND("ALL",Table44[[#This Row],[Original Metric]]),3,"demo")</f>
        <v>GR7 READ SCHOOL MEETS - demo (ISAT)</v>
      </c>
      <c r="I1933" t="s">
        <v>1473</v>
      </c>
    </row>
    <row r="1934" spans="1:9" x14ac:dyDescent="0.2">
      <c r="A1934">
        <v>2011</v>
      </c>
      <c r="B1934" t="s">
        <v>1457</v>
      </c>
      <c r="C1934" t="s">
        <v>1482</v>
      </c>
      <c r="D1934">
        <f>_xlfn.XLOOKUP(Table44[[#This Row],[Metric]],'Name Crosswalk'!$1:$1,'Name Crosswalk'!$20:$20)</f>
        <v>360</v>
      </c>
      <c r="E1934" t="s">
        <v>34</v>
      </c>
      <c r="F1934" t="b">
        <v>1</v>
      </c>
      <c r="G1934" t="str">
        <f>REPLACE(Table44[[#This Row],[Original Metric]],FIND("ALL",Table44[[#This Row],[Original Metric]]),3,"demo")</f>
        <v>GR7 READ SCHOOL MEETS - demo (ISAT)</v>
      </c>
      <c r="I1934" t="s">
        <v>1473</v>
      </c>
    </row>
    <row r="1935" spans="1:9" x14ac:dyDescent="0.2">
      <c r="A1935">
        <v>2012</v>
      </c>
      <c r="B1935" t="s">
        <v>1457</v>
      </c>
      <c r="C1935" t="s">
        <v>1482</v>
      </c>
      <c r="D1935">
        <f>_xlfn.XLOOKUP(Table44[[#This Row],[Metric]],'Name Crosswalk'!$1:$1,'Name Crosswalk'!$20:$20)</f>
        <v>360</v>
      </c>
      <c r="E1935" t="s">
        <v>34</v>
      </c>
      <c r="F1935" t="b">
        <v>1</v>
      </c>
      <c r="G1935" t="str">
        <f>REPLACE(Table44[[#This Row],[Original Metric]],FIND("ALL",Table44[[#This Row],[Original Metric]]),3,"demo")</f>
        <v>GR7 READ SCHOOL MEETS - demo (ISAT)</v>
      </c>
      <c r="I1935" t="s">
        <v>1473</v>
      </c>
    </row>
    <row r="1936" spans="1:9" x14ac:dyDescent="0.2">
      <c r="A1936">
        <v>2013</v>
      </c>
      <c r="B1936" t="s">
        <v>1457</v>
      </c>
      <c r="C1936" t="s">
        <v>1482</v>
      </c>
      <c r="D1936">
        <f>_xlfn.XLOOKUP(Table44[[#This Row],[Metric]],'Name Crosswalk'!$1:$1,'Name Crosswalk'!$20:$20)</f>
        <v>360</v>
      </c>
      <c r="E1936" t="s">
        <v>34</v>
      </c>
      <c r="F1936" t="b">
        <v>1</v>
      </c>
      <c r="G1936" t="str">
        <f>REPLACE(Table44[[#This Row],[Original Metric]],FIND("ALL",Table44[[#This Row],[Original Metric]]),3,"demo")</f>
        <v>GR7 READ SCHOOL MEETS - demo (ISAT)</v>
      </c>
      <c r="I1936" t="s">
        <v>1473</v>
      </c>
    </row>
    <row r="1937" spans="1:9" x14ac:dyDescent="0.2">
      <c r="A1937">
        <v>2014</v>
      </c>
      <c r="B1937" t="s">
        <v>1457</v>
      </c>
      <c r="C1937" t="s">
        <v>1482</v>
      </c>
      <c r="D1937">
        <f>_xlfn.XLOOKUP(Table44[[#This Row],[Metric]],'Name Crosswalk'!$1:$1,'Name Crosswalk'!$20:$20)</f>
        <v>360</v>
      </c>
      <c r="E1937" t="s">
        <v>34</v>
      </c>
      <c r="F1937" t="b">
        <v>1</v>
      </c>
      <c r="G1937" t="str">
        <f>REPLACE(Table44[[#This Row],[Original Metric]],FIND("ALL",Table44[[#This Row],[Original Metric]]),3,"demo")</f>
        <v>GR7 READ SCHOOL MEETS - demo (ISAT)</v>
      </c>
      <c r="I1937" t="s">
        <v>1473</v>
      </c>
    </row>
    <row r="1938" spans="1:9" x14ac:dyDescent="0.2">
      <c r="A1938">
        <v>2008</v>
      </c>
      <c r="B1938" t="s">
        <v>1458</v>
      </c>
      <c r="C1938" t="s">
        <v>1421</v>
      </c>
      <c r="D1938">
        <f>_xlfn.XLOOKUP(Table44[[#This Row],[Metric]],'Name Crosswalk'!$1:$1,'Name Crosswalk'!$20:$20)</f>
        <v>361</v>
      </c>
      <c r="E1938" t="s">
        <v>34</v>
      </c>
      <c r="F1938" t="b">
        <v>1</v>
      </c>
      <c r="G1938" t="str">
        <f>REPLACE(Table44[[#This Row],[Original Metric]],FIND("ALL",Table44[[#This Row],[Original Metric]]),3,"demo")</f>
        <v>GR7 READ SCHOOL EXCEEDS - demo (ISAT)</v>
      </c>
      <c r="I1938" t="s">
        <v>1473</v>
      </c>
    </row>
    <row r="1939" spans="1:9" x14ac:dyDescent="0.2">
      <c r="A1939">
        <v>2009</v>
      </c>
      <c r="B1939" t="s">
        <v>1458</v>
      </c>
      <c r="C1939" t="s">
        <v>1421</v>
      </c>
      <c r="D1939">
        <f>_xlfn.XLOOKUP(Table44[[#This Row],[Metric]],'Name Crosswalk'!$1:$1,'Name Crosswalk'!$20:$20)</f>
        <v>361</v>
      </c>
      <c r="E1939" t="s">
        <v>34</v>
      </c>
      <c r="F1939" t="b">
        <v>1</v>
      </c>
      <c r="G1939" t="str">
        <f>REPLACE(Table44[[#This Row],[Original Metric]],FIND("ALL",Table44[[#This Row],[Original Metric]]),3,"demo")</f>
        <v>GR7 READ SCHOOL EXCEEDS - demo (ISAT)</v>
      </c>
      <c r="I1939" t="s">
        <v>1473</v>
      </c>
    </row>
    <row r="1940" spans="1:9" x14ac:dyDescent="0.2">
      <c r="A1940">
        <v>2010</v>
      </c>
      <c r="B1940" t="s">
        <v>1458</v>
      </c>
      <c r="C1940" t="s">
        <v>1421</v>
      </c>
      <c r="D1940">
        <f>_xlfn.XLOOKUP(Table44[[#This Row],[Metric]],'Name Crosswalk'!$1:$1,'Name Crosswalk'!$20:$20)</f>
        <v>361</v>
      </c>
      <c r="E1940" t="s">
        <v>34</v>
      </c>
      <c r="F1940" t="b">
        <v>1</v>
      </c>
      <c r="G1940" t="str">
        <f>REPLACE(Table44[[#This Row],[Original Metric]],FIND("ALL",Table44[[#This Row],[Original Metric]]),3,"demo")</f>
        <v>GR7 READ SCHOOL EXCEEDS - demo (ISAT)</v>
      </c>
      <c r="I1940" t="s">
        <v>1473</v>
      </c>
    </row>
    <row r="1941" spans="1:9" x14ac:dyDescent="0.2">
      <c r="A1941">
        <v>2011</v>
      </c>
      <c r="B1941" t="s">
        <v>1458</v>
      </c>
      <c r="C1941" t="s">
        <v>1421</v>
      </c>
      <c r="D1941">
        <f>_xlfn.XLOOKUP(Table44[[#This Row],[Metric]],'Name Crosswalk'!$1:$1,'Name Crosswalk'!$20:$20)</f>
        <v>361</v>
      </c>
      <c r="E1941" t="s">
        <v>34</v>
      </c>
      <c r="F1941" t="b">
        <v>1</v>
      </c>
      <c r="G1941" t="str">
        <f>REPLACE(Table44[[#This Row],[Original Metric]],FIND("ALL",Table44[[#This Row],[Original Metric]]),3,"demo")</f>
        <v>GR7 READ SCHOOL EXCEEDS - demo (ISAT)</v>
      </c>
      <c r="I1941" t="s">
        <v>1473</v>
      </c>
    </row>
    <row r="1942" spans="1:9" x14ac:dyDescent="0.2">
      <c r="A1942">
        <v>2012</v>
      </c>
      <c r="B1942" t="s">
        <v>1458</v>
      </c>
      <c r="C1942" t="s">
        <v>1421</v>
      </c>
      <c r="D1942">
        <f>_xlfn.XLOOKUP(Table44[[#This Row],[Metric]],'Name Crosswalk'!$1:$1,'Name Crosswalk'!$20:$20)</f>
        <v>361</v>
      </c>
      <c r="E1942" t="s">
        <v>34</v>
      </c>
      <c r="F1942" t="b">
        <v>1</v>
      </c>
      <c r="G1942" t="str">
        <f>REPLACE(Table44[[#This Row],[Original Metric]],FIND("ALL",Table44[[#This Row],[Original Metric]]),3,"demo")</f>
        <v>GR7 READ SCHOOL EXCEEDS - demo (ISAT)</v>
      </c>
      <c r="I1942" t="s">
        <v>1473</v>
      </c>
    </row>
    <row r="1943" spans="1:9" x14ac:dyDescent="0.2">
      <c r="A1943">
        <v>2013</v>
      </c>
      <c r="B1943" t="s">
        <v>1458</v>
      </c>
      <c r="C1943" t="s">
        <v>1421</v>
      </c>
      <c r="D1943">
        <f>_xlfn.XLOOKUP(Table44[[#This Row],[Metric]],'Name Crosswalk'!$1:$1,'Name Crosswalk'!$20:$20)</f>
        <v>361</v>
      </c>
      <c r="E1943" t="s">
        <v>34</v>
      </c>
      <c r="F1943" t="b">
        <v>1</v>
      </c>
      <c r="G1943" t="str">
        <f>REPLACE(Table44[[#This Row],[Original Metric]],FIND("ALL",Table44[[#This Row],[Original Metric]]),3,"demo")</f>
        <v>GR7 READ SCHOOL EXCEEDS - demo (ISAT)</v>
      </c>
      <c r="I1943" t="s">
        <v>1473</v>
      </c>
    </row>
    <row r="1944" spans="1:9" x14ac:dyDescent="0.2">
      <c r="A1944">
        <v>2014</v>
      </c>
      <c r="B1944" t="s">
        <v>1458</v>
      </c>
      <c r="C1944" t="s">
        <v>1421</v>
      </c>
      <c r="D1944">
        <f>_xlfn.XLOOKUP(Table44[[#This Row],[Metric]],'Name Crosswalk'!$1:$1,'Name Crosswalk'!$20:$20)</f>
        <v>361</v>
      </c>
      <c r="E1944" t="s">
        <v>34</v>
      </c>
      <c r="F1944" t="b">
        <v>1</v>
      </c>
      <c r="G1944" t="str">
        <f>REPLACE(Table44[[#This Row],[Original Metric]],FIND("ALL",Table44[[#This Row],[Original Metric]]),3,"demo")</f>
        <v>GR7 READ SCHOOL EXCEEDS - demo (ISAT)</v>
      </c>
      <c r="I1944" t="s">
        <v>1473</v>
      </c>
    </row>
    <row r="1945" spans="1:9" x14ac:dyDescent="0.2">
      <c r="A1945">
        <v>2008</v>
      </c>
      <c r="B1945" t="s">
        <v>1459</v>
      </c>
      <c r="C1945" t="s">
        <v>1422</v>
      </c>
      <c r="D1945">
        <f>_xlfn.XLOOKUP(Table44[[#This Row],[Metric]],'Name Crosswalk'!$1:$1,'Name Crosswalk'!$20:$20)</f>
        <v>362</v>
      </c>
      <c r="E1945" t="s">
        <v>34</v>
      </c>
      <c r="F1945" t="b">
        <v>1</v>
      </c>
      <c r="G1945" t="str">
        <f>REPLACE(Table44[[#This Row],[Original Metric]],FIND("ALL",Table44[[#This Row],[Original Metric]]),3,"demo")</f>
        <v>GR7 MATH SCHOOL ACADEMIC WARNING - demo (ISAT)</v>
      </c>
      <c r="I1945" t="s">
        <v>1473</v>
      </c>
    </row>
    <row r="1946" spans="1:9" x14ac:dyDescent="0.2">
      <c r="A1946">
        <v>2009</v>
      </c>
      <c r="B1946" t="s">
        <v>1459</v>
      </c>
      <c r="C1946" t="s">
        <v>1422</v>
      </c>
      <c r="D1946">
        <f>_xlfn.XLOOKUP(Table44[[#This Row],[Metric]],'Name Crosswalk'!$1:$1,'Name Crosswalk'!$20:$20)</f>
        <v>362</v>
      </c>
      <c r="E1946" t="s">
        <v>34</v>
      </c>
      <c r="F1946" t="b">
        <v>1</v>
      </c>
      <c r="G1946" t="str">
        <f>REPLACE(Table44[[#This Row],[Original Metric]],FIND("ALL",Table44[[#This Row],[Original Metric]]),3,"demo")</f>
        <v>GR7 MATH SCHOOL ACADEMIC WARNING - demo (ISAT)</v>
      </c>
      <c r="I1946" t="s">
        <v>1473</v>
      </c>
    </row>
    <row r="1947" spans="1:9" x14ac:dyDescent="0.2">
      <c r="A1947">
        <v>2010</v>
      </c>
      <c r="B1947" t="s">
        <v>1459</v>
      </c>
      <c r="C1947" t="s">
        <v>1422</v>
      </c>
      <c r="D1947">
        <f>_xlfn.XLOOKUP(Table44[[#This Row],[Metric]],'Name Crosswalk'!$1:$1,'Name Crosswalk'!$20:$20)</f>
        <v>362</v>
      </c>
      <c r="E1947" t="s">
        <v>34</v>
      </c>
      <c r="F1947" t="b">
        <v>1</v>
      </c>
      <c r="G1947" t="str">
        <f>REPLACE(Table44[[#This Row],[Original Metric]],FIND("ALL",Table44[[#This Row],[Original Metric]]),3,"demo")</f>
        <v>GR7 MATH SCHOOL ACADEMIC WARNING - demo (ISAT)</v>
      </c>
      <c r="I1947" t="s">
        <v>1473</v>
      </c>
    </row>
    <row r="1948" spans="1:9" x14ac:dyDescent="0.2">
      <c r="A1948">
        <v>2011</v>
      </c>
      <c r="B1948" t="s">
        <v>1459</v>
      </c>
      <c r="C1948" t="s">
        <v>1422</v>
      </c>
      <c r="D1948">
        <f>_xlfn.XLOOKUP(Table44[[#This Row],[Metric]],'Name Crosswalk'!$1:$1,'Name Crosswalk'!$20:$20)</f>
        <v>362</v>
      </c>
      <c r="E1948" t="s">
        <v>34</v>
      </c>
      <c r="F1948" t="b">
        <v>1</v>
      </c>
      <c r="G1948" t="str">
        <f>REPLACE(Table44[[#This Row],[Original Metric]],FIND("ALL",Table44[[#This Row],[Original Metric]]),3,"demo")</f>
        <v>GR7 MATH SCHOOL ACADEMIC WARNING - demo (ISAT)</v>
      </c>
      <c r="I1948" t="s">
        <v>1473</v>
      </c>
    </row>
    <row r="1949" spans="1:9" x14ac:dyDescent="0.2">
      <c r="A1949">
        <v>2012</v>
      </c>
      <c r="B1949" t="s">
        <v>1459</v>
      </c>
      <c r="C1949" t="s">
        <v>1422</v>
      </c>
      <c r="D1949">
        <f>_xlfn.XLOOKUP(Table44[[#This Row],[Metric]],'Name Crosswalk'!$1:$1,'Name Crosswalk'!$20:$20)</f>
        <v>362</v>
      </c>
      <c r="E1949" t="s">
        <v>34</v>
      </c>
      <c r="F1949" t="b">
        <v>1</v>
      </c>
      <c r="G1949" t="str">
        <f>REPLACE(Table44[[#This Row],[Original Metric]],FIND("ALL",Table44[[#This Row],[Original Metric]]),3,"demo")</f>
        <v>GR7 MATH SCHOOL ACADEMIC WARNING - demo (ISAT)</v>
      </c>
      <c r="I1949" t="s">
        <v>1473</v>
      </c>
    </row>
    <row r="1950" spans="1:9" x14ac:dyDescent="0.2">
      <c r="A1950">
        <v>2013</v>
      </c>
      <c r="B1950" t="s">
        <v>1459</v>
      </c>
      <c r="C1950" t="s">
        <v>1422</v>
      </c>
      <c r="D1950">
        <f>_xlfn.XLOOKUP(Table44[[#This Row],[Metric]],'Name Crosswalk'!$1:$1,'Name Crosswalk'!$20:$20)</f>
        <v>362</v>
      </c>
      <c r="E1950" t="s">
        <v>34</v>
      </c>
      <c r="F1950" t="b">
        <v>1</v>
      </c>
      <c r="G1950" t="str">
        <f>REPLACE(Table44[[#This Row],[Original Metric]],FIND("ALL",Table44[[#This Row],[Original Metric]]),3,"demo")</f>
        <v>GR7 MATH SCHOOL ACADEMIC WARNING - demo (ISAT)</v>
      </c>
      <c r="I1950" t="s">
        <v>1473</v>
      </c>
    </row>
    <row r="1951" spans="1:9" x14ac:dyDescent="0.2">
      <c r="A1951">
        <v>2014</v>
      </c>
      <c r="B1951" t="s">
        <v>1459</v>
      </c>
      <c r="C1951" t="s">
        <v>1422</v>
      </c>
      <c r="D1951">
        <f>_xlfn.XLOOKUP(Table44[[#This Row],[Metric]],'Name Crosswalk'!$1:$1,'Name Crosswalk'!$20:$20)</f>
        <v>362</v>
      </c>
      <c r="E1951" t="s">
        <v>34</v>
      </c>
      <c r="F1951" t="b">
        <v>1</v>
      </c>
      <c r="G1951" t="str">
        <f>REPLACE(Table44[[#This Row],[Original Metric]],FIND("ALL",Table44[[#This Row],[Original Metric]]),3,"demo")</f>
        <v>GR7 MATH SCHOOL ACADEMIC WARNING - demo (ISAT)</v>
      </c>
      <c r="I1951" t="s">
        <v>1473</v>
      </c>
    </row>
    <row r="1952" spans="1:9" x14ac:dyDescent="0.2">
      <c r="A1952">
        <v>2008</v>
      </c>
      <c r="B1952" t="s">
        <v>1460</v>
      </c>
      <c r="C1952" t="s">
        <v>1423</v>
      </c>
      <c r="D1952">
        <f>_xlfn.XLOOKUP(Table44[[#This Row],[Metric]],'Name Crosswalk'!$1:$1,'Name Crosswalk'!$20:$20)</f>
        <v>363</v>
      </c>
      <c r="E1952" t="s">
        <v>34</v>
      </c>
      <c r="F1952" t="b">
        <v>1</v>
      </c>
      <c r="G1952" t="str">
        <f>REPLACE(Table44[[#This Row],[Original Metric]],FIND("ALL",Table44[[#This Row],[Original Metric]]),3,"demo")</f>
        <v>GR7 MATH SCHOOL BELOW - demo (ISAT)</v>
      </c>
      <c r="I1952" t="s">
        <v>1473</v>
      </c>
    </row>
    <row r="1953" spans="1:9" x14ac:dyDescent="0.2">
      <c r="A1953">
        <v>2009</v>
      </c>
      <c r="B1953" t="s">
        <v>1460</v>
      </c>
      <c r="C1953" t="s">
        <v>1423</v>
      </c>
      <c r="D1953">
        <f>_xlfn.XLOOKUP(Table44[[#This Row],[Metric]],'Name Crosswalk'!$1:$1,'Name Crosswalk'!$20:$20)</f>
        <v>363</v>
      </c>
      <c r="E1953" t="s">
        <v>34</v>
      </c>
      <c r="F1953" t="b">
        <v>1</v>
      </c>
      <c r="G1953" t="str">
        <f>REPLACE(Table44[[#This Row],[Original Metric]],FIND("ALL",Table44[[#This Row],[Original Metric]]),3,"demo")</f>
        <v>GR7 MATH SCHOOL BELOW - demo (ISAT)</v>
      </c>
      <c r="I1953" t="s">
        <v>1473</v>
      </c>
    </row>
    <row r="1954" spans="1:9" x14ac:dyDescent="0.2">
      <c r="A1954">
        <v>2010</v>
      </c>
      <c r="B1954" t="s">
        <v>1460</v>
      </c>
      <c r="C1954" t="s">
        <v>1423</v>
      </c>
      <c r="D1954">
        <f>_xlfn.XLOOKUP(Table44[[#This Row],[Metric]],'Name Crosswalk'!$1:$1,'Name Crosswalk'!$20:$20)</f>
        <v>363</v>
      </c>
      <c r="E1954" t="s">
        <v>34</v>
      </c>
      <c r="F1954" t="b">
        <v>1</v>
      </c>
      <c r="G1954" t="str">
        <f>REPLACE(Table44[[#This Row],[Original Metric]],FIND("ALL",Table44[[#This Row],[Original Metric]]),3,"demo")</f>
        <v>GR7 MATH SCHOOL BELOW - demo (ISAT)</v>
      </c>
      <c r="I1954" t="s">
        <v>1473</v>
      </c>
    </row>
    <row r="1955" spans="1:9" x14ac:dyDescent="0.2">
      <c r="A1955">
        <v>2011</v>
      </c>
      <c r="B1955" t="s">
        <v>1460</v>
      </c>
      <c r="C1955" t="s">
        <v>1423</v>
      </c>
      <c r="D1955">
        <f>_xlfn.XLOOKUP(Table44[[#This Row],[Metric]],'Name Crosswalk'!$1:$1,'Name Crosswalk'!$20:$20)</f>
        <v>363</v>
      </c>
      <c r="E1955" t="s">
        <v>34</v>
      </c>
      <c r="F1955" t="b">
        <v>1</v>
      </c>
      <c r="G1955" t="str">
        <f>REPLACE(Table44[[#This Row],[Original Metric]],FIND("ALL",Table44[[#This Row],[Original Metric]]),3,"demo")</f>
        <v>GR7 MATH SCHOOL BELOW - demo (ISAT)</v>
      </c>
      <c r="I1955" t="s">
        <v>1473</v>
      </c>
    </row>
    <row r="1956" spans="1:9" x14ac:dyDescent="0.2">
      <c r="A1956">
        <v>2012</v>
      </c>
      <c r="B1956" t="s">
        <v>1460</v>
      </c>
      <c r="C1956" t="s">
        <v>1423</v>
      </c>
      <c r="D1956">
        <f>_xlfn.XLOOKUP(Table44[[#This Row],[Metric]],'Name Crosswalk'!$1:$1,'Name Crosswalk'!$20:$20)</f>
        <v>363</v>
      </c>
      <c r="E1956" t="s">
        <v>34</v>
      </c>
      <c r="F1956" t="b">
        <v>1</v>
      </c>
      <c r="G1956" t="str">
        <f>REPLACE(Table44[[#This Row],[Original Metric]],FIND("ALL",Table44[[#This Row],[Original Metric]]),3,"demo")</f>
        <v>GR7 MATH SCHOOL BELOW - demo (ISAT)</v>
      </c>
      <c r="I1956" t="s">
        <v>1473</v>
      </c>
    </row>
    <row r="1957" spans="1:9" x14ac:dyDescent="0.2">
      <c r="A1957">
        <v>2013</v>
      </c>
      <c r="B1957" t="s">
        <v>1460</v>
      </c>
      <c r="C1957" t="s">
        <v>1423</v>
      </c>
      <c r="D1957">
        <f>_xlfn.XLOOKUP(Table44[[#This Row],[Metric]],'Name Crosswalk'!$1:$1,'Name Crosswalk'!$20:$20)</f>
        <v>363</v>
      </c>
      <c r="E1957" t="s">
        <v>34</v>
      </c>
      <c r="F1957" t="b">
        <v>1</v>
      </c>
      <c r="G1957" t="str">
        <f>REPLACE(Table44[[#This Row],[Original Metric]],FIND("ALL",Table44[[#This Row],[Original Metric]]),3,"demo")</f>
        <v>GR7 MATH SCHOOL BELOW - demo (ISAT)</v>
      </c>
      <c r="I1957" t="s">
        <v>1473</v>
      </c>
    </row>
    <row r="1958" spans="1:9" x14ac:dyDescent="0.2">
      <c r="A1958">
        <v>2014</v>
      </c>
      <c r="B1958" t="s">
        <v>1460</v>
      </c>
      <c r="C1958" t="s">
        <v>1423</v>
      </c>
      <c r="D1958">
        <f>_xlfn.XLOOKUP(Table44[[#This Row],[Metric]],'Name Crosswalk'!$1:$1,'Name Crosswalk'!$20:$20)</f>
        <v>363</v>
      </c>
      <c r="E1958" t="s">
        <v>34</v>
      </c>
      <c r="F1958" t="b">
        <v>1</v>
      </c>
      <c r="G1958" t="str">
        <f>REPLACE(Table44[[#This Row],[Original Metric]],FIND("ALL",Table44[[#This Row],[Original Metric]]),3,"demo")</f>
        <v>GR7 MATH SCHOOL BELOW - demo (ISAT)</v>
      </c>
      <c r="I1958" t="s">
        <v>1473</v>
      </c>
    </row>
    <row r="1959" spans="1:9" x14ac:dyDescent="0.2">
      <c r="A1959">
        <v>2008</v>
      </c>
      <c r="B1959" t="s">
        <v>1461</v>
      </c>
      <c r="C1959" t="s">
        <v>1483</v>
      </c>
      <c r="D1959">
        <f>_xlfn.XLOOKUP(Table44[[#This Row],[Metric]],'Name Crosswalk'!$1:$1,'Name Crosswalk'!$20:$20)</f>
        <v>364</v>
      </c>
      <c r="E1959" t="s">
        <v>34</v>
      </c>
      <c r="F1959" t="b">
        <v>1</v>
      </c>
      <c r="G1959" t="str">
        <f>REPLACE(Table44[[#This Row],[Original Metric]],FIND("ALL",Table44[[#This Row],[Original Metric]]),3,"demo")</f>
        <v>GR7 MATH SCHOOL MEETS - demo (ISAT)</v>
      </c>
      <c r="I1959" t="s">
        <v>1473</v>
      </c>
    </row>
    <row r="1960" spans="1:9" x14ac:dyDescent="0.2">
      <c r="A1960">
        <v>2009</v>
      </c>
      <c r="B1960" t="s">
        <v>1461</v>
      </c>
      <c r="C1960" t="s">
        <v>1483</v>
      </c>
      <c r="D1960">
        <f>_xlfn.XLOOKUP(Table44[[#This Row],[Metric]],'Name Crosswalk'!$1:$1,'Name Crosswalk'!$20:$20)</f>
        <v>364</v>
      </c>
      <c r="E1960" t="s">
        <v>34</v>
      </c>
      <c r="F1960" t="b">
        <v>1</v>
      </c>
      <c r="G1960" t="str">
        <f>REPLACE(Table44[[#This Row],[Original Metric]],FIND("ALL",Table44[[#This Row],[Original Metric]]),3,"demo")</f>
        <v>GR7 MATH SCHOOL MEETS - demo (ISAT)</v>
      </c>
      <c r="I1960" t="s">
        <v>1473</v>
      </c>
    </row>
    <row r="1961" spans="1:9" x14ac:dyDescent="0.2">
      <c r="A1961">
        <v>2010</v>
      </c>
      <c r="B1961" t="s">
        <v>1461</v>
      </c>
      <c r="C1961" t="s">
        <v>1483</v>
      </c>
      <c r="D1961">
        <f>_xlfn.XLOOKUP(Table44[[#This Row],[Metric]],'Name Crosswalk'!$1:$1,'Name Crosswalk'!$20:$20)</f>
        <v>364</v>
      </c>
      <c r="E1961" t="s">
        <v>34</v>
      </c>
      <c r="F1961" t="b">
        <v>1</v>
      </c>
      <c r="G1961" t="str">
        <f>REPLACE(Table44[[#This Row],[Original Metric]],FIND("ALL",Table44[[#This Row],[Original Metric]]),3,"demo")</f>
        <v>GR7 MATH SCHOOL MEETS - demo (ISAT)</v>
      </c>
      <c r="I1961" t="s">
        <v>1473</v>
      </c>
    </row>
    <row r="1962" spans="1:9" x14ac:dyDescent="0.2">
      <c r="A1962">
        <v>2011</v>
      </c>
      <c r="B1962" t="s">
        <v>1461</v>
      </c>
      <c r="C1962" t="s">
        <v>1483</v>
      </c>
      <c r="D1962">
        <f>_xlfn.XLOOKUP(Table44[[#This Row],[Metric]],'Name Crosswalk'!$1:$1,'Name Crosswalk'!$20:$20)</f>
        <v>364</v>
      </c>
      <c r="E1962" t="s">
        <v>34</v>
      </c>
      <c r="F1962" t="b">
        <v>1</v>
      </c>
      <c r="G1962" t="str">
        <f>REPLACE(Table44[[#This Row],[Original Metric]],FIND("ALL",Table44[[#This Row],[Original Metric]]),3,"demo")</f>
        <v>GR7 MATH SCHOOL MEETS - demo (ISAT)</v>
      </c>
      <c r="I1962" t="s">
        <v>1473</v>
      </c>
    </row>
    <row r="1963" spans="1:9" x14ac:dyDescent="0.2">
      <c r="A1963">
        <v>2012</v>
      </c>
      <c r="B1963" t="s">
        <v>1461</v>
      </c>
      <c r="C1963" t="s">
        <v>1483</v>
      </c>
      <c r="D1963">
        <f>_xlfn.XLOOKUP(Table44[[#This Row],[Metric]],'Name Crosswalk'!$1:$1,'Name Crosswalk'!$20:$20)</f>
        <v>364</v>
      </c>
      <c r="E1963" t="s">
        <v>34</v>
      </c>
      <c r="F1963" t="b">
        <v>1</v>
      </c>
      <c r="G1963" t="str">
        <f>REPLACE(Table44[[#This Row],[Original Metric]],FIND("ALL",Table44[[#This Row],[Original Metric]]),3,"demo")</f>
        <v>GR7 MATH SCHOOL MEETS - demo (ISAT)</v>
      </c>
      <c r="I1963" t="s">
        <v>1473</v>
      </c>
    </row>
    <row r="1964" spans="1:9" x14ac:dyDescent="0.2">
      <c r="A1964">
        <v>2013</v>
      </c>
      <c r="B1964" t="s">
        <v>1461</v>
      </c>
      <c r="C1964" t="s">
        <v>1483</v>
      </c>
      <c r="D1964">
        <f>_xlfn.XLOOKUP(Table44[[#This Row],[Metric]],'Name Crosswalk'!$1:$1,'Name Crosswalk'!$20:$20)</f>
        <v>364</v>
      </c>
      <c r="E1964" t="s">
        <v>34</v>
      </c>
      <c r="F1964" t="b">
        <v>1</v>
      </c>
      <c r="G1964" t="str">
        <f>REPLACE(Table44[[#This Row],[Original Metric]],FIND("ALL",Table44[[#This Row],[Original Metric]]),3,"demo")</f>
        <v>GR7 MATH SCHOOL MEETS - demo (ISAT)</v>
      </c>
      <c r="I1964" t="s">
        <v>1473</v>
      </c>
    </row>
    <row r="1965" spans="1:9" x14ac:dyDescent="0.2">
      <c r="A1965">
        <v>2014</v>
      </c>
      <c r="B1965" t="s">
        <v>1461</v>
      </c>
      <c r="C1965" t="s">
        <v>1483</v>
      </c>
      <c r="D1965">
        <f>_xlfn.XLOOKUP(Table44[[#This Row],[Metric]],'Name Crosswalk'!$1:$1,'Name Crosswalk'!$20:$20)</f>
        <v>364</v>
      </c>
      <c r="E1965" t="s">
        <v>34</v>
      </c>
      <c r="F1965" t="b">
        <v>1</v>
      </c>
      <c r="G1965" t="str">
        <f>REPLACE(Table44[[#This Row],[Original Metric]],FIND("ALL",Table44[[#This Row],[Original Metric]]),3,"demo")</f>
        <v>GR7 MATH SCHOOL MEETS - demo (ISAT)</v>
      </c>
      <c r="I1965" t="s">
        <v>1473</v>
      </c>
    </row>
    <row r="1966" spans="1:9" x14ac:dyDescent="0.2">
      <c r="A1966">
        <v>2008</v>
      </c>
      <c r="B1966" t="s">
        <v>1462</v>
      </c>
      <c r="C1966" t="s">
        <v>1424</v>
      </c>
      <c r="D1966">
        <f>_xlfn.XLOOKUP(Table44[[#This Row],[Metric]],'Name Crosswalk'!$1:$1,'Name Crosswalk'!$20:$20)</f>
        <v>365</v>
      </c>
      <c r="E1966" t="s">
        <v>34</v>
      </c>
      <c r="F1966" t="b">
        <v>1</v>
      </c>
      <c r="G1966" t="str">
        <f>REPLACE(Table44[[#This Row],[Original Metric]],FIND("ALL",Table44[[#This Row],[Original Metric]]),3,"demo")</f>
        <v>GR7 MATH SCHOOL EXCEEDS - demo (ISAT)</v>
      </c>
      <c r="I1966" t="s">
        <v>1473</v>
      </c>
    </row>
    <row r="1967" spans="1:9" x14ac:dyDescent="0.2">
      <c r="A1967">
        <v>2009</v>
      </c>
      <c r="B1967" t="s">
        <v>1462</v>
      </c>
      <c r="C1967" t="s">
        <v>1424</v>
      </c>
      <c r="D1967">
        <f>_xlfn.XLOOKUP(Table44[[#This Row],[Metric]],'Name Crosswalk'!$1:$1,'Name Crosswalk'!$20:$20)</f>
        <v>365</v>
      </c>
      <c r="E1967" t="s">
        <v>34</v>
      </c>
      <c r="F1967" t="b">
        <v>1</v>
      </c>
      <c r="G1967" t="str">
        <f>REPLACE(Table44[[#This Row],[Original Metric]],FIND("ALL",Table44[[#This Row],[Original Metric]]),3,"demo")</f>
        <v>GR7 MATH SCHOOL EXCEEDS - demo (ISAT)</v>
      </c>
      <c r="I1967" t="s">
        <v>1473</v>
      </c>
    </row>
    <row r="1968" spans="1:9" x14ac:dyDescent="0.2">
      <c r="A1968">
        <v>2010</v>
      </c>
      <c r="B1968" t="s">
        <v>1462</v>
      </c>
      <c r="C1968" t="s">
        <v>1424</v>
      </c>
      <c r="D1968">
        <f>_xlfn.XLOOKUP(Table44[[#This Row],[Metric]],'Name Crosswalk'!$1:$1,'Name Crosswalk'!$20:$20)</f>
        <v>365</v>
      </c>
      <c r="E1968" t="s">
        <v>34</v>
      </c>
      <c r="F1968" t="b">
        <v>1</v>
      </c>
      <c r="G1968" t="str">
        <f>REPLACE(Table44[[#This Row],[Original Metric]],FIND("ALL",Table44[[#This Row],[Original Metric]]),3,"demo")</f>
        <v>GR7 MATH SCHOOL EXCEEDS - demo (ISAT)</v>
      </c>
      <c r="I1968" t="s">
        <v>1473</v>
      </c>
    </row>
    <row r="1969" spans="1:9" x14ac:dyDescent="0.2">
      <c r="A1969">
        <v>2011</v>
      </c>
      <c r="B1969" t="s">
        <v>1462</v>
      </c>
      <c r="C1969" t="s">
        <v>1424</v>
      </c>
      <c r="D1969">
        <f>_xlfn.XLOOKUP(Table44[[#This Row],[Metric]],'Name Crosswalk'!$1:$1,'Name Crosswalk'!$20:$20)</f>
        <v>365</v>
      </c>
      <c r="E1969" t="s">
        <v>34</v>
      </c>
      <c r="F1969" t="b">
        <v>1</v>
      </c>
      <c r="G1969" t="str">
        <f>REPLACE(Table44[[#This Row],[Original Metric]],FIND("ALL",Table44[[#This Row],[Original Metric]]),3,"demo")</f>
        <v>GR7 MATH SCHOOL EXCEEDS - demo (ISAT)</v>
      </c>
      <c r="I1969" t="s">
        <v>1473</v>
      </c>
    </row>
    <row r="1970" spans="1:9" x14ac:dyDescent="0.2">
      <c r="A1970">
        <v>2012</v>
      </c>
      <c r="B1970" t="s">
        <v>1462</v>
      </c>
      <c r="C1970" t="s">
        <v>1424</v>
      </c>
      <c r="D1970">
        <f>_xlfn.XLOOKUP(Table44[[#This Row],[Metric]],'Name Crosswalk'!$1:$1,'Name Crosswalk'!$20:$20)</f>
        <v>365</v>
      </c>
      <c r="E1970" t="s">
        <v>34</v>
      </c>
      <c r="F1970" t="b">
        <v>1</v>
      </c>
      <c r="G1970" t="str">
        <f>REPLACE(Table44[[#This Row],[Original Metric]],FIND("ALL",Table44[[#This Row],[Original Metric]]),3,"demo")</f>
        <v>GR7 MATH SCHOOL EXCEEDS - demo (ISAT)</v>
      </c>
      <c r="I1970" t="s">
        <v>1473</v>
      </c>
    </row>
    <row r="1971" spans="1:9" x14ac:dyDescent="0.2">
      <c r="A1971">
        <v>2013</v>
      </c>
      <c r="B1971" t="s">
        <v>1462</v>
      </c>
      <c r="C1971" t="s">
        <v>1424</v>
      </c>
      <c r="D1971">
        <f>_xlfn.XLOOKUP(Table44[[#This Row],[Metric]],'Name Crosswalk'!$1:$1,'Name Crosswalk'!$20:$20)</f>
        <v>365</v>
      </c>
      <c r="E1971" t="s">
        <v>34</v>
      </c>
      <c r="F1971" t="b">
        <v>1</v>
      </c>
      <c r="G1971" t="str">
        <f>REPLACE(Table44[[#This Row],[Original Metric]],FIND("ALL",Table44[[#This Row],[Original Metric]]),3,"demo")</f>
        <v>GR7 MATH SCHOOL EXCEEDS - demo (ISAT)</v>
      </c>
      <c r="I1971" t="s">
        <v>1473</v>
      </c>
    </row>
    <row r="1972" spans="1:9" x14ac:dyDescent="0.2">
      <c r="A1972">
        <v>2014</v>
      </c>
      <c r="B1972" t="s">
        <v>1462</v>
      </c>
      <c r="C1972" t="s">
        <v>1424</v>
      </c>
      <c r="D1972">
        <f>_xlfn.XLOOKUP(Table44[[#This Row],[Metric]],'Name Crosswalk'!$1:$1,'Name Crosswalk'!$20:$20)</f>
        <v>365</v>
      </c>
      <c r="E1972" t="s">
        <v>34</v>
      </c>
      <c r="F1972" t="b">
        <v>1</v>
      </c>
      <c r="G1972" t="str">
        <f>REPLACE(Table44[[#This Row],[Original Metric]],FIND("ALL",Table44[[#This Row],[Original Metric]]),3,"demo")</f>
        <v>GR7 MATH SCHOOL EXCEEDS - demo (ISAT)</v>
      </c>
      <c r="I1972" t="s">
        <v>1473</v>
      </c>
    </row>
    <row r="1973" spans="1:9" x14ac:dyDescent="0.2">
      <c r="A1973">
        <v>2008</v>
      </c>
      <c r="B1973" t="s">
        <v>1463</v>
      </c>
      <c r="C1973" t="s">
        <v>1425</v>
      </c>
      <c r="D1973">
        <f>_xlfn.XLOOKUP(Table44[[#This Row],[Metric]],'Name Crosswalk'!$1:$1,'Name Crosswalk'!$20:$20)</f>
        <v>366</v>
      </c>
      <c r="E1973" t="s">
        <v>34</v>
      </c>
      <c r="F1973" t="b">
        <v>1</v>
      </c>
      <c r="G1973" t="str">
        <f>REPLACE(Table44[[#This Row],[Original Metric]],FIND("ALL",Table44[[#This Row],[Original Metric]]),3,"demo")</f>
        <v>GR8 READ SCHOOL ACADEMIC WARNING - demo (ISAT)</v>
      </c>
      <c r="I1973" t="s">
        <v>1473</v>
      </c>
    </row>
    <row r="1974" spans="1:9" x14ac:dyDescent="0.2">
      <c r="A1974">
        <v>2009</v>
      </c>
      <c r="B1974" t="s">
        <v>1463</v>
      </c>
      <c r="C1974" t="s">
        <v>1425</v>
      </c>
      <c r="D1974">
        <f>_xlfn.XLOOKUP(Table44[[#This Row],[Metric]],'Name Crosswalk'!$1:$1,'Name Crosswalk'!$20:$20)</f>
        <v>366</v>
      </c>
      <c r="E1974" t="s">
        <v>34</v>
      </c>
      <c r="F1974" t="b">
        <v>1</v>
      </c>
      <c r="G1974" t="str">
        <f>REPLACE(Table44[[#This Row],[Original Metric]],FIND("ALL",Table44[[#This Row],[Original Metric]]),3,"demo")</f>
        <v>GR8 READ SCHOOL ACADEMIC WARNING - demo (ISAT)</v>
      </c>
      <c r="I1974" t="s">
        <v>1473</v>
      </c>
    </row>
    <row r="1975" spans="1:9" x14ac:dyDescent="0.2">
      <c r="A1975">
        <v>2010</v>
      </c>
      <c r="B1975" t="s">
        <v>1463</v>
      </c>
      <c r="C1975" t="s">
        <v>1425</v>
      </c>
      <c r="D1975">
        <f>_xlfn.XLOOKUP(Table44[[#This Row],[Metric]],'Name Crosswalk'!$1:$1,'Name Crosswalk'!$20:$20)</f>
        <v>366</v>
      </c>
      <c r="E1975" t="s">
        <v>34</v>
      </c>
      <c r="F1975" t="b">
        <v>1</v>
      </c>
      <c r="G1975" t="str">
        <f>REPLACE(Table44[[#This Row],[Original Metric]],FIND("ALL",Table44[[#This Row],[Original Metric]]),3,"demo")</f>
        <v>GR8 READ SCHOOL ACADEMIC WARNING - demo (ISAT)</v>
      </c>
      <c r="I1975" t="s">
        <v>1473</v>
      </c>
    </row>
    <row r="1976" spans="1:9" x14ac:dyDescent="0.2">
      <c r="A1976">
        <v>2011</v>
      </c>
      <c r="B1976" t="s">
        <v>1463</v>
      </c>
      <c r="C1976" t="s">
        <v>1425</v>
      </c>
      <c r="D1976">
        <f>_xlfn.XLOOKUP(Table44[[#This Row],[Metric]],'Name Crosswalk'!$1:$1,'Name Crosswalk'!$20:$20)</f>
        <v>366</v>
      </c>
      <c r="E1976" t="s">
        <v>34</v>
      </c>
      <c r="F1976" t="b">
        <v>1</v>
      </c>
      <c r="G1976" t="str">
        <f>REPLACE(Table44[[#This Row],[Original Metric]],FIND("ALL",Table44[[#This Row],[Original Metric]]),3,"demo")</f>
        <v>GR8 READ SCHOOL ACADEMIC WARNING - demo (ISAT)</v>
      </c>
      <c r="I1976" t="s">
        <v>1473</v>
      </c>
    </row>
    <row r="1977" spans="1:9" x14ac:dyDescent="0.2">
      <c r="A1977">
        <v>2012</v>
      </c>
      <c r="B1977" t="s">
        <v>1463</v>
      </c>
      <c r="C1977" t="s">
        <v>1425</v>
      </c>
      <c r="D1977">
        <f>_xlfn.XLOOKUP(Table44[[#This Row],[Metric]],'Name Crosswalk'!$1:$1,'Name Crosswalk'!$20:$20)</f>
        <v>366</v>
      </c>
      <c r="E1977" t="s">
        <v>34</v>
      </c>
      <c r="F1977" t="b">
        <v>1</v>
      </c>
      <c r="G1977" t="str">
        <f>REPLACE(Table44[[#This Row],[Original Metric]],FIND("ALL",Table44[[#This Row],[Original Metric]]),3,"demo")</f>
        <v>GR8 READ SCHOOL ACADEMIC WARNING - demo (ISAT)</v>
      </c>
      <c r="I1977" t="s">
        <v>1473</v>
      </c>
    </row>
    <row r="1978" spans="1:9" x14ac:dyDescent="0.2">
      <c r="A1978">
        <v>2013</v>
      </c>
      <c r="B1978" t="s">
        <v>1463</v>
      </c>
      <c r="C1978" t="s">
        <v>1425</v>
      </c>
      <c r="D1978">
        <f>_xlfn.XLOOKUP(Table44[[#This Row],[Metric]],'Name Crosswalk'!$1:$1,'Name Crosswalk'!$20:$20)</f>
        <v>366</v>
      </c>
      <c r="E1978" t="s">
        <v>34</v>
      </c>
      <c r="F1978" t="b">
        <v>1</v>
      </c>
      <c r="G1978" t="str">
        <f>REPLACE(Table44[[#This Row],[Original Metric]],FIND("ALL",Table44[[#This Row],[Original Metric]]),3,"demo")</f>
        <v>GR8 READ SCHOOL ACADEMIC WARNING - demo (ISAT)</v>
      </c>
      <c r="I1978" t="s">
        <v>1473</v>
      </c>
    </row>
    <row r="1979" spans="1:9" x14ac:dyDescent="0.2">
      <c r="A1979">
        <v>2014</v>
      </c>
      <c r="B1979" t="s">
        <v>1463</v>
      </c>
      <c r="C1979" t="s">
        <v>1425</v>
      </c>
      <c r="D1979">
        <f>_xlfn.XLOOKUP(Table44[[#This Row],[Metric]],'Name Crosswalk'!$1:$1,'Name Crosswalk'!$20:$20)</f>
        <v>366</v>
      </c>
      <c r="E1979" t="s">
        <v>34</v>
      </c>
      <c r="F1979" t="b">
        <v>1</v>
      </c>
      <c r="G1979" t="str">
        <f>REPLACE(Table44[[#This Row],[Original Metric]],FIND("ALL",Table44[[#This Row],[Original Metric]]),3,"demo")</f>
        <v>GR8 READ SCHOOL ACADEMIC WARNING - demo (ISAT)</v>
      </c>
      <c r="I1979" t="s">
        <v>1473</v>
      </c>
    </row>
    <row r="1980" spans="1:9" x14ac:dyDescent="0.2">
      <c r="A1980">
        <v>2008</v>
      </c>
      <c r="B1980" t="s">
        <v>1464</v>
      </c>
      <c r="C1980" t="s">
        <v>1426</v>
      </c>
      <c r="D1980">
        <f>_xlfn.XLOOKUP(Table44[[#This Row],[Metric]],'Name Crosswalk'!$1:$1,'Name Crosswalk'!$20:$20)</f>
        <v>367</v>
      </c>
      <c r="E1980" t="s">
        <v>34</v>
      </c>
      <c r="F1980" t="b">
        <v>1</v>
      </c>
      <c r="G1980" t="str">
        <f>REPLACE(Table44[[#This Row],[Original Metric]],FIND("ALL",Table44[[#This Row],[Original Metric]]),3,"demo")</f>
        <v>GR8 READ SCHOOL BELOW - demo (ISAT)</v>
      </c>
      <c r="I1980" t="s">
        <v>1473</v>
      </c>
    </row>
    <row r="1981" spans="1:9" x14ac:dyDescent="0.2">
      <c r="A1981">
        <v>2009</v>
      </c>
      <c r="B1981" t="s">
        <v>1464</v>
      </c>
      <c r="C1981" t="s">
        <v>1426</v>
      </c>
      <c r="D1981">
        <f>_xlfn.XLOOKUP(Table44[[#This Row],[Metric]],'Name Crosswalk'!$1:$1,'Name Crosswalk'!$20:$20)</f>
        <v>367</v>
      </c>
      <c r="E1981" t="s">
        <v>34</v>
      </c>
      <c r="F1981" t="b">
        <v>1</v>
      </c>
      <c r="G1981" t="str">
        <f>REPLACE(Table44[[#This Row],[Original Metric]],FIND("ALL",Table44[[#This Row],[Original Metric]]),3,"demo")</f>
        <v>GR8 READ SCHOOL BELOW - demo (ISAT)</v>
      </c>
      <c r="I1981" t="s">
        <v>1473</v>
      </c>
    </row>
    <row r="1982" spans="1:9" x14ac:dyDescent="0.2">
      <c r="A1982">
        <v>2010</v>
      </c>
      <c r="B1982" t="s">
        <v>1464</v>
      </c>
      <c r="C1982" t="s">
        <v>1426</v>
      </c>
      <c r="D1982">
        <f>_xlfn.XLOOKUP(Table44[[#This Row],[Metric]],'Name Crosswalk'!$1:$1,'Name Crosswalk'!$20:$20)</f>
        <v>367</v>
      </c>
      <c r="E1982" t="s">
        <v>34</v>
      </c>
      <c r="F1982" t="b">
        <v>1</v>
      </c>
      <c r="G1982" t="str">
        <f>REPLACE(Table44[[#This Row],[Original Metric]],FIND("ALL",Table44[[#This Row],[Original Metric]]),3,"demo")</f>
        <v>GR8 READ SCHOOL BELOW - demo (ISAT)</v>
      </c>
      <c r="I1982" t="s">
        <v>1473</v>
      </c>
    </row>
    <row r="1983" spans="1:9" x14ac:dyDescent="0.2">
      <c r="A1983">
        <v>2011</v>
      </c>
      <c r="B1983" t="s">
        <v>1464</v>
      </c>
      <c r="C1983" t="s">
        <v>1426</v>
      </c>
      <c r="D1983">
        <f>_xlfn.XLOOKUP(Table44[[#This Row],[Metric]],'Name Crosswalk'!$1:$1,'Name Crosswalk'!$20:$20)</f>
        <v>367</v>
      </c>
      <c r="E1983" t="s">
        <v>34</v>
      </c>
      <c r="F1983" t="b">
        <v>1</v>
      </c>
      <c r="G1983" t="str">
        <f>REPLACE(Table44[[#This Row],[Original Metric]],FIND("ALL",Table44[[#This Row],[Original Metric]]),3,"demo")</f>
        <v>GR8 READ SCHOOL BELOW - demo (ISAT)</v>
      </c>
      <c r="I1983" t="s">
        <v>1473</v>
      </c>
    </row>
    <row r="1984" spans="1:9" x14ac:dyDescent="0.2">
      <c r="A1984">
        <v>2012</v>
      </c>
      <c r="B1984" t="s">
        <v>1464</v>
      </c>
      <c r="C1984" t="s">
        <v>1426</v>
      </c>
      <c r="D1984">
        <f>_xlfn.XLOOKUP(Table44[[#This Row],[Metric]],'Name Crosswalk'!$1:$1,'Name Crosswalk'!$20:$20)</f>
        <v>367</v>
      </c>
      <c r="E1984" t="s">
        <v>34</v>
      </c>
      <c r="F1984" t="b">
        <v>1</v>
      </c>
      <c r="G1984" t="str">
        <f>REPLACE(Table44[[#This Row],[Original Metric]],FIND("ALL",Table44[[#This Row],[Original Metric]]),3,"demo")</f>
        <v>GR8 READ SCHOOL BELOW - demo (ISAT)</v>
      </c>
      <c r="I1984" t="s">
        <v>1473</v>
      </c>
    </row>
    <row r="1985" spans="1:9" x14ac:dyDescent="0.2">
      <c r="A1985">
        <v>2013</v>
      </c>
      <c r="B1985" t="s">
        <v>1464</v>
      </c>
      <c r="C1985" t="s">
        <v>1426</v>
      </c>
      <c r="D1985">
        <f>_xlfn.XLOOKUP(Table44[[#This Row],[Metric]],'Name Crosswalk'!$1:$1,'Name Crosswalk'!$20:$20)</f>
        <v>367</v>
      </c>
      <c r="E1985" t="s">
        <v>34</v>
      </c>
      <c r="F1985" t="b">
        <v>1</v>
      </c>
      <c r="G1985" t="str">
        <f>REPLACE(Table44[[#This Row],[Original Metric]],FIND("ALL",Table44[[#This Row],[Original Metric]]),3,"demo")</f>
        <v>GR8 READ SCHOOL BELOW - demo (ISAT)</v>
      </c>
      <c r="I1985" t="s">
        <v>1473</v>
      </c>
    </row>
    <row r="1986" spans="1:9" x14ac:dyDescent="0.2">
      <c r="A1986">
        <v>2014</v>
      </c>
      <c r="B1986" t="s">
        <v>1464</v>
      </c>
      <c r="C1986" t="s">
        <v>1426</v>
      </c>
      <c r="D1986">
        <f>_xlfn.XLOOKUP(Table44[[#This Row],[Metric]],'Name Crosswalk'!$1:$1,'Name Crosswalk'!$20:$20)</f>
        <v>367</v>
      </c>
      <c r="E1986" t="s">
        <v>34</v>
      </c>
      <c r="F1986" t="b">
        <v>1</v>
      </c>
      <c r="G1986" t="str">
        <f>REPLACE(Table44[[#This Row],[Original Metric]],FIND("ALL",Table44[[#This Row],[Original Metric]]),3,"demo")</f>
        <v>GR8 READ SCHOOL BELOW - demo (ISAT)</v>
      </c>
      <c r="I1986" t="s">
        <v>1473</v>
      </c>
    </row>
    <row r="1987" spans="1:9" x14ac:dyDescent="0.2">
      <c r="A1987">
        <v>2008</v>
      </c>
      <c r="B1987" t="s">
        <v>1465</v>
      </c>
      <c r="C1987" t="s">
        <v>1484</v>
      </c>
      <c r="D1987">
        <f>_xlfn.XLOOKUP(Table44[[#This Row],[Metric]],'Name Crosswalk'!$1:$1,'Name Crosswalk'!$20:$20)</f>
        <v>368</v>
      </c>
      <c r="E1987" t="s">
        <v>34</v>
      </c>
      <c r="F1987" t="b">
        <v>1</v>
      </c>
      <c r="G1987" t="str">
        <f>REPLACE(Table44[[#This Row],[Original Metric]],FIND("ALL",Table44[[#This Row],[Original Metric]]),3,"demo")</f>
        <v>GR8 READ SCHOOL MEETS - demo (ISAT)</v>
      </c>
      <c r="I1987" t="s">
        <v>1473</v>
      </c>
    </row>
    <row r="1988" spans="1:9" x14ac:dyDescent="0.2">
      <c r="A1988">
        <v>2009</v>
      </c>
      <c r="B1988" t="s">
        <v>1465</v>
      </c>
      <c r="C1988" t="s">
        <v>1484</v>
      </c>
      <c r="D1988">
        <f>_xlfn.XLOOKUP(Table44[[#This Row],[Metric]],'Name Crosswalk'!$1:$1,'Name Crosswalk'!$20:$20)</f>
        <v>368</v>
      </c>
      <c r="E1988" t="s">
        <v>34</v>
      </c>
      <c r="F1988" t="b">
        <v>1</v>
      </c>
      <c r="G1988" t="str">
        <f>REPLACE(Table44[[#This Row],[Original Metric]],FIND("ALL",Table44[[#This Row],[Original Metric]]),3,"demo")</f>
        <v>GR8 READ SCHOOL MEETS - demo (ISAT)</v>
      </c>
      <c r="I1988" t="s">
        <v>1473</v>
      </c>
    </row>
    <row r="1989" spans="1:9" x14ac:dyDescent="0.2">
      <c r="A1989">
        <v>2010</v>
      </c>
      <c r="B1989" t="s">
        <v>1465</v>
      </c>
      <c r="C1989" t="s">
        <v>1484</v>
      </c>
      <c r="D1989">
        <f>_xlfn.XLOOKUP(Table44[[#This Row],[Metric]],'Name Crosswalk'!$1:$1,'Name Crosswalk'!$20:$20)</f>
        <v>368</v>
      </c>
      <c r="E1989" t="s">
        <v>34</v>
      </c>
      <c r="F1989" t="b">
        <v>1</v>
      </c>
      <c r="G1989" t="str">
        <f>REPLACE(Table44[[#This Row],[Original Metric]],FIND("ALL",Table44[[#This Row],[Original Metric]]),3,"demo")</f>
        <v>GR8 READ SCHOOL MEETS - demo (ISAT)</v>
      </c>
      <c r="I1989" t="s">
        <v>1473</v>
      </c>
    </row>
    <row r="1990" spans="1:9" x14ac:dyDescent="0.2">
      <c r="A1990">
        <v>2011</v>
      </c>
      <c r="B1990" t="s">
        <v>1465</v>
      </c>
      <c r="C1990" t="s">
        <v>1484</v>
      </c>
      <c r="D1990">
        <f>_xlfn.XLOOKUP(Table44[[#This Row],[Metric]],'Name Crosswalk'!$1:$1,'Name Crosswalk'!$20:$20)</f>
        <v>368</v>
      </c>
      <c r="E1990" t="s">
        <v>34</v>
      </c>
      <c r="F1990" t="b">
        <v>1</v>
      </c>
      <c r="G1990" t="str">
        <f>REPLACE(Table44[[#This Row],[Original Metric]],FIND("ALL",Table44[[#This Row],[Original Metric]]),3,"demo")</f>
        <v>GR8 READ SCHOOL MEETS - demo (ISAT)</v>
      </c>
      <c r="I1990" t="s">
        <v>1473</v>
      </c>
    </row>
    <row r="1991" spans="1:9" x14ac:dyDescent="0.2">
      <c r="A1991">
        <v>2012</v>
      </c>
      <c r="B1991" t="s">
        <v>1465</v>
      </c>
      <c r="C1991" t="s">
        <v>1484</v>
      </c>
      <c r="D1991">
        <f>_xlfn.XLOOKUP(Table44[[#This Row],[Metric]],'Name Crosswalk'!$1:$1,'Name Crosswalk'!$20:$20)</f>
        <v>368</v>
      </c>
      <c r="E1991" t="s">
        <v>34</v>
      </c>
      <c r="F1991" t="b">
        <v>1</v>
      </c>
      <c r="G1991" t="str">
        <f>REPLACE(Table44[[#This Row],[Original Metric]],FIND("ALL",Table44[[#This Row],[Original Metric]]),3,"demo")</f>
        <v>GR8 READ SCHOOL MEETS - demo (ISAT)</v>
      </c>
      <c r="I1991" t="s">
        <v>1473</v>
      </c>
    </row>
    <row r="1992" spans="1:9" x14ac:dyDescent="0.2">
      <c r="A1992">
        <v>2013</v>
      </c>
      <c r="B1992" t="s">
        <v>1465</v>
      </c>
      <c r="C1992" t="s">
        <v>1484</v>
      </c>
      <c r="D1992">
        <f>_xlfn.XLOOKUP(Table44[[#This Row],[Metric]],'Name Crosswalk'!$1:$1,'Name Crosswalk'!$20:$20)</f>
        <v>368</v>
      </c>
      <c r="E1992" t="s">
        <v>34</v>
      </c>
      <c r="F1992" t="b">
        <v>1</v>
      </c>
      <c r="G1992" t="str">
        <f>REPLACE(Table44[[#This Row],[Original Metric]],FIND("ALL",Table44[[#This Row],[Original Metric]]),3,"demo")</f>
        <v>GR8 READ SCHOOL MEETS - demo (ISAT)</v>
      </c>
      <c r="I1992" t="s">
        <v>1473</v>
      </c>
    </row>
    <row r="1993" spans="1:9" x14ac:dyDescent="0.2">
      <c r="A1993">
        <v>2014</v>
      </c>
      <c r="B1993" t="s">
        <v>1465</v>
      </c>
      <c r="C1993" t="s">
        <v>1484</v>
      </c>
      <c r="D1993">
        <f>_xlfn.XLOOKUP(Table44[[#This Row],[Metric]],'Name Crosswalk'!$1:$1,'Name Crosswalk'!$20:$20)</f>
        <v>368</v>
      </c>
      <c r="E1993" t="s">
        <v>34</v>
      </c>
      <c r="F1993" t="b">
        <v>1</v>
      </c>
      <c r="G1993" t="str">
        <f>REPLACE(Table44[[#This Row],[Original Metric]],FIND("ALL",Table44[[#This Row],[Original Metric]]),3,"demo")</f>
        <v>GR8 READ SCHOOL MEETS - demo (ISAT)</v>
      </c>
      <c r="I1993" t="s">
        <v>1473</v>
      </c>
    </row>
    <row r="1994" spans="1:9" x14ac:dyDescent="0.2">
      <c r="A1994">
        <v>2008</v>
      </c>
      <c r="B1994" t="s">
        <v>1466</v>
      </c>
      <c r="C1994" t="s">
        <v>1427</v>
      </c>
      <c r="D1994">
        <f>_xlfn.XLOOKUP(Table44[[#This Row],[Metric]],'Name Crosswalk'!$1:$1,'Name Crosswalk'!$20:$20)</f>
        <v>369</v>
      </c>
      <c r="E1994" t="s">
        <v>34</v>
      </c>
      <c r="F1994" t="b">
        <v>1</v>
      </c>
      <c r="G1994" t="str">
        <f>REPLACE(Table44[[#This Row],[Original Metric]],FIND("ALL",Table44[[#This Row],[Original Metric]]),3,"demo")</f>
        <v>GR8 READ SCHOOL EXCEEDS - demo (ISAT)</v>
      </c>
      <c r="I1994" t="s">
        <v>1473</v>
      </c>
    </row>
    <row r="1995" spans="1:9" x14ac:dyDescent="0.2">
      <c r="A1995">
        <v>2009</v>
      </c>
      <c r="B1995" t="s">
        <v>1466</v>
      </c>
      <c r="C1995" t="s">
        <v>1427</v>
      </c>
      <c r="D1995">
        <f>_xlfn.XLOOKUP(Table44[[#This Row],[Metric]],'Name Crosswalk'!$1:$1,'Name Crosswalk'!$20:$20)</f>
        <v>369</v>
      </c>
      <c r="E1995" t="s">
        <v>34</v>
      </c>
      <c r="F1995" t="b">
        <v>1</v>
      </c>
      <c r="G1995" t="str">
        <f>REPLACE(Table44[[#This Row],[Original Metric]],FIND("ALL",Table44[[#This Row],[Original Metric]]),3,"demo")</f>
        <v>GR8 READ SCHOOL EXCEEDS - demo (ISAT)</v>
      </c>
      <c r="I1995" t="s">
        <v>1473</v>
      </c>
    </row>
    <row r="1996" spans="1:9" x14ac:dyDescent="0.2">
      <c r="A1996">
        <v>2010</v>
      </c>
      <c r="B1996" t="s">
        <v>1466</v>
      </c>
      <c r="C1996" t="s">
        <v>1427</v>
      </c>
      <c r="D1996">
        <f>_xlfn.XLOOKUP(Table44[[#This Row],[Metric]],'Name Crosswalk'!$1:$1,'Name Crosswalk'!$20:$20)</f>
        <v>369</v>
      </c>
      <c r="E1996" t="s">
        <v>34</v>
      </c>
      <c r="F1996" t="b">
        <v>1</v>
      </c>
      <c r="G1996" t="str">
        <f>REPLACE(Table44[[#This Row],[Original Metric]],FIND("ALL",Table44[[#This Row],[Original Metric]]),3,"demo")</f>
        <v>GR8 READ SCHOOL EXCEEDS - demo (ISAT)</v>
      </c>
      <c r="I1996" t="s">
        <v>1473</v>
      </c>
    </row>
    <row r="1997" spans="1:9" x14ac:dyDescent="0.2">
      <c r="A1997">
        <v>2011</v>
      </c>
      <c r="B1997" t="s">
        <v>1466</v>
      </c>
      <c r="C1997" t="s">
        <v>1427</v>
      </c>
      <c r="D1997">
        <f>_xlfn.XLOOKUP(Table44[[#This Row],[Metric]],'Name Crosswalk'!$1:$1,'Name Crosswalk'!$20:$20)</f>
        <v>369</v>
      </c>
      <c r="E1997" t="s">
        <v>34</v>
      </c>
      <c r="F1997" t="b">
        <v>1</v>
      </c>
      <c r="G1997" t="str">
        <f>REPLACE(Table44[[#This Row],[Original Metric]],FIND("ALL",Table44[[#This Row],[Original Metric]]),3,"demo")</f>
        <v>GR8 READ SCHOOL EXCEEDS - demo (ISAT)</v>
      </c>
      <c r="I1997" t="s">
        <v>1473</v>
      </c>
    </row>
    <row r="1998" spans="1:9" x14ac:dyDescent="0.2">
      <c r="A1998">
        <v>2012</v>
      </c>
      <c r="B1998" t="s">
        <v>1466</v>
      </c>
      <c r="C1998" t="s">
        <v>1427</v>
      </c>
      <c r="D1998">
        <f>_xlfn.XLOOKUP(Table44[[#This Row],[Metric]],'Name Crosswalk'!$1:$1,'Name Crosswalk'!$20:$20)</f>
        <v>369</v>
      </c>
      <c r="E1998" t="s">
        <v>34</v>
      </c>
      <c r="F1998" t="b">
        <v>1</v>
      </c>
      <c r="G1998" t="str">
        <f>REPLACE(Table44[[#This Row],[Original Metric]],FIND("ALL",Table44[[#This Row],[Original Metric]]),3,"demo")</f>
        <v>GR8 READ SCHOOL EXCEEDS - demo (ISAT)</v>
      </c>
      <c r="I1998" t="s">
        <v>1473</v>
      </c>
    </row>
    <row r="1999" spans="1:9" x14ac:dyDescent="0.2">
      <c r="A1999">
        <v>2013</v>
      </c>
      <c r="B1999" t="s">
        <v>1466</v>
      </c>
      <c r="C1999" t="s">
        <v>1427</v>
      </c>
      <c r="D1999">
        <f>_xlfn.XLOOKUP(Table44[[#This Row],[Metric]],'Name Crosswalk'!$1:$1,'Name Crosswalk'!$20:$20)</f>
        <v>369</v>
      </c>
      <c r="E1999" t="s">
        <v>34</v>
      </c>
      <c r="F1999" t="b">
        <v>1</v>
      </c>
      <c r="G1999" t="str">
        <f>REPLACE(Table44[[#This Row],[Original Metric]],FIND("ALL",Table44[[#This Row],[Original Metric]]),3,"demo")</f>
        <v>GR8 READ SCHOOL EXCEEDS - demo (ISAT)</v>
      </c>
      <c r="I1999" t="s">
        <v>1473</v>
      </c>
    </row>
    <row r="2000" spans="1:9" x14ac:dyDescent="0.2">
      <c r="A2000">
        <v>2014</v>
      </c>
      <c r="B2000" t="s">
        <v>1466</v>
      </c>
      <c r="C2000" t="s">
        <v>1427</v>
      </c>
      <c r="D2000">
        <f>_xlfn.XLOOKUP(Table44[[#This Row],[Metric]],'Name Crosswalk'!$1:$1,'Name Crosswalk'!$20:$20)</f>
        <v>369</v>
      </c>
      <c r="E2000" t="s">
        <v>34</v>
      </c>
      <c r="F2000" t="b">
        <v>1</v>
      </c>
      <c r="G2000" t="str">
        <f>REPLACE(Table44[[#This Row],[Original Metric]],FIND("ALL",Table44[[#This Row],[Original Metric]]),3,"demo")</f>
        <v>GR8 READ SCHOOL EXCEEDS - demo (ISAT)</v>
      </c>
      <c r="I2000" t="s">
        <v>1473</v>
      </c>
    </row>
    <row r="2001" spans="1:9" x14ac:dyDescent="0.2">
      <c r="A2001">
        <v>2008</v>
      </c>
      <c r="B2001" t="s">
        <v>1467</v>
      </c>
      <c r="C2001" t="s">
        <v>1428</v>
      </c>
      <c r="D2001">
        <f>_xlfn.XLOOKUP(Table44[[#This Row],[Metric]],'Name Crosswalk'!$1:$1,'Name Crosswalk'!$20:$20)</f>
        <v>370</v>
      </c>
      <c r="E2001" t="s">
        <v>34</v>
      </c>
      <c r="F2001" t="b">
        <v>1</v>
      </c>
      <c r="G2001" t="str">
        <f>REPLACE(Table44[[#This Row],[Original Metric]],FIND("ALL",Table44[[#This Row],[Original Metric]]),3,"demo")</f>
        <v>GR8 MATH SCHOOL ACADEMIC WARNING - demo (ISAT)</v>
      </c>
      <c r="I2001" t="s">
        <v>1473</v>
      </c>
    </row>
    <row r="2002" spans="1:9" x14ac:dyDescent="0.2">
      <c r="A2002">
        <v>2009</v>
      </c>
      <c r="B2002" t="s">
        <v>1467</v>
      </c>
      <c r="C2002" t="s">
        <v>1428</v>
      </c>
      <c r="D2002">
        <f>_xlfn.XLOOKUP(Table44[[#This Row],[Metric]],'Name Crosswalk'!$1:$1,'Name Crosswalk'!$20:$20)</f>
        <v>370</v>
      </c>
      <c r="E2002" t="s">
        <v>34</v>
      </c>
      <c r="F2002" t="b">
        <v>1</v>
      </c>
      <c r="G2002" t="str">
        <f>REPLACE(Table44[[#This Row],[Original Metric]],FIND("ALL",Table44[[#This Row],[Original Metric]]),3,"demo")</f>
        <v>GR8 MATH SCHOOL ACADEMIC WARNING - demo (ISAT)</v>
      </c>
      <c r="I2002" t="s">
        <v>1473</v>
      </c>
    </row>
    <row r="2003" spans="1:9" x14ac:dyDescent="0.2">
      <c r="A2003">
        <v>2010</v>
      </c>
      <c r="B2003" t="s">
        <v>1467</v>
      </c>
      <c r="C2003" t="s">
        <v>1428</v>
      </c>
      <c r="D2003">
        <f>_xlfn.XLOOKUP(Table44[[#This Row],[Metric]],'Name Crosswalk'!$1:$1,'Name Crosswalk'!$20:$20)</f>
        <v>370</v>
      </c>
      <c r="E2003" t="s">
        <v>34</v>
      </c>
      <c r="F2003" t="b">
        <v>1</v>
      </c>
      <c r="G2003" t="str">
        <f>REPLACE(Table44[[#This Row],[Original Metric]],FIND("ALL",Table44[[#This Row],[Original Metric]]),3,"demo")</f>
        <v>GR8 MATH SCHOOL ACADEMIC WARNING - demo (ISAT)</v>
      </c>
      <c r="I2003" t="s">
        <v>1473</v>
      </c>
    </row>
    <row r="2004" spans="1:9" x14ac:dyDescent="0.2">
      <c r="A2004">
        <v>2011</v>
      </c>
      <c r="B2004" t="s">
        <v>1467</v>
      </c>
      <c r="C2004" t="s">
        <v>1428</v>
      </c>
      <c r="D2004">
        <f>_xlfn.XLOOKUP(Table44[[#This Row],[Metric]],'Name Crosswalk'!$1:$1,'Name Crosswalk'!$20:$20)</f>
        <v>370</v>
      </c>
      <c r="E2004" t="s">
        <v>34</v>
      </c>
      <c r="F2004" t="b">
        <v>1</v>
      </c>
      <c r="G2004" t="str">
        <f>REPLACE(Table44[[#This Row],[Original Metric]],FIND("ALL",Table44[[#This Row],[Original Metric]]),3,"demo")</f>
        <v>GR8 MATH SCHOOL ACADEMIC WARNING - demo (ISAT)</v>
      </c>
      <c r="I2004" t="s">
        <v>1473</v>
      </c>
    </row>
    <row r="2005" spans="1:9" x14ac:dyDescent="0.2">
      <c r="A2005">
        <v>2012</v>
      </c>
      <c r="B2005" t="s">
        <v>1467</v>
      </c>
      <c r="C2005" t="s">
        <v>1428</v>
      </c>
      <c r="D2005">
        <f>_xlfn.XLOOKUP(Table44[[#This Row],[Metric]],'Name Crosswalk'!$1:$1,'Name Crosswalk'!$20:$20)</f>
        <v>370</v>
      </c>
      <c r="E2005" t="s">
        <v>34</v>
      </c>
      <c r="F2005" t="b">
        <v>1</v>
      </c>
      <c r="G2005" t="str">
        <f>REPLACE(Table44[[#This Row],[Original Metric]],FIND("ALL",Table44[[#This Row],[Original Metric]]),3,"demo")</f>
        <v>GR8 MATH SCHOOL ACADEMIC WARNING - demo (ISAT)</v>
      </c>
      <c r="I2005" t="s">
        <v>1473</v>
      </c>
    </row>
    <row r="2006" spans="1:9" x14ac:dyDescent="0.2">
      <c r="A2006">
        <v>2013</v>
      </c>
      <c r="B2006" t="s">
        <v>1467</v>
      </c>
      <c r="C2006" t="s">
        <v>1428</v>
      </c>
      <c r="D2006">
        <f>_xlfn.XLOOKUP(Table44[[#This Row],[Metric]],'Name Crosswalk'!$1:$1,'Name Crosswalk'!$20:$20)</f>
        <v>370</v>
      </c>
      <c r="E2006" t="s">
        <v>34</v>
      </c>
      <c r="F2006" t="b">
        <v>1</v>
      </c>
      <c r="G2006" t="str">
        <f>REPLACE(Table44[[#This Row],[Original Metric]],FIND("ALL",Table44[[#This Row],[Original Metric]]),3,"demo")</f>
        <v>GR8 MATH SCHOOL ACADEMIC WARNING - demo (ISAT)</v>
      </c>
      <c r="I2006" t="s">
        <v>1473</v>
      </c>
    </row>
    <row r="2007" spans="1:9" x14ac:dyDescent="0.2">
      <c r="A2007">
        <v>2014</v>
      </c>
      <c r="B2007" t="s">
        <v>1467</v>
      </c>
      <c r="C2007" t="s">
        <v>1428</v>
      </c>
      <c r="D2007">
        <f>_xlfn.XLOOKUP(Table44[[#This Row],[Metric]],'Name Crosswalk'!$1:$1,'Name Crosswalk'!$20:$20)</f>
        <v>370</v>
      </c>
      <c r="E2007" t="s">
        <v>34</v>
      </c>
      <c r="F2007" t="b">
        <v>1</v>
      </c>
      <c r="G2007" t="str">
        <f>REPLACE(Table44[[#This Row],[Original Metric]],FIND("ALL",Table44[[#This Row],[Original Metric]]),3,"demo")</f>
        <v>GR8 MATH SCHOOL ACADEMIC WARNING - demo (ISAT)</v>
      </c>
      <c r="I2007" t="s">
        <v>1473</v>
      </c>
    </row>
    <row r="2008" spans="1:9" x14ac:dyDescent="0.2">
      <c r="A2008">
        <v>2008</v>
      </c>
      <c r="B2008" t="s">
        <v>1468</v>
      </c>
      <c r="C2008" t="s">
        <v>1429</v>
      </c>
      <c r="D2008">
        <f>_xlfn.XLOOKUP(Table44[[#This Row],[Metric]],'Name Crosswalk'!$1:$1,'Name Crosswalk'!$20:$20)</f>
        <v>371</v>
      </c>
      <c r="E2008" t="s">
        <v>34</v>
      </c>
      <c r="F2008" t="b">
        <v>1</v>
      </c>
      <c r="G2008" t="str">
        <f>REPLACE(Table44[[#This Row],[Original Metric]],FIND("ALL",Table44[[#This Row],[Original Metric]]),3,"demo")</f>
        <v>GR8 MATH SCHOOL BELOW - demo (ISAT)</v>
      </c>
      <c r="I2008" t="s">
        <v>1473</v>
      </c>
    </row>
    <row r="2009" spans="1:9" x14ac:dyDescent="0.2">
      <c r="A2009">
        <v>2009</v>
      </c>
      <c r="B2009" t="s">
        <v>1468</v>
      </c>
      <c r="C2009" t="s">
        <v>1429</v>
      </c>
      <c r="D2009">
        <f>_xlfn.XLOOKUP(Table44[[#This Row],[Metric]],'Name Crosswalk'!$1:$1,'Name Crosswalk'!$20:$20)</f>
        <v>371</v>
      </c>
      <c r="E2009" t="s">
        <v>34</v>
      </c>
      <c r="F2009" t="b">
        <v>1</v>
      </c>
      <c r="G2009" t="str">
        <f>REPLACE(Table44[[#This Row],[Original Metric]],FIND("ALL",Table44[[#This Row],[Original Metric]]),3,"demo")</f>
        <v>GR8 MATH SCHOOL BELOW - demo (ISAT)</v>
      </c>
      <c r="I2009" t="s">
        <v>1473</v>
      </c>
    </row>
    <row r="2010" spans="1:9" x14ac:dyDescent="0.2">
      <c r="A2010">
        <v>2010</v>
      </c>
      <c r="B2010" t="s">
        <v>1468</v>
      </c>
      <c r="C2010" t="s">
        <v>1429</v>
      </c>
      <c r="D2010">
        <f>_xlfn.XLOOKUP(Table44[[#This Row],[Metric]],'Name Crosswalk'!$1:$1,'Name Crosswalk'!$20:$20)</f>
        <v>371</v>
      </c>
      <c r="E2010" t="s">
        <v>34</v>
      </c>
      <c r="F2010" t="b">
        <v>1</v>
      </c>
      <c r="G2010" t="str">
        <f>REPLACE(Table44[[#This Row],[Original Metric]],FIND("ALL",Table44[[#This Row],[Original Metric]]),3,"demo")</f>
        <v>GR8 MATH SCHOOL BELOW - demo (ISAT)</v>
      </c>
      <c r="I2010" t="s">
        <v>1473</v>
      </c>
    </row>
    <row r="2011" spans="1:9" x14ac:dyDescent="0.2">
      <c r="A2011">
        <v>2011</v>
      </c>
      <c r="B2011" t="s">
        <v>1468</v>
      </c>
      <c r="C2011" t="s">
        <v>1429</v>
      </c>
      <c r="D2011">
        <f>_xlfn.XLOOKUP(Table44[[#This Row],[Metric]],'Name Crosswalk'!$1:$1,'Name Crosswalk'!$20:$20)</f>
        <v>371</v>
      </c>
      <c r="E2011" t="s">
        <v>34</v>
      </c>
      <c r="F2011" t="b">
        <v>1</v>
      </c>
      <c r="G2011" t="str">
        <f>REPLACE(Table44[[#This Row],[Original Metric]],FIND("ALL",Table44[[#This Row],[Original Metric]]),3,"demo")</f>
        <v>GR8 MATH SCHOOL BELOW - demo (ISAT)</v>
      </c>
      <c r="I2011" t="s">
        <v>1473</v>
      </c>
    </row>
    <row r="2012" spans="1:9" x14ac:dyDescent="0.2">
      <c r="A2012">
        <v>2012</v>
      </c>
      <c r="B2012" t="s">
        <v>1468</v>
      </c>
      <c r="C2012" t="s">
        <v>1429</v>
      </c>
      <c r="D2012">
        <f>_xlfn.XLOOKUP(Table44[[#This Row],[Metric]],'Name Crosswalk'!$1:$1,'Name Crosswalk'!$20:$20)</f>
        <v>371</v>
      </c>
      <c r="E2012" t="s">
        <v>34</v>
      </c>
      <c r="F2012" t="b">
        <v>1</v>
      </c>
      <c r="G2012" t="str">
        <f>REPLACE(Table44[[#This Row],[Original Metric]],FIND("ALL",Table44[[#This Row],[Original Metric]]),3,"demo")</f>
        <v>GR8 MATH SCHOOL BELOW - demo (ISAT)</v>
      </c>
      <c r="I2012" t="s">
        <v>1473</v>
      </c>
    </row>
    <row r="2013" spans="1:9" x14ac:dyDescent="0.2">
      <c r="A2013">
        <v>2013</v>
      </c>
      <c r="B2013" t="s">
        <v>1468</v>
      </c>
      <c r="C2013" t="s">
        <v>1429</v>
      </c>
      <c r="D2013">
        <f>_xlfn.XLOOKUP(Table44[[#This Row],[Metric]],'Name Crosswalk'!$1:$1,'Name Crosswalk'!$20:$20)</f>
        <v>371</v>
      </c>
      <c r="E2013" t="s">
        <v>34</v>
      </c>
      <c r="F2013" t="b">
        <v>1</v>
      </c>
      <c r="G2013" t="str">
        <f>REPLACE(Table44[[#This Row],[Original Metric]],FIND("ALL",Table44[[#This Row],[Original Metric]]),3,"demo")</f>
        <v>GR8 MATH SCHOOL BELOW - demo (ISAT)</v>
      </c>
      <c r="I2013" t="s">
        <v>1473</v>
      </c>
    </row>
    <row r="2014" spans="1:9" x14ac:dyDescent="0.2">
      <c r="A2014">
        <v>2014</v>
      </c>
      <c r="B2014" t="s">
        <v>1468</v>
      </c>
      <c r="C2014" t="s">
        <v>1429</v>
      </c>
      <c r="D2014">
        <f>_xlfn.XLOOKUP(Table44[[#This Row],[Metric]],'Name Crosswalk'!$1:$1,'Name Crosswalk'!$20:$20)</f>
        <v>371</v>
      </c>
      <c r="E2014" t="s">
        <v>34</v>
      </c>
      <c r="F2014" t="b">
        <v>1</v>
      </c>
      <c r="G2014" t="str">
        <f>REPLACE(Table44[[#This Row],[Original Metric]],FIND("ALL",Table44[[#This Row],[Original Metric]]),3,"demo")</f>
        <v>GR8 MATH SCHOOL BELOW - demo (ISAT)</v>
      </c>
      <c r="I2014" t="s">
        <v>1473</v>
      </c>
    </row>
    <row r="2015" spans="1:9" x14ac:dyDescent="0.2">
      <c r="A2015">
        <v>2008</v>
      </c>
      <c r="B2015" t="s">
        <v>1469</v>
      </c>
      <c r="C2015" t="s">
        <v>1485</v>
      </c>
      <c r="D2015">
        <f>_xlfn.XLOOKUP(Table44[[#This Row],[Metric]],'Name Crosswalk'!$1:$1,'Name Crosswalk'!$20:$20)</f>
        <v>372</v>
      </c>
      <c r="E2015" t="s">
        <v>34</v>
      </c>
      <c r="F2015" t="b">
        <v>1</v>
      </c>
      <c r="G2015" t="str">
        <f>REPLACE(Table44[[#This Row],[Original Metric]],FIND("ALL",Table44[[#This Row],[Original Metric]]),3,"demo")</f>
        <v>GR8 MATH SCHOOL MEETS - demo (ISAT)</v>
      </c>
      <c r="I2015" t="s">
        <v>1473</v>
      </c>
    </row>
    <row r="2016" spans="1:9" x14ac:dyDescent="0.2">
      <c r="A2016">
        <v>2009</v>
      </c>
      <c r="B2016" t="s">
        <v>1469</v>
      </c>
      <c r="C2016" t="s">
        <v>1485</v>
      </c>
      <c r="D2016">
        <f>_xlfn.XLOOKUP(Table44[[#This Row],[Metric]],'Name Crosswalk'!$1:$1,'Name Crosswalk'!$20:$20)</f>
        <v>372</v>
      </c>
      <c r="E2016" t="s">
        <v>34</v>
      </c>
      <c r="F2016" t="b">
        <v>1</v>
      </c>
      <c r="G2016" t="str">
        <f>REPLACE(Table44[[#This Row],[Original Metric]],FIND("ALL",Table44[[#This Row],[Original Metric]]),3,"demo")</f>
        <v>GR8 MATH SCHOOL MEETS - demo (ISAT)</v>
      </c>
      <c r="I2016" t="s">
        <v>1473</v>
      </c>
    </row>
    <row r="2017" spans="1:9" x14ac:dyDescent="0.2">
      <c r="A2017">
        <v>2010</v>
      </c>
      <c r="B2017" t="s">
        <v>1469</v>
      </c>
      <c r="C2017" t="s">
        <v>1485</v>
      </c>
      <c r="D2017">
        <f>_xlfn.XLOOKUP(Table44[[#This Row],[Metric]],'Name Crosswalk'!$1:$1,'Name Crosswalk'!$20:$20)</f>
        <v>372</v>
      </c>
      <c r="E2017" t="s">
        <v>34</v>
      </c>
      <c r="F2017" t="b">
        <v>1</v>
      </c>
      <c r="G2017" t="str">
        <f>REPLACE(Table44[[#This Row],[Original Metric]],FIND("ALL",Table44[[#This Row],[Original Metric]]),3,"demo")</f>
        <v>GR8 MATH SCHOOL MEETS - demo (ISAT)</v>
      </c>
      <c r="I2017" t="s">
        <v>1473</v>
      </c>
    </row>
    <row r="2018" spans="1:9" x14ac:dyDescent="0.2">
      <c r="A2018">
        <v>2011</v>
      </c>
      <c r="B2018" t="s">
        <v>1469</v>
      </c>
      <c r="C2018" t="s">
        <v>1485</v>
      </c>
      <c r="D2018">
        <f>_xlfn.XLOOKUP(Table44[[#This Row],[Metric]],'Name Crosswalk'!$1:$1,'Name Crosswalk'!$20:$20)</f>
        <v>372</v>
      </c>
      <c r="E2018" t="s">
        <v>34</v>
      </c>
      <c r="F2018" t="b">
        <v>1</v>
      </c>
      <c r="G2018" t="str">
        <f>REPLACE(Table44[[#This Row],[Original Metric]],FIND("ALL",Table44[[#This Row],[Original Metric]]),3,"demo")</f>
        <v>GR8 MATH SCHOOL MEETS - demo (ISAT)</v>
      </c>
      <c r="I2018" t="s">
        <v>1473</v>
      </c>
    </row>
    <row r="2019" spans="1:9" x14ac:dyDescent="0.2">
      <c r="A2019">
        <v>2012</v>
      </c>
      <c r="B2019" t="s">
        <v>1469</v>
      </c>
      <c r="C2019" t="s">
        <v>1485</v>
      </c>
      <c r="D2019">
        <f>_xlfn.XLOOKUP(Table44[[#This Row],[Metric]],'Name Crosswalk'!$1:$1,'Name Crosswalk'!$20:$20)</f>
        <v>372</v>
      </c>
      <c r="E2019" t="s">
        <v>34</v>
      </c>
      <c r="F2019" t="b">
        <v>1</v>
      </c>
      <c r="G2019" t="str">
        <f>REPLACE(Table44[[#This Row],[Original Metric]],FIND("ALL",Table44[[#This Row],[Original Metric]]),3,"demo")</f>
        <v>GR8 MATH SCHOOL MEETS - demo (ISAT)</v>
      </c>
      <c r="I2019" t="s">
        <v>1473</v>
      </c>
    </row>
    <row r="2020" spans="1:9" x14ac:dyDescent="0.2">
      <c r="A2020">
        <v>2013</v>
      </c>
      <c r="B2020" t="s">
        <v>1469</v>
      </c>
      <c r="C2020" t="s">
        <v>1485</v>
      </c>
      <c r="D2020">
        <f>_xlfn.XLOOKUP(Table44[[#This Row],[Metric]],'Name Crosswalk'!$1:$1,'Name Crosswalk'!$20:$20)</f>
        <v>372</v>
      </c>
      <c r="E2020" t="s">
        <v>34</v>
      </c>
      <c r="F2020" t="b">
        <v>1</v>
      </c>
      <c r="G2020" t="str">
        <f>REPLACE(Table44[[#This Row],[Original Metric]],FIND("ALL",Table44[[#This Row],[Original Metric]]),3,"demo")</f>
        <v>GR8 MATH SCHOOL MEETS - demo (ISAT)</v>
      </c>
      <c r="I2020" t="s">
        <v>1473</v>
      </c>
    </row>
    <row r="2021" spans="1:9" x14ac:dyDescent="0.2">
      <c r="A2021">
        <v>2014</v>
      </c>
      <c r="B2021" t="s">
        <v>1469</v>
      </c>
      <c r="C2021" t="s">
        <v>1485</v>
      </c>
      <c r="D2021">
        <f>_xlfn.XLOOKUP(Table44[[#This Row],[Metric]],'Name Crosswalk'!$1:$1,'Name Crosswalk'!$20:$20)</f>
        <v>372</v>
      </c>
      <c r="E2021" t="s">
        <v>34</v>
      </c>
      <c r="F2021" t="b">
        <v>1</v>
      </c>
      <c r="G2021" t="str">
        <f>REPLACE(Table44[[#This Row],[Original Metric]],FIND("ALL",Table44[[#This Row],[Original Metric]]),3,"demo")</f>
        <v>GR8 MATH SCHOOL MEETS - demo (ISAT)</v>
      </c>
      <c r="I2021" t="s">
        <v>1473</v>
      </c>
    </row>
    <row r="2022" spans="1:9" x14ac:dyDescent="0.2">
      <c r="A2022">
        <v>2008</v>
      </c>
      <c r="B2022" t="s">
        <v>1470</v>
      </c>
      <c r="C2022" t="s">
        <v>1430</v>
      </c>
      <c r="D2022">
        <f>_xlfn.XLOOKUP(Table44[[#This Row],[Metric]],'Name Crosswalk'!$1:$1,'Name Crosswalk'!$20:$20)</f>
        <v>373</v>
      </c>
      <c r="E2022" t="s">
        <v>34</v>
      </c>
      <c r="F2022" t="b">
        <v>1</v>
      </c>
      <c r="G2022" t="str">
        <f>REPLACE(Table44[[#This Row],[Original Metric]],FIND("ALL",Table44[[#This Row],[Original Metric]]),3,"demo")</f>
        <v>GR8 MATH SCHOOL EXCEEDS - demo (ISAT)</v>
      </c>
      <c r="I2022" t="s">
        <v>1473</v>
      </c>
    </row>
    <row r="2023" spans="1:9" x14ac:dyDescent="0.2">
      <c r="A2023">
        <v>2009</v>
      </c>
      <c r="B2023" t="s">
        <v>1470</v>
      </c>
      <c r="C2023" t="s">
        <v>1430</v>
      </c>
      <c r="D2023">
        <f>_xlfn.XLOOKUP(Table44[[#This Row],[Metric]],'Name Crosswalk'!$1:$1,'Name Crosswalk'!$20:$20)</f>
        <v>373</v>
      </c>
      <c r="E2023" t="s">
        <v>34</v>
      </c>
      <c r="F2023" t="b">
        <v>1</v>
      </c>
      <c r="G2023" t="str">
        <f>REPLACE(Table44[[#This Row],[Original Metric]],FIND("ALL",Table44[[#This Row],[Original Metric]]),3,"demo")</f>
        <v>GR8 MATH SCHOOL EXCEEDS - demo (ISAT)</v>
      </c>
      <c r="I2023" t="s">
        <v>1473</v>
      </c>
    </row>
    <row r="2024" spans="1:9" x14ac:dyDescent="0.2">
      <c r="A2024">
        <v>2010</v>
      </c>
      <c r="B2024" t="s">
        <v>1470</v>
      </c>
      <c r="C2024" t="s">
        <v>1430</v>
      </c>
      <c r="D2024">
        <f>_xlfn.XLOOKUP(Table44[[#This Row],[Metric]],'Name Crosswalk'!$1:$1,'Name Crosswalk'!$20:$20)</f>
        <v>373</v>
      </c>
      <c r="E2024" t="s">
        <v>34</v>
      </c>
      <c r="F2024" t="b">
        <v>1</v>
      </c>
      <c r="G2024" t="str">
        <f>REPLACE(Table44[[#This Row],[Original Metric]],FIND("ALL",Table44[[#This Row],[Original Metric]]),3,"demo")</f>
        <v>GR8 MATH SCHOOL EXCEEDS - demo (ISAT)</v>
      </c>
      <c r="I2024" t="s">
        <v>1473</v>
      </c>
    </row>
    <row r="2025" spans="1:9" x14ac:dyDescent="0.2">
      <c r="A2025">
        <v>2011</v>
      </c>
      <c r="B2025" t="s">
        <v>1470</v>
      </c>
      <c r="C2025" t="s">
        <v>1430</v>
      </c>
      <c r="D2025">
        <f>_xlfn.XLOOKUP(Table44[[#This Row],[Metric]],'Name Crosswalk'!$1:$1,'Name Crosswalk'!$20:$20)</f>
        <v>373</v>
      </c>
      <c r="E2025" t="s">
        <v>34</v>
      </c>
      <c r="F2025" t="b">
        <v>1</v>
      </c>
      <c r="G2025" t="str">
        <f>REPLACE(Table44[[#This Row],[Original Metric]],FIND("ALL",Table44[[#This Row],[Original Metric]]),3,"demo")</f>
        <v>GR8 MATH SCHOOL EXCEEDS - demo (ISAT)</v>
      </c>
      <c r="I2025" t="s">
        <v>1473</v>
      </c>
    </row>
    <row r="2026" spans="1:9" x14ac:dyDescent="0.2">
      <c r="A2026">
        <v>2012</v>
      </c>
      <c r="B2026" t="s">
        <v>1470</v>
      </c>
      <c r="C2026" t="s">
        <v>1430</v>
      </c>
      <c r="D2026">
        <f>_xlfn.XLOOKUP(Table44[[#This Row],[Metric]],'Name Crosswalk'!$1:$1,'Name Crosswalk'!$20:$20)</f>
        <v>373</v>
      </c>
      <c r="E2026" t="s">
        <v>34</v>
      </c>
      <c r="F2026" t="b">
        <v>1</v>
      </c>
      <c r="G2026" t="str">
        <f>REPLACE(Table44[[#This Row],[Original Metric]],FIND("ALL",Table44[[#This Row],[Original Metric]]),3,"demo")</f>
        <v>GR8 MATH SCHOOL EXCEEDS - demo (ISAT)</v>
      </c>
      <c r="I2026" t="s">
        <v>1473</v>
      </c>
    </row>
    <row r="2027" spans="1:9" x14ac:dyDescent="0.2">
      <c r="A2027">
        <v>2013</v>
      </c>
      <c r="B2027" t="s">
        <v>1470</v>
      </c>
      <c r="C2027" t="s">
        <v>1430</v>
      </c>
      <c r="D2027">
        <f>_xlfn.XLOOKUP(Table44[[#This Row],[Metric]],'Name Crosswalk'!$1:$1,'Name Crosswalk'!$20:$20)</f>
        <v>373</v>
      </c>
      <c r="E2027" t="s">
        <v>34</v>
      </c>
      <c r="F2027" t="b">
        <v>1</v>
      </c>
      <c r="G2027" t="str">
        <f>REPLACE(Table44[[#This Row],[Original Metric]],FIND("ALL",Table44[[#This Row],[Original Metric]]),3,"demo")</f>
        <v>GR8 MATH SCHOOL EXCEEDS - demo (ISAT)</v>
      </c>
      <c r="I2027" t="s">
        <v>1473</v>
      </c>
    </row>
    <row r="2028" spans="1:9" x14ac:dyDescent="0.2">
      <c r="A2028">
        <v>2014</v>
      </c>
      <c r="B2028" t="s">
        <v>1470</v>
      </c>
      <c r="C2028" t="s">
        <v>1430</v>
      </c>
      <c r="D2028">
        <f>_xlfn.XLOOKUP(Table44[[#This Row],[Metric]],'Name Crosswalk'!$1:$1,'Name Crosswalk'!$20:$20)</f>
        <v>373</v>
      </c>
      <c r="E2028" t="s">
        <v>34</v>
      </c>
      <c r="F2028" t="b">
        <v>1</v>
      </c>
      <c r="G2028" t="str">
        <f>REPLACE(Table44[[#This Row],[Original Metric]],FIND("ALL",Table44[[#This Row],[Original Metric]]),3,"demo")</f>
        <v>GR8 MATH SCHOOL EXCEEDS - demo (ISAT)</v>
      </c>
      <c r="I2028" t="s">
        <v>1473</v>
      </c>
    </row>
    <row r="2029" spans="1:9" x14ac:dyDescent="0.2">
      <c r="A2029">
        <v>2013</v>
      </c>
      <c r="B2029" t="s">
        <v>1471</v>
      </c>
      <c r="C2029" t="s">
        <v>1391</v>
      </c>
      <c r="D2029">
        <f>_xlfn.XLOOKUP(Table44[[#This Row],[Metric]],'Name Crosswalk'!$1:$1,'Name Crosswalk'!$20:$20)</f>
        <v>374</v>
      </c>
      <c r="E2029" t="s">
        <v>34</v>
      </c>
      <c r="F2029" t="b">
        <v>0</v>
      </c>
      <c r="I2029" t="s">
        <v>1473</v>
      </c>
    </row>
    <row r="2030" spans="1:9" x14ac:dyDescent="0.2">
      <c r="A2030">
        <v>2014</v>
      </c>
      <c r="B2030" t="s">
        <v>1471</v>
      </c>
      <c r="C2030" t="s">
        <v>1391</v>
      </c>
      <c r="D2030">
        <f>_xlfn.XLOOKUP(Table44[[#This Row],[Metric]],'Name Crosswalk'!$1:$1,'Name Crosswalk'!$20:$20)</f>
        <v>374</v>
      </c>
      <c r="E2030" t="s">
        <v>34</v>
      </c>
      <c r="F2030" t="b">
        <v>0</v>
      </c>
      <c r="I2030" t="s">
        <v>1473</v>
      </c>
    </row>
    <row r="2031" spans="1:9" x14ac:dyDescent="0.2">
      <c r="A2031">
        <v>2013</v>
      </c>
      <c r="B2031" t="s">
        <v>1472</v>
      </c>
      <c r="C2031" t="s">
        <v>1392</v>
      </c>
      <c r="D2031">
        <f>_xlfn.XLOOKUP(Table44[[#This Row],[Metric]],'Name Crosswalk'!$1:$1,'Name Crosswalk'!$20:$20)</f>
        <v>375</v>
      </c>
      <c r="E2031" t="s">
        <v>34</v>
      </c>
      <c r="F2031" t="b">
        <v>0</v>
      </c>
      <c r="I2031" t="s">
        <v>1473</v>
      </c>
    </row>
    <row r="2032" spans="1:9" x14ac:dyDescent="0.2">
      <c r="A2032">
        <v>2014</v>
      </c>
      <c r="B2032" t="s">
        <v>1472</v>
      </c>
      <c r="C2032" t="s">
        <v>1392</v>
      </c>
      <c r="D2032">
        <f>_xlfn.XLOOKUP(Table44[[#This Row],[Metric]],'Name Crosswalk'!$1:$1,'Name Crosswalk'!$20:$20)</f>
        <v>375</v>
      </c>
      <c r="E2032" t="s">
        <v>34</v>
      </c>
      <c r="F2032" t="b">
        <v>0</v>
      </c>
      <c r="I2032" t="s">
        <v>1473</v>
      </c>
    </row>
    <row r="2033" spans="1:9" x14ac:dyDescent="0.2">
      <c r="A2033">
        <v>2024</v>
      </c>
      <c r="B2033" t="s">
        <v>1502</v>
      </c>
      <c r="C2033" t="s">
        <v>1501</v>
      </c>
      <c r="D2033">
        <f>_xlfn.XLOOKUP(Table44[[#This Row],[Metric]],'Name Crosswalk'!$1:$1,'Name Crosswalk'!$20:$20)</f>
        <v>376</v>
      </c>
      <c r="E2033" t="s">
        <v>33</v>
      </c>
      <c r="F2033" t="b">
        <v>1</v>
      </c>
      <c r="G2033" t="s">
        <v>1503</v>
      </c>
      <c r="I2033" t="s">
        <v>981</v>
      </c>
    </row>
    <row r="2034" spans="1:9" x14ac:dyDescent="0.2">
      <c r="A2034">
        <v>2024</v>
      </c>
      <c r="B2034" t="s">
        <v>1504</v>
      </c>
      <c r="C2034" t="s">
        <v>1504</v>
      </c>
      <c r="D2034">
        <f>_xlfn.XLOOKUP(Table44[[#This Row],[Metric]],'Name Crosswalk'!$1:$1,'Name Crosswalk'!$20:$20)</f>
        <v>377</v>
      </c>
      <c r="E2034" t="s">
        <v>33</v>
      </c>
      <c r="F2034" t="b">
        <v>0</v>
      </c>
      <c r="I2034" t="s">
        <v>1487</v>
      </c>
    </row>
    <row r="2035" spans="1:9" x14ac:dyDescent="0.2">
      <c r="A2035">
        <v>2024</v>
      </c>
      <c r="B2035" t="s">
        <v>1505</v>
      </c>
      <c r="C2035" t="s">
        <v>1505</v>
      </c>
      <c r="D2035">
        <f>_xlfn.XLOOKUP(Table44[[#This Row],[Metric]],'Name Crosswalk'!$1:$1,'Name Crosswalk'!$20:$20)</f>
        <v>378</v>
      </c>
      <c r="E2035" t="s">
        <v>33</v>
      </c>
      <c r="F2035" t="b">
        <v>0</v>
      </c>
      <c r="I2035" t="s">
        <v>1487</v>
      </c>
    </row>
    <row r="2036" spans="1:9" x14ac:dyDescent="0.2">
      <c r="A2036">
        <v>2024</v>
      </c>
      <c r="B2036" t="s">
        <v>1506</v>
      </c>
      <c r="C2036" t="s">
        <v>1506</v>
      </c>
      <c r="D2036">
        <f>_xlfn.XLOOKUP(Table44[[#This Row],[Metric]],'Name Crosswalk'!$1:$1,'Name Crosswalk'!$20:$20)</f>
        <v>379</v>
      </c>
      <c r="E2036" t="s">
        <v>33</v>
      </c>
      <c r="F2036" t="b">
        <v>0</v>
      </c>
      <c r="I2036" t="s">
        <v>1487</v>
      </c>
    </row>
    <row r="2037" spans="1:9" x14ac:dyDescent="0.2">
      <c r="A2037">
        <v>2024</v>
      </c>
      <c r="B2037" t="s">
        <v>1507</v>
      </c>
      <c r="C2037" t="s">
        <v>1507</v>
      </c>
      <c r="D2037">
        <f>_xlfn.XLOOKUP(Table44[[#This Row],[Metric]],'Name Crosswalk'!$1:$1,'Name Crosswalk'!$20:$20)</f>
        <v>380</v>
      </c>
      <c r="E2037" t="s">
        <v>33</v>
      </c>
      <c r="F2037" t="b">
        <v>0</v>
      </c>
      <c r="I2037" t="s">
        <v>1487</v>
      </c>
    </row>
    <row r="2038" spans="1:9" x14ac:dyDescent="0.2">
      <c r="A2038">
        <v>2024</v>
      </c>
      <c r="B2038" t="s">
        <v>1508</v>
      </c>
      <c r="C2038" t="s">
        <v>1508</v>
      </c>
      <c r="D2038">
        <f>_xlfn.XLOOKUP(Table44[[#This Row],[Metric]],'Name Crosswalk'!$1:$1,'Name Crosswalk'!$20:$20)</f>
        <v>381</v>
      </c>
      <c r="E2038" t="s">
        <v>33</v>
      </c>
      <c r="F2038" t="b">
        <v>0</v>
      </c>
      <c r="I2038" t="s">
        <v>1487</v>
      </c>
    </row>
    <row r="2039" spans="1:9" x14ac:dyDescent="0.2">
      <c r="A2039">
        <v>2024</v>
      </c>
      <c r="B2039" t="s">
        <v>1509</v>
      </c>
      <c r="C2039" t="s">
        <v>1509</v>
      </c>
      <c r="D2039">
        <f>_xlfn.XLOOKUP(Table44[[#This Row],[Metric]],'Name Crosswalk'!$1:$1,'Name Crosswalk'!$20:$20)</f>
        <v>382</v>
      </c>
      <c r="E2039" t="s">
        <v>33</v>
      </c>
      <c r="F2039" t="b">
        <v>0</v>
      </c>
      <c r="I2039" t="s">
        <v>1487</v>
      </c>
    </row>
  </sheetData>
  <phoneticPr fontId="1" type="noConversion"/>
  <pageMargins left="0.7" right="0.7" top="0.75" bottom="0.75" header="0.3" footer="0.3"/>
  <pageSetup orientation="portrait" horizontalDpi="0" verticalDpi="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C15B-5597-114F-BDFB-8D8FF2D17734}">
  <dimension ref="A1:E21"/>
  <sheetViews>
    <sheetView zoomScale="200" workbookViewId="0">
      <selection activeCell="B3" sqref="B3"/>
    </sheetView>
  </sheetViews>
  <sheetFormatPr baseColWidth="10" defaultRowHeight="15" x14ac:dyDescent="0.2"/>
  <cols>
    <col min="1" max="1" width="38.83203125" customWidth="1"/>
    <col min="2" max="2" width="63.6640625" customWidth="1"/>
  </cols>
  <sheetData>
    <row r="1" spans="1:2" ht="112" x14ac:dyDescent="0.2">
      <c r="A1" s="8" t="s">
        <v>409</v>
      </c>
      <c r="B1" s="1" t="s">
        <v>410</v>
      </c>
    </row>
    <row r="2" spans="1:2" ht="96" x14ac:dyDescent="0.2">
      <c r="A2" s="8" t="s">
        <v>577</v>
      </c>
      <c r="B2" s="1" t="s">
        <v>578</v>
      </c>
    </row>
    <row r="21" spans="4:5" x14ac:dyDescent="0.2">
      <c r="D21" s="23"/>
      <c r="E21" s="23"/>
    </row>
  </sheetData>
  <mergeCells count="1">
    <mergeCell ref="D21:E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1E5FD-ABD7-A144-B5B7-B0A36A8953CC}">
  <dimension ref="A1:D10"/>
  <sheetViews>
    <sheetView zoomScale="200" workbookViewId="0">
      <selection activeCell="D10" sqref="D10"/>
    </sheetView>
  </sheetViews>
  <sheetFormatPr baseColWidth="10" defaultRowHeight="15" x14ac:dyDescent="0.2"/>
  <cols>
    <col min="1" max="1" width="59" bestFit="1" customWidth="1"/>
  </cols>
  <sheetData>
    <row r="1" spans="1:4" x14ac:dyDescent="0.2">
      <c r="A1" t="s">
        <v>30</v>
      </c>
      <c r="B1" t="s">
        <v>405</v>
      </c>
    </row>
    <row r="2" spans="1:4" x14ac:dyDescent="0.2">
      <c r="A2" t="s">
        <v>407</v>
      </c>
      <c r="B2">
        <v>2013</v>
      </c>
    </row>
    <row r="3" spans="1:4" x14ac:dyDescent="0.2">
      <c r="A3" t="s">
        <v>198</v>
      </c>
      <c r="B3" t="s">
        <v>406</v>
      </c>
    </row>
    <row r="4" spans="1:4" x14ac:dyDescent="0.2">
      <c r="A4" t="s">
        <v>199</v>
      </c>
      <c r="B4" t="s">
        <v>406</v>
      </c>
    </row>
    <row r="5" spans="1:4" x14ac:dyDescent="0.2">
      <c r="A5" t="s">
        <v>200</v>
      </c>
      <c r="B5" t="s">
        <v>406</v>
      </c>
    </row>
    <row r="6" spans="1:4" x14ac:dyDescent="0.2">
      <c r="A6" t="s">
        <v>220</v>
      </c>
      <c r="B6" t="s">
        <v>408</v>
      </c>
    </row>
    <row r="7" spans="1:4" x14ac:dyDescent="0.2">
      <c r="A7" t="s">
        <v>1488</v>
      </c>
      <c r="B7" t="s">
        <v>1489</v>
      </c>
    </row>
    <row r="8" spans="1:4" x14ac:dyDescent="0.2">
      <c r="A8" t="s">
        <v>1490</v>
      </c>
      <c r="B8" t="s">
        <v>1491</v>
      </c>
    </row>
    <row r="9" spans="1:4" x14ac:dyDescent="0.2">
      <c r="A9" t="s">
        <v>1497</v>
      </c>
      <c r="B9">
        <v>2024</v>
      </c>
      <c r="D9" t="s">
        <v>1500</v>
      </c>
    </row>
    <row r="10" spans="1:4" x14ac:dyDescent="0.2">
      <c r="A10" t="s">
        <v>1498</v>
      </c>
      <c r="B10">
        <v>2024</v>
      </c>
      <c r="D10" t="s">
        <v>1499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5D121-3ECB-6A43-A9D5-893AD98DA09C}">
  <dimension ref="A1:EB259"/>
  <sheetViews>
    <sheetView topLeftCell="A9" workbookViewId="0">
      <selection activeCell="F33" sqref="F33"/>
    </sheetView>
  </sheetViews>
  <sheetFormatPr baseColWidth="10" defaultRowHeight="15" x14ac:dyDescent="0.2"/>
  <cols>
    <col min="108" max="108" width="25.1640625" bestFit="1" customWidth="1"/>
    <col min="109" max="109" width="30.33203125" bestFit="1" customWidth="1"/>
    <col min="110" max="110" width="30.83203125" bestFit="1" customWidth="1"/>
    <col min="111" max="111" width="33.6640625" bestFit="1" customWidth="1"/>
    <col min="112" max="112" width="34.1640625" bestFit="1" customWidth="1"/>
    <col min="113" max="113" width="20.83203125" bestFit="1" customWidth="1"/>
    <col min="114" max="114" width="21.5" bestFit="1" customWidth="1"/>
    <col min="115" max="115" width="30" bestFit="1" customWidth="1"/>
    <col min="116" max="116" width="30.5" bestFit="1" customWidth="1"/>
    <col min="117" max="117" width="34.33203125" bestFit="1" customWidth="1"/>
    <col min="118" max="118" width="34.83203125" bestFit="1" customWidth="1"/>
    <col min="119" max="119" width="29" bestFit="1" customWidth="1"/>
    <col min="120" max="120" width="29.6640625" bestFit="1" customWidth="1"/>
    <col min="121" max="121" width="28.5" bestFit="1" customWidth="1"/>
    <col min="122" max="122" width="29" bestFit="1" customWidth="1"/>
    <col min="123" max="123" width="22.83203125" bestFit="1" customWidth="1"/>
    <col min="124" max="124" width="23.33203125" bestFit="1" customWidth="1"/>
    <col min="125" max="125" width="38.5" bestFit="1" customWidth="1"/>
    <col min="126" max="126" width="38.83203125" bestFit="1" customWidth="1"/>
    <col min="127" max="127" width="19.83203125" bestFit="1" customWidth="1"/>
    <col min="128" max="128" width="20.33203125" bestFit="1" customWidth="1"/>
    <col min="129" max="129" width="27.83203125" bestFit="1" customWidth="1"/>
    <col min="130" max="130" width="29.33203125" bestFit="1" customWidth="1"/>
    <col min="131" max="131" width="25.33203125" bestFit="1" customWidth="1"/>
    <col min="132" max="132" width="26.6640625" bestFit="1" customWidth="1"/>
  </cols>
  <sheetData>
    <row r="1" spans="1:132" x14ac:dyDescent="0.2">
      <c r="A1" s="14" t="s">
        <v>462</v>
      </c>
      <c r="B1" s="14" t="s">
        <v>564</v>
      </c>
      <c r="C1" s="14" t="s">
        <v>565</v>
      </c>
      <c r="D1" s="14" t="s">
        <v>566</v>
      </c>
      <c r="E1" s="14" t="s">
        <v>567</v>
      </c>
      <c r="F1" s="14" t="s">
        <v>568</v>
      </c>
      <c r="G1" s="14" t="s">
        <v>463</v>
      </c>
      <c r="H1" s="14" t="s">
        <v>469</v>
      </c>
      <c r="I1" s="14" t="s">
        <v>470</v>
      </c>
      <c r="J1" s="14" t="s">
        <v>471</v>
      </c>
      <c r="K1" s="14" t="s">
        <v>472</v>
      </c>
      <c r="L1" s="14" t="s">
        <v>473</v>
      </c>
      <c r="M1" s="14" t="s">
        <v>474</v>
      </c>
      <c r="N1" s="14" t="s">
        <v>475</v>
      </c>
      <c r="O1" s="14" t="s">
        <v>476</v>
      </c>
      <c r="P1" s="14" t="s">
        <v>477</v>
      </c>
      <c r="Q1" s="14" t="s">
        <v>478</v>
      </c>
      <c r="R1" s="14" t="s">
        <v>479</v>
      </c>
      <c r="S1" s="14" t="s">
        <v>480</v>
      </c>
      <c r="T1" s="14" t="s">
        <v>481</v>
      </c>
      <c r="U1" s="14" t="s">
        <v>482</v>
      </c>
      <c r="V1" s="14" t="s">
        <v>483</v>
      </c>
      <c r="W1" s="14" t="s">
        <v>464</v>
      </c>
      <c r="X1" s="14" t="s">
        <v>484</v>
      </c>
      <c r="Y1" s="14" t="s">
        <v>485</v>
      </c>
      <c r="Z1" s="14" t="s">
        <v>486</v>
      </c>
      <c r="AA1" s="14" t="s">
        <v>487</v>
      </c>
      <c r="AB1" s="14" t="s">
        <v>488</v>
      </c>
      <c r="AC1" s="14" t="s">
        <v>489</v>
      </c>
      <c r="AD1" s="14" t="s">
        <v>490</v>
      </c>
      <c r="AE1" s="14" t="s">
        <v>491</v>
      </c>
      <c r="AF1" s="14" t="s">
        <v>492</v>
      </c>
      <c r="AG1" s="14" t="s">
        <v>493</v>
      </c>
      <c r="AH1" s="14" t="s">
        <v>494</v>
      </c>
      <c r="AI1" s="14" t="s">
        <v>495</v>
      </c>
      <c r="AJ1" s="14" t="s">
        <v>496</v>
      </c>
      <c r="AK1" s="14" t="s">
        <v>497</v>
      </c>
      <c r="AL1" s="14" t="s">
        <v>498</v>
      </c>
      <c r="AM1" s="14" t="s">
        <v>499</v>
      </c>
      <c r="AN1" s="14" t="s">
        <v>465</v>
      </c>
      <c r="AO1" s="14" t="s">
        <v>500</v>
      </c>
      <c r="AP1" s="14" t="s">
        <v>501</v>
      </c>
      <c r="AQ1" s="14" t="s">
        <v>502</v>
      </c>
      <c r="AR1" s="14" t="s">
        <v>503</v>
      </c>
      <c r="AS1" s="14" t="s">
        <v>504</v>
      </c>
      <c r="AT1" s="14" t="s">
        <v>505</v>
      </c>
      <c r="AU1" s="14" t="s">
        <v>506</v>
      </c>
      <c r="AV1" s="14" t="s">
        <v>507</v>
      </c>
      <c r="AW1" s="14" t="s">
        <v>508</v>
      </c>
      <c r="AX1" s="14" t="s">
        <v>509</v>
      </c>
      <c r="AY1" s="14" t="s">
        <v>510</v>
      </c>
      <c r="AZ1" s="14" t="s">
        <v>511</v>
      </c>
      <c r="BA1" s="14" t="s">
        <v>512</v>
      </c>
      <c r="BB1" s="14" t="s">
        <v>513</v>
      </c>
      <c r="BC1" s="14" t="s">
        <v>514</v>
      </c>
      <c r="BD1" s="14" t="s">
        <v>515</v>
      </c>
      <c r="BE1" s="14" t="s">
        <v>466</v>
      </c>
      <c r="BF1" s="14" t="s">
        <v>516</v>
      </c>
      <c r="BG1" s="14" t="s">
        <v>517</v>
      </c>
      <c r="BH1" s="14" t="s">
        <v>518</v>
      </c>
      <c r="BI1" s="14" t="s">
        <v>519</v>
      </c>
      <c r="BJ1" s="14" t="s">
        <v>520</v>
      </c>
      <c r="BK1" s="14" t="s">
        <v>521</v>
      </c>
      <c r="BL1" s="14" t="s">
        <v>522</v>
      </c>
      <c r="BM1" s="14" t="s">
        <v>523</v>
      </c>
      <c r="BN1" s="14" t="s">
        <v>524</v>
      </c>
      <c r="BO1" s="14" t="s">
        <v>525</v>
      </c>
      <c r="BP1" s="14" t="s">
        <v>526</v>
      </c>
      <c r="BQ1" s="14" t="s">
        <v>527</v>
      </c>
      <c r="BR1" s="14" t="s">
        <v>528</v>
      </c>
      <c r="BS1" s="14" t="s">
        <v>529</v>
      </c>
      <c r="BT1" s="14" t="s">
        <v>530</v>
      </c>
      <c r="BU1" s="14" t="s">
        <v>531</v>
      </c>
      <c r="BV1" s="14" t="s">
        <v>467</v>
      </c>
      <c r="BW1" s="14" t="s">
        <v>532</v>
      </c>
      <c r="BX1" s="14" t="s">
        <v>533</v>
      </c>
      <c r="BY1" s="14" t="s">
        <v>534</v>
      </c>
      <c r="BZ1" s="14" t="s">
        <v>535</v>
      </c>
      <c r="CA1" s="14" t="s">
        <v>536</v>
      </c>
      <c r="CB1" s="14" t="s">
        <v>537</v>
      </c>
      <c r="CC1" s="14" t="s">
        <v>538</v>
      </c>
      <c r="CD1" s="14" t="s">
        <v>539</v>
      </c>
      <c r="CE1" s="14" t="s">
        <v>540</v>
      </c>
      <c r="CF1" s="14" t="s">
        <v>541</v>
      </c>
      <c r="CG1" s="14" t="s">
        <v>542</v>
      </c>
      <c r="CH1" s="14" t="s">
        <v>543</v>
      </c>
      <c r="CI1" s="14" t="s">
        <v>544</v>
      </c>
      <c r="CJ1" s="14" t="s">
        <v>569</v>
      </c>
      <c r="CK1" s="14" t="s">
        <v>546</v>
      </c>
      <c r="CL1" s="14" t="s">
        <v>547</v>
      </c>
      <c r="CM1" s="14" t="s">
        <v>468</v>
      </c>
      <c r="CN1" s="14" t="s">
        <v>548</v>
      </c>
      <c r="CO1" s="14" t="s">
        <v>549</v>
      </c>
      <c r="CP1" s="14" t="s">
        <v>550</v>
      </c>
      <c r="CQ1" s="14" t="s">
        <v>551</v>
      </c>
      <c r="CR1" s="14" t="s">
        <v>552</v>
      </c>
      <c r="CS1" s="14" t="s">
        <v>553</v>
      </c>
      <c r="CT1" s="14" t="s">
        <v>554</v>
      </c>
      <c r="CU1" s="14" t="s">
        <v>555</v>
      </c>
      <c r="CV1" s="14" t="s">
        <v>556</v>
      </c>
      <c r="CW1" s="14" t="s">
        <v>557</v>
      </c>
      <c r="CX1" s="14" t="s">
        <v>558</v>
      </c>
      <c r="CY1" s="14" t="s">
        <v>559</v>
      </c>
      <c r="CZ1" s="14" t="s">
        <v>560</v>
      </c>
      <c r="DA1" s="14" t="s">
        <v>561</v>
      </c>
      <c r="DB1" s="14" t="s">
        <v>562</v>
      </c>
      <c r="DC1" s="14" t="s">
        <v>563</v>
      </c>
      <c r="DD1" t="s">
        <v>411</v>
      </c>
      <c r="DE1" t="s">
        <v>412</v>
      </c>
      <c r="DF1" t="s">
        <v>413</v>
      </c>
      <c r="DG1" t="s">
        <v>414</v>
      </c>
      <c r="DH1" t="s">
        <v>415</v>
      </c>
      <c r="DI1" t="s">
        <v>416</v>
      </c>
      <c r="DJ1" t="s">
        <v>417</v>
      </c>
      <c r="DK1" t="s">
        <v>418</v>
      </c>
      <c r="DL1" t="s">
        <v>419</v>
      </c>
      <c r="DM1" t="s">
        <v>420</v>
      </c>
      <c r="DN1" t="s">
        <v>421</v>
      </c>
      <c r="DO1" t="s">
        <v>422</v>
      </c>
      <c r="DP1" t="s">
        <v>423</v>
      </c>
      <c r="DQ1" t="s">
        <v>424</v>
      </c>
      <c r="DR1" t="s">
        <v>425</v>
      </c>
      <c r="DS1" t="s">
        <v>426</v>
      </c>
      <c r="DT1" t="s">
        <v>427</v>
      </c>
      <c r="DU1" t="s">
        <v>428</v>
      </c>
      <c r="DV1" t="s">
        <v>429</v>
      </c>
      <c r="DW1" t="s">
        <v>430</v>
      </c>
      <c r="DX1" t="s">
        <v>431</v>
      </c>
      <c r="DY1" t="s">
        <v>432</v>
      </c>
      <c r="DZ1" t="s">
        <v>461</v>
      </c>
      <c r="EA1" t="s">
        <v>434</v>
      </c>
      <c r="EB1" t="s">
        <v>435</v>
      </c>
    </row>
    <row r="2" spans="1:132" x14ac:dyDescent="0.2">
      <c r="A2" s="7"/>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row>
    <row r="3" spans="1:132" x14ac:dyDescent="0.2">
      <c r="A3" s="4"/>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row>
    <row r="4" spans="1:132" x14ac:dyDescent="0.2">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row>
    <row r="5" spans="1:132" x14ac:dyDescent="0.2">
      <c r="A5" s="4"/>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row>
    <row r="6" spans="1:132" x14ac:dyDescent="0.2">
      <c r="A6" s="7"/>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row>
    <row r="7" spans="1:132" x14ac:dyDescent="0.2">
      <c r="A7" s="4"/>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row>
    <row r="8" spans="1:132" x14ac:dyDescent="0.2">
      <c r="A8" s="7"/>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row>
    <row r="9" spans="1:132" x14ac:dyDescent="0.2">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row>
    <row r="10" spans="1:132" x14ac:dyDescent="0.2">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row>
    <row r="11" spans="1:132" x14ac:dyDescent="0.2">
      <c r="A11" s="4"/>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row>
    <row r="12" spans="1:132" x14ac:dyDescent="0.2">
      <c r="A12" s="7"/>
      <c r="B12" s="7"/>
      <c r="C12" s="7"/>
      <c r="D12" s="7"/>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row>
    <row r="13" spans="1:132" x14ac:dyDescent="0.2">
      <c r="A13" s="4"/>
      <c r="B13" s="4"/>
      <c r="C13" s="4"/>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t="s">
        <v>411</v>
      </c>
      <c r="DE13" t="s">
        <v>412</v>
      </c>
      <c r="DF13" t="s">
        <v>413</v>
      </c>
      <c r="DG13" t="s">
        <v>414</v>
      </c>
      <c r="DH13" t="s">
        <v>415</v>
      </c>
      <c r="DI13" t="s">
        <v>416</v>
      </c>
      <c r="DJ13" t="s">
        <v>417</v>
      </c>
      <c r="DK13" t="s">
        <v>418</v>
      </c>
      <c r="DL13" t="s">
        <v>419</v>
      </c>
      <c r="DM13" t="s">
        <v>420</v>
      </c>
      <c r="DN13" t="s">
        <v>421</v>
      </c>
      <c r="DO13" t="s">
        <v>422</v>
      </c>
      <c r="DP13" t="s">
        <v>423</v>
      </c>
      <c r="DQ13" t="s">
        <v>424</v>
      </c>
      <c r="DR13" t="s">
        <v>425</v>
      </c>
      <c r="DS13" t="s">
        <v>426</v>
      </c>
      <c r="DT13" t="s">
        <v>427</v>
      </c>
      <c r="DU13" t="s">
        <v>428</v>
      </c>
      <c r="DV13" t="s">
        <v>429</v>
      </c>
      <c r="DW13" t="s">
        <v>430</v>
      </c>
      <c r="DX13" t="s">
        <v>431</v>
      </c>
      <c r="DY13" t="s">
        <v>432</v>
      </c>
      <c r="DZ13" t="s">
        <v>433</v>
      </c>
      <c r="EA13" t="s">
        <v>434</v>
      </c>
      <c r="EB13" t="s">
        <v>435</v>
      </c>
    </row>
    <row r="14" spans="1:132" x14ac:dyDescent="0.2">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t="s">
        <v>411</v>
      </c>
      <c r="DE14" t="s">
        <v>412</v>
      </c>
      <c r="DF14" t="s">
        <v>413</v>
      </c>
      <c r="DG14" t="s">
        <v>414</v>
      </c>
      <c r="DH14" t="s">
        <v>415</v>
      </c>
      <c r="DI14" t="s">
        <v>416</v>
      </c>
      <c r="DJ14" t="s">
        <v>417</v>
      </c>
      <c r="DK14" t="s">
        <v>418</v>
      </c>
      <c r="DL14" t="s">
        <v>419</v>
      </c>
      <c r="DM14" t="s">
        <v>420</v>
      </c>
      <c r="DN14" t="s">
        <v>421</v>
      </c>
      <c r="DO14" t="s">
        <v>422</v>
      </c>
      <c r="DP14" t="s">
        <v>423</v>
      </c>
      <c r="DQ14" t="s">
        <v>424</v>
      </c>
      <c r="DR14" t="s">
        <v>425</v>
      </c>
      <c r="DS14" t="s">
        <v>426</v>
      </c>
      <c r="DT14" t="s">
        <v>427</v>
      </c>
      <c r="DU14" t="s">
        <v>428</v>
      </c>
      <c r="DV14" t="s">
        <v>429</v>
      </c>
      <c r="DW14" t="s">
        <v>430</v>
      </c>
      <c r="DX14" t="s">
        <v>431</v>
      </c>
      <c r="DY14" t="s">
        <v>432</v>
      </c>
      <c r="DZ14" t="s">
        <v>433</v>
      </c>
      <c r="EA14" t="s">
        <v>434</v>
      </c>
      <c r="EB14" t="s">
        <v>435</v>
      </c>
    </row>
    <row r="15" spans="1:132" x14ac:dyDescent="0.2">
      <c r="A15" s="4"/>
      <c r="B15" s="4"/>
      <c r="C15" s="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t="s">
        <v>411</v>
      </c>
      <c r="DE15" t="s">
        <v>412</v>
      </c>
      <c r="DF15" t="s">
        <v>413</v>
      </c>
      <c r="DG15" t="s">
        <v>414</v>
      </c>
      <c r="DH15" t="s">
        <v>415</v>
      </c>
      <c r="DI15" t="s">
        <v>416</v>
      </c>
      <c r="DJ15" t="s">
        <v>417</v>
      </c>
      <c r="DK15" t="s">
        <v>418</v>
      </c>
      <c r="DL15" t="s">
        <v>419</v>
      </c>
      <c r="DM15" t="s">
        <v>420</v>
      </c>
      <c r="DN15" t="s">
        <v>421</v>
      </c>
      <c r="DO15" t="s">
        <v>422</v>
      </c>
      <c r="DP15" t="s">
        <v>423</v>
      </c>
      <c r="DQ15" t="s">
        <v>424</v>
      </c>
      <c r="DR15" t="s">
        <v>425</v>
      </c>
      <c r="DS15" t="s">
        <v>426</v>
      </c>
      <c r="DT15" t="s">
        <v>427</v>
      </c>
      <c r="DU15" t="s">
        <v>428</v>
      </c>
      <c r="DV15" t="s">
        <v>429</v>
      </c>
      <c r="DW15" t="s">
        <v>430</v>
      </c>
      <c r="DX15" t="s">
        <v>431</v>
      </c>
      <c r="DY15" t="s">
        <v>432</v>
      </c>
      <c r="DZ15" t="s">
        <v>433</v>
      </c>
      <c r="EA15" t="s">
        <v>434</v>
      </c>
      <c r="EB15" t="s">
        <v>435</v>
      </c>
    </row>
    <row r="16" spans="1:132" x14ac:dyDescent="0.2">
      <c r="A16" s="7"/>
      <c r="B16" s="7"/>
      <c r="C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t="s">
        <v>411</v>
      </c>
      <c r="DE16" t="s">
        <v>412</v>
      </c>
      <c r="DF16" t="s">
        <v>413</v>
      </c>
      <c r="DG16" t="s">
        <v>414</v>
      </c>
      <c r="DH16" t="s">
        <v>415</v>
      </c>
      <c r="DI16" t="s">
        <v>416</v>
      </c>
      <c r="DJ16" t="s">
        <v>417</v>
      </c>
      <c r="DK16" t="s">
        <v>418</v>
      </c>
      <c r="DL16" t="s">
        <v>419</v>
      </c>
      <c r="DM16" t="s">
        <v>420</v>
      </c>
      <c r="DN16" t="s">
        <v>421</v>
      </c>
      <c r="DO16" t="s">
        <v>422</v>
      </c>
      <c r="DP16" t="s">
        <v>423</v>
      </c>
      <c r="DQ16" t="s">
        <v>424</v>
      </c>
      <c r="DR16" t="s">
        <v>425</v>
      </c>
      <c r="DS16" t="s">
        <v>426</v>
      </c>
      <c r="DT16" t="s">
        <v>427</v>
      </c>
      <c r="DU16" t="s">
        <v>428</v>
      </c>
      <c r="DV16" t="s">
        <v>429</v>
      </c>
      <c r="DW16" t="s">
        <v>430</v>
      </c>
      <c r="DX16" t="s">
        <v>431</v>
      </c>
      <c r="DY16" t="s">
        <v>432</v>
      </c>
      <c r="DZ16" t="s">
        <v>433</v>
      </c>
      <c r="EA16" t="s">
        <v>434</v>
      </c>
      <c r="EB16" t="s">
        <v>435</v>
      </c>
    </row>
    <row r="17" spans="1:132" x14ac:dyDescent="0.2">
      <c r="A17" s="4" t="s">
        <v>462</v>
      </c>
      <c r="B17" s="4" t="s">
        <v>564</v>
      </c>
      <c r="C17" s="4" t="s">
        <v>565</v>
      </c>
      <c r="D17" s="4" t="s">
        <v>566</v>
      </c>
      <c r="E17" s="4" t="s">
        <v>567</v>
      </c>
      <c r="F17" s="4" t="s">
        <v>568</v>
      </c>
      <c r="G17" s="4" t="s">
        <v>463</v>
      </c>
      <c r="H17" s="4" t="s">
        <v>469</v>
      </c>
      <c r="I17" s="4" t="s">
        <v>470</v>
      </c>
      <c r="J17" s="4" t="s">
        <v>471</v>
      </c>
      <c r="K17" s="4" t="s">
        <v>472</v>
      </c>
      <c r="L17" s="4" t="s">
        <v>473</v>
      </c>
      <c r="M17" s="4" t="s">
        <v>474</v>
      </c>
      <c r="N17" s="4" t="s">
        <v>475</v>
      </c>
      <c r="O17" s="4" t="s">
        <v>476</v>
      </c>
      <c r="P17" s="4" t="s">
        <v>477</v>
      </c>
      <c r="Q17" s="4" t="s">
        <v>478</v>
      </c>
      <c r="R17" s="4" t="s">
        <v>479</v>
      </c>
      <c r="S17" s="4" t="s">
        <v>480</v>
      </c>
      <c r="T17" s="4" t="s">
        <v>481</v>
      </c>
      <c r="U17" s="4" t="s">
        <v>482</v>
      </c>
      <c r="V17" s="4" t="s">
        <v>483</v>
      </c>
      <c r="W17" s="4" t="s">
        <v>464</v>
      </c>
      <c r="X17" s="4" t="s">
        <v>484</v>
      </c>
      <c r="Y17" s="4" t="s">
        <v>485</v>
      </c>
      <c r="Z17" s="4" t="s">
        <v>486</v>
      </c>
      <c r="AA17" s="4" t="s">
        <v>487</v>
      </c>
      <c r="AB17" s="4" t="s">
        <v>488</v>
      </c>
      <c r="AC17" s="4" t="s">
        <v>489</v>
      </c>
      <c r="AD17" s="4" t="s">
        <v>490</v>
      </c>
      <c r="AE17" s="4" t="s">
        <v>491</v>
      </c>
      <c r="AF17" s="4" t="s">
        <v>492</v>
      </c>
      <c r="AG17" s="4" t="s">
        <v>493</v>
      </c>
      <c r="AH17" s="4" t="s">
        <v>494</v>
      </c>
      <c r="AI17" s="4" t="s">
        <v>495</v>
      </c>
      <c r="AJ17" s="4" t="s">
        <v>496</v>
      </c>
      <c r="AK17" s="4" t="s">
        <v>497</v>
      </c>
      <c r="AL17" s="4" t="s">
        <v>498</v>
      </c>
      <c r="AM17" s="4" t="s">
        <v>499</v>
      </c>
      <c r="AN17" s="4" t="s">
        <v>465</v>
      </c>
      <c r="AO17" s="4" t="s">
        <v>500</v>
      </c>
      <c r="AP17" s="4" t="s">
        <v>501</v>
      </c>
      <c r="AQ17" s="4" t="s">
        <v>502</v>
      </c>
      <c r="AR17" s="4" t="s">
        <v>503</v>
      </c>
      <c r="AS17" s="4" t="s">
        <v>504</v>
      </c>
      <c r="AT17" s="4" t="s">
        <v>505</v>
      </c>
      <c r="AU17" s="4" t="s">
        <v>506</v>
      </c>
      <c r="AV17" s="4" t="s">
        <v>507</v>
      </c>
      <c r="AW17" s="4" t="s">
        <v>508</v>
      </c>
      <c r="AX17" s="4" t="s">
        <v>509</v>
      </c>
      <c r="AY17" s="4" t="s">
        <v>510</v>
      </c>
      <c r="AZ17" s="4" t="s">
        <v>511</v>
      </c>
      <c r="BA17" s="4" t="s">
        <v>512</v>
      </c>
      <c r="BB17" s="4" t="s">
        <v>513</v>
      </c>
      <c r="BC17" s="4" t="s">
        <v>514</v>
      </c>
      <c r="BD17" s="4" t="s">
        <v>515</v>
      </c>
      <c r="BE17" s="4" t="s">
        <v>466</v>
      </c>
      <c r="BF17" s="4" t="s">
        <v>516</v>
      </c>
      <c r="BG17" s="4" t="s">
        <v>517</v>
      </c>
      <c r="BH17" s="4" t="s">
        <v>518</v>
      </c>
      <c r="BI17" s="4" t="s">
        <v>519</v>
      </c>
      <c r="BJ17" s="4" t="s">
        <v>520</v>
      </c>
      <c r="BK17" s="4" t="s">
        <v>521</v>
      </c>
      <c r="BL17" s="4" t="s">
        <v>522</v>
      </c>
      <c r="BM17" s="4" t="s">
        <v>523</v>
      </c>
      <c r="BN17" s="4" t="s">
        <v>524</v>
      </c>
      <c r="BO17" s="4" t="s">
        <v>525</v>
      </c>
      <c r="BP17" s="4" t="s">
        <v>526</v>
      </c>
      <c r="BQ17" s="4" t="s">
        <v>527</v>
      </c>
      <c r="BR17" s="4" t="s">
        <v>528</v>
      </c>
      <c r="BS17" s="4" t="s">
        <v>529</v>
      </c>
      <c r="BT17" s="4" t="s">
        <v>530</v>
      </c>
      <c r="BU17" s="4" t="s">
        <v>531</v>
      </c>
      <c r="BV17" s="4" t="s">
        <v>467</v>
      </c>
      <c r="BW17" s="4" t="s">
        <v>532</v>
      </c>
      <c r="BX17" s="4" t="s">
        <v>533</v>
      </c>
      <c r="BY17" s="4" t="s">
        <v>534</v>
      </c>
      <c r="BZ17" s="4" t="s">
        <v>535</v>
      </c>
      <c r="CA17" s="4" t="s">
        <v>536</v>
      </c>
      <c r="CB17" s="4" t="s">
        <v>537</v>
      </c>
      <c r="CC17" s="4" t="s">
        <v>538</v>
      </c>
      <c r="CD17" s="4" t="s">
        <v>539</v>
      </c>
      <c r="CE17" s="4" t="s">
        <v>540</v>
      </c>
      <c r="CF17" s="4" t="s">
        <v>541</v>
      </c>
      <c r="CG17" s="4" t="s">
        <v>542</v>
      </c>
      <c r="CH17" s="4" t="s">
        <v>543</v>
      </c>
      <c r="CI17" s="4" t="s">
        <v>544</v>
      </c>
      <c r="CJ17" s="4" t="s">
        <v>545</v>
      </c>
      <c r="CK17" s="4" t="s">
        <v>546</v>
      </c>
      <c r="CL17" s="4" t="s">
        <v>547</v>
      </c>
      <c r="CM17" s="4" t="s">
        <v>468</v>
      </c>
      <c r="CN17" s="4" t="s">
        <v>548</v>
      </c>
      <c r="CO17" s="4" t="s">
        <v>549</v>
      </c>
      <c r="CP17" s="4" t="s">
        <v>550</v>
      </c>
      <c r="CQ17" s="4" t="s">
        <v>551</v>
      </c>
      <c r="CR17" s="4" t="s">
        <v>552</v>
      </c>
      <c r="CS17" s="4" t="s">
        <v>553</v>
      </c>
      <c r="CT17" s="4" t="s">
        <v>554</v>
      </c>
      <c r="CU17" s="4" t="s">
        <v>555</v>
      </c>
      <c r="CV17" s="4" t="s">
        <v>556</v>
      </c>
      <c r="CW17" s="4" t="s">
        <v>557</v>
      </c>
      <c r="CX17" s="4" t="s">
        <v>558</v>
      </c>
      <c r="CY17" s="4" t="s">
        <v>559</v>
      </c>
      <c r="CZ17" s="4" t="s">
        <v>560</v>
      </c>
      <c r="DA17" s="4" t="s">
        <v>561</v>
      </c>
      <c r="DB17" s="4" t="s">
        <v>562</v>
      </c>
      <c r="DC17" s="4" t="s">
        <v>563</v>
      </c>
      <c r="DD17" t="s">
        <v>436</v>
      </c>
      <c r="DE17" t="s">
        <v>437</v>
      </c>
      <c r="DF17" t="s">
        <v>438</v>
      </c>
      <c r="DG17" t="s">
        <v>439</v>
      </c>
      <c r="DH17" t="s">
        <v>440</v>
      </c>
      <c r="DI17" t="s">
        <v>441</v>
      </c>
      <c r="DJ17" t="s">
        <v>442</v>
      </c>
      <c r="DK17" t="s">
        <v>443</v>
      </c>
      <c r="DL17" t="s">
        <v>444</v>
      </c>
      <c r="DM17" t="s">
        <v>445</v>
      </c>
      <c r="DN17" t="s">
        <v>446</v>
      </c>
      <c r="DO17" t="s">
        <v>447</v>
      </c>
      <c r="DP17" t="s">
        <v>448</v>
      </c>
      <c r="DQ17" t="s">
        <v>449</v>
      </c>
      <c r="DR17" t="s">
        <v>450</v>
      </c>
      <c r="DS17" t="s">
        <v>451</v>
      </c>
      <c r="DT17" t="s">
        <v>452</v>
      </c>
      <c r="DU17" t="s">
        <v>453</v>
      </c>
      <c r="DV17" t="s">
        <v>454</v>
      </c>
      <c r="DW17" t="s">
        <v>455</v>
      </c>
      <c r="DX17" t="s">
        <v>456</v>
      </c>
      <c r="DY17" t="s">
        <v>457</v>
      </c>
      <c r="DZ17" t="s">
        <v>458</v>
      </c>
      <c r="EA17" t="s">
        <v>459</v>
      </c>
      <c r="EB17" t="s">
        <v>460</v>
      </c>
    </row>
    <row r="18" spans="1:132"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row>
    <row r="19" spans="1:132"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row>
    <row r="28" spans="1:132" x14ac:dyDescent="0.2">
      <c r="A28">
        <v>2019</v>
      </c>
      <c r="B28" s="5" t="s">
        <v>411</v>
      </c>
      <c r="C28" s="5" t="s">
        <v>411</v>
      </c>
      <c r="D28" t="s">
        <v>33</v>
      </c>
      <c r="E28" t="b">
        <v>0</v>
      </c>
    </row>
    <row r="29" spans="1:132" x14ac:dyDescent="0.2">
      <c r="A29">
        <v>2020</v>
      </c>
      <c r="B29" s="5" t="s">
        <v>411</v>
      </c>
      <c r="C29" s="5" t="s">
        <v>411</v>
      </c>
      <c r="D29" t="s">
        <v>33</v>
      </c>
      <c r="E29" t="b">
        <v>0</v>
      </c>
    </row>
    <row r="30" spans="1:132" x14ac:dyDescent="0.2">
      <c r="A30">
        <v>2021</v>
      </c>
      <c r="B30" s="5" t="s">
        <v>411</v>
      </c>
      <c r="C30" s="5" t="s">
        <v>411</v>
      </c>
      <c r="D30" t="s">
        <v>33</v>
      </c>
      <c r="E30" t="b">
        <v>0</v>
      </c>
    </row>
    <row r="31" spans="1:132" x14ac:dyDescent="0.2">
      <c r="A31">
        <v>2022</v>
      </c>
      <c r="B31" s="5" t="s">
        <v>411</v>
      </c>
      <c r="C31" s="5" t="s">
        <v>411</v>
      </c>
      <c r="D31" t="s">
        <v>33</v>
      </c>
      <c r="E31" t="b">
        <v>0</v>
      </c>
    </row>
    <row r="32" spans="1:132" x14ac:dyDescent="0.2">
      <c r="A32">
        <v>2023</v>
      </c>
      <c r="B32" s="5" t="s">
        <v>411</v>
      </c>
      <c r="C32" s="5" t="s">
        <v>436</v>
      </c>
      <c r="D32" t="s">
        <v>33</v>
      </c>
      <c r="E32" t="b">
        <v>0</v>
      </c>
    </row>
    <row r="33" spans="1:5" x14ac:dyDescent="0.2">
      <c r="A33">
        <v>2019</v>
      </c>
      <c r="B33" s="5" t="s">
        <v>412</v>
      </c>
      <c r="C33" s="5" t="s">
        <v>412</v>
      </c>
      <c r="D33" t="s">
        <v>33</v>
      </c>
      <c r="E33" t="b">
        <v>0</v>
      </c>
    </row>
    <row r="34" spans="1:5" x14ac:dyDescent="0.2">
      <c r="A34">
        <v>2020</v>
      </c>
      <c r="B34" s="5" t="s">
        <v>412</v>
      </c>
      <c r="C34" s="5" t="s">
        <v>412</v>
      </c>
      <c r="D34" t="s">
        <v>33</v>
      </c>
      <c r="E34" t="b">
        <v>0</v>
      </c>
    </row>
    <row r="35" spans="1:5" x14ac:dyDescent="0.2">
      <c r="A35">
        <v>2021</v>
      </c>
      <c r="B35" s="5" t="s">
        <v>412</v>
      </c>
      <c r="C35" s="5" t="s">
        <v>412</v>
      </c>
      <c r="D35" t="s">
        <v>33</v>
      </c>
      <c r="E35" t="b">
        <v>0</v>
      </c>
    </row>
    <row r="36" spans="1:5" x14ac:dyDescent="0.2">
      <c r="A36">
        <v>2022</v>
      </c>
      <c r="B36" s="5" t="s">
        <v>412</v>
      </c>
      <c r="C36" s="5" t="s">
        <v>412</v>
      </c>
      <c r="D36" t="s">
        <v>33</v>
      </c>
      <c r="E36" t="b">
        <v>0</v>
      </c>
    </row>
    <row r="37" spans="1:5" x14ac:dyDescent="0.2">
      <c r="A37">
        <v>2023</v>
      </c>
      <c r="B37" s="5" t="s">
        <v>412</v>
      </c>
      <c r="C37" s="5" t="s">
        <v>437</v>
      </c>
      <c r="D37" t="s">
        <v>33</v>
      </c>
      <c r="E37" t="b">
        <v>0</v>
      </c>
    </row>
    <row r="38" spans="1:5" x14ac:dyDescent="0.2">
      <c r="A38" s="11">
        <v>2019</v>
      </c>
      <c r="B38" s="5" t="s">
        <v>413</v>
      </c>
      <c r="C38" s="5" t="s">
        <v>413</v>
      </c>
      <c r="D38" t="s">
        <v>33</v>
      </c>
      <c r="E38" t="b">
        <v>0</v>
      </c>
    </row>
    <row r="39" spans="1:5" x14ac:dyDescent="0.2">
      <c r="A39" s="12">
        <v>2020</v>
      </c>
      <c r="B39" s="5" t="s">
        <v>413</v>
      </c>
      <c r="C39" s="5" t="s">
        <v>413</v>
      </c>
      <c r="D39" t="s">
        <v>33</v>
      </c>
      <c r="E39" t="b">
        <v>0</v>
      </c>
    </row>
    <row r="40" spans="1:5" x14ac:dyDescent="0.2">
      <c r="A40" s="11">
        <v>2021</v>
      </c>
      <c r="B40" s="5" t="s">
        <v>413</v>
      </c>
      <c r="C40" s="5" t="s">
        <v>413</v>
      </c>
      <c r="D40" t="s">
        <v>33</v>
      </c>
      <c r="E40" t="b">
        <v>0</v>
      </c>
    </row>
    <row r="41" spans="1:5" x14ac:dyDescent="0.2">
      <c r="A41" s="12">
        <v>2022</v>
      </c>
      <c r="B41" s="5" t="s">
        <v>413</v>
      </c>
      <c r="C41" s="5" t="s">
        <v>413</v>
      </c>
      <c r="D41" t="s">
        <v>33</v>
      </c>
      <c r="E41" t="b">
        <v>0</v>
      </c>
    </row>
    <row r="42" spans="1:5" x14ac:dyDescent="0.2">
      <c r="A42" s="11">
        <v>2023</v>
      </c>
      <c r="B42" s="5" t="s">
        <v>413</v>
      </c>
      <c r="C42" s="5" t="s">
        <v>438</v>
      </c>
      <c r="D42" t="s">
        <v>33</v>
      </c>
      <c r="E42" t="b">
        <v>0</v>
      </c>
    </row>
    <row r="43" spans="1:5" x14ac:dyDescent="0.2">
      <c r="A43" s="12">
        <v>2019</v>
      </c>
      <c r="B43" s="5" t="s">
        <v>414</v>
      </c>
      <c r="C43" s="5" t="s">
        <v>414</v>
      </c>
      <c r="D43" t="s">
        <v>33</v>
      </c>
      <c r="E43" t="b">
        <v>0</v>
      </c>
    </row>
    <row r="44" spans="1:5" x14ac:dyDescent="0.2">
      <c r="A44" s="11">
        <v>2020</v>
      </c>
      <c r="B44" s="5" t="s">
        <v>414</v>
      </c>
      <c r="C44" s="5" t="s">
        <v>414</v>
      </c>
      <c r="D44" t="s">
        <v>33</v>
      </c>
      <c r="E44" t="b">
        <v>0</v>
      </c>
    </row>
    <row r="45" spans="1:5" x14ac:dyDescent="0.2">
      <c r="A45" s="12">
        <v>2021</v>
      </c>
      <c r="B45" s="5" t="s">
        <v>414</v>
      </c>
      <c r="C45" s="5" t="s">
        <v>414</v>
      </c>
      <c r="D45" t="s">
        <v>33</v>
      </c>
      <c r="E45" t="b">
        <v>0</v>
      </c>
    </row>
    <row r="46" spans="1:5" x14ac:dyDescent="0.2">
      <c r="A46" s="11">
        <v>2022</v>
      </c>
      <c r="B46" s="5" t="s">
        <v>414</v>
      </c>
      <c r="C46" s="5" t="s">
        <v>414</v>
      </c>
      <c r="D46" t="s">
        <v>33</v>
      </c>
      <c r="E46" t="b">
        <v>0</v>
      </c>
    </row>
    <row r="47" spans="1:5" x14ac:dyDescent="0.2">
      <c r="A47" s="12">
        <v>2023</v>
      </c>
      <c r="B47" s="5" t="s">
        <v>414</v>
      </c>
      <c r="C47" s="5" t="s">
        <v>439</v>
      </c>
      <c r="D47" t="s">
        <v>33</v>
      </c>
      <c r="E47" t="b">
        <v>0</v>
      </c>
    </row>
    <row r="48" spans="1:5" x14ac:dyDescent="0.2">
      <c r="A48">
        <v>2019</v>
      </c>
      <c r="B48" s="5" t="s">
        <v>415</v>
      </c>
      <c r="C48" s="5" t="s">
        <v>415</v>
      </c>
      <c r="D48" t="s">
        <v>33</v>
      </c>
      <c r="E48" t="b">
        <v>0</v>
      </c>
    </row>
    <row r="49" spans="1:5" x14ac:dyDescent="0.2">
      <c r="A49">
        <v>2020</v>
      </c>
      <c r="B49" s="5" t="s">
        <v>415</v>
      </c>
      <c r="C49" s="5" t="s">
        <v>415</v>
      </c>
      <c r="D49" t="s">
        <v>33</v>
      </c>
      <c r="E49" t="b">
        <v>0</v>
      </c>
    </row>
    <row r="50" spans="1:5" x14ac:dyDescent="0.2">
      <c r="A50">
        <v>2021</v>
      </c>
      <c r="B50" s="5" t="s">
        <v>415</v>
      </c>
      <c r="C50" s="5" t="s">
        <v>415</v>
      </c>
      <c r="D50" t="s">
        <v>33</v>
      </c>
      <c r="E50" t="b">
        <v>0</v>
      </c>
    </row>
    <row r="51" spans="1:5" x14ac:dyDescent="0.2">
      <c r="A51">
        <v>2022</v>
      </c>
      <c r="B51" s="5" t="s">
        <v>415</v>
      </c>
      <c r="C51" s="5" t="s">
        <v>415</v>
      </c>
      <c r="D51" t="s">
        <v>33</v>
      </c>
      <c r="E51" t="b">
        <v>0</v>
      </c>
    </row>
    <row r="52" spans="1:5" x14ac:dyDescent="0.2">
      <c r="A52">
        <v>2023</v>
      </c>
      <c r="B52" s="5" t="s">
        <v>415</v>
      </c>
      <c r="C52" s="5" t="s">
        <v>440</v>
      </c>
      <c r="D52" t="s">
        <v>33</v>
      </c>
      <c r="E52" t="b">
        <v>0</v>
      </c>
    </row>
    <row r="53" spans="1:5" x14ac:dyDescent="0.2">
      <c r="A53">
        <v>2019</v>
      </c>
      <c r="B53" s="5" t="s">
        <v>416</v>
      </c>
      <c r="C53" s="5" t="s">
        <v>416</v>
      </c>
      <c r="D53" t="s">
        <v>33</v>
      </c>
      <c r="E53" t="b">
        <v>0</v>
      </c>
    </row>
    <row r="54" spans="1:5" x14ac:dyDescent="0.2">
      <c r="A54">
        <v>2020</v>
      </c>
      <c r="B54" s="5" t="s">
        <v>416</v>
      </c>
      <c r="C54" s="5" t="s">
        <v>416</v>
      </c>
      <c r="D54" t="s">
        <v>33</v>
      </c>
      <c r="E54" t="b">
        <v>0</v>
      </c>
    </row>
    <row r="55" spans="1:5" x14ac:dyDescent="0.2">
      <c r="A55">
        <v>2021</v>
      </c>
      <c r="B55" s="5" t="s">
        <v>416</v>
      </c>
      <c r="C55" s="5" t="s">
        <v>416</v>
      </c>
      <c r="D55" t="s">
        <v>33</v>
      </c>
      <c r="E55" t="b">
        <v>0</v>
      </c>
    </row>
    <row r="56" spans="1:5" x14ac:dyDescent="0.2">
      <c r="A56">
        <v>2022</v>
      </c>
      <c r="B56" s="5" t="s">
        <v>416</v>
      </c>
      <c r="C56" s="5" t="s">
        <v>416</v>
      </c>
      <c r="D56" t="s">
        <v>33</v>
      </c>
      <c r="E56" t="b">
        <v>0</v>
      </c>
    </row>
    <row r="57" spans="1:5" x14ac:dyDescent="0.2">
      <c r="A57">
        <v>2023</v>
      </c>
      <c r="B57" s="5" t="s">
        <v>416</v>
      </c>
      <c r="C57" s="5" t="s">
        <v>441</v>
      </c>
      <c r="D57" t="s">
        <v>33</v>
      </c>
      <c r="E57" t="b">
        <v>0</v>
      </c>
    </row>
    <row r="58" spans="1:5" x14ac:dyDescent="0.2">
      <c r="A58" s="11">
        <v>2019</v>
      </c>
      <c r="B58" s="5" t="s">
        <v>417</v>
      </c>
      <c r="C58" s="5" t="s">
        <v>417</v>
      </c>
      <c r="D58" t="s">
        <v>33</v>
      </c>
      <c r="E58" t="b">
        <v>0</v>
      </c>
    </row>
    <row r="59" spans="1:5" x14ac:dyDescent="0.2">
      <c r="A59" s="12">
        <v>2020</v>
      </c>
      <c r="B59" s="5" t="s">
        <v>417</v>
      </c>
      <c r="C59" s="5" t="s">
        <v>417</v>
      </c>
      <c r="D59" t="s">
        <v>33</v>
      </c>
      <c r="E59" t="b">
        <v>0</v>
      </c>
    </row>
    <row r="60" spans="1:5" x14ac:dyDescent="0.2">
      <c r="A60" s="11">
        <v>2021</v>
      </c>
      <c r="B60" s="5" t="s">
        <v>417</v>
      </c>
      <c r="C60" s="5" t="s">
        <v>417</v>
      </c>
      <c r="D60" t="s">
        <v>33</v>
      </c>
      <c r="E60" t="b">
        <v>0</v>
      </c>
    </row>
    <row r="61" spans="1:5" x14ac:dyDescent="0.2">
      <c r="A61" s="12">
        <v>2022</v>
      </c>
      <c r="B61" s="5" t="s">
        <v>417</v>
      </c>
      <c r="C61" s="5" t="s">
        <v>417</v>
      </c>
      <c r="D61" t="s">
        <v>33</v>
      </c>
      <c r="E61" t="b">
        <v>0</v>
      </c>
    </row>
    <row r="62" spans="1:5" x14ac:dyDescent="0.2">
      <c r="A62" s="11">
        <v>2023</v>
      </c>
      <c r="B62" s="5" t="s">
        <v>417</v>
      </c>
      <c r="C62" s="5" t="s">
        <v>442</v>
      </c>
      <c r="D62" t="s">
        <v>33</v>
      </c>
      <c r="E62" t="b">
        <v>0</v>
      </c>
    </row>
    <row r="63" spans="1:5" x14ac:dyDescent="0.2">
      <c r="A63" s="12">
        <v>2019</v>
      </c>
      <c r="B63" s="5" t="s">
        <v>418</v>
      </c>
      <c r="C63" s="5" t="s">
        <v>418</v>
      </c>
      <c r="D63" t="s">
        <v>33</v>
      </c>
      <c r="E63" t="b">
        <v>0</v>
      </c>
    </row>
    <row r="64" spans="1:5" x14ac:dyDescent="0.2">
      <c r="A64" s="11">
        <v>2020</v>
      </c>
      <c r="B64" s="5" t="s">
        <v>418</v>
      </c>
      <c r="C64" s="5" t="s">
        <v>418</v>
      </c>
      <c r="D64" t="s">
        <v>33</v>
      </c>
      <c r="E64" t="b">
        <v>0</v>
      </c>
    </row>
    <row r="65" spans="1:5" x14ac:dyDescent="0.2">
      <c r="A65" s="12">
        <v>2021</v>
      </c>
      <c r="B65" s="5" t="s">
        <v>418</v>
      </c>
      <c r="C65" s="5" t="s">
        <v>418</v>
      </c>
      <c r="D65" t="s">
        <v>33</v>
      </c>
      <c r="E65" t="b">
        <v>0</v>
      </c>
    </row>
    <row r="66" spans="1:5" x14ac:dyDescent="0.2">
      <c r="A66" s="11">
        <v>2022</v>
      </c>
      <c r="B66" s="5" t="s">
        <v>418</v>
      </c>
      <c r="C66" s="5" t="s">
        <v>418</v>
      </c>
      <c r="D66" t="s">
        <v>33</v>
      </c>
      <c r="E66" t="b">
        <v>0</v>
      </c>
    </row>
    <row r="67" spans="1:5" x14ac:dyDescent="0.2">
      <c r="A67" s="12">
        <v>2023</v>
      </c>
      <c r="B67" s="5" t="s">
        <v>418</v>
      </c>
      <c r="C67" s="5" t="s">
        <v>443</v>
      </c>
      <c r="D67" t="s">
        <v>33</v>
      </c>
      <c r="E67" t="b">
        <v>0</v>
      </c>
    </row>
    <row r="68" spans="1:5" x14ac:dyDescent="0.2">
      <c r="A68">
        <v>2019</v>
      </c>
      <c r="B68" s="5" t="s">
        <v>419</v>
      </c>
      <c r="C68" s="5" t="s">
        <v>419</v>
      </c>
      <c r="D68" t="s">
        <v>33</v>
      </c>
      <c r="E68" t="b">
        <v>0</v>
      </c>
    </row>
    <row r="69" spans="1:5" x14ac:dyDescent="0.2">
      <c r="A69">
        <v>2020</v>
      </c>
      <c r="B69" s="5" t="s">
        <v>419</v>
      </c>
      <c r="C69" s="5" t="s">
        <v>419</v>
      </c>
      <c r="D69" t="s">
        <v>33</v>
      </c>
      <c r="E69" t="b">
        <v>0</v>
      </c>
    </row>
    <row r="70" spans="1:5" x14ac:dyDescent="0.2">
      <c r="A70">
        <v>2021</v>
      </c>
      <c r="B70" s="5" t="s">
        <v>419</v>
      </c>
      <c r="C70" s="5" t="s">
        <v>419</v>
      </c>
      <c r="D70" t="s">
        <v>33</v>
      </c>
      <c r="E70" t="b">
        <v>0</v>
      </c>
    </row>
    <row r="71" spans="1:5" x14ac:dyDescent="0.2">
      <c r="A71">
        <v>2022</v>
      </c>
      <c r="B71" s="5" t="s">
        <v>419</v>
      </c>
      <c r="C71" s="5" t="s">
        <v>419</v>
      </c>
      <c r="D71" t="s">
        <v>33</v>
      </c>
      <c r="E71" t="b">
        <v>0</v>
      </c>
    </row>
    <row r="72" spans="1:5" x14ac:dyDescent="0.2">
      <c r="A72">
        <v>2023</v>
      </c>
      <c r="B72" s="5" t="s">
        <v>419</v>
      </c>
      <c r="C72" s="5" t="s">
        <v>444</v>
      </c>
      <c r="D72" t="s">
        <v>33</v>
      </c>
      <c r="E72" t="b">
        <v>0</v>
      </c>
    </row>
    <row r="73" spans="1:5" x14ac:dyDescent="0.2">
      <c r="A73">
        <v>2019</v>
      </c>
      <c r="B73" s="5" t="s">
        <v>420</v>
      </c>
      <c r="C73" s="5" t="s">
        <v>420</v>
      </c>
      <c r="D73" t="s">
        <v>33</v>
      </c>
      <c r="E73" t="b">
        <v>0</v>
      </c>
    </row>
    <row r="74" spans="1:5" x14ac:dyDescent="0.2">
      <c r="A74">
        <v>2020</v>
      </c>
      <c r="B74" s="5" t="s">
        <v>420</v>
      </c>
      <c r="C74" s="5" t="s">
        <v>420</v>
      </c>
      <c r="D74" t="s">
        <v>33</v>
      </c>
      <c r="E74" t="b">
        <v>0</v>
      </c>
    </row>
    <row r="75" spans="1:5" x14ac:dyDescent="0.2">
      <c r="A75">
        <v>2021</v>
      </c>
      <c r="B75" s="5" t="s">
        <v>420</v>
      </c>
      <c r="C75" s="5" t="s">
        <v>420</v>
      </c>
      <c r="D75" t="s">
        <v>33</v>
      </c>
      <c r="E75" t="b">
        <v>0</v>
      </c>
    </row>
    <row r="76" spans="1:5" x14ac:dyDescent="0.2">
      <c r="A76">
        <v>2022</v>
      </c>
      <c r="B76" s="5" t="s">
        <v>420</v>
      </c>
      <c r="C76" s="5" t="s">
        <v>420</v>
      </c>
      <c r="D76" t="s">
        <v>33</v>
      </c>
      <c r="E76" t="b">
        <v>0</v>
      </c>
    </row>
    <row r="77" spans="1:5" x14ac:dyDescent="0.2">
      <c r="A77">
        <v>2023</v>
      </c>
      <c r="B77" s="5" t="s">
        <v>420</v>
      </c>
      <c r="C77" s="5" t="s">
        <v>445</v>
      </c>
      <c r="D77" t="s">
        <v>33</v>
      </c>
      <c r="E77" t="b">
        <v>0</v>
      </c>
    </row>
    <row r="78" spans="1:5" x14ac:dyDescent="0.2">
      <c r="A78" s="11">
        <v>2019</v>
      </c>
      <c r="B78" s="5" t="s">
        <v>421</v>
      </c>
      <c r="C78" s="5" t="s">
        <v>421</v>
      </c>
      <c r="D78" t="s">
        <v>33</v>
      </c>
      <c r="E78" t="b">
        <v>0</v>
      </c>
    </row>
    <row r="79" spans="1:5" x14ac:dyDescent="0.2">
      <c r="A79" s="12">
        <v>2020</v>
      </c>
      <c r="B79" s="5" t="s">
        <v>421</v>
      </c>
      <c r="C79" s="5" t="s">
        <v>421</v>
      </c>
      <c r="D79" t="s">
        <v>33</v>
      </c>
      <c r="E79" t="b">
        <v>0</v>
      </c>
    </row>
    <row r="80" spans="1:5" x14ac:dyDescent="0.2">
      <c r="A80" s="11">
        <v>2021</v>
      </c>
      <c r="B80" s="5" t="s">
        <v>421</v>
      </c>
      <c r="C80" s="5" t="s">
        <v>421</v>
      </c>
      <c r="D80" t="s">
        <v>33</v>
      </c>
      <c r="E80" t="b">
        <v>0</v>
      </c>
    </row>
    <row r="81" spans="1:5" x14ac:dyDescent="0.2">
      <c r="A81" s="12">
        <v>2022</v>
      </c>
      <c r="B81" s="5" t="s">
        <v>421</v>
      </c>
      <c r="C81" s="5" t="s">
        <v>421</v>
      </c>
      <c r="D81" t="s">
        <v>33</v>
      </c>
      <c r="E81" t="b">
        <v>0</v>
      </c>
    </row>
    <row r="82" spans="1:5" x14ac:dyDescent="0.2">
      <c r="A82" s="11">
        <v>2023</v>
      </c>
      <c r="B82" s="5" t="s">
        <v>421</v>
      </c>
      <c r="C82" s="5" t="s">
        <v>446</v>
      </c>
      <c r="D82" t="s">
        <v>33</v>
      </c>
      <c r="E82" t="b">
        <v>0</v>
      </c>
    </row>
    <row r="83" spans="1:5" x14ac:dyDescent="0.2">
      <c r="A83" s="12">
        <v>2019</v>
      </c>
      <c r="B83" s="5" t="s">
        <v>422</v>
      </c>
      <c r="C83" s="5" t="s">
        <v>422</v>
      </c>
      <c r="D83" t="s">
        <v>33</v>
      </c>
      <c r="E83" t="b">
        <v>0</v>
      </c>
    </row>
    <row r="84" spans="1:5" x14ac:dyDescent="0.2">
      <c r="A84" s="11">
        <v>2020</v>
      </c>
      <c r="B84" s="5" t="s">
        <v>422</v>
      </c>
      <c r="C84" s="5" t="s">
        <v>422</v>
      </c>
      <c r="D84" t="s">
        <v>33</v>
      </c>
      <c r="E84" t="b">
        <v>0</v>
      </c>
    </row>
    <row r="85" spans="1:5" x14ac:dyDescent="0.2">
      <c r="A85" s="12">
        <v>2021</v>
      </c>
      <c r="B85" s="5" t="s">
        <v>422</v>
      </c>
      <c r="C85" s="5" t="s">
        <v>422</v>
      </c>
      <c r="D85" t="s">
        <v>33</v>
      </c>
      <c r="E85" t="b">
        <v>0</v>
      </c>
    </row>
    <row r="86" spans="1:5" x14ac:dyDescent="0.2">
      <c r="A86" s="11">
        <v>2022</v>
      </c>
      <c r="B86" s="5" t="s">
        <v>422</v>
      </c>
      <c r="C86" s="5" t="s">
        <v>422</v>
      </c>
      <c r="D86" t="s">
        <v>33</v>
      </c>
      <c r="E86" t="b">
        <v>0</v>
      </c>
    </row>
    <row r="87" spans="1:5" x14ac:dyDescent="0.2">
      <c r="A87" s="12">
        <v>2023</v>
      </c>
      <c r="B87" s="5" t="s">
        <v>422</v>
      </c>
      <c r="C87" s="5" t="s">
        <v>447</v>
      </c>
      <c r="D87" t="s">
        <v>33</v>
      </c>
      <c r="E87" t="b">
        <v>0</v>
      </c>
    </row>
    <row r="88" spans="1:5" x14ac:dyDescent="0.2">
      <c r="A88">
        <v>2019</v>
      </c>
      <c r="B88" s="5" t="s">
        <v>423</v>
      </c>
      <c r="C88" s="5" t="s">
        <v>423</v>
      </c>
      <c r="D88" t="s">
        <v>33</v>
      </c>
      <c r="E88" t="b">
        <v>0</v>
      </c>
    </row>
    <row r="89" spans="1:5" x14ac:dyDescent="0.2">
      <c r="A89">
        <v>2020</v>
      </c>
      <c r="B89" s="5" t="s">
        <v>423</v>
      </c>
      <c r="C89" s="5" t="s">
        <v>423</v>
      </c>
      <c r="D89" t="s">
        <v>33</v>
      </c>
      <c r="E89" t="b">
        <v>0</v>
      </c>
    </row>
    <row r="90" spans="1:5" x14ac:dyDescent="0.2">
      <c r="A90">
        <v>2021</v>
      </c>
      <c r="B90" s="5" t="s">
        <v>423</v>
      </c>
      <c r="C90" s="5" t="s">
        <v>423</v>
      </c>
      <c r="D90" t="s">
        <v>33</v>
      </c>
      <c r="E90" t="b">
        <v>0</v>
      </c>
    </row>
    <row r="91" spans="1:5" x14ac:dyDescent="0.2">
      <c r="A91">
        <v>2022</v>
      </c>
      <c r="B91" s="5" t="s">
        <v>423</v>
      </c>
      <c r="C91" s="5" t="s">
        <v>423</v>
      </c>
      <c r="D91" t="s">
        <v>33</v>
      </c>
      <c r="E91" t="b">
        <v>0</v>
      </c>
    </row>
    <row r="92" spans="1:5" x14ac:dyDescent="0.2">
      <c r="A92">
        <v>2023</v>
      </c>
      <c r="B92" s="5" t="s">
        <v>423</v>
      </c>
      <c r="C92" s="5" t="s">
        <v>448</v>
      </c>
      <c r="D92" t="s">
        <v>33</v>
      </c>
      <c r="E92" t="b">
        <v>0</v>
      </c>
    </row>
    <row r="93" spans="1:5" x14ac:dyDescent="0.2">
      <c r="A93">
        <v>2019</v>
      </c>
      <c r="B93" s="5" t="s">
        <v>424</v>
      </c>
      <c r="C93" s="5" t="s">
        <v>424</v>
      </c>
      <c r="D93" t="s">
        <v>33</v>
      </c>
      <c r="E93" t="b">
        <v>0</v>
      </c>
    </row>
    <row r="94" spans="1:5" x14ac:dyDescent="0.2">
      <c r="A94">
        <v>2020</v>
      </c>
      <c r="B94" s="5" t="s">
        <v>424</v>
      </c>
      <c r="C94" s="5" t="s">
        <v>424</v>
      </c>
      <c r="D94" t="s">
        <v>33</v>
      </c>
      <c r="E94" t="b">
        <v>0</v>
      </c>
    </row>
    <row r="95" spans="1:5" x14ac:dyDescent="0.2">
      <c r="A95">
        <v>2021</v>
      </c>
      <c r="B95" s="5" t="s">
        <v>424</v>
      </c>
      <c r="C95" s="5" t="s">
        <v>424</v>
      </c>
      <c r="D95" t="s">
        <v>33</v>
      </c>
      <c r="E95" t="b">
        <v>0</v>
      </c>
    </row>
    <row r="96" spans="1:5" x14ac:dyDescent="0.2">
      <c r="A96">
        <v>2022</v>
      </c>
      <c r="B96" s="5" t="s">
        <v>424</v>
      </c>
      <c r="C96" s="5" t="s">
        <v>424</v>
      </c>
      <c r="D96" t="s">
        <v>33</v>
      </c>
      <c r="E96" t="b">
        <v>0</v>
      </c>
    </row>
    <row r="97" spans="1:5" x14ac:dyDescent="0.2">
      <c r="A97">
        <v>2023</v>
      </c>
      <c r="B97" s="5" t="s">
        <v>424</v>
      </c>
      <c r="C97" s="5" t="s">
        <v>449</v>
      </c>
      <c r="D97" t="s">
        <v>33</v>
      </c>
      <c r="E97" t="b">
        <v>0</v>
      </c>
    </row>
    <row r="98" spans="1:5" x14ac:dyDescent="0.2">
      <c r="A98" s="11">
        <v>2019</v>
      </c>
      <c r="B98" s="5" t="s">
        <v>425</v>
      </c>
      <c r="C98" s="5" t="s">
        <v>425</v>
      </c>
      <c r="D98" t="s">
        <v>33</v>
      </c>
      <c r="E98" t="b">
        <v>0</v>
      </c>
    </row>
    <row r="99" spans="1:5" x14ac:dyDescent="0.2">
      <c r="A99" s="12">
        <v>2020</v>
      </c>
      <c r="B99" s="5" t="s">
        <v>425</v>
      </c>
      <c r="C99" s="5" t="s">
        <v>425</v>
      </c>
      <c r="D99" t="s">
        <v>33</v>
      </c>
      <c r="E99" t="b">
        <v>0</v>
      </c>
    </row>
    <row r="100" spans="1:5" x14ac:dyDescent="0.2">
      <c r="A100" s="11">
        <v>2021</v>
      </c>
      <c r="B100" s="5" t="s">
        <v>425</v>
      </c>
      <c r="C100" s="5" t="s">
        <v>425</v>
      </c>
      <c r="D100" t="s">
        <v>33</v>
      </c>
      <c r="E100" t="b">
        <v>0</v>
      </c>
    </row>
    <row r="101" spans="1:5" x14ac:dyDescent="0.2">
      <c r="A101" s="12">
        <v>2022</v>
      </c>
      <c r="B101" s="5" t="s">
        <v>425</v>
      </c>
      <c r="C101" s="5" t="s">
        <v>425</v>
      </c>
      <c r="D101" t="s">
        <v>33</v>
      </c>
      <c r="E101" t="b">
        <v>0</v>
      </c>
    </row>
    <row r="102" spans="1:5" x14ac:dyDescent="0.2">
      <c r="A102" s="11">
        <v>2023</v>
      </c>
      <c r="B102" s="5" t="s">
        <v>425</v>
      </c>
      <c r="C102" s="5" t="s">
        <v>450</v>
      </c>
      <c r="D102" t="s">
        <v>33</v>
      </c>
      <c r="E102" t="b">
        <v>0</v>
      </c>
    </row>
    <row r="103" spans="1:5" x14ac:dyDescent="0.2">
      <c r="A103" s="12">
        <v>2019</v>
      </c>
      <c r="B103" s="5" t="s">
        <v>426</v>
      </c>
      <c r="C103" s="5" t="s">
        <v>426</v>
      </c>
      <c r="D103" t="s">
        <v>33</v>
      </c>
      <c r="E103" t="b">
        <v>0</v>
      </c>
    </row>
    <row r="104" spans="1:5" x14ac:dyDescent="0.2">
      <c r="A104" s="11">
        <v>2020</v>
      </c>
      <c r="B104" s="5" t="s">
        <v>426</v>
      </c>
      <c r="C104" s="5" t="s">
        <v>426</v>
      </c>
      <c r="D104" t="s">
        <v>33</v>
      </c>
      <c r="E104" t="b">
        <v>0</v>
      </c>
    </row>
    <row r="105" spans="1:5" x14ac:dyDescent="0.2">
      <c r="A105" s="12">
        <v>2021</v>
      </c>
      <c r="B105" s="5" t="s">
        <v>426</v>
      </c>
      <c r="C105" s="5" t="s">
        <v>426</v>
      </c>
      <c r="D105" t="s">
        <v>33</v>
      </c>
      <c r="E105" t="b">
        <v>0</v>
      </c>
    </row>
    <row r="106" spans="1:5" x14ac:dyDescent="0.2">
      <c r="A106" s="11">
        <v>2022</v>
      </c>
      <c r="B106" s="5" t="s">
        <v>426</v>
      </c>
      <c r="C106" s="5" t="s">
        <v>426</v>
      </c>
      <c r="D106" t="s">
        <v>33</v>
      </c>
      <c r="E106" t="b">
        <v>0</v>
      </c>
    </row>
    <row r="107" spans="1:5" x14ac:dyDescent="0.2">
      <c r="A107" s="12">
        <v>2023</v>
      </c>
      <c r="B107" s="5" t="s">
        <v>426</v>
      </c>
      <c r="C107" s="5" t="s">
        <v>451</v>
      </c>
      <c r="D107" t="s">
        <v>33</v>
      </c>
      <c r="E107" t="b">
        <v>0</v>
      </c>
    </row>
    <row r="108" spans="1:5" x14ac:dyDescent="0.2">
      <c r="A108">
        <v>2019</v>
      </c>
      <c r="B108" s="5" t="s">
        <v>427</v>
      </c>
      <c r="C108" s="5" t="s">
        <v>427</v>
      </c>
      <c r="D108" t="s">
        <v>33</v>
      </c>
      <c r="E108" t="b">
        <v>0</v>
      </c>
    </row>
    <row r="109" spans="1:5" x14ac:dyDescent="0.2">
      <c r="A109">
        <v>2020</v>
      </c>
      <c r="B109" s="5" t="s">
        <v>427</v>
      </c>
      <c r="C109" s="5" t="s">
        <v>427</v>
      </c>
      <c r="D109" t="s">
        <v>33</v>
      </c>
      <c r="E109" t="b">
        <v>0</v>
      </c>
    </row>
    <row r="110" spans="1:5" x14ac:dyDescent="0.2">
      <c r="A110">
        <v>2021</v>
      </c>
      <c r="B110" s="5" t="s">
        <v>427</v>
      </c>
      <c r="C110" s="5" t="s">
        <v>427</v>
      </c>
      <c r="D110" t="s">
        <v>33</v>
      </c>
      <c r="E110" t="b">
        <v>0</v>
      </c>
    </row>
    <row r="111" spans="1:5" x14ac:dyDescent="0.2">
      <c r="A111">
        <v>2022</v>
      </c>
      <c r="B111" s="5" t="s">
        <v>427</v>
      </c>
      <c r="C111" s="5" t="s">
        <v>427</v>
      </c>
      <c r="D111" t="s">
        <v>33</v>
      </c>
      <c r="E111" t="b">
        <v>0</v>
      </c>
    </row>
    <row r="112" spans="1:5" x14ac:dyDescent="0.2">
      <c r="A112">
        <v>2023</v>
      </c>
      <c r="B112" s="5" t="s">
        <v>427</v>
      </c>
      <c r="C112" s="5" t="s">
        <v>452</v>
      </c>
      <c r="D112" t="s">
        <v>33</v>
      </c>
      <c r="E112" t="b">
        <v>0</v>
      </c>
    </row>
    <row r="113" spans="1:5" x14ac:dyDescent="0.2">
      <c r="A113">
        <v>2019</v>
      </c>
      <c r="B113" s="5" t="s">
        <v>428</v>
      </c>
      <c r="C113" s="5" t="s">
        <v>428</v>
      </c>
      <c r="D113" t="s">
        <v>33</v>
      </c>
      <c r="E113" t="b">
        <v>0</v>
      </c>
    </row>
    <row r="114" spans="1:5" x14ac:dyDescent="0.2">
      <c r="A114">
        <v>2020</v>
      </c>
      <c r="B114" s="5" t="s">
        <v>428</v>
      </c>
      <c r="C114" s="5" t="s">
        <v>428</v>
      </c>
      <c r="D114" t="s">
        <v>33</v>
      </c>
      <c r="E114" t="b">
        <v>0</v>
      </c>
    </row>
    <row r="115" spans="1:5" x14ac:dyDescent="0.2">
      <c r="A115">
        <v>2021</v>
      </c>
      <c r="B115" s="5" t="s">
        <v>428</v>
      </c>
      <c r="C115" s="5" t="s">
        <v>428</v>
      </c>
      <c r="D115" t="s">
        <v>33</v>
      </c>
      <c r="E115" t="b">
        <v>0</v>
      </c>
    </row>
    <row r="116" spans="1:5" x14ac:dyDescent="0.2">
      <c r="A116">
        <v>2022</v>
      </c>
      <c r="B116" s="5" t="s">
        <v>428</v>
      </c>
      <c r="C116" s="5" t="s">
        <v>428</v>
      </c>
      <c r="D116" t="s">
        <v>33</v>
      </c>
      <c r="E116" t="b">
        <v>0</v>
      </c>
    </row>
    <row r="117" spans="1:5" x14ac:dyDescent="0.2">
      <c r="A117">
        <v>2023</v>
      </c>
      <c r="B117" s="5" t="s">
        <v>428</v>
      </c>
      <c r="C117" s="5" t="s">
        <v>453</v>
      </c>
      <c r="D117" t="s">
        <v>33</v>
      </c>
      <c r="E117" t="b">
        <v>0</v>
      </c>
    </row>
    <row r="118" spans="1:5" x14ac:dyDescent="0.2">
      <c r="A118" s="11">
        <v>2019</v>
      </c>
      <c r="B118" s="5" t="s">
        <v>429</v>
      </c>
      <c r="C118" s="5" t="s">
        <v>429</v>
      </c>
      <c r="D118" t="s">
        <v>33</v>
      </c>
      <c r="E118" t="b">
        <v>0</v>
      </c>
    </row>
    <row r="119" spans="1:5" x14ac:dyDescent="0.2">
      <c r="A119" s="12">
        <v>2020</v>
      </c>
      <c r="B119" s="5" t="s">
        <v>429</v>
      </c>
      <c r="C119" s="5" t="s">
        <v>429</v>
      </c>
      <c r="D119" t="s">
        <v>33</v>
      </c>
      <c r="E119" t="b">
        <v>0</v>
      </c>
    </row>
    <row r="120" spans="1:5" x14ac:dyDescent="0.2">
      <c r="A120" s="11">
        <v>2021</v>
      </c>
      <c r="B120" s="5" t="s">
        <v>429</v>
      </c>
      <c r="C120" s="5" t="s">
        <v>429</v>
      </c>
      <c r="D120" t="s">
        <v>33</v>
      </c>
      <c r="E120" t="b">
        <v>0</v>
      </c>
    </row>
    <row r="121" spans="1:5" x14ac:dyDescent="0.2">
      <c r="A121" s="12">
        <v>2022</v>
      </c>
      <c r="B121" s="5" t="s">
        <v>429</v>
      </c>
      <c r="C121" s="5" t="s">
        <v>429</v>
      </c>
      <c r="D121" t="s">
        <v>33</v>
      </c>
      <c r="E121" t="b">
        <v>0</v>
      </c>
    </row>
    <row r="122" spans="1:5" x14ac:dyDescent="0.2">
      <c r="A122" s="11">
        <v>2023</v>
      </c>
      <c r="B122" s="5" t="s">
        <v>429</v>
      </c>
      <c r="C122" s="5" t="s">
        <v>454</v>
      </c>
      <c r="D122" t="s">
        <v>33</v>
      </c>
      <c r="E122" t="b">
        <v>0</v>
      </c>
    </row>
    <row r="123" spans="1:5" x14ac:dyDescent="0.2">
      <c r="A123" s="12">
        <v>2019</v>
      </c>
      <c r="B123" s="5" t="s">
        <v>430</v>
      </c>
      <c r="C123" s="5" t="s">
        <v>430</v>
      </c>
      <c r="D123" t="s">
        <v>33</v>
      </c>
      <c r="E123" t="b">
        <v>0</v>
      </c>
    </row>
    <row r="124" spans="1:5" x14ac:dyDescent="0.2">
      <c r="A124" s="11">
        <v>2020</v>
      </c>
      <c r="B124" s="5" t="s">
        <v>430</v>
      </c>
      <c r="C124" s="5" t="s">
        <v>430</v>
      </c>
      <c r="D124" t="s">
        <v>33</v>
      </c>
      <c r="E124" t="b">
        <v>0</v>
      </c>
    </row>
    <row r="125" spans="1:5" x14ac:dyDescent="0.2">
      <c r="A125" s="12">
        <v>2021</v>
      </c>
      <c r="B125" s="5" t="s">
        <v>430</v>
      </c>
      <c r="C125" s="5" t="s">
        <v>430</v>
      </c>
      <c r="D125" t="s">
        <v>33</v>
      </c>
      <c r="E125" t="b">
        <v>0</v>
      </c>
    </row>
    <row r="126" spans="1:5" x14ac:dyDescent="0.2">
      <c r="A126" s="11">
        <v>2022</v>
      </c>
      <c r="B126" s="5" t="s">
        <v>430</v>
      </c>
      <c r="C126" s="5" t="s">
        <v>430</v>
      </c>
      <c r="D126" t="s">
        <v>33</v>
      </c>
      <c r="E126" t="b">
        <v>0</v>
      </c>
    </row>
    <row r="127" spans="1:5" x14ac:dyDescent="0.2">
      <c r="A127" s="12">
        <v>2023</v>
      </c>
      <c r="B127" s="5" t="s">
        <v>430</v>
      </c>
      <c r="C127" s="5" t="s">
        <v>455</v>
      </c>
      <c r="D127" t="s">
        <v>33</v>
      </c>
      <c r="E127" t="b">
        <v>0</v>
      </c>
    </row>
    <row r="128" spans="1:5" x14ac:dyDescent="0.2">
      <c r="A128">
        <v>2019</v>
      </c>
      <c r="B128" s="5" t="s">
        <v>431</v>
      </c>
      <c r="C128" s="5" t="s">
        <v>431</v>
      </c>
      <c r="D128" t="s">
        <v>33</v>
      </c>
      <c r="E128" t="b">
        <v>0</v>
      </c>
    </row>
    <row r="129" spans="1:5" x14ac:dyDescent="0.2">
      <c r="A129">
        <v>2020</v>
      </c>
      <c r="B129" s="5" t="s">
        <v>431</v>
      </c>
      <c r="C129" s="5" t="s">
        <v>431</v>
      </c>
      <c r="D129" t="s">
        <v>33</v>
      </c>
      <c r="E129" t="b">
        <v>0</v>
      </c>
    </row>
    <row r="130" spans="1:5" x14ac:dyDescent="0.2">
      <c r="A130">
        <v>2021</v>
      </c>
      <c r="B130" s="5" t="s">
        <v>431</v>
      </c>
      <c r="C130" s="5" t="s">
        <v>431</v>
      </c>
      <c r="D130" t="s">
        <v>33</v>
      </c>
      <c r="E130" t="b">
        <v>0</v>
      </c>
    </row>
    <row r="131" spans="1:5" x14ac:dyDescent="0.2">
      <c r="A131">
        <v>2022</v>
      </c>
      <c r="B131" s="5" t="s">
        <v>431</v>
      </c>
      <c r="C131" s="5" t="s">
        <v>431</v>
      </c>
      <c r="D131" t="s">
        <v>33</v>
      </c>
      <c r="E131" t="b">
        <v>0</v>
      </c>
    </row>
    <row r="132" spans="1:5" x14ac:dyDescent="0.2">
      <c r="A132">
        <v>2023</v>
      </c>
      <c r="B132" s="5" t="s">
        <v>431</v>
      </c>
      <c r="C132" s="5" t="s">
        <v>456</v>
      </c>
      <c r="D132" t="s">
        <v>33</v>
      </c>
      <c r="E132" t="b">
        <v>0</v>
      </c>
    </row>
    <row r="133" spans="1:5" x14ac:dyDescent="0.2">
      <c r="A133">
        <v>2019</v>
      </c>
      <c r="B133" s="5" t="s">
        <v>432</v>
      </c>
      <c r="C133" s="5" t="s">
        <v>432</v>
      </c>
      <c r="D133" t="s">
        <v>33</v>
      </c>
      <c r="E133" t="b">
        <v>0</v>
      </c>
    </row>
    <row r="134" spans="1:5" x14ac:dyDescent="0.2">
      <c r="A134">
        <v>2020</v>
      </c>
      <c r="B134" s="5" t="s">
        <v>432</v>
      </c>
      <c r="C134" s="5" t="s">
        <v>432</v>
      </c>
      <c r="D134" t="s">
        <v>33</v>
      </c>
      <c r="E134" t="b">
        <v>0</v>
      </c>
    </row>
    <row r="135" spans="1:5" x14ac:dyDescent="0.2">
      <c r="A135">
        <v>2021</v>
      </c>
      <c r="B135" s="5" t="s">
        <v>432</v>
      </c>
      <c r="C135" s="5" t="s">
        <v>432</v>
      </c>
      <c r="D135" t="s">
        <v>33</v>
      </c>
      <c r="E135" t="b">
        <v>0</v>
      </c>
    </row>
    <row r="136" spans="1:5" x14ac:dyDescent="0.2">
      <c r="A136">
        <v>2022</v>
      </c>
      <c r="B136" s="5" t="s">
        <v>432</v>
      </c>
      <c r="C136" s="5" t="s">
        <v>432</v>
      </c>
      <c r="D136" t="s">
        <v>33</v>
      </c>
      <c r="E136" t="b">
        <v>0</v>
      </c>
    </row>
    <row r="137" spans="1:5" x14ac:dyDescent="0.2">
      <c r="A137">
        <v>2023</v>
      </c>
      <c r="B137" s="5" t="s">
        <v>432</v>
      </c>
      <c r="C137" s="5" t="s">
        <v>457</v>
      </c>
      <c r="D137" t="s">
        <v>33</v>
      </c>
      <c r="E137" t="b">
        <v>0</v>
      </c>
    </row>
    <row r="138" spans="1:5" x14ac:dyDescent="0.2">
      <c r="A138" s="11">
        <v>2019</v>
      </c>
      <c r="B138" s="5" t="s">
        <v>461</v>
      </c>
      <c r="C138" s="5" t="s">
        <v>433</v>
      </c>
      <c r="D138" t="s">
        <v>33</v>
      </c>
      <c r="E138" t="b">
        <v>0</v>
      </c>
    </row>
    <row r="139" spans="1:5" x14ac:dyDescent="0.2">
      <c r="A139" s="12">
        <v>2020</v>
      </c>
      <c r="B139" s="5" t="s">
        <v>461</v>
      </c>
      <c r="C139" s="5" t="s">
        <v>433</v>
      </c>
      <c r="D139" t="s">
        <v>33</v>
      </c>
      <c r="E139" t="b">
        <v>0</v>
      </c>
    </row>
    <row r="140" spans="1:5" x14ac:dyDescent="0.2">
      <c r="A140" s="11">
        <v>2021</v>
      </c>
      <c r="B140" s="5" t="s">
        <v>461</v>
      </c>
      <c r="C140" s="5" t="s">
        <v>433</v>
      </c>
      <c r="D140" t="s">
        <v>33</v>
      </c>
      <c r="E140" t="b">
        <v>0</v>
      </c>
    </row>
    <row r="141" spans="1:5" x14ac:dyDescent="0.2">
      <c r="A141" s="12">
        <v>2022</v>
      </c>
      <c r="B141" s="5" t="s">
        <v>461</v>
      </c>
      <c r="C141" s="5" t="s">
        <v>433</v>
      </c>
      <c r="D141" t="s">
        <v>33</v>
      </c>
      <c r="E141" t="b">
        <v>0</v>
      </c>
    </row>
    <row r="142" spans="1:5" x14ac:dyDescent="0.2">
      <c r="A142" s="11">
        <v>2023</v>
      </c>
      <c r="B142" s="5" t="s">
        <v>461</v>
      </c>
      <c r="C142" s="5" t="s">
        <v>458</v>
      </c>
      <c r="D142" t="s">
        <v>33</v>
      </c>
      <c r="E142" t="b">
        <v>0</v>
      </c>
    </row>
    <row r="143" spans="1:5" x14ac:dyDescent="0.2">
      <c r="A143" s="12">
        <v>2019</v>
      </c>
      <c r="B143" s="5" t="s">
        <v>434</v>
      </c>
      <c r="C143" s="5" t="s">
        <v>434</v>
      </c>
      <c r="D143" t="s">
        <v>33</v>
      </c>
      <c r="E143" t="b">
        <v>0</v>
      </c>
    </row>
    <row r="144" spans="1:5" x14ac:dyDescent="0.2">
      <c r="A144" s="11">
        <v>2020</v>
      </c>
      <c r="B144" s="5" t="s">
        <v>434</v>
      </c>
      <c r="C144" s="5" t="s">
        <v>434</v>
      </c>
      <c r="D144" t="s">
        <v>33</v>
      </c>
      <c r="E144" t="b">
        <v>0</v>
      </c>
    </row>
    <row r="145" spans="1:7" x14ac:dyDescent="0.2">
      <c r="A145" s="12">
        <v>2021</v>
      </c>
      <c r="B145" s="5" t="s">
        <v>434</v>
      </c>
      <c r="C145" s="5" t="s">
        <v>434</v>
      </c>
      <c r="D145" t="s">
        <v>33</v>
      </c>
      <c r="E145" t="b">
        <v>0</v>
      </c>
    </row>
    <row r="146" spans="1:7" x14ac:dyDescent="0.2">
      <c r="A146" s="11">
        <v>2022</v>
      </c>
      <c r="B146" s="5" t="s">
        <v>434</v>
      </c>
      <c r="C146" s="5" t="s">
        <v>434</v>
      </c>
      <c r="D146" t="s">
        <v>33</v>
      </c>
      <c r="E146" t="b">
        <v>0</v>
      </c>
    </row>
    <row r="147" spans="1:7" x14ac:dyDescent="0.2">
      <c r="A147" s="12">
        <v>2023</v>
      </c>
      <c r="B147" s="5" t="s">
        <v>434</v>
      </c>
      <c r="C147" s="5" t="s">
        <v>459</v>
      </c>
      <c r="D147" t="s">
        <v>33</v>
      </c>
      <c r="E147" t="b">
        <v>0</v>
      </c>
    </row>
    <row r="148" spans="1:7" x14ac:dyDescent="0.2">
      <c r="A148">
        <v>2019</v>
      </c>
      <c r="B148" s="9" t="s">
        <v>435</v>
      </c>
      <c r="C148" s="9" t="s">
        <v>435</v>
      </c>
      <c r="D148" t="s">
        <v>33</v>
      </c>
      <c r="E148" t="b">
        <v>0</v>
      </c>
    </row>
    <row r="149" spans="1:7" x14ac:dyDescent="0.2">
      <c r="A149">
        <v>2020</v>
      </c>
      <c r="B149" s="9" t="s">
        <v>435</v>
      </c>
      <c r="C149" s="9" t="s">
        <v>435</v>
      </c>
      <c r="D149" t="s">
        <v>33</v>
      </c>
      <c r="E149" t="b">
        <v>0</v>
      </c>
    </row>
    <row r="150" spans="1:7" x14ac:dyDescent="0.2">
      <c r="A150">
        <v>2021</v>
      </c>
      <c r="B150" s="9" t="s">
        <v>435</v>
      </c>
      <c r="C150" s="9" t="s">
        <v>435</v>
      </c>
      <c r="D150" t="s">
        <v>33</v>
      </c>
      <c r="E150" t="b">
        <v>0</v>
      </c>
    </row>
    <row r="151" spans="1:7" x14ac:dyDescent="0.2">
      <c r="A151">
        <v>2022</v>
      </c>
      <c r="B151" s="9" t="s">
        <v>435</v>
      </c>
      <c r="C151" s="9" t="s">
        <v>435</v>
      </c>
      <c r="D151" t="s">
        <v>33</v>
      </c>
      <c r="E151" t="b">
        <v>0</v>
      </c>
    </row>
    <row r="152" spans="1:7" x14ac:dyDescent="0.2">
      <c r="A152">
        <v>2023</v>
      </c>
      <c r="B152" s="9" t="s">
        <v>435</v>
      </c>
      <c r="C152" s="10" t="s">
        <v>460</v>
      </c>
      <c r="D152" t="s">
        <v>33</v>
      </c>
      <c r="E152" t="b">
        <v>0</v>
      </c>
    </row>
    <row r="153" spans="1:7" x14ac:dyDescent="0.2">
      <c r="A153">
        <v>2023</v>
      </c>
      <c r="B153" t="s">
        <v>462</v>
      </c>
      <c r="C153" t="s">
        <v>462</v>
      </c>
      <c r="D153" t="s">
        <v>570</v>
      </c>
      <c r="E153" t="b">
        <v>0</v>
      </c>
    </row>
    <row r="154" spans="1:7" x14ac:dyDescent="0.2">
      <c r="A154">
        <v>2023</v>
      </c>
      <c r="B154" t="s">
        <v>564</v>
      </c>
      <c r="C154" t="s">
        <v>564</v>
      </c>
      <c r="D154" t="s">
        <v>570</v>
      </c>
      <c r="E154" t="b">
        <v>0</v>
      </c>
    </row>
    <row r="155" spans="1:7" x14ac:dyDescent="0.2">
      <c r="A155">
        <v>2023</v>
      </c>
      <c r="B155" t="s">
        <v>565</v>
      </c>
      <c r="C155" t="s">
        <v>565</v>
      </c>
      <c r="D155" t="s">
        <v>570</v>
      </c>
      <c r="E155" t="b">
        <v>0</v>
      </c>
    </row>
    <row r="156" spans="1:7" x14ac:dyDescent="0.2">
      <c r="A156">
        <v>2023</v>
      </c>
      <c r="B156" t="s">
        <v>566</v>
      </c>
      <c r="C156" t="s">
        <v>566</v>
      </c>
      <c r="D156" t="s">
        <v>570</v>
      </c>
      <c r="E156" t="b">
        <v>0</v>
      </c>
    </row>
    <row r="157" spans="1:7" x14ac:dyDescent="0.2">
      <c r="A157">
        <v>2023</v>
      </c>
      <c r="B157" t="s">
        <v>567</v>
      </c>
      <c r="C157" t="s">
        <v>567</v>
      </c>
      <c r="D157" t="s">
        <v>570</v>
      </c>
      <c r="E157" t="b">
        <v>0</v>
      </c>
    </row>
    <row r="158" spans="1:7" x14ac:dyDescent="0.2">
      <c r="A158">
        <v>2023</v>
      </c>
      <c r="B158" t="s">
        <v>568</v>
      </c>
      <c r="C158" t="s">
        <v>568</v>
      </c>
      <c r="D158" t="s">
        <v>570</v>
      </c>
      <c r="E158" t="b">
        <v>0</v>
      </c>
    </row>
    <row r="159" spans="1:7" x14ac:dyDescent="0.2">
      <c r="A159">
        <v>2023</v>
      </c>
      <c r="B159" t="s">
        <v>463</v>
      </c>
      <c r="C159" t="s">
        <v>463</v>
      </c>
      <c r="D159" t="s">
        <v>570</v>
      </c>
      <c r="E159" t="b">
        <v>1</v>
      </c>
      <c r="G159" s="7" t="s">
        <v>571</v>
      </c>
    </row>
    <row r="160" spans="1:7" x14ac:dyDescent="0.2">
      <c r="A160">
        <v>2023</v>
      </c>
      <c r="B160" t="s">
        <v>469</v>
      </c>
      <c r="C160" t="s">
        <v>469</v>
      </c>
      <c r="D160" t="s">
        <v>570</v>
      </c>
      <c r="E160" t="b">
        <v>0</v>
      </c>
    </row>
    <row r="161" spans="1:7" x14ac:dyDescent="0.2">
      <c r="A161">
        <v>2023</v>
      </c>
      <c r="B161" t="s">
        <v>470</v>
      </c>
      <c r="C161" t="s">
        <v>470</v>
      </c>
      <c r="D161" t="s">
        <v>570</v>
      </c>
      <c r="E161" t="b">
        <v>0</v>
      </c>
    </row>
    <row r="162" spans="1:7" x14ac:dyDescent="0.2">
      <c r="A162">
        <v>2023</v>
      </c>
      <c r="B162" t="s">
        <v>471</v>
      </c>
      <c r="C162" t="s">
        <v>471</v>
      </c>
      <c r="D162" t="s">
        <v>570</v>
      </c>
      <c r="E162" t="b">
        <v>0</v>
      </c>
    </row>
    <row r="163" spans="1:7" x14ac:dyDescent="0.2">
      <c r="A163">
        <v>2023</v>
      </c>
      <c r="B163" t="s">
        <v>472</v>
      </c>
      <c r="C163" t="s">
        <v>472</v>
      </c>
      <c r="D163" t="s">
        <v>570</v>
      </c>
      <c r="E163" t="b">
        <v>0</v>
      </c>
    </row>
    <row r="164" spans="1:7" x14ac:dyDescent="0.2">
      <c r="A164">
        <v>2023</v>
      </c>
      <c r="B164" t="s">
        <v>473</v>
      </c>
      <c r="C164" t="s">
        <v>473</v>
      </c>
      <c r="D164" t="s">
        <v>570</v>
      </c>
      <c r="E164" t="b">
        <v>0</v>
      </c>
    </row>
    <row r="165" spans="1:7" x14ac:dyDescent="0.2">
      <c r="A165">
        <v>2023</v>
      </c>
      <c r="B165" t="s">
        <v>474</v>
      </c>
      <c r="C165" t="s">
        <v>474</v>
      </c>
      <c r="D165" t="s">
        <v>570</v>
      </c>
      <c r="E165" t="b">
        <v>0</v>
      </c>
    </row>
    <row r="166" spans="1:7" x14ac:dyDescent="0.2">
      <c r="A166">
        <v>2023</v>
      </c>
      <c r="B166" t="s">
        <v>475</v>
      </c>
      <c r="C166" t="s">
        <v>475</v>
      </c>
      <c r="D166" t="s">
        <v>570</v>
      </c>
      <c r="E166" t="b">
        <v>0</v>
      </c>
    </row>
    <row r="167" spans="1:7" x14ac:dyDescent="0.2">
      <c r="A167">
        <v>2023</v>
      </c>
      <c r="B167" t="s">
        <v>476</v>
      </c>
      <c r="C167" t="s">
        <v>476</v>
      </c>
      <c r="D167" t="s">
        <v>570</v>
      </c>
      <c r="E167" t="b">
        <v>0</v>
      </c>
    </row>
    <row r="168" spans="1:7" x14ac:dyDescent="0.2">
      <c r="A168">
        <v>2023</v>
      </c>
      <c r="B168" t="s">
        <v>477</v>
      </c>
      <c r="C168" t="s">
        <v>477</v>
      </c>
      <c r="D168" t="s">
        <v>570</v>
      </c>
      <c r="E168" t="b">
        <v>0</v>
      </c>
    </row>
    <row r="169" spans="1:7" x14ac:dyDescent="0.2">
      <c r="A169">
        <v>2023</v>
      </c>
      <c r="B169" t="s">
        <v>478</v>
      </c>
      <c r="C169" t="s">
        <v>478</v>
      </c>
      <c r="D169" t="s">
        <v>570</v>
      </c>
      <c r="E169" t="b">
        <v>0</v>
      </c>
    </row>
    <row r="170" spans="1:7" x14ac:dyDescent="0.2">
      <c r="A170">
        <v>2023</v>
      </c>
      <c r="B170" t="s">
        <v>479</v>
      </c>
      <c r="C170" t="s">
        <v>479</v>
      </c>
      <c r="D170" t="s">
        <v>570</v>
      </c>
      <c r="E170" t="b">
        <v>0</v>
      </c>
    </row>
    <row r="171" spans="1:7" x14ac:dyDescent="0.2">
      <c r="A171">
        <v>2023</v>
      </c>
      <c r="B171" t="s">
        <v>480</v>
      </c>
      <c r="C171" t="s">
        <v>480</v>
      </c>
      <c r="D171" t="s">
        <v>570</v>
      </c>
      <c r="E171" t="b">
        <v>0</v>
      </c>
    </row>
    <row r="172" spans="1:7" x14ac:dyDescent="0.2">
      <c r="A172">
        <v>2023</v>
      </c>
      <c r="B172" t="s">
        <v>481</v>
      </c>
      <c r="C172" t="s">
        <v>481</v>
      </c>
      <c r="D172" t="s">
        <v>570</v>
      </c>
      <c r="E172" t="b">
        <v>0</v>
      </c>
    </row>
    <row r="173" spans="1:7" x14ac:dyDescent="0.2">
      <c r="A173">
        <v>2023</v>
      </c>
      <c r="B173" t="s">
        <v>482</v>
      </c>
      <c r="C173" t="s">
        <v>482</v>
      </c>
      <c r="D173" t="s">
        <v>570</v>
      </c>
      <c r="E173" t="b">
        <v>0</v>
      </c>
    </row>
    <row r="174" spans="1:7" x14ac:dyDescent="0.2">
      <c r="A174">
        <v>2023</v>
      </c>
      <c r="B174" t="s">
        <v>483</v>
      </c>
      <c r="C174" t="s">
        <v>483</v>
      </c>
      <c r="D174" t="s">
        <v>570</v>
      </c>
      <c r="E174" t="b">
        <v>0</v>
      </c>
    </row>
    <row r="175" spans="1:7" x14ac:dyDescent="0.2">
      <c r="A175">
        <v>2023</v>
      </c>
      <c r="B175" t="s">
        <v>464</v>
      </c>
      <c r="C175" t="s">
        <v>464</v>
      </c>
      <c r="D175" t="s">
        <v>570</v>
      </c>
      <c r="E175" t="b">
        <v>1</v>
      </c>
      <c r="G175" t="s">
        <v>572</v>
      </c>
    </row>
    <row r="176" spans="1:7" x14ac:dyDescent="0.2">
      <c r="A176">
        <v>2023</v>
      </c>
      <c r="B176" t="s">
        <v>484</v>
      </c>
      <c r="C176" t="s">
        <v>484</v>
      </c>
      <c r="D176" t="s">
        <v>570</v>
      </c>
      <c r="E176" t="b">
        <v>0</v>
      </c>
    </row>
    <row r="177" spans="1:7" x14ac:dyDescent="0.2">
      <c r="A177">
        <v>2023</v>
      </c>
      <c r="B177" t="s">
        <v>485</v>
      </c>
      <c r="C177" t="s">
        <v>485</v>
      </c>
      <c r="D177" t="s">
        <v>570</v>
      </c>
      <c r="E177" t="b">
        <v>0</v>
      </c>
    </row>
    <row r="178" spans="1:7" x14ac:dyDescent="0.2">
      <c r="A178">
        <v>2023</v>
      </c>
      <c r="B178" t="s">
        <v>486</v>
      </c>
      <c r="C178" t="s">
        <v>486</v>
      </c>
      <c r="D178" t="s">
        <v>570</v>
      </c>
      <c r="E178" t="b">
        <v>0</v>
      </c>
    </row>
    <row r="179" spans="1:7" x14ac:dyDescent="0.2">
      <c r="A179">
        <v>2023</v>
      </c>
      <c r="B179" t="s">
        <v>487</v>
      </c>
      <c r="C179" t="s">
        <v>487</v>
      </c>
      <c r="D179" t="s">
        <v>570</v>
      </c>
      <c r="E179" t="b">
        <v>0</v>
      </c>
    </row>
    <row r="180" spans="1:7" x14ac:dyDescent="0.2">
      <c r="A180">
        <v>2023</v>
      </c>
      <c r="B180" t="s">
        <v>488</v>
      </c>
      <c r="C180" t="s">
        <v>488</v>
      </c>
      <c r="D180" t="s">
        <v>570</v>
      </c>
      <c r="E180" t="b">
        <v>0</v>
      </c>
    </row>
    <row r="181" spans="1:7" x14ac:dyDescent="0.2">
      <c r="A181">
        <v>2023</v>
      </c>
      <c r="B181" t="s">
        <v>489</v>
      </c>
      <c r="C181" t="s">
        <v>489</v>
      </c>
      <c r="D181" t="s">
        <v>570</v>
      </c>
      <c r="E181" t="b">
        <v>0</v>
      </c>
    </row>
    <row r="182" spans="1:7" x14ac:dyDescent="0.2">
      <c r="A182">
        <v>2023</v>
      </c>
      <c r="B182" t="s">
        <v>490</v>
      </c>
      <c r="C182" t="s">
        <v>490</v>
      </c>
      <c r="D182" t="s">
        <v>570</v>
      </c>
      <c r="E182" t="b">
        <v>0</v>
      </c>
    </row>
    <row r="183" spans="1:7" x14ac:dyDescent="0.2">
      <c r="A183">
        <v>2023</v>
      </c>
      <c r="B183" t="s">
        <v>491</v>
      </c>
      <c r="C183" t="s">
        <v>491</v>
      </c>
      <c r="D183" t="s">
        <v>570</v>
      </c>
      <c r="E183" t="b">
        <v>0</v>
      </c>
    </row>
    <row r="184" spans="1:7" x14ac:dyDescent="0.2">
      <c r="A184">
        <v>2023</v>
      </c>
      <c r="B184" t="s">
        <v>492</v>
      </c>
      <c r="C184" t="s">
        <v>492</v>
      </c>
      <c r="D184" t="s">
        <v>570</v>
      </c>
      <c r="E184" t="b">
        <v>0</v>
      </c>
    </row>
    <row r="185" spans="1:7" x14ac:dyDescent="0.2">
      <c r="A185">
        <v>2023</v>
      </c>
      <c r="B185" t="s">
        <v>493</v>
      </c>
      <c r="C185" t="s">
        <v>493</v>
      </c>
      <c r="D185" t="s">
        <v>570</v>
      </c>
      <c r="E185" t="b">
        <v>0</v>
      </c>
    </row>
    <row r="186" spans="1:7" x14ac:dyDescent="0.2">
      <c r="A186">
        <v>2023</v>
      </c>
      <c r="B186" t="s">
        <v>494</v>
      </c>
      <c r="C186" t="s">
        <v>494</v>
      </c>
      <c r="D186" t="s">
        <v>570</v>
      </c>
      <c r="E186" t="b">
        <v>0</v>
      </c>
    </row>
    <row r="187" spans="1:7" x14ac:dyDescent="0.2">
      <c r="A187">
        <v>2023</v>
      </c>
      <c r="B187" t="s">
        <v>495</v>
      </c>
      <c r="C187" t="s">
        <v>495</v>
      </c>
      <c r="D187" t="s">
        <v>570</v>
      </c>
      <c r="E187" t="b">
        <v>0</v>
      </c>
    </row>
    <row r="188" spans="1:7" x14ac:dyDescent="0.2">
      <c r="A188">
        <v>2023</v>
      </c>
      <c r="B188" t="s">
        <v>496</v>
      </c>
      <c r="C188" t="s">
        <v>496</v>
      </c>
      <c r="D188" t="s">
        <v>570</v>
      </c>
      <c r="E188" t="b">
        <v>0</v>
      </c>
    </row>
    <row r="189" spans="1:7" x14ac:dyDescent="0.2">
      <c r="A189">
        <v>2023</v>
      </c>
      <c r="B189" t="s">
        <v>497</v>
      </c>
      <c r="C189" t="s">
        <v>497</v>
      </c>
      <c r="D189" t="s">
        <v>570</v>
      </c>
      <c r="E189" t="b">
        <v>0</v>
      </c>
    </row>
    <row r="190" spans="1:7" x14ac:dyDescent="0.2">
      <c r="A190">
        <v>2023</v>
      </c>
      <c r="B190" t="s">
        <v>498</v>
      </c>
      <c r="C190" t="s">
        <v>498</v>
      </c>
      <c r="D190" t="s">
        <v>570</v>
      </c>
      <c r="E190" t="b">
        <v>0</v>
      </c>
    </row>
    <row r="191" spans="1:7" x14ac:dyDescent="0.2">
      <c r="A191">
        <v>2023</v>
      </c>
      <c r="B191" t="s">
        <v>499</v>
      </c>
      <c r="C191" t="s">
        <v>499</v>
      </c>
      <c r="D191" t="s">
        <v>570</v>
      </c>
      <c r="E191" t="b">
        <v>0</v>
      </c>
    </row>
    <row r="192" spans="1:7" x14ac:dyDescent="0.2">
      <c r="A192">
        <v>2023</v>
      </c>
      <c r="B192" t="s">
        <v>465</v>
      </c>
      <c r="C192" t="s">
        <v>465</v>
      </c>
      <c r="D192" t="s">
        <v>570</v>
      </c>
      <c r="E192" t="b">
        <v>1</v>
      </c>
      <c r="G192" t="s">
        <v>573</v>
      </c>
    </row>
    <row r="193" spans="1:5" x14ac:dyDescent="0.2">
      <c r="A193">
        <v>2023</v>
      </c>
      <c r="B193" t="s">
        <v>500</v>
      </c>
      <c r="C193" t="s">
        <v>500</v>
      </c>
      <c r="D193" t="s">
        <v>570</v>
      </c>
      <c r="E193" t="b">
        <v>0</v>
      </c>
    </row>
    <row r="194" spans="1:5" x14ac:dyDescent="0.2">
      <c r="A194">
        <v>2023</v>
      </c>
      <c r="B194" t="s">
        <v>501</v>
      </c>
      <c r="C194" t="s">
        <v>501</v>
      </c>
      <c r="D194" t="s">
        <v>570</v>
      </c>
      <c r="E194" t="b">
        <v>0</v>
      </c>
    </row>
    <row r="195" spans="1:5" x14ac:dyDescent="0.2">
      <c r="A195">
        <v>2023</v>
      </c>
      <c r="B195" t="s">
        <v>502</v>
      </c>
      <c r="C195" t="s">
        <v>502</v>
      </c>
      <c r="D195" t="s">
        <v>570</v>
      </c>
      <c r="E195" t="b">
        <v>0</v>
      </c>
    </row>
    <row r="196" spans="1:5" x14ac:dyDescent="0.2">
      <c r="A196">
        <v>2023</v>
      </c>
      <c r="B196" t="s">
        <v>503</v>
      </c>
      <c r="C196" t="s">
        <v>503</v>
      </c>
      <c r="D196" t="s">
        <v>570</v>
      </c>
      <c r="E196" t="b">
        <v>0</v>
      </c>
    </row>
    <row r="197" spans="1:5" x14ac:dyDescent="0.2">
      <c r="A197">
        <v>2023</v>
      </c>
      <c r="B197" t="s">
        <v>504</v>
      </c>
      <c r="C197" t="s">
        <v>504</v>
      </c>
      <c r="D197" t="s">
        <v>570</v>
      </c>
      <c r="E197" t="b">
        <v>0</v>
      </c>
    </row>
    <row r="198" spans="1:5" x14ac:dyDescent="0.2">
      <c r="A198">
        <v>2023</v>
      </c>
      <c r="B198" t="s">
        <v>505</v>
      </c>
      <c r="C198" t="s">
        <v>505</v>
      </c>
      <c r="D198" t="s">
        <v>570</v>
      </c>
      <c r="E198" t="b">
        <v>0</v>
      </c>
    </row>
    <row r="199" spans="1:5" x14ac:dyDescent="0.2">
      <c r="A199">
        <v>2023</v>
      </c>
      <c r="B199" t="s">
        <v>506</v>
      </c>
      <c r="C199" t="s">
        <v>506</v>
      </c>
      <c r="D199" t="s">
        <v>570</v>
      </c>
      <c r="E199" t="b">
        <v>0</v>
      </c>
    </row>
    <row r="200" spans="1:5" x14ac:dyDescent="0.2">
      <c r="A200">
        <v>2023</v>
      </c>
      <c r="B200" t="s">
        <v>507</v>
      </c>
      <c r="C200" t="s">
        <v>507</v>
      </c>
      <c r="D200" t="s">
        <v>570</v>
      </c>
      <c r="E200" t="b">
        <v>0</v>
      </c>
    </row>
    <row r="201" spans="1:5" x14ac:dyDescent="0.2">
      <c r="A201">
        <v>2023</v>
      </c>
      <c r="B201" t="s">
        <v>508</v>
      </c>
      <c r="C201" t="s">
        <v>508</v>
      </c>
      <c r="D201" t="s">
        <v>570</v>
      </c>
      <c r="E201" t="b">
        <v>0</v>
      </c>
    </row>
    <row r="202" spans="1:5" x14ac:dyDescent="0.2">
      <c r="A202">
        <v>2023</v>
      </c>
      <c r="B202" t="s">
        <v>509</v>
      </c>
      <c r="C202" t="s">
        <v>509</v>
      </c>
      <c r="D202" t="s">
        <v>570</v>
      </c>
      <c r="E202" t="b">
        <v>0</v>
      </c>
    </row>
    <row r="203" spans="1:5" x14ac:dyDescent="0.2">
      <c r="A203">
        <v>2023</v>
      </c>
      <c r="B203" t="s">
        <v>510</v>
      </c>
      <c r="C203" t="s">
        <v>510</v>
      </c>
      <c r="D203" t="s">
        <v>570</v>
      </c>
      <c r="E203" t="b">
        <v>0</v>
      </c>
    </row>
    <row r="204" spans="1:5" x14ac:dyDescent="0.2">
      <c r="A204">
        <v>2023</v>
      </c>
      <c r="B204" t="s">
        <v>511</v>
      </c>
      <c r="C204" t="s">
        <v>511</v>
      </c>
      <c r="D204" t="s">
        <v>570</v>
      </c>
      <c r="E204" t="b">
        <v>0</v>
      </c>
    </row>
    <row r="205" spans="1:5" x14ac:dyDescent="0.2">
      <c r="A205">
        <v>2023</v>
      </c>
      <c r="B205" t="s">
        <v>512</v>
      </c>
      <c r="C205" t="s">
        <v>512</v>
      </c>
      <c r="D205" t="s">
        <v>570</v>
      </c>
      <c r="E205" t="b">
        <v>0</v>
      </c>
    </row>
    <row r="206" spans="1:5" x14ac:dyDescent="0.2">
      <c r="A206">
        <v>2023</v>
      </c>
      <c r="B206" t="s">
        <v>513</v>
      </c>
      <c r="C206" t="s">
        <v>513</v>
      </c>
      <c r="D206" t="s">
        <v>570</v>
      </c>
      <c r="E206" t="b">
        <v>0</v>
      </c>
    </row>
    <row r="207" spans="1:5" x14ac:dyDescent="0.2">
      <c r="A207">
        <v>2023</v>
      </c>
      <c r="B207" t="s">
        <v>514</v>
      </c>
      <c r="C207" t="s">
        <v>514</v>
      </c>
      <c r="D207" t="s">
        <v>570</v>
      </c>
      <c r="E207" t="b">
        <v>0</v>
      </c>
    </row>
    <row r="208" spans="1:5" x14ac:dyDescent="0.2">
      <c r="A208">
        <v>2023</v>
      </c>
      <c r="B208" t="s">
        <v>515</v>
      </c>
      <c r="C208" t="s">
        <v>515</v>
      </c>
      <c r="D208" t="s">
        <v>570</v>
      </c>
      <c r="E208" t="b">
        <v>0</v>
      </c>
    </row>
    <row r="209" spans="1:7" x14ac:dyDescent="0.2">
      <c r="A209">
        <v>2023</v>
      </c>
      <c r="B209" t="s">
        <v>466</v>
      </c>
      <c r="C209" t="s">
        <v>466</v>
      </c>
      <c r="D209" t="s">
        <v>570</v>
      </c>
      <c r="E209" t="b">
        <v>1</v>
      </c>
      <c r="G209" t="s">
        <v>574</v>
      </c>
    </row>
    <row r="210" spans="1:7" x14ac:dyDescent="0.2">
      <c r="A210">
        <v>2023</v>
      </c>
      <c r="B210" t="s">
        <v>516</v>
      </c>
      <c r="C210" t="s">
        <v>516</v>
      </c>
      <c r="D210" t="s">
        <v>570</v>
      </c>
      <c r="E210" t="b">
        <v>0</v>
      </c>
    </row>
    <row r="211" spans="1:7" x14ac:dyDescent="0.2">
      <c r="A211">
        <v>2023</v>
      </c>
      <c r="B211" t="s">
        <v>517</v>
      </c>
      <c r="C211" t="s">
        <v>517</v>
      </c>
      <c r="D211" t="s">
        <v>570</v>
      </c>
      <c r="E211" t="b">
        <v>0</v>
      </c>
    </row>
    <row r="212" spans="1:7" x14ac:dyDescent="0.2">
      <c r="A212">
        <v>2023</v>
      </c>
      <c r="B212" t="s">
        <v>518</v>
      </c>
      <c r="C212" t="s">
        <v>518</v>
      </c>
      <c r="D212" t="s">
        <v>570</v>
      </c>
      <c r="E212" t="b">
        <v>0</v>
      </c>
    </row>
    <row r="213" spans="1:7" x14ac:dyDescent="0.2">
      <c r="A213">
        <v>2023</v>
      </c>
      <c r="B213" t="s">
        <v>519</v>
      </c>
      <c r="C213" t="s">
        <v>519</v>
      </c>
      <c r="D213" t="s">
        <v>570</v>
      </c>
      <c r="E213" t="b">
        <v>0</v>
      </c>
    </row>
    <row r="214" spans="1:7" x14ac:dyDescent="0.2">
      <c r="A214">
        <v>2023</v>
      </c>
      <c r="B214" t="s">
        <v>520</v>
      </c>
      <c r="C214" t="s">
        <v>520</v>
      </c>
      <c r="D214" t="s">
        <v>570</v>
      </c>
      <c r="E214" t="b">
        <v>0</v>
      </c>
    </row>
    <row r="215" spans="1:7" x14ac:dyDescent="0.2">
      <c r="A215">
        <v>2023</v>
      </c>
      <c r="B215" t="s">
        <v>521</v>
      </c>
      <c r="C215" t="s">
        <v>521</v>
      </c>
      <c r="D215" t="s">
        <v>570</v>
      </c>
      <c r="E215" t="b">
        <v>0</v>
      </c>
    </row>
    <row r="216" spans="1:7" x14ac:dyDescent="0.2">
      <c r="A216">
        <v>2023</v>
      </c>
      <c r="B216" t="s">
        <v>522</v>
      </c>
      <c r="C216" t="s">
        <v>522</v>
      </c>
      <c r="D216" t="s">
        <v>570</v>
      </c>
      <c r="E216" t="b">
        <v>0</v>
      </c>
    </row>
    <row r="217" spans="1:7" x14ac:dyDescent="0.2">
      <c r="A217">
        <v>2023</v>
      </c>
      <c r="B217" t="s">
        <v>523</v>
      </c>
      <c r="C217" t="s">
        <v>523</v>
      </c>
      <c r="D217" t="s">
        <v>570</v>
      </c>
      <c r="E217" t="b">
        <v>0</v>
      </c>
    </row>
    <row r="218" spans="1:7" x14ac:dyDescent="0.2">
      <c r="A218">
        <v>2023</v>
      </c>
      <c r="B218" t="s">
        <v>524</v>
      </c>
      <c r="C218" t="s">
        <v>524</v>
      </c>
      <c r="D218" t="s">
        <v>570</v>
      </c>
      <c r="E218" t="b">
        <v>0</v>
      </c>
    </row>
    <row r="219" spans="1:7" x14ac:dyDescent="0.2">
      <c r="A219">
        <v>2023</v>
      </c>
      <c r="B219" t="s">
        <v>525</v>
      </c>
      <c r="C219" t="s">
        <v>525</v>
      </c>
      <c r="D219" t="s">
        <v>570</v>
      </c>
      <c r="E219" t="b">
        <v>0</v>
      </c>
    </row>
    <row r="220" spans="1:7" x14ac:dyDescent="0.2">
      <c r="A220">
        <v>2023</v>
      </c>
      <c r="B220" t="s">
        <v>526</v>
      </c>
      <c r="C220" t="s">
        <v>526</v>
      </c>
      <c r="D220" t="s">
        <v>570</v>
      </c>
      <c r="E220" t="b">
        <v>0</v>
      </c>
    </row>
    <row r="221" spans="1:7" x14ac:dyDescent="0.2">
      <c r="A221">
        <v>2023</v>
      </c>
      <c r="B221" t="s">
        <v>527</v>
      </c>
      <c r="C221" t="s">
        <v>527</v>
      </c>
      <c r="D221" t="s">
        <v>570</v>
      </c>
      <c r="E221" t="b">
        <v>0</v>
      </c>
    </row>
    <row r="222" spans="1:7" x14ac:dyDescent="0.2">
      <c r="A222">
        <v>2023</v>
      </c>
      <c r="B222" t="s">
        <v>528</v>
      </c>
      <c r="C222" t="s">
        <v>528</v>
      </c>
      <c r="D222" t="s">
        <v>570</v>
      </c>
      <c r="E222" t="b">
        <v>0</v>
      </c>
    </row>
    <row r="223" spans="1:7" x14ac:dyDescent="0.2">
      <c r="A223">
        <v>2023</v>
      </c>
      <c r="B223" t="s">
        <v>529</v>
      </c>
      <c r="C223" t="s">
        <v>529</v>
      </c>
      <c r="D223" t="s">
        <v>570</v>
      </c>
      <c r="E223" t="b">
        <v>0</v>
      </c>
    </row>
    <row r="224" spans="1:7" x14ac:dyDescent="0.2">
      <c r="A224">
        <v>2023</v>
      </c>
      <c r="B224" t="s">
        <v>530</v>
      </c>
      <c r="C224" t="s">
        <v>530</v>
      </c>
      <c r="D224" t="s">
        <v>570</v>
      </c>
      <c r="E224" t="b">
        <v>0</v>
      </c>
    </row>
    <row r="225" spans="1:7" x14ac:dyDescent="0.2">
      <c r="A225">
        <v>2023</v>
      </c>
      <c r="B225" t="s">
        <v>531</v>
      </c>
      <c r="C225" t="s">
        <v>531</v>
      </c>
      <c r="D225" t="s">
        <v>570</v>
      </c>
      <c r="E225" t="b">
        <v>0</v>
      </c>
    </row>
    <row r="226" spans="1:7" x14ac:dyDescent="0.2">
      <c r="A226">
        <v>2023</v>
      </c>
      <c r="B226" t="s">
        <v>467</v>
      </c>
      <c r="C226" t="s">
        <v>467</v>
      </c>
      <c r="D226" t="s">
        <v>570</v>
      </c>
      <c r="E226" t="b">
        <v>1</v>
      </c>
      <c r="G226" t="s">
        <v>575</v>
      </c>
    </row>
    <row r="227" spans="1:7" x14ac:dyDescent="0.2">
      <c r="A227">
        <v>2023</v>
      </c>
      <c r="B227" t="s">
        <v>532</v>
      </c>
      <c r="C227" t="s">
        <v>532</v>
      </c>
      <c r="D227" t="s">
        <v>570</v>
      </c>
      <c r="E227" t="b">
        <v>0</v>
      </c>
    </row>
    <row r="228" spans="1:7" x14ac:dyDescent="0.2">
      <c r="A228">
        <v>2023</v>
      </c>
      <c r="B228" t="s">
        <v>533</v>
      </c>
      <c r="C228" t="s">
        <v>533</v>
      </c>
      <c r="D228" t="s">
        <v>570</v>
      </c>
      <c r="E228" t="b">
        <v>0</v>
      </c>
    </row>
    <row r="229" spans="1:7" x14ac:dyDescent="0.2">
      <c r="A229">
        <v>2023</v>
      </c>
      <c r="B229" t="s">
        <v>534</v>
      </c>
      <c r="C229" t="s">
        <v>534</v>
      </c>
      <c r="D229" t="s">
        <v>570</v>
      </c>
      <c r="E229" t="b">
        <v>0</v>
      </c>
    </row>
    <row r="230" spans="1:7" x14ac:dyDescent="0.2">
      <c r="A230">
        <v>2023</v>
      </c>
      <c r="B230" t="s">
        <v>535</v>
      </c>
      <c r="C230" t="s">
        <v>535</v>
      </c>
      <c r="D230" t="s">
        <v>570</v>
      </c>
      <c r="E230" t="b">
        <v>0</v>
      </c>
    </row>
    <row r="231" spans="1:7" x14ac:dyDescent="0.2">
      <c r="A231">
        <v>2023</v>
      </c>
      <c r="B231" t="s">
        <v>536</v>
      </c>
      <c r="C231" t="s">
        <v>536</v>
      </c>
      <c r="D231" t="s">
        <v>570</v>
      </c>
      <c r="E231" t="b">
        <v>0</v>
      </c>
    </row>
    <row r="232" spans="1:7" x14ac:dyDescent="0.2">
      <c r="A232">
        <v>2023</v>
      </c>
      <c r="B232" t="s">
        <v>537</v>
      </c>
      <c r="C232" t="s">
        <v>537</v>
      </c>
      <c r="D232" t="s">
        <v>570</v>
      </c>
      <c r="E232" t="b">
        <v>0</v>
      </c>
    </row>
    <row r="233" spans="1:7" x14ac:dyDescent="0.2">
      <c r="A233">
        <v>2023</v>
      </c>
      <c r="B233" t="s">
        <v>538</v>
      </c>
      <c r="C233" t="s">
        <v>538</v>
      </c>
      <c r="D233" t="s">
        <v>570</v>
      </c>
      <c r="E233" t="b">
        <v>0</v>
      </c>
    </row>
    <row r="234" spans="1:7" x14ac:dyDescent="0.2">
      <c r="A234">
        <v>2023</v>
      </c>
      <c r="B234" t="s">
        <v>539</v>
      </c>
      <c r="C234" t="s">
        <v>539</v>
      </c>
      <c r="D234" t="s">
        <v>570</v>
      </c>
      <c r="E234" t="b">
        <v>0</v>
      </c>
    </row>
    <row r="235" spans="1:7" x14ac:dyDescent="0.2">
      <c r="A235">
        <v>2023</v>
      </c>
      <c r="B235" t="s">
        <v>540</v>
      </c>
      <c r="C235" t="s">
        <v>540</v>
      </c>
      <c r="D235" t="s">
        <v>570</v>
      </c>
      <c r="E235" t="b">
        <v>0</v>
      </c>
    </row>
    <row r="236" spans="1:7" x14ac:dyDescent="0.2">
      <c r="A236">
        <v>2023</v>
      </c>
      <c r="B236" t="s">
        <v>541</v>
      </c>
      <c r="C236" t="s">
        <v>541</v>
      </c>
      <c r="D236" t="s">
        <v>570</v>
      </c>
      <c r="E236" t="b">
        <v>0</v>
      </c>
    </row>
    <row r="237" spans="1:7" x14ac:dyDescent="0.2">
      <c r="A237">
        <v>2023</v>
      </c>
      <c r="B237" t="s">
        <v>542</v>
      </c>
      <c r="C237" t="s">
        <v>542</v>
      </c>
      <c r="D237" t="s">
        <v>570</v>
      </c>
      <c r="E237" t="b">
        <v>0</v>
      </c>
    </row>
    <row r="238" spans="1:7" x14ac:dyDescent="0.2">
      <c r="A238">
        <v>2023</v>
      </c>
      <c r="B238" t="s">
        <v>543</v>
      </c>
      <c r="C238" t="s">
        <v>543</v>
      </c>
      <c r="D238" t="s">
        <v>570</v>
      </c>
      <c r="E238" t="b">
        <v>0</v>
      </c>
    </row>
    <row r="239" spans="1:7" x14ac:dyDescent="0.2">
      <c r="A239">
        <v>2023</v>
      </c>
      <c r="B239" t="s">
        <v>544</v>
      </c>
      <c r="C239" t="s">
        <v>544</v>
      </c>
      <c r="D239" t="s">
        <v>570</v>
      </c>
      <c r="E239" t="b">
        <v>0</v>
      </c>
    </row>
    <row r="240" spans="1:7" x14ac:dyDescent="0.2">
      <c r="A240">
        <v>2023</v>
      </c>
      <c r="B240" t="s">
        <v>569</v>
      </c>
      <c r="C240" t="s">
        <v>545</v>
      </c>
      <c r="D240" t="s">
        <v>570</v>
      </c>
      <c r="E240" t="b">
        <v>0</v>
      </c>
    </row>
    <row r="241" spans="1:7" x14ac:dyDescent="0.2">
      <c r="A241">
        <v>2023</v>
      </c>
      <c r="B241" t="s">
        <v>546</v>
      </c>
      <c r="C241" t="s">
        <v>546</v>
      </c>
      <c r="D241" t="s">
        <v>570</v>
      </c>
      <c r="E241" t="b">
        <v>0</v>
      </c>
    </row>
    <row r="242" spans="1:7" x14ac:dyDescent="0.2">
      <c r="A242">
        <v>2023</v>
      </c>
      <c r="B242" t="s">
        <v>547</v>
      </c>
      <c r="C242" t="s">
        <v>547</v>
      </c>
      <c r="D242" t="s">
        <v>570</v>
      </c>
      <c r="E242" t="b">
        <v>0</v>
      </c>
    </row>
    <row r="243" spans="1:7" x14ac:dyDescent="0.2">
      <c r="A243">
        <v>2023</v>
      </c>
      <c r="B243" t="s">
        <v>468</v>
      </c>
      <c r="C243" t="s">
        <v>468</v>
      </c>
      <c r="D243" t="s">
        <v>570</v>
      </c>
      <c r="E243" t="b">
        <v>1</v>
      </c>
      <c r="G243" t="s">
        <v>576</v>
      </c>
    </row>
    <row r="244" spans="1:7" x14ac:dyDescent="0.2">
      <c r="A244">
        <v>2023</v>
      </c>
      <c r="B244" t="s">
        <v>548</v>
      </c>
      <c r="C244" t="s">
        <v>548</v>
      </c>
      <c r="D244" t="s">
        <v>570</v>
      </c>
      <c r="E244" t="b">
        <v>0</v>
      </c>
    </row>
    <row r="245" spans="1:7" x14ac:dyDescent="0.2">
      <c r="A245">
        <v>2023</v>
      </c>
      <c r="B245" t="s">
        <v>549</v>
      </c>
      <c r="C245" t="s">
        <v>549</v>
      </c>
      <c r="D245" t="s">
        <v>570</v>
      </c>
      <c r="E245" t="b">
        <v>0</v>
      </c>
    </row>
    <row r="246" spans="1:7" x14ac:dyDescent="0.2">
      <c r="A246">
        <v>2023</v>
      </c>
      <c r="B246" t="s">
        <v>550</v>
      </c>
      <c r="C246" t="s">
        <v>550</v>
      </c>
      <c r="D246" t="s">
        <v>570</v>
      </c>
      <c r="E246" t="b">
        <v>0</v>
      </c>
    </row>
    <row r="247" spans="1:7" x14ac:dyDescent="0.2">
      <c r="A247">
        <v>2023</v>
      </c>
      <c r="B247" t="s">
        <v>551</v>
      </c>
      <c r="C247" t="s">
        <v>551</v>
      </c>
      <c r="D247" t="s">
        <v>570</v>
      </c>
      <c r="E247" t="b">
        <v>0</v>
      </c>
    </row>
    <row r="248" spans="1:7" x14ac:dyDescent="0.2">
      <c r="A248">
        <v>2023</v>
      </c>
      <c r="B248" t="s">
        <v>552</v>
      </c>
      <c r="C248" t="s">
        <v>552</v>
      </c>
      <c r="D248" t="s">
        <v>570</v>
      </c>
      <c r="E248" t="b">
        <v>0</v>
      </c>
    </row>
    <row r="249" spans="1:7" x14ac:dyDescent="0.2">
      <c r="A249">
        <v>2023</v>
      </c>
      <c r="B249" t="s">
        <v>553</v>
      </c>
      <c r="C249" t="s">
        <v>553</v>
      </c>
      <c r="D249" t="s">
        <v>570</v>
      </c>
      <c r="E249" t="b">
        <v>0</v>
      </c>
    </row>
    <row r="250" spans="1:7" x14ac:dyDescent="0.2">
      <c r="A250">
        <v>2023</v>
      </c>
      <c r="B250" t="s">
        <v>554</v>
      </c>
      <c r="C250" t="s">
        <v>554</v>
      </c>
      <c r="D250" t="s">
        <v>570</v>
      </c>
      <c r="E250" t="b">
        <v>0</v>
      </c>
    </row>
    <row r="251" spans="1:7" x14ac:dyDescent="0.2">
      <c r="A251">
        <v>2023</v>
      </c>
      <c r="B251" t="s">
        <v>555</v>
      </c>
      <c r="C251" t="s">
        <v>555</v>
      </c>
      <c r="D251" t="s">
        <v>570</v>
      </c>
      <c r="E251" t="b">
        <v>0</v>
      </c>
    </row>
    <row r="252" spans="1:7" x14ac:dyDescent="0.2">
      <c r="A252">
        <v>2023</v>
      </c>
      <c r="B252" t="s">
        <v>556</v>
      </c>
      <c r="C252" t="s">
        <v>556</v>
      </c>
      <c r="D252" t="s">
        <v>570</v>
      </c>
      <c r="E252" t="b">
        <v>0</v>
      </c>
    </row>
    <row r="253" spans="1:7" x14ac:dyDescent="0.2">
      <c r="A253">
        <v>2023</v>
      </c>
      <c r="B253" t="s">
        <v>557</v>
      </c>
      <c r="C253" t="s">
        <v>557</v>
      </c>
      <c r="D253" t="s">
        <v>570</v>
      </c>
      <c r="E253" t="b">
        <v>0</v>
      </c>
    </row>
    <row r="254" spans="1:7" x14ac:dyDescent="0.2">
      <c r="A254">
        <v>2023</v>
      </c>
      <c r="B254" t="s">
        <v>558</v>
      </c>
      <c r="C254" t="s">
        <v>558</v>
      </c>
      <c r="D254" t="s">
        <v>570</v>
      </c>
      <c r="E254" t="b">
        <v>0</v>
      </c>
    </row>
    <row r="255" spans="1:7" x14ac:dyDescent="0.2">
      <c r="A255">
        <v>2023</v>
      </c>
      <c r="B255" t="s">
        <v>559</v>
      </c>
      <c r="C255" t="s">
        <v>559</v>
      </c>
      <c r="D255" t="s">
        <v>570</v>
      </c>
      <c r="E255" t="b">
        <v>0</v>
      </c>
    </row>
    <row r="256" spans="1:7" x14ac:dyDescent="0.2">
      <c r="A256">
        <v>2023</v>
      </c>
      <c r="B256" t="s">
        <v>560</v>
      </c>
      <c r="C256" t="s">
        <v>560</v>
      </c>
      <c r="D256" t="s">
        <v>570</v>
      </c>
      <c r="E256" t="b">
        <v>0</v>
      </c>
    </row>
    <row r="257" spans="1:5" x14ac:dyDescent="0.2">
      <c r="A257">
        <v>2023</v>
      </c>
      <c r="B257" t="s">
        <v>561</v>
      </c>
      <c r="C257" t="s">
        <v>561</v>
      </c>
      <c r="D257" t="s">
        <v>570</v>
      </c>
      <c r="E257" t="b">
        <v>0</v>
      </c>
    </row>
    <row r="258" spans="1:5" x14ac:dyDescent="0.2">
      <c r="A258">
        <v>2023</v>
      </c>
      <c r="B258" t="s">
        <v>562</v>
      </c>
      <c r="C258" t="s">
        <v>562</v>
      </c>
      <c r="D258" t="s">
        <v>570</v>
      </c>
      <c r="E258" t="b">
        <v>0</v>
      </c>
    </row>
    <row r="259" spans="1:5" x14ac:dyDescent="0.2">
      <c r="A259">
        <v>2023</v>
      </c>
      <c r="B259" t="s">
        <v>563</v>
      </c>
      <c r="C259" t="s">
        <v>563</v>
      </c>
      <c r="D259" t="s">
        <v>570</v>
      </c>
      <c r="E259" t="b">
        <v>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9e1d5e2-6a7b-461e-a08d-88c8bb8c4019" xsi:nil="true"/>
    <lcf76f155ced4ddcb4097134ff3c332f xmlns="d5cc9fc5-cf59-440a-a506-890d57680064">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598B773ED9FC644B8B740EB3205C8DA" ma:contentTypeVersion="19" ma:contentTypeDescription="Create a new document." ma:contentTypeScope="" ma:versionID="6cfe95817d5870f6c066b2c32ab5fb2a">
  <xsd:schema xmlns:xsd="http://www.w3.org/2001/XMLSchema" xmlns:xs="http://www.w3.org/2001/XMLSchema" xmlns:p="http://schemas.microsoft.com/office/2006/metadata/properties" xmlns:ns2="49e1d5e2-6a7b-461e-a08d-88c8bb8c4019" xmlns:ns3="d5cc9fc5-cf59-440a-a506-890d57680064" targetNamespace="http://schemas.microsoft.com/office/2006/metadata/properties" ma:root="true" ma:fieldsID="6a231614a4bf4996e6f4146316e2aaf8" ns2:_="" ns3:_="">
    <xsd:import namespace="49e1d5e2-6a7b-461e-a08d-88c8bb8c4019"/>
    <xsd:import namespace="d5cc9fc5-cf59-440a-a506-890d57680064"/>
    <xsd:element name="properties">
      <xsd:complexType>
        <xsd:sequence>
          <xsd:element name="documentManagement">
            <xsd:complexType>
              <xsd:all>
                <xsd:element ref="ns2:SharedWithUsers" minOccurs="0"/>
                <xsd:element ref="ns2:SharedWithDetails" minOccurs="0"/>
                <xsd:element ref="ns2:LastSharedByUser" minOccurs="0"/>
                <xsd:element ref="ns2:LastSharedByTime"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AutoKeyPoints" minOccurs="0"/>
                <xsd:element ref="ns3:MediaServiceKeyPoints" minOccurs="0"/>
                <xsd:element ref="ns3:MediaServiceGenerationTime" minOccurs="0"/>
                <xsd:element ref="ns3:MediaServiceEventHashCode" minOccurs="0"/>
                <xsd:element ref="ns3:lcf76f155ced4ddcb4097134ff3c332f" minOccurs="0"/>
                <xsd:element ref="ns2:TaxCatchAll" minOccurs="0"/>
                <xsd:element ref="ns3:MediaLengthInSeconds"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e1d5e2-6a7b-461e-a08d-88c8bb8c4019"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element name="TaxCatchAll" ma:index="23" nillable="true" ma:displayName="Taxonomy Catch All Column" ma:hidden="true" ma:list="{fa244b2b-c118-423a-beb9-8189edd51424}" ma:internalName="TaxCatchAll" ma:showField="CatchAllData" ma:web="49e1d5e2-6a7b-461e-a08d-88c8bb8c401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5cc9fc5-cf59-440a-a506-890d57680064"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element name="MediaServiceAutoTags" ma:index="14" nillable="true" ma:displayName="MediaServiceAutoTags"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a4b6a55d-939b-4b0d-bf9d-99f325343850" ma:termSetId="09814cd3-568e-fe90-9814-8d621ff8fb84" ma:anchorId="fba54fb3-c3e1-fe81-a776-ca4b69148c4d" ma:open="true" ma:isKeyword="false">
      <xsd:complexType>
        <xsd:sequence>
          <xsd:element ref="pc:Terms" minOccurs="0" maxOccurs="1"/>
        </xsd:sequence>
      </xsd:complexType>
    </xsd:element>
    <xsd:element name="MediaLengthInSeconds" ma:index="24" nillable="true" ma:displayName="MediaLengthInSeconds" ma:hidden="true" ma:internalName="MediaLengthInSeconds" ma:readOnly="true">
      <xsd:simpleType>
        <xsd:restriction base="dms:Unknown"/>
      </xsd:simpleType>
    </xsd:element>
    <xsd:element name="MediaServiceObjectDetectorVersions" ma:index="25" nillable="true" ma:displayName="MediaServiceObjectDetectorVersions"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A6725D-5CB1-4E78-9F97-F79E79C18DA7}">
  <ds:schemaRefs>
    <ds:schemaRef ds:uri="http://www.w3.org/XML/1998/namespace"/>
    <ds:schemaRef ds:uri="http://purl.org/dc/term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49e1d5e2-6a7b-461e-a08d-88c8bb8c4019"/>
    <ds:schemaRef ds:uri="http://schemas.microsoft.com/office/infopath/2007/PartnerControls"/>
    <ds:schemaRef ds:uri="d5cc9fc5-cf59-440a-a506-890d57680064"/>
    <ds:schemaRef ds:uri="http://purl.org/dc/dcmitype/"/>
  </ds:schemaRefs>
</ds:datastoreItem>
</file>

<file path=customXml/itemProps2.xml><?xml version="1.0" encoding="utf-8"?>
<ds:datastoreItem xmlns:ds="http://schemas.openxmlformats.org/officeDocument/2006/customXml" ds:itemID="{C3FAF407-B1B6-4FB8-B534-293B9E1D533A}">
  <ds:schemaRefs>
    <ds:schemaRef ds:uri="http://schemas.microsoft.com/sharepoint/v3/contenttype/forms"/>
  </ds:schemaRefs>
</ds:datastoreItem>
</file>

<file path=customXml/itemProps3.xml><?xml version="1.0" encoding="utf-8"?>
<ds:datastoreItem xmlns:ds="http://schemas.openxmlformats.org/officeDocument/2006/customXml" ds:itemID="{3B298AB6-2F6D-497E-AD9E-0F97ABEC84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e1d5e2-6a7b-461e-a08d-88c8bb8c4019"/>
    <ds:schemaRef ds:uri="d5cc9fc5-cf59-440a-a506-890d5768006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Report Card Metadata</vt:lpstr>
      <vt:lpstr>Name Crosswalk</vt:lpstr>
      <vt:lpstr>Details</vt:lpstr>
      <vt:lpstr>Notes</vt:lpstr>
      <vt:lpstr>ISBE Ask-For List</vt:lpstr>
      <vt:lpstr>Graveyard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Jason Theisen</cp:lastModifiedBy>
  <cp:revision/>
  <dcterms:created xsi:type="dcterms:W3CDTF">2024-08-13T14:09:24Z</dcterms:created>
  <dcterms:modified xsi:type="dcterms:W3CDTF">2024-11-26T15:07:54Z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0x010100B598B773ED9FC644B8B740EB3205C8DA</vt:lpwstr>
  </property>
</Properties>
</file>