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webster\Dropbox\Jour5155\Materials\Excel level 1\"/>
    </mc:Choice>
  </mc:AlternateContent>
  <bookViews>
    <workbookView xWindow="0" yWindow="0" windowWidth="28800" windowHeight="12720"/>
  </bookViews>
  <sheets>
    <sheet name="Enrollment Mapped by Home Locat" sheetId="1" r:id="rId1"/>
    <sheet name="foreign" sheetId="3" r:id="rId2"/>
    <sheet name="countries" sheetId="2" r:id="rId3"/>
  </sheets>
  <calcPr calcId="0"/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3" i="3"/>
</calcChain>
</file>

<file path=xl/sharedStrings.xml><?xml version="1.0" encoding="utf-8"?>
<sst xmlns="http://schemas.openxmlformats.org/spreadsheetml/2006/main" count="1359" uniqueCount="440">
  <si>
    <t>Enrollment Mapped by Home Location</t>
  </si>
  <si>
    <t>Term</t>
  </si>
  <si>
    <t>Fall 2014</t>
  </si>
  <si>
    <t>Campus</t>
  </si>
  <si>
    <t>Twin Cities</t>
  </si>
  <si>
    <t>Level</t>
  </si>
  <si>
    <t>All</t>
  </si>
  <si>
    <t>College</t>
  </si>
  <si>
    <t>Total Enrollment</t>
  </si>
  <si>
    <t>Category</t>
  </si>
  <si>
    <t xml:space="preserve"> Location</t>
  </si>
  <si>
    <t xml:space="preserve"> Enrollment</t>
  </si>
  <si>
    <t>Minnesota</t>
  </si>
  <si>
    <t>Anoka County</t>
  </si>
  <si>
    <t>Carver County</t>
  </si>
  <si>
    <t>Dakota County</t>
  </si>
  <si>
    <t>Hennepin County</t>
  </si>
  <si>
    <t>Ramsey County</t>
  </si>
  <si>
    <t>Scott County</t>
  </si>
  <si>
    <t>Washington County</t>
  </si>
  <si>
    <t>Aitkin County</t>
  </si>
  <si>
    <t>Becker County</t>
  </si>
  <si>
    <t>Beltrami County</t>
  </si>
  <si>
    <t>Benton County</t>
  </si>
  <si>
    <t>Big Stone County</t>
  </si>
  <si>
    <t>Blue Earth County</t>
  </si>
  <si>
    <t>Brown County</t>
  </si>
  <si>
    <t>Carlton County</t>
  </si>
  <si>
    <t>Cass County</t>
  </si>
  <si>
    <t>Chippewa County</t>
  </si>
  <si>
    <t>Chisago County</t>
  </si>
  <si>
    <t>Clay County</t>
  </si>
  <si>
    <t>Clearwater County</t>
  </si>
  <si>
    <t>Cook County</t>
  </si>
  <si>
    <t>Cottonwood County</t>
  </si>
  <si>
    <t>Crow Wing County</t>
  </si>
  <si>
    <t>Dodge County</t>
  </si>
  <si>
    <t>Douglas County</t>
  </si>
  <si>
    <t>Faribault County</t>
  </si>
  <si>
    <t>Fillmore County</t>
  </si>
  <si>
    <t>Freeborn County</t>
  </si>
  <si>
    <t>Goodhue County</t>
  </si>
  <si>
    <t>Grant County</t>
  </si>
  <si>
    <t>Houston County</t>
  </si>
  <si>
    <t>Hubbard County</t>
  </si>
  <si>
    <t>Isanti County</t>
  </si>
  <si>
    <t>Itasca County</t>
  </si>
  <si>
    <t>Jackson County</t>
  </si>
  <si>
    <t>Kanabec County</t>
  </si>
  <si>
    <t>Kandiyohi County</t>
  </si>
  <si>
    <t>Kittson County</t>
  </si>
  <si>
    <t>Koochiching County</t>
  </si>
  <si>
    <t>Lac qui Parle County</t>
  </si>
  <si>
    <t>Lake County</t>
  </si>
  <si>
    <t>Lake of the Woods County</t>
  </si>
  <si>
    <t>Le Sueur County</t>
  </si>
  <si>
    <t>Lincoln County</t>
  </si>
  <si>
    <t>Lyon County</t>
  </si>
  <si>
    <t>Mahnomen County</t>
  </si>
  <si>
    <t>Marshall County</t>
  </si>
  <si>
    <t>Martin County</t>
  </si>
  <si>
    <t>McLeod County</t>
  </si>
  <si>
    <t>Meeker County</t>
  </si>
  <si>
    <t>Mille Lacs County</t>
  </si>
  <si>
    <t>Morrison County</t>
  </si>
  <si>
    <t>Mower County</t>
  </si>
  <si>
    <t>Murray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</si>
  <si>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</si>
  <si>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</si>
  <si>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</si>
  <si>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</si>
  <si>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</si>
  <si>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</si>
  <si>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</si>
  <si>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</si>
  <si>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Polk County</t>
  </si>
  <si>
    <t>Pope County</t>
  </si>
  <si>
    <t>Red Lake County</t>
  </si>
  <si>
    <t>Redwood County</t>
  </si>
  <si>
    <t>Renville County</t>
  </si>
  <si>
    <t>Rice County</t>
  </si>
  <si>
    <t>Rock County</t>
  </si>
  <si>
    <t>Roseau County</t>
  </si>
  <si>
    <t>Sherburne County</t>
  </si>
  <si>
    <t>Sibley County</t>
  </si>
  <si>
    <t>St. Louis County</t>
  </si>
  <si>
    <t>Stearns County</t>
  </si>
  <si>
    <t>Steele County</t>
  </si>
  <si>
    <t>Stevens County</t>
  </si>
  <si>
    <t>Swift County</t>
  </si>
  <si>
    <t>Todd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</si>
  <si>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</si>
  <si>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</si>
  <si>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</si>
  <si>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</si>
  <si>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</si>
  <si>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</si>
  <si>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</si>
  <si>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Wright County</t>
  </si>
  <si>
    <t>Yellow Medicine County</t>
  </si>
  <si>
    <t>Other US</t>
  </si>
  <si>
    <t>North Dakota</t>
  </si>
  <si>
    <t>South Dakota</t>
  </si>
  <si>
    <t>Wisconsin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</si>
  <si>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</si>
  <si>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</si>
  <si>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</si>
  <si>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</si>
  <si>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</si>
  <si>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</si>
  <si>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</si>
  <si>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</si>
  <si>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</si>
  <si>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</si>
  <si>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</si>
  <si>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</si>
  <si>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</si>
  <si>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</si>
  <si>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</si>
  <si>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</si>
  <si>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</si>
  <si>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</si>
  <si>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</si>
  <si>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</si>
  <si>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</si>
  <si>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</si>
  <si>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</si>
  <si>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</si>
  <si>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</si>
  <si>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</si>
  <si>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</si>
  <si>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</si>
  <si>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</si>
  <si>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</si>
  <si>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</si>
  <si>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</si>
  <si>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</si>
  <si>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</si>
  <si>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</si>
  <si>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</si>
  <si>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</si>
  <si>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</si>
  <si>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</si>
  <si>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</si>
  <si>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Tennessee</t>
  </si>
  <si>
    <t>Texas</t>
  </si>
  <si>
    <t>Unknown</t>
  </si>
  <si>
    <t>Utah</t>
  </si>
  <si>
    <t>Vermont</t>
  </si>
  <si>
    <t>Virginia</t>
  </si>
  <si>
    <t>Washington</t>
  </si>
  <si>
    <t>West Virginia</t>
  </si>
  <si>
    <t>Wyoming</t>
  </si>
  <si>
    <t>Foreign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</si>
  <si>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</si>
  <si>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</si>
  <si>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</si>
  <si>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</si>
  <si>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</si>
  <si>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</si>
  <si>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</si>
  <si>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</si>
  <si>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</si>
  <si>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</si>
  <si>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</si>
  <si>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</si>
  <si>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</si>
  <si>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</si>
  <si>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</si>
  <si>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</si>
  <si>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</si>
  <si>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Bolivia</t>
  </si>
  <si>
    <t>Bosnia and Herzegovina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</si>
  <si>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</si>
  <si>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</si>
  <si>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</si>
  <si>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</si>
  <si>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</si>
  <si>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</si>
  <si>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</si>
  <si>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</si>
  <si>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Chile</t>
  </si>
  <si>
    <t>China</t>
  </si>
  <si>
    <t>Colombia</t>
  </si>
  <si>
    <t>Costa Rica</t>
  </si>
  <si>
    <t>Croatia</t>
  </si>
  <si>
    <t>Cyprus</t>
  </si>
  <si>
    <t>Czech Republic</t>
  </si>
  <si>
    <t>Denmark</t>
  </si>
  <si>
    <t>Dominica</t>
  </si>
  <si>
    <t>Ecuador</t>
  </si>
  <si>
    <t>Egypt</t>
  </si>
  <si>
    <t>El Salvador</t>
  </si>
  <si>
    <t>Eritrea</t>
  </si>
  <si>
    <t>Ethiopia</t>
  </si>
  <si>
    <t>Finland</t>
  </si>
  <si>
    <t>France</t>
  </si>
  <si>
    <t>Gambia</t>
  </si>
  <si>
    <t>Germany</t>
  </si>
  <si>
    <t>Ghana</t>
  </si>
  <si>
    <t>Greece</t>
  </si>
  <si>
    <t>Grenada</t>
  </si>
  <si>
    <t>Guatemala</t>
  </si>
  <si>
    <t>Guyana</t>
  </si>
  <si>
    <t>Haiti</t>
  </si>
  <si>
    <t>Honduras</t>
  </si>
  <si>
    <t>Hong Kong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</si>
  <si>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</si>
  <si>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</si>
  <si>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</si>
  <si>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</si>
  <si>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</si>
  <si>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</si>
  <si>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</si>
  <si>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</si>
  <si>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</si>
  <si>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</si>
  <si>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</si>
  <si>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</si>
  <si>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</si>
  <si>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</si>
  <si>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</si>
  <si>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</si>
  <si>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</si>
  <si>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</si>
  <si>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Libyan Arab Jamahiriya</t>
  </si>
  <si>
    <t>Macao</t>
  </si>
  <si>
    <t>Macedonia</t>
  </si>
  <si>
    <t>Malawi</t>
  </si>
  <si>
    <t>Malaysia</t>
  </si>
  <si>
    <t>Mali</t>
  </si>
  <si>
    <t>Martinique</t>
  </si>
  <si>
    <t>Mauritius</t>
  </si>
  <si>
    <t>Mexico</t>
  </si>
  <si>
    <t>Moldova, Republic of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</si>
  <si>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</si>
  <si>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</si>
  <si>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</si>
  <si>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</si>
  <si>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</si>
  <si>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</si>
  <si>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</si>
  <si>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</si>
  <si>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</si>
  <si>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</si>
  <si>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</si>
  <si>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</si>
  <si>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</si>
  <si>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</si>
  <si>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Palestinian Territory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</si>
  <si>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</si>
  <si>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</si>
  <si>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</si>
  <si>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</si>
  <si>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</si>
  <si>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</si>
  <si>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</si>
  <si>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</si>
  <si>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</si>
  <si>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</si>
  <si>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</si>
  <si>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Serbia</t>
  </si>
  <si>
    <t>Sierra Leone</t>
  </si>
  <si>
    <t>Singapore</t>
  </si>
  <si>
    <t>Slovakia</t>
  </si>
  <si>
    <t>Slovenia</t>
  </si>
  <si>
    <t>Somalia</t>
  </si>
  <si>
    <t>South Africa</t>
  </si>
  <si>
    <t>Spain</t>
  </si>
  <si>
    <t>Sri Lanka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</si>
  <si>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</si>
  <si>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</si>
  <si>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</si>
  <si>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</si>
  <si>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</si>
  <si>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</si>
  <si>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</si>
  <si>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</si>
  <si>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</si>
  <si>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</si>
  <si>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</si>
  <si>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</si>
  <si>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</si>
  <si>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</si>
  <si>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</si>
  <si>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</si>
  <si>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</si>
  <si>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Venezuela</t>
  </si>
  <si>
    <t>Vietnam</t>
  </si>
  <si>
    <t>Yemen</t>
  </si>
  <si>
    <t>Zambia</t>
  </si>
  <si>
    <t>Zimbabwe</t>
  </si>
  <si>
    <t>Data Notes</t>
  </si>
  <si>
    <t>The first row for each category and sub category is the total for the rows below.</t>
  </si>
  <si>
    <t>Please view data notes on web page</t>
  </si>
  <si>
    <t>Unknown County</t>
  </si>
  <si>
    <t>Lao Peoples Democratic Republic</t>
  </si>
  <si>
    <t>Cote d'Ivoire</t>
  </si>
  <si>
    <t>Data is public domain from US government.</t>
  </si>
  <si>
    <t>Compiled by combining information from files at: http://gsociology.icaap.org/dataupload.html</t>
  </si>
  <si>
    <t>Country</t>
  </si>
  <si>
    <t>Region</t>
  </si>
  <si>
    <t>Population</t>
  </si>
  <si>
    <t>Area</t>
  </si>
  <si>
    <t>Pop. Density</t>
  </si>
  <si>
    <t>Coastline</t>
  </si>
  <si>
    <t>Net migration</t>
  </si>
  <si>
    <t>Infant mortality</t>
  </si>
  <si>
    <t>GDP</t>
  </si>
  <si>
    <t>Literacy</t>
  </si>
  <si>
    <t>Phones</t>
  </si>
  <si>
    <t>Arable</t>
  </si>
  <si>
    <t>Crops</t>
  </si>
  <si>
    <t>Other</t>
  </si>
  <si>
    <t>Climate</t>
  </si>
  <si>
    <t>Birthrate</t>
  </si>
  <si>
    <t>Deathrate</t>
  </si>
  <si>
    <t>Agriculture</t>
  </si>
  <si>
    <t>Industry</t>
  </si>
  <si>
    <t>Service</t>
  </si>
  <si>
    <t>sq. mi.</t>
  </si>
  <si>
    <t>per sq. mi.</t>
  </si>
  <si>
    <t>coast/area ratio</t>
  </si>
  <si>
    <t>per 1000 births</t>
  </si>
  <si>
    <t>$ per capita</t>
  </si>
  <si>
    <t>%</t>
  </si>
  <si>
    <t>per 1000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</si>
  <si>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</si>
  <si>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</si>
  <si>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</si>
  <si>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</si>
  <si>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</si>
  <si>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</si>
  <si>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</si>
  <si>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</si>
  <si>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</si>
  <si>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</si>
  <si>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</si>
  <si>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American Samoa</t>
  </si>
  <si>
    <t>Andorra</t>
  </si>
  <si>
    <t>Anguilla</t>
  </si>
  <si>
    <t>Antigua &amp; Barbuda</t>
  </si>
  <si>
    <t>Aruba</t>
  </si>
  <si>
    <t>Bahamas, The</t>
  </si>
  <si>
    <t>Bermuda</t>
  </si>
  <si>
    <t>Bhutan</t>
  </si>
  <si>
    <t>Bosnia &amp; Herzegovina</t>
  </si>
  <si>
    <t>Botswana</t>
  </si>
  <si>
    <t>British Virgin Is.</t>
  </si>
  <si>
    <t>Brunei</t>
  </si>
  <si>
    <t>Burma</t>
  </si>
  <si>
    <t>Cape Verde</t>
  </si>
  <si>
    <t>Cayman Islands</t>
  </si>
  <si>
    <t>Central African Rep.</t>
  </si>
  <si>
    <t>Chad</t>
  </si>
  <si>
    <t>Comoros</t>
  </si>
  <si>
    <t>Congo, Dem. Rep.</t>
  </si>
  <si>
    <t>Congo, Repub. of the</t>
  </si>
  <si>
    <t>Cook Islands</t>
  </si>
  <si>
    <t>Cuba</t>
  </si>
  <si>
    <t>Djibouti</t>
  </si>
  <si>
    <t>Dominican Republic</t>
  </si>
  <si>
    <t>East Timor</t>
  </si>
  <si>
    <t>Equatorial Guinea</t>
  </si>
  <si>
    <t>Estonia</t>
  </si>
  <si>
    <t>Faroe Islands</t>
  </si>
  <si>
    <t>Fiji</t>
  </si>
  <si>
    <t>French Guiana</t>
  </si>
  <si>
    <t>French Polynesia</t>
  </si>
  <si>
    <t>Gabon</t>
  </si>
  <si>
    <t>Gambia, The</t>
  </si>
  <si>
    <t>Gaza Strip</t>
  </si>
  <si>
    <t>Gibraltar</t>
  </si>
  <si>
    <t>Greenland</t>
  </si>
  <si>
    <t>Guadeloupe</t>
  </si>
  <si>
    <t>Guam</t>
  </si>
  <si>
    <t>Guernsey</t>
  </si>
  <si>
    <t>Guinea</t>
  </si>
  <si>
    <t>Guinea-Bissau</t>
  </si>
  <si>
    <t>Hungary</t>
  </si>
  <si>
    <t>Iran</t>
  </si>
  <si>
    <t>Isle of Man</t>
  </si>
  <si>
    <t>Jersey</t>
  </si>
  <si>
    <t>Kiribati</t>
  </si>
  <si>
    <t>Korea, North</t>
  </si>
  <si>
    <t>Korea, South</t>
  </si>
  <si>
    <t>Laos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</si>
  <si>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</si>
  <si>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</si>
  <si>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</si>
  <si>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</si>
  <si>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</si>
  <si>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</si>
  <si>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</si>
  <si>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</si>
  <si>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Maldives</t>
  </si>
  <si>
    <t>Malta</t>
  </si>
  <si>
    <t>Marshall Islands</t>
  </si>
  <si>
    <t>Mauritania</t>
  </si>
  <si>
    <t>Mayotte</t>
  </si>
  <si>
    <t>Micronesia, Fed. St.</t>
  </si>
  <si>
    <t>Moldova</t>
  </si>
  <si>
    <t>Monaco</t>
  </si>
  <si>
    <t>Montserrat</t>
  </si>
  <si>
    <t>Nauru</t>
  </si>
  <si>
    <t>Netherlands Antilles</t>
  </si>
  <si>
    <t>New Caledonia</t>
  </si>
  <si>
    <t>N. Mariana Islands</t>
  </si>
  <si>
    <t>Palau</t>
  </si>
  <si>
    <t>Qatar</t>
  </si>
  <si>
    <t>Reunion</t>
  </si>
  <si>
    <t>Russia</t>
  </si>
  <si>
    <t>Saint Helena</t>
  </si>
  <si>
    <t>Saint Kitts &amp; Nevis</t>
  </si>
  <si>
    <t>Saint Lucia</t>
  </si>
  <si>
    <t>St Pierre &amp; Miquelon</t>
  </si>
  <si>
    <t>Saint Vincent and the Grenadines</t>
  </si>
  <si>
    <t>Samoa</t>
  </si>
  <si>
    <t>San Marino</t>
  </si>
  <si>
    <t>Sao Tome &amp; Principe</t>
  </si>
  <si>
    <t>Senegal</t>
  </si>
  <si>
    <t>Seychelles</t>
  </si>
  <si>
    <t>Solomon Islands</t>
  </si>
  <si>
    <t>Sudan</t>
  </si>
  <si>
    <t>Suriname</t>
  </si>
  <si>
    <t>Swaziland</t>
  </si>
  <si>
    <t>Syria</t>
  </si>
  <si>
    <t>Tanzania</t>
  </si>
  <si>
    <t>Togo</t>
  </si>
  <si>
    <t>Tonga</t>
  </si>
  <si>
    <t>Trinidad &amp; Tobago</t>
  </si>
  <si>
    <t>Turks &amp; Caicos Is</t>
  </si>
  <si>
    <t>Tuvalu</t>
  </si>
  <si>
    <t>United States</t>
  </si>
  <si>
    <t>Vanuatu</t>
  </si>
  <si>
    <t>Virgin Islands</t>
  </si>
  <si>
    <t>Wallis and Futuna</t>
  </si>
  <si>
    <t>West Bank</t>
  </si>
  <si>
    <t>Western Sahara</t>
  </si>
  <si>
    <t>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</si>
</sst>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righ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"/>
  <sheetViews>
    <sheetView tabSelected="1" workbookViewId="0"/>
  </sheetViews>
  <sheetFormatPr defaultRowHeight="15" x14ac:dyDescent="0.25"/>
  <cols>
    <col min="1" max="1" width="45" customWidth="1"/>
    <col min="2" max="2" width="34" bestFit="1" customWidth="1"/>
    <col min="3" max="4" width="11.2851562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t="s">
        <v>5</v>
      </c>
      <c r="B4" t="s">
        <v>6</v>
      </c>
    </row>
    <row r="5" spans="1:3" x14ac:dyDescent="0.25">
      <c r="A5" t="s">
        <v>7</v>
      </c>
      <c r="B5" t="s">
        <v>6</v>
      </c>
    </row>
    <row r="6" spans="1:3" x14ac:dyDescent="0.25">
      <c r="A6" t="s">
        <v>8</v>
      </c>
      <c r="B6">
        <v>51147</v>
      </c>
    </row>
    <row r="9" spans="1:3" x14ac:dyDescent="0.25">
      <c r="A9" s="1" t="s">
        <v>9</v>
      </c>
      <c r="B9" s="1" t="s">
        <v>10</v>
      </c>
      <c r="C9" s="1" t="s">
        <v>11</v>
      </c>
    </row>
    <row r="10" spans="1:3" x14ac:dyDescent="0.25">
      <c r="A10" t="s">
        <v>12</v>
      </c>
      <c r="B10" t="s">
        <v>13</v>
      </c>
      <c r="C10">
        <v>1921</v>
      </c>
    </row>
    <row r="11" spans="1:3" x14ac:dyDescent="0.25">
      <c r="A11" t="s">
        <v>12</v>
      </c>
      <c r="B11" t="s">
        <v>14</v>
      </c>
      <c r="C11">
        <v>735</v>
      </c>
    </row>
    <row r="12" spans="1:3" x14ac:dyDescent="0.25">
      <c r="A12" t="s">
        <v>12</v>
      </c>
      <c r="B12" t="s">
        <v>15</v>
      </c>
      <c r="C12">
        <v>3094</v>
      </c>
    </row>
    <row r="13" spans="1:3" x14ac:dyDescent="0.25">
      <c r="A13" t="s">
        <v>12</v>
      </c>
      <c r="B13" t="s">
        <v>16</v>
      </c>
      <c r="C13">
        <v>10026</v>
      </c>
    </row>
    <row r="14" spans="1:3" x14ac:dyDescent="0.25">
      <c r="A14" t="s">
        <v>12</v>
      </c>
      <c r="B14" t="s">
        <v>17</v>
      </c>
      <c r="C14">
        <v>3988</v>
      </c>
    </row>
    <row r="15" spans="1:3" x14ac:dyDescent="0.25">
      <c r="A15" t="s">
        <v>12</v>
      </c>
      <c r="B15" t="s">
        <v>18</v>
      </c>
      <c r="C15">
        <v>813</v>
      </c>
    </row>
    <row r="16" spans="1:3" x14ac:dyDescent="0.25">
      <c r="A16" t="s">
        <v>12</v>
      </c>
      <c r="B16" t="s">
        <v>19</v>
      </c>
      <c r="C16">
        <v>2156</v>
      </c>
    </row>
    <row r="17" spans="1:3" x14ac:dyDescent="0.25">
      <c r="A17" t="s">
        <v>12</v>
      </c>
      <c r="B17" t="s">
        <v>20</v>
      </c>
      <c r="C17">
        <v>34</v>
      </c>
    </row>
    <row r="18" spans="1:3" x14ac:dyDescent="0.25">
      <c r="A18" t="s">
        <v>12</v>
      </c>
      <c r="B18" t="s">
        <v>21</v>
      </c>
      <c r="C18">
        <v>50</v>
      </c>
    </row>
    <row r="19" spans="1:3" x14ac:dyDescent="0.25">
      <c r="A19" t="s">
        <v>12</v>
      </c>
      <c r="B19" t="s">
        <v>22</v>
      </c>
      <c r="C19">
        <v>107</v>
      </c>
    </row>
    <row r="20" spans="1:3" x14ac:dyDescent="0.25">
      <c r="A20" t="s">
        <v>12</v>
      </c>
      <c r="B20" t="s">
        <v>23</v>
      </c>
      <c r="C20">
        <v>59</v>
      </c>
    </row>
    <row r="21" spans="1:3" x14ac:dyDescent="0.25">
      <c r="A21" t="s">
        <v>12</v>
      </c>
      <c r="B21" t="s">
        <v>24</v>
      </c>
      <c r="C21">
        <v>7</v>
      </c>
    </row>
    <row r="22" spans="1:3" x14ac:dyDescent="0.25">
      <c r="A22" t="s">
        <v>12</v>
      </c>
      <c r="B22" t="s">
        <v>25</v>
      </c>
      <c r="C22">
        <v>155</v>
      </c>
    </row>
    <row r="23" spans="1:3" x14ac:dyDescent="0.25">
      <c r="A23" t="s">
        <v>12</v>
      </c>
      <c r="B23" t="s">
        <v>26</v>
      </c>
      <c r="C23">
        <v>106</v>
      </c>
    </row>
    <row r="24" spans="1:3" x14ac:dyDescent="0.25">
      <c r="A24" t="s">
        <v>12</v>
      </c>
      <c r="B24" t="s">
        <v>27</v>
      </c>
      <c r="C24">
        <v>86</v>
      </c>
    </row>
    <row r="25" spans="1:3" x14ac:dyDescent="0.25">
      <c r="A25" t="s">
        <v>12</v>
      </c>
      <c r="B25" t="s">
        <v>28</v>
      </c>
      <c r="C25">
        <v>33</v>
      </c>
    </row>
    <row r="26" spans="1:3" x14ac:dyDescent="0.25">
      <c r="A26" t="s">
        <v>12</v>
      </c>
      <c r="B26" t="s">
        <v>29</v>
      </c>
      <c r="C26">
        <v>20</v>
      </c>
    </row>
    <row r="27" spans="1:3" x14ac:dyDescent="0.25">
      <c r="A27" t="s">
        <v>12</v>
      </c>
      <c r="B27" t="s">
        <v>30</v>
      </c>
      <c r="C27">
        <v>193</v>
      </c>
    </row>
    <row r="28" spans="1:3" x14ac:dyDescent="0.25">
      <c r="A28" t="s">
        <v>12</v>
      </c>
      <c r="B28" t="s">
        <v>31</v>
      </c>
      <c r="C28">
        <v>116</v>
      </c>
    </row>
    <row r="29" spans="1:3" x14ac:dyDescent="0.25">
      <c r="A29" t="s">
        <v>12</v>
      </c>
      <c r="B29" t="s">
        <v>32</v>
      </c>
      <c r="C29">
        <v>10</v>
      </c>
    </row>
    <row r="30" spans="1:3" x14ac:dyDescent="0.25">
      <c r="A30" t="s">
        <v>12</v>
      </c>
      <c r="B30" t="s">
        <v>33</v>
      </c>
      <c r="C30">
        <v>9</v>
      </c>
    </row>
    <row r="31" spans="1:3" x14ac:dyDescent="0.25">
      <c r="A31" t="s">
        <v>12</v>
      </c>
      <c r="B31" t="s">
        <v>34</v>
      </c>
      <c r="C31">
        <v>24</v>
      </c>
    </row>
    <row r="32" spans="1:3" x14ac:dyDescent="0.25">
      <c r="A32" t="s">
        <v>12</v>
      </c>
      <c r="B32" t="s">
        <v>35</v>
      </c>
      <c r="C32">
        <v>147</v>
      </c>
    </row>
    <row r="33" spans="1:3" x14ac:dyDescent="0.25">
      <c r="A33" t="s">
        <v>12</v>
      </c>
      <c r="B33" t="s">
        <v>36</v>
      </c>
      <c r="C33">
        <v>66</v>
      </c>
    </row>
    <row r="34" spans="1:3" x14ac:dyDescent="0.25">
      <c r="A34" t="s">
        <v>12</v>
      </c>
      <c r="B34" t="s">
        <v>37</v>
      </c>
      <c r="C34">
        <v>72</v>
      </c>
    </row>
    <row r="35" spans="1:3" x14ac:dyDescent="0.25">
      <c r="A35" t="s">
        <v>12</v>
      </c>
      <c r="B35" t="s">
        <v>38</v>
      </c>
      <c r="C35">
        <v>30</v>
      </c>
    </row>
    <row r="36" spans="1:3" x14ac:dyDescent="0.25">
      <c r="A36" t="s">
        <v>12</v>
      </c>
      <c r="B36" t="s">
        <v>39</v>
      </c>
      <c r="C36">
        <v>53</v>
      </c>
    </row>
    <row r="37" spans="1:3" x14ac:dyDescent="0.25">
      <c r="A37" t="s">
        <v>12</v>
      </c>
      <c r="B37" t="s">
        <v>40</v>
      </c>
      <c r="C37">
        <v>62</v>
      </c>
    </row>
    <row r="38" spans="1:3" x14ac:dyDescent="0.25">
      <c r="A38" t="s">
        <v>12</v>
      </c>
      <c r="B38" t="s">
        <v>41</v>
      </c>
      <c r="C38">
        <v>170</v>
      </c>
    </row>
    <row r="39" spans="1:3" x14ac:dyDescent="0.25">
      <c r="A39" t="s">
        <v>12</v>
      </c>
      <c r="B39" t="s">
        <v>42</v>
      </c>
      <c r="C39">
        <v>11</v>
      </c>
    </row>
    <row r="40" spans="1:3" x14ac:dyDescent="0.25">
      <c r="A40" t="s">
        <v>12</v>
      </c>
      <c r="B40" t="s">
        <v>43</v>
      </c>
      <c r="C40">
        <v>67</v>
      </c>
    </row>
    <row r="41" spans="1:3" x14ac:dyDescent="0.25">
      <c r="A41" t="s">
        <v>12</v>
      </c>
      <c r="B41" t="s">
        <v>44</v>
      </c>
      <c r="C41">
        <v>28</v>
      </c>
    </row>
    <row r="42" spans="1:3" x14ac:dyDescent="0.25">
      <c r="A42" t="s">
        <v>12</v>
      </c>
      <c r="B42" t="s">
        <v>45</v>
      </c>
      <c r="C42">
        <v>75</v>
      </c>
    </row>
    <row r="43" spans="1:3" x14ac:dyDescent="0.25">
      <c r="A43" t="s">
        <v>12</v>
      </c>
      <c r="B43" t="s">
        <v>46</v>
      </c>
      <c r="C43">
        <v>75</v>
      </c>
    </row>
    <row r="44" spans="1:3" x14ac:dyDescent="0.25">
      <c r="A44" t="s">
        <v>12</v>
      </c>
      <c r="B44" t="s">
        <v>47</v>
      </c>
      <c r="C44">
        <v>17</v>
      </c>
    </row>
    <row r="45" spans="1:3" x14ac:dyDescent="0.25">
      <c r="A45" t="s">
        <v>12</v>
      </c>
      <c r="B45" t="s">
        <v>48</v>
      </c>
      <c r="C45">
        <v>25</v>
      </c>
    </row>
    <row r="46" spans="1:3" x14ac:dyDescent="0.25">
      <c r="A46" t="s">
        <v>12</v>
      </c>
      <c r="B46" t="s">
        <v>49</v>
      </c>
      <c r="C46">
        <v>104</v>
      </c>
    </row>
    <row r="47" spans="1:3" x14ac:dyDescent="0.25">
      <c r="A47" t="s">
        <v>12</v>
      </c>
      <c r="B47" t="s">
        <v>50</v>
      </c>
      <c r="C47">
        <v>8</v>
      </c>
    </row>
    <row r="48" spans="1:3" x14ac:dyDescent="0.25">
      <c r="A48" t="s">
        <v>12</v>
      </c>
      <c r="B48" t="s">
        <v>51</v>
      </c>
      <c r="C48">
        <v>20</v>
      </c>
    </row>
    <row r="49" spans="1:3" x14ac:dyDescent="0.25">
      <c r="A49" t="s">
        <v>12</v>
      </c>
      <c r="B49" t="s">
        <v>52</v>
      </c>
      <c r="C49">
        <v>14</v>
      </c>
    </row>
    <row r="50" spans="1:3" x14ac:dyDescent="0.25">
      <c r="A50" t="s">
        <v>12</v>
      </c>
      <c r="B50" t="s">
        <v>53</v>
      </c>
      <c r="C50">
        <v>19</v>
      </c>
    </row>
    <row r="51" spans="1:3" x14ac:dyDescent="0.25">
      <c r="A51" t="s">
        <v>12</v>
      </c>
      <c r="B51" t="s">
        <v>54</v>
      </c>
      <c r="C51">
        <v>8</v>
      </c>
    </row>
    <row r="52" spans="1:3" x14ac:dyDescent="0.25">
      <c r="A52" t="s">
        <v>12</v>
      </c>
      <c r="B52" t="s">
        <v>55</v>
      </c>
      <c r="C52">
        <v>132</v>
      </c>
    </row>
    <row r="53" spans="1:3" x14ac:dyDescent="0.25">
      <c r="A53" t="s">
        <v>12</v>
      </c>
      <c r="B53" t="s">
        <v>56</v>
      </c>
      <c r="C53">
        <v>6</v>
      </c>
    </row>
    <row r="54" spans="1:3" x14ac:dyDescent="0.25">
      <c r="A54" t="s">
        <v>12</v>
      </c>
      <c r="B54" t="s">
        <v>57</v>
      </c>
      <c r="C54">
        <v>65</v>
      </c>
    </row>
    <row r="55" spans="1:3" x14ac:dyDescent="0.25">
      <c r="A55" t="s">
        <v>12</v>
      </c>
      <c r="B55" t="s">
        <v>58</v>
      </c>
      <c r="C55">
        <v>4</v>
      </c>
    </row>
    <row r="56" spans="1:3" x14ac:dyDescent="0.25">
      <c r="A56" t="s">
        <v>12</v>
      </c>
      <c r="B56" t="s">
        <v>59</v>
      </c>
      <c r="C56">
        <v>6</v>
      </c>
    </row>
    <row r="57" spans="1:3" x14ac:dyDescent="0.25">
      <c r="A57" t="s">
        <v>12</v>
      </c>
      <c r="B57" t="s">
        <v>60</v>
      </c>
      <c r="C57">
        <v>55</v>
      </c>
    </row>
    <row r="58" spans="1:3" x14ac:dyDescent="0.25">
      <c r="A58" t="s">
        <v>12</v>
      </c>
      <c r="B58" t="s">
        <v>61</v>
      </c>
      <c r="C58">
        <v>116</v>
      </c>
    </row>
    <row r="59" spans="1:3" x14ac:dyDescent="0.25">
      <c r="A59" t="s">
        <v>12</v>
      </c>
      <c r="B59" t="s">
        <v>62</v>
      </c>
      <c r="C59">
        <v>60</v>
      </c>
    </row>
    <row r="60" spans="1:3" x14ac:dyDescent="0.25">
      <c r="A60" t="s">
        <v>12</v>
      </c>
      <c r="B60" t="s">
        <v>63</v>
      </c>
      <c r="C60">
        <v>37</v>
      </c>
    </row>
    <row r="61" spans="1:3" x14ac:dyDescent="0.25">
      <c r="A61" t="s">
        <v>12</v>
      </c>
      <c r="B61" t="s">
        <v>64</v>
      </c>
      <c r="C61">
        <v>63</v>
      </c>
    </row>
    <row r="62" spans="1:3" x14ac:dyDescent="0.25">
      <c r="A62" t="s">
        <v>12</v>
      </c>
      <c r="B62" t="s">
        <v>65</v>
      </c>
      <c r="C62">
        <v>99</v>
      </c>
    </row>
    <row r="63" spans="1:3" x14ac:dyDescent="0.25">
      <c r="A63" t="s">
        <v>12</v>
      </c>
      <c r="B63" t="s">
        <v>66</v>
      </c>
      <c r="C63">
        <v>13</v>
      </c>
    </row>
    <row r="64" spans="1:3" x14ac:dyDescent="0.25">
      <c r="A64" t="s">
        <v>12</v>
      </c>
      <c r="B64" t="s">
        <v>67</v>
      </c>
      <c r="C64">
        <v>102</v>
      </c>
    </row>
    <row r="65" spans="1:3" x14ac:dyDescent="0.25">
      <c r="A65" t="s">
        <v>12</v>
      </c>
      <c r="B65" t="s">
        <v>68</v>
      </c>
      <c r="C65">
        <v>49</v>
      </c>
    </row>
    <row r="66" spans="1:3" x14ac:dyDescent="0.25">
      <c r="A66" t="s">
        <v>12</v>
      </c>
      <c r="B66" t="s">
        <v>69</v>
      </c>
      <c r="C66">
        <v>10</v>
      </c>
    </row>
    <row r="67" spans="1:3" x14ac:dyDescent="0.25">
      <c r="A67" t="s">
        <v>12</v>
      </c>
      <c r="B67" t="s">
        <v>70</v>
      </c>
      <c r="C67">
        <v>925</v>
      </c>
    </row>
    <row r="68" spans="1:3" x14ac:dyDescent="0.25">
      <c r="A68" t="s">
        <v>12</v>
      </c>
      <c r="B68" t="s">
        <v>71</v>
      </c>
      <c r="C68">
        <v>98</v>
      </c>
    </row>
    <row r="69" spans="1:3" x14ac:dyDescent="0.25">
      <c r="A69" t="s">
        <v>12</v>
      </c>
      <c r="B69" t="s">
        <v>72</v>
      </c>
      <c r="C69">
        <v>20</v>
      </c>
    </row>
    <row r="70" spans="1:3" x14ac:dyDescent="0.25">
      <c r="A70" t="s">
        <v>12</v>
      </c>
      <c r="B70" t="s">
        <v>73</v>
      </c>
      <c r="C70">
        <v>46</v>
      </c>
    </row>
    <row r="71" spans="1:3" x14ac:dyDescent="0.25">
      <c r="A71" t="s">
        <v>12</v>
      </c>
      <c r="B71" t="s">
        <v>74</v>
      </c>
      <c r="C71">
        <v>24</v>
      </c>
    </row>
    <row r="72" spans="1:3" x14ac:dyDescent="0.25">
      <c r="A72" t="s">
        <v>12</v>
      </c>
      <c r="B72" t="s">
        <v>75</v>
      </c>
      <c r="C72">
        <v>39</v>
      </c>
    </row>
    <row r="73" spans="1:3" x14ac:dyDescent="0.25">
      <c r="A73" t="s">
        <v>12</v>
      </c>
      <c r="B73" t="s">
        <v>76</v>
      </c>
      <c r="C73">
        <v>22</v>
      </c>
    </row>
    <row r="74" spans="1:3" x14ac:dyDescent="0.25">
      <c r="A74" t="s">
        <v>12</v>
      </c>
      <c r="B74" t="s">
        <v>77</v>
      </c>
      <c r="C74">
        <v>3</v>
      </c>
    </row>
    <row r="75" spans="1:3" x14ac:dyDescent="0.25">
      <c r="A75" t="s">
        <v>12</v>
      </c>
      <c r="B75" t="s">
        <v>78</v>
      </c>
      <c r="C75">
        <v>35</v>
      </c>
    </row>
    <row r="76" spans="1:3" x14ac:dyDescent="0.25">
      <c r="A76" t="s">
        <v>12</v>
      </c>
      <c r="B76" t="s">
        <v>79</v>
      </c>
      <c r="C76">
        <v>33</v>
      </c>
    </row>
    <row r="77" spans="1:3" x14ac:dyDescent="0.25">
      <c r="A77" t="s">
        <v>12</v>
      </c>
      <c r="B77" t="s">
        <v>80</v>
      </c>
      <c r="C77">
        <v>249</v>
      </c>
    </row>
    <row r="78" spans="1:3" x14ac:dyDescent="0.25">
      <c r="A78" t="s">
        <v>12</v>
      </c>
      <c r="B78" t="s">
        <v>81</v>
      </c>
      <c r="C78">
        <v>15</v>
      </c>
    </row>
    <row r="79" spans="1:3" x14ac:dyDescent="0.25">
      <c r="A79" t="s">
        <v>12</v>
      </c>
      <c r="B79" t="s">
        <v>82</v>
      </c>
      <c r="C79">
        <v>24</v>
      </c>
    </row>
    <row r="80" spans="1:3" x14ac:dyDescent="0.25">
      <c r="A80" t="s">
        <v>12</v>
      </c>
      <c r="B80" t="s">
        <v>83</v>
      </c>
      <c r="C80">
        <v>334</v>
      </c>
    </row>
    <row r="81" spans="1:3" x14ac:dyDescent="0.25">
      <c r="A81" t="s">
        <v>12</v>
      </c>
      <c r="B81" t="s">
        <v>84</v>
      </c>
      <c r="C81">
        <v>20</v>
      </c>
    </row>
    <row r="82" spans="1:3" x14ac:dyDescent="0.25">
      <c r="A82" t="s">
        <v>12</v>
      </c>
      <c r="B82" t="s">
        <v>85</v>
      </c>
      <c r="C82">
        <v>512</v>
      </c>
    </row>
    <row r="83" spans="1:3" x14ac:dyDescent="0.25">
      <c r="A83" t="s">
        <v>12</v>
      </c>
      <c r="B83" t="s">
        <v>86</v>
      </c>
      <c r="C83">
        <v>507</v>
      </c>
    </row>
    <row r="84" spans="1:3" x14ac:dyDescent="0.25">
      <c r="A84" t="s">
        <v>12</v>
      </c>
      <c r="B84" t="s">
        <v>87</v>
      </c>
      <c r="C84">
        <v>132</v>
      </c>
    </row>
    <row r="85" spans="1:3" x14ac:dyDescent="0.25">
      <c r="A85" t="s">
        <v>12</v>
      </c>
      <c r="B85" t="s">
        <v>88</v>
      </c>
      <c r="C85">
        <v>21</v>
      </c>
    </row>
    <row r="86" spans="1:3" x14ac:dyDescent="0.25">
      <c r="A86" t="s">
        <v>12</v>
      </c>
      <c r="B86" t="s">
        <v>89</v>
      </c>
      <c r="C86">
        <v>24</v>
      </c>
    </row>
    <row r="87" spans="1:3" x14ac:dyDescent="0.25">
      <c r="A87" t="s">
        <v>12</v>
      </c>
      <c r="B87" t="s">
        <v>90</v>
      </c>
      <c r="C87">
        <v>31</v>
      </c>
    </row>
    <row r="88" spans="1:3" x14ac:dyDescent="0.25">
      <c r="A88" t="s">
        <v>12</v>
      </c>
      <c r="B88" t="s">
        <v>91</v>
      </c>
      <c r="C88">
        <v>4</v>
      </c>
    </row>
    <row r="89" spans="1:3" x14ac:dyDescent="0.25">
      <c r="A89" t="s">
        <v>12</v>
      </c>
      <c r="B89" t="s">
        <v>92</v>
      </c>
      <c r="C89">
        <v>84</v>
      </c>
    </row>
    <row r="90" spans="1:3" x14ac:dyDescent="0.25">
      <c r="A90" t="s">
        <v>12</v>
      </c>
      <c r="B90" t="s">
        <v>93</v>
      </c>
      <c r="C90">
        <v>21</v>
      </c>
    </row>
    <row r="91" spans="1:3" x14ac:dyDescent="0.25">
      <c r="A91" t="s">
        <v>12</v>
      </c>
      <c r="B91" t="s">
        <v>94</v>
      </c>
      <c r="C91">
        <v>52</v>
      </c>
    </row>
    <row r="92" spans="1:3" x14ac:dyDescent="0.25">
      <c r="A92" t="s">
        <v>12</v>
      </c>
      <c r="B92" t="s">
        <v>95</v>
      </c>
      <c r="C92">
        <v>21</v>
      </c>
    </row>
    <row r="93" spans="1:3" x14ac:dyDescent="0.25">
      <c r="A93" t="s">
        <v>12</v>
      </c>
      <c r="B93" t="s">
        <v>96</v>
      </c>
      <c r="C93">
        <v>7</v>
      </c>
    </row>
    <row r="94" spans="1:3" x14ac:dyDescent="0.25">
      <c r="A94" t="s">
        <v>12</v>
      </c>
      <c r="B94" t="s">
        <v>97</v>
      </c>
      <c r="C94">
        <v>121</v>
      </c>
    </row>
    <row r="95" spans="1:3" x14ac:dyDescent="0.25">
      <c r="A95" t="s">
        <v>12</v>
      </c>
      <c r="B95" t="s">
        <v>98</v>
      </c>
      <c r="C95">
        <v>474</v>
      </c>
    </row>
    <row r="96" spans="1:3" x14ac:dyDescent="0.25">
      <c r="A96" t="s">
        <v>12</v>
      </c>
      <c r="B96" t="s">
        <v>99</v>
      </c>
      <c r="C96">
        <v>15</v>
      </c>
    </row>
    <row r="97" spans="1:3" x14ac:dyDescent="0.25">
      <c r="A97" t="s">
        <v>12</v>
      </c>
      <c r="B97" t="s">
        <v>295</v>
      </c>
      <c r="C97">
        <v>28</v>
      </c>
    </row>
    <row r="98" spans="1:3" x14ac:dyDescent="0.25">
      <c r="A98" t="s">
        <v>100</v>
      </c>
      <c r="B98" t="s">
        <v>101</v>
      </c>
      <c r="C98">
        <v>510</v>
      </c>
    </row>
    <row r="99" spans="1:3" x14ac:dyDescent="0.25">
      <c r="A99" t="s">
        <v>100</v>
      </c>
      <c r="B99" t="s">
        <v>102</v>
      </c>
      <c r="C99">
        <v>513</v>
      </c>
    </row>
    <row r="100" spans="1:3" x14ac:dyDescent="0.25">
      <c r="A100" t="s">
        <v>100</v>
      </c>
      <c r="B100" t="s">
        <v>103</v>
      </c>
      <c r="C100">
        <v>4845</v>
      </c>
    </row>
    <row r="101" spans="1:3" x14ac:dyDescent="0.25">
      <c r="A101" t="s">
        <v>100</v>
      </c>
      <c r="B101" t="s">
        <v>104</v>
      </c>
      <c r="C101">
        <v>28</v>
      </c>
    </row>
    <row r="102" spans="1:3" x14ac:dyDescent="0.25">
      <c r="A102" t="s">
        <v>100</v>
      </c>
      <c r="B102" t="s">
        <v>105</v>
      </c>
      <c r="C102">
        <v>35</v>
      </c>
    </row>
    <row r="103" spans="1:3" x14ac:dyDescent="0.25">
      <c r="A103" t="s">
        <v>100</v>
      </c>
      <c r="B103" t="s">
        <v>106</v>
      </c>
      <c r="C103">
        <v>93</v>
      </c>
    </row>
    <row r="104" spans="1:3" x14ac:dyDescent="0.25">
      <c r="A104" t="s">
        <v>100</v>
      </c>
      <c r="B104" t="s">
        <v>107</v>
      </c>
      <c r="C104">
        <v>20</v>
      </c>
    </row>
    <row r="105" spans="1:3" x14ac:dyDescent="0.25">
      <c r="A105" t="s">
        <v>100</v>
      </c>
      <c r="B105" t="s">
        <v>108</v>
      </c>
      <c r="C105">
        <v>668</v>
      </c>
    </row>
    <row r="106" spans="1:3" x14ac:dyDescent="0.25">
      <c r="A106" t="s">
        <v>100</v>
      </c>
      <c r="B106" t="s">
        <v>109</v>
      </c>
      <c r="C106">
        <v>164</v>
      </c>
    </row>
    <row r="107" spans="1:3" x14ac:dyDescent="0.25">
      <c r="A107" t="s">
        <v>100</v>
      </c>
      <c r="B107" t="s">
        <v>110</v>
      </c>
      <c r="C107">
        <v>49</v>
      </c>
    </row>
    <row r="108" spans="1:3" x14ac:dyDescent="0.25">
      <c r="A108" t="s">
        <v>100</v>
      </c>
      <c r="B108" t="s">
        <v>111</v>
      </c>
      <c r="C108">
        <v>8</v>
      </c>
    </row>
    <row r="109" spans="1:3" x14ac:dyDescent="0.25">
      <c r="A109" t="s">
        <v>100</v>
      </c>
      <c r="B109" t="s">
        <v>112</v>
      </c>
      <c r="C109">
        <v>39</v>
      </c>
    </row>
    <row r="110" spans="1:3" x14ac:dyDescent="0.25">
      <c r="A110" t="s">
        <v>100</v>
      </c>
      <c r="B110" t="s">
        <v>113</v>
      </c>
      <c r="C110">
        <v>157</v>
      </c>
    </row>
    <row r="111" spans="1:3" x14ac:dyDescent="0.25">
      <c r="A111" t="s">
        <v>100</v>
      </c>
      <c r="B111" t="s">
        <v>114</v>
      </c>
      <c r="C111">
        <v>91</v>
      </c>
    </row>
    <row r="112" spans="1:3" x14ac:dyDescent="0.25">
      <c r="A112" t="s">
        <v>100</v>
      </c>
      <c r="B112" t="s">
        <v>115</v>
      </c>
      <c r="C112">
        <v>32</v>
      </c>
    </row>
    <row r="113" spans="1:3" x14ac:dyDescent="0.25">
      <c r="A113" t="s">
        <v>100</v>
      </c>
      <c r="B113" t="s">
        <v>116</v>
      </c>
      <c r="C113">
        <v>37</v>
      </c>
    </row>
    <row r="114" spans="1:3" x14ac:dyDescent="0.25">
      <c r="A114" t="s">
        <v>100</v>
      </c>
      <c r="B114" t="s">
        <v>117</v>
      </c>
      <c r="C114">
        <v>1714</v>
      </c>
    </row>
    <row r="115" spans="1:3" x14ac:dyDescent="0.25">
      <c r="A115" t="s">
        <v>100</v>
      </c>
      <c r="B115" t="s">
        <v>118</v>
      </c>
      <c r="C115">
        <v>105</v>
      </c>
    </row>
    <row r="116" spans="1:3" x14ac:dyDescent="0.25">
      <c r="A116" t="s">
        <v>100</v>
      </c>
      <c r="B116" t="s">
        <v>119</v>
      </c>
      <c r="C116">
        <v>433</v>
      </c>
    </row>
    <row r="117" spans="1:3" x14ac:dyDescent="0.25">
      <c r="A117" t="s">
        <v>100</v>
      </c>
      <c r="B117" t="s">
        <v>120</v>
      </c>
      <c r="C117">
        <v>98</v>
      </c>
    </row>
    <row r="118" spans="1:3" x14ac:dyDescent="0.25">
      <c r="A118" t="s">
        <v>100</v>
      </c>
      <c r="B118" t="s">
        <v>121</v>
      </c>
      <c r="C118">
        <v>32</v>
      </c>
    </row>
    <row r="119" spans="1:3" x14ac:dyDescent="0.25">
      <c r="A119" t="s">
        <v>100</v>
      </c>
      <c r="B119" t="s">
        <v>122</v>
      </c>
      <c r="C119">
        <v>30</v>
      </c>
    </row>
    <row r="120" spans="1:3" x14ac:dyDescent="0.25">
      <c r="A120" t="s">
        <v>100</v>
      </c>
      <c r="B120" t="s">
        <v>123</v>
      </c>
      <c r="C120">
        <v>16</v>
      </c>
    </row>
    <row r="121" spans="1:3" x14ac:dyDescent="0.25">
      <c r="A121" t="s">
        <v>100</v>
      </c>
      <c r="B121" t="s">
        <v>124</v>
      </c>
      <c r="C121">
        <v>118</v>
      </c>
    </row>
    <row r="122" spans="1:3" x14ac:dyDescent="0.25">
      <c r="A122" t="s">
        <v>100</v>
      </c>
      <c r="B122" t="s">
        <v>125</v>
      </c>
      <c r="C122">
        <v>146</v>
      </c>
    </row>
    <row r="123" spans="1:3" x14ac:dyDescent="0.25">
      <c r="A123" t="s">
        <v>100</v>
      </c>
      <c r="B123" t="s">
        <v>126</v>
      </c>
      <c r="C123">
        <v>289</v>
      </c>
    </row>
    <row r="124" spans="1:3" x14ac:dyDescent="0.25">
      <c r="A124" t="s">
        <v>100</v>
      </c>
      <c r="B124" t="s">
        <v>127</v>
      </c>
      <c r="C124">
        <v>10</v>
      </c>
    </row>
    <row r="125" spans="1:3" x14ac:dyDescent="0.25">
      <c r="A125" t="s">
        <v>100</v>
      </c>
      <c r="B125" t="s">
        <v>128</v>
      </c>
      <c r="C125">
        <v>229</v>
      </c>
    </row>
    <row r="126" spans="1:3" x14ac:dyDescent="0.25">
      <c r="A126" t="s">
        <v>100</v>
      </c>
      <c r="B126" t="s">
        <v>129</v>
      </c>
      <c r="C126">
        <v>44</v>
      </c>
    </row>
    <row r="127" spans="1:3" x14ac:dyDescent="0.25">
      <c r="A127" t="s">
        <v>100</v>
      </c>
      <c r="B127" t="s">
        <v>130</v>
      </c>
      <c r="C127">
        <v>149</v>
      </c>
    </row>
    <row r="128" spans="1:3" x14ac:dyDescent="0.25">
      <c r="A128" t="s">
        <v>100</v>
      </c>
      <c r="B128" t="s">
        <v>131</v>
      </c>
      <c r="C128">
        <v>26</v>
      </c>
    </row>
    <row r="129" spans="1:3" x14ac:dyDescent="0.25">
      <c r="A129" t="s">
        <v>100</v>
      </c>
      <c r="B129" t="s">
        <v>132</v>
      </c>
      <c r="C129">
        <v>28</v>
      </c>
    </row>
    <row r="130" spans="1:3" x14ac:dyDescent="0.25">
      <c r="A130" t="s">
        <v>100</v>
      </c>
      <c r="B130" t="s">
        <v>133</v>
      </c>
      <c r="C130">
        <v>116</v>
      </c>
    </row>
    <row r="131" spans="1:3" x14ac:dyDescent="0.25">
      <c r="A131" t="s">
        <v>100</v>
      </c>
      <c r="B131" t="s">
        <v>134</v>
      </c>
      <c r="C131">
        <v>50</v>
      </c>
    </row>
    <row r="132" spans="1:3" x14ac:dyDescent="0.25">
      <c r="A132" t="s">
        <v>100</v>
      </c>
      <c r="B132" t="s">
        <v>135</v>
      </c>
      <c r="C132">
        <v>247</v>
      </c>
    </row>
    <row r="133" spans="1:3" x14ac:dyDescent="0.25">
      <c r="A133" t="s">
        <v>100</v>
      </c>
      <c r="B133" t="s">
        <v>136</v>
      </c>
      <c r="C133">
        <v>105</v>
      </c>
    </row>
    <row r="134" spans="1:3" x14ac:dyDescent="0.25">
      <c r="A134" t="s">
        <v>100</v>
      </c>
      <c r="B134" t="s">
        <v>137</v>
      </c>
      <c r="C134">
        <v>172</v>
      </c>
    </row>
    <row r="135" spans="1:3" x14ac:dyDescent="0.25">
      <c r="A135" t="s">
        <v>100</v>
      </c>
      <c r="B135" t="s">
        <v>138</v>
      </c>
      <c r="C135">
        <v>44</v>
      </c>
    </row>
    <row r="136" spans="1:3" x14ac:dyDescent="0.25">
      <c r="A136" t="s">
        <v>100</v>
      </c>
      <c r="B136" t="s">
        <v>139</v>
      </c>
      <c r="C136">
        <v>80</v>
      </c>
    </row>
    <row r="137" spans="1:3" x14ac:dyDescent="0.25">
      <c r="A137" t="s">
        <v>100</v>
      </c>
      <c r="B137" t="s">
        <v>140</v>
      </c>
      <c r="C137">
        <v>166</v>
      </c>
    </row>
    <row r="138" spans="1:3" x14ac:dyDescent="0.25">
      <c r="A138" t="s">
        <v>100</v>
      </c>
      <c r="B138" t="s">
        <v>141</v>
      </c>
      <c r="C138">
        <v>20</v>
      </c>
    </row>
    <row r="139" spans="1:3" x14ac:dyDescent="0.25">
      <c r="A139" t="s">
        <v>100</v>
      </c>
      <c r="B139" t="s">
        <v>142</v>
      </c>
      <c r="C139">
        <v>24</v>
      </c>
    </row>
    <row r="140" spans="1:3" x14ac:dyDescent="0.25">
      <c r="A140" t="s">
        <v>100</v>
      </c>
      <c r="B140" t="s">
        <v>143</v>
      </c>
      <c r="C140">
        <v>33</v>
      </c>
    </row>
    <row r="141" spans="1:3" x14ac:dyDescent="0.25">
      <c r="A141" t="s">
        <v>100</v>
      </c>
      <c r="B141" t="s">
        <v>144</v>
      </c>
      <c r="C141">
        <v>52</v>
      </c>
    </row>
    <row r="142" spans="1:3" x14ac:dyDescent="0.25">
      <c r="A142" t="s">
        <v>100</v>
      </c>
      <c r="B142" t="s">
        <v>145</v>
      </c>
      <c r="C142">
        <v>270</v>
      </c>
    </row>
    <row r="143" spans="1:3" x14ac:dyDescent="0.25">
      <c r="A143" t="s">
        <v>100</v>
      </c>
      <c r="B143" t="s">
        <v>146</v>
      </c>
      <c r="C143">
        <v>25</v>
      </c>
    </row>
    <row r="144" spans="1:3" x14ac:dyDescent="0.25">
      <c r="A144" t="s">
        <v>100</v>
      </c>
      <c r="B144" t="s">
        <v>147</v>
      </c>
      <c r="C144">
        <v>64</v>
      </c>
    </row>
    <row r="145" spans="1:3" x14ac:dyDescent="0.25">
      <c r="A145" t="s">
        <v>100</v>
      </c>
      <c r="B145" t="s">
        <v>148</v>
      </c>
      <c r="C145">
        <v>26</v>
      </c>
    </row>
    <row r="146" spans="1:3" x14ac:dyDescent="0.25">
      <c r="A146" t="s">
        <v>100</v>
      </c>
      <c r="B146" t="s">
        <v>149</v>
      </c>
      <c r="C146">
        <v>130</v>
      </c>
    </row>
    <row r="147" spans="1:3" x14ac:dyDescent="0.25">
      <c r="A147" t="s">
        <v>100</v>
      </c>
      <c r="B147" t="s">
        <v>150</v>
      </c>
      <c r="C147">
        <v>160</v>
      </c>
    </row>
    <row r="148" spans="1:3" x14ac:dyDescent="0.25">
      <c r="A148" t="s">
        <v>100</v>
      </c>
      <c r="B148" t="s">
        <v>151</v>
      </c>
      <c r="C148">
        <v>9</v>
      </c>
    </row>
    <row r="149" spans="1:3" x14ac:dyDescent="0.25">
      <c r="A149" t="s">
        <v>100</v>
      </c>
      <c r="B149" t="s">
        <v>152</v>
      </c>
      <c r="C149">
        <v>18</v>
      </c>
    </row>
    <row r="150" spans="1:3" x14ac:dyDescent="0.25">
      <c r="A150" t="s">
        <v>153</v>
      </c>
      <c r="B150" t="s">
        <v>154</v>
      </c>
      <c r="C150">
        <v>2</v>
      </c>
    </row>
    <row r="151" spans="1:3" x14ac:dyDescent="0.25">
      <c r="A151" t="s">
        <v>153</v>
      </c>
      <c r="B151" t="s">
        <v>155</v>
      </c>
      <c r="C151">
        <v>5</v>
      </c>
    </row>
    <row r="152" spans="1:3" x14ac:dyDescent="0.25">
      <c r="A152" t="s">
        <v>153</v>
      </c>
      <c r="B152" t="s">
        <v>156</v>
      </c>
      <c r="C152">
        <v>1</v>
      </c>
    </row>
    <row r="153" spans="1:3" x14ac:dyDescent="0.25">
      <c r="A153" t="s">
        <v>153</v>
      </c>
      <c r="B153" t="s">
        <v>157</v>
      </c>
      <c r="C153">
        <v>2</v>
      </c>
    </row>
    <row r="154" spans="1:3" x14ac:dyDescent="0.25">
      <c r="A154" t="s">
        <v>153</v>
      </c>
      <c r="B154" t="s">
        <v>158</v>
      </c>
      <c r="C154">
        <v>10</v>
      </c>
    </row>
    <row r="155" spans="1:3" x14ac:dyDescent="0.25">
      <c r="A155" t="s">
        <v>153</v>
      </c>
      <c r="B155" t="s">
        <v>159</v>
      </c>
      <c r="C155">
        <v>1</v>
      </c>
    </row>
    <row r="156" spans="1:3" x14ac:dyDescent="0.25">
      <c r="A156" t="s">
        <v>153</v>
      </c>
      <c r="B156" t="s">
        <v>160</v>
      </c>
      <c r="C156">
        <v>11</v>
      </c>
    </row>
    <row r="157" spans="1:3" x14ac:dyDescent="0.25">
      <c r="A157" t="s">
        <v>153</v>
      </c>
      <c r="B157" t="s">
        <v>161</v>
      </c>
      <c r="C157">
        <v>12</v>
      </c>
    </row>
    <row r="158" spans="1:3" x14ac:dyDescent="0.25">
      <c r="A158" t="s">
        <v>153</v>
      </c>
      <c r="B158" t="s">
        <v>162</v>
      </c>
      <c r="C158">
        <v>5</v>
      </c>
    </row>
    <row r="159" spans="1:3" x14ac:dyDescent="0.25">
      <c r="A159" t="s">
        <v>153</v>
      </c>
      <c r="B159" t="s">
        <v>163</v>
      </c>
      <c r="C159">
        <v>2</v>
      </c>
    </row>
    <row r="160" spans="1:3" x14ac:dyDescent="0.25">
      <c r="A160" t="s">
        <v>153</v>
      </c>
      <c r="B160" t="s">
        <v>164</v>
      </c>
      <c r="C160">
        <v>4</v>
      </c>
    </row>
    <row r="161" spans="1:3" x14ac:dyDescent="0.25">
      <c r="A161" t="s">
        <v>153</v>
      </c>
      <c r="B161" t="s">
        <v>165</v>
      </c>
      <c r="C161">
        <v>22</v>
      </c>
    </row>
    <row r="162" spans="1:3" x14ac:dyDescent="0.25">
      <c r="A162" t="s">
        <v>153</v>
      </c>
      <c r="B162" t="s">
        <v>166</v>
      </c>
      <c r="C162">
        <v>1</v>
      </c>
    </row>
    <row r="163" spans="1:3" x14ac:dyDescent="0.25">
      <c r="A163" t="s">
        <v>153</v>
      </c>
      <c r="B163" t="s">
        <v>167</v>
      </c>
      <c r="C163">
        <v>7</v>
      </c>
    </row>
    <row r="164" spans="1:3" x14ac:dyDescent="0.25">
      <c r="A164" t="s">
        <v>153</v>
      </c>
      <c r="B164" t="s">
        <v>168</v>
      </c>
      <c r="C164">
        <v>6</v>
      </c>
    </row>
    <row r="165" spans="1:3" x14ac:dyDescent="0.25">
      <c r="A165" t="s">
        <v>153</v>
      </c>
      <c r="B165" t="s">
        <v>169</v>
      </c>
      <c r="C165">
        <v>2</v>
      </c>
    </row>
    <row r="166" spans="1:3" x14ac:dyDescent="0.25">
      <c r="A166" t="s">
        <v>153</v>
      </c>
      <c r="B166" t="s">
        <v>170</v>
      </c>
      <c r="C166">
        <v>3</v>
      </c>
    </row>
    <row r="167" spans="1:3" x14ac:dyDescent="0.25">
      <c r="A167" t="s">
        <v>153</v>
      </c>
      <c r="B167" t="s">
        <v>171</v>
      </c>
      <c r="C167">
        <v>2</v>
      </c>
    </row>
    <row r="168" spans="1:3" x14ac:dyDescent="0.25">
      <c r="A168" t="s">
        <v>153</v>
      </c>
      <c r="B168" t="s">
        <v>172</v>
      </c>
      <c r="C168">
        <v>2</v>
      </c>
    </row>
    <row r="169" spans="1:3" x14ac:dyDescent="0.25">
      <c r="A169" t="s">
        <v>153</v>
      </c>
      <c r="B169" t="s">
        <v>173</v>
      </c>
      <c r="C169">
        <v>125</v>
      </c>
    </row>
    <row r="170" spans="1:3" x14ac:dyDescent="0.25">
      <c r="A170" t="s">
        <v>153</v>
      </c>
      <c r="B170" t="s">
        <v>174</v>
      </c>
      <c r="C170">
        <v>2</v>
      </c>
    </row>
    <row r="171" spans="1:3" x14ac:dyDescent="0.25">
      <c r="A171" t="s">
        <v>153</v>
      </c>
      <c r="B171" t="s">
        <v>175</v>
      </c>
      <c r="C171">
        <v>6</v>
      </c>
    </row>
    <row r="172" spans="1:3" x14ac:dyDescent="0.25">
      <c r="A172" t="s">
        <v>153</v>
      </c>
      <c r="B172" t="s">
        <v>176</v>
      </c>
      <c r="C172">
        <v>1</v>
      </c>
    </row>
    <row r="173" spans="1:3" x14ac:dyDescent="0.25">
      <c r="A173" t="s">
        <v>153</v>
      </c>
      <c r="B173" t="s">
        <v>177</v>
      </c>
      <c r="C173">
        <v>1</v>
      </c>
    </row>
    <row r="174" spans="1:3" x14ac:dyDescent="0.25">
      <c r="A174" t="s">
        <v>153</v>
      </c>
      <c r="B174" t="s">
        <v>178</v>
      </c>
      <c r="C174">
        <v>2</v>
      </c>
    </row>
    <row r="175" spans="1:3" x14ac:dyDescent="0.25">
      <c r="A175" t="s">
        <v>153</v>
      </c>
      <c r="B175" t="s">
        <v>179</v>
      </c>
      <c r="C175">
        <v>6</v>
      </c>
    </row>
    <row r="176" spans="1:3" x14ac:dyDescent="0.25">
      <c r="A176" t="s">
        <v>153</v>
      </c>
      <c r="B176" t="s">
        <v>180</v>
      </c>
      <c r="C176">
        <v>123</v>
      </c>
    </row>
    <row r="177" spans="1:3" x14ac:dyDescent="0.25">
      <c r="A177" t="s">
        <v>153</v>
      </c>
      <c r="B177" t="s">
        <v>181</v>
      </c>
      <c r="C177">
        <v>19</v>
      </c>
    </row>
    <row r="178" spans="1:3" x14ac:dyDescent="0.25">
      <c r="A178" t="s">
        <v>153</v>
      </c>
      <c r="B178" t="s">
        <v>182</v>
      </c>
      <c r="C178">
        <v>2727</v>
      </c>
    </row>
    <row r="179" spans="1:3" x14ac:dyDescent="0.25">
      <c r="A179" t="s">
        <v>153</v>
      </c>
      <c r="B179" t="s">
        <v>183</v>
      </c>
      <c r="C179">
        <v>31</v>
      </c>
    </row>
    <row r="180" spans="1:3" x14ac:dyDescent="0.25">
      <c r="A180" t="s">
        <v>153</v>
      </c>
      <c r="B180" t="s">
        <v>184</v>
      </c>
      <c r="C180">
        <v>8</v>
      </c>
    </row>
    <row r="181" spans="1:3" x14ac:dyDescent="0.25">
      <c r="A181" t="s">
        <v>153</v>
      </c>
      <c r="B181" t="s">
        <v>297</v>
      </c>
      <c r="C181">
        <v>2</v>
      </c>
    </row>
    <row r="182" spans="1:3" x14ac:dyDescent="0.25">
      <c r="A182" t="s">
        <v>153</v>
      </c>
      <c r="B182" t="s">
        <v>185</v>
      </c>
      <c r="C182">
        <v>1</v>
      </c>
    </row>
    <row r="183" spans="1:3" x14ac:dyDescent="0.25">
      <c r="A183" t="s">
        <v>153</v>
      </c>
      <c r="B183" t="s">
        <v>186</v>
      </c>
      <c r="C183">
        <v>5</v>
      </c>
    </row>
    <row r="184" spans="1:3" x14ac:dyDescent="0.25">
      <c r="A184" t="s">
        <v>153</v>
      </c>
      <c r="B184" t="s">
        <v>187</v>
      </c>
      <c r="C184">
        <v>2</v>
      </c>
    </row>
    <row r="185" spans="1:3" x14ac:dyDescent="0.25">
      <c r="A185" t="s">
        <v>153</v>
      </c>
      <c r="B185" t="s">
        <v>188</v>
      </c>
      <c r="C185">
        <v>6</v>
      </c>
    </row>
    <row r="186" spans="1:3" x14ac:dyDescent="0.25">
      <c r="A186" t="s">
        <v>153</v>
      </c>
      <c r="B186" t="s">
        <v>189</v>
      </c>
      <c r="C186">
        <v>1</v>
      </c>
    </row>
    <row r="187" spans="1:3" x14ac:dyDescent="0.25">
      <c r="A187" t="s">
        <v>153</v>
      </c>
      <c r="B187" t="s">
        <v>190</v>
      </c>
      <c r="C187">
        <v>18</v>
      </c>
    </row>
    <row r="188" spans="1:3" x14ac:dyDescent="0.25">
      <c r="A188" t="s">
        <v>153</v>
      </c>
      <c r="B188" t="s">
        <v>191</v>
      </c>
      <c r="C188">
        <v>35</v>
      </c>
    </row>
    <row r="189" spans="1:3" x14ac:dyDescent="0.25">
      <c r="A189" t="s">
        <v>153</v>
      </c>
      <c r="B189" t="s">
        <v>192</v>
      </c>
      <c r="C189">
        <v>3</v>
      </c>
    </row>
    <row r="190" spans="1:3" x14ac:dyDescent="0.25">
      <c r="A190" t="s">
        <v>153</v>
      </c>
      <c r="B190" t="s">
        <v>193</v>
      </c>
      <c r="C190">
        <v>1</v>
      </c>
    </row>
    <row r="191" spans="1:3" x14ac:dyDescent="0.25">
      <c r="A191" t="s">
        <v>153</v>
      </c>
      <c r="B191" t="s">
        <v>194</v>
      </c>
      <c r="C191">
        <v>17</v>
      </c>
    </row>
    <row r="192" spans="1:3" x14ac:dyDescent="0.25">
      <c r="A192" t="s">
        <v>153</v>
      </c>
      <c r="B192" t="s">
        <v>195</v>
      </c>
      <c r="C192">
        <v>1</v>
      </c>
    </row>
    <row r="193" spans="1:3" x14ac:dyDescent="0.25">
      <c r="A193" t="s">
        <v>153</v>
      </c>
      <c r="B193" t="s">
        <v>196</v>
      </c>
      <c r="C193">
        <v>33</v>
      </c>
    </row>
    <row r="194" spans="1:3" x14ac:dyDescent="0.25">
      <c r="A194" t="s">
        <v>153</v>
      </c>
      <c r="B194" t="s">
        <v>197</v>
      </c>
      <c r="C194">
        <v>2</v>
      </c>
    </row>
    <row r="195" spans="1:3" x14ac:dyDescent="0.25">
      <c r="A195" t="s">
        <v>153</v>
      </c>
      <c r="B195" t="s">
        <v>114</v>
      </c>
      <c r="C195">
        <v>3</v>
      </c>
    </row>
    <row r="196" spans="1:3" x14ac:dyDescent="0.25">
      <c r="A196" t="s">
        <v>153</v>
      </c>
      <c r="B196" t="s">
        <v>198</v>
      </c>
      <c r="C196">
        <v>37</v>
      </c>
    </row>
    <row r="197" spans="1:3" x14ac:dyDescent="0.25">
      <c r="A197" t="s">
        <v>153</v>
      </c>
      <c r="B197" t="s">
        <v>199</v>
      </c>
      <c r="C197">
        <v>9</v>
      </c>
    </row>
    <row r="198" spans="1:3" x14ac:dyDescent="0.25">
      <c r="A198" t="s">
        <v>153</v>
      </c>
      <c r="B198" t="s">
        <v>200</v>
      </c>
      <c r="C198">
        <v>24</v>
      </c>
    </row>
    <row r="199" spans="1:3" x14ac:dyDescent="0.25">
      <c r="A199" t="s">
        <v>153</v>
      </c>
      <c r="B199" t="s">
        <v>201</v>
      </c>
      <c r="C199">
        <v>1</v>
      </c>
    </row>
    <row r="200" spans="1:3" x14ac:dyDescent="0.25">
      <c r="A200" t="s">
        <v>153</v>
      </c>
      <c r="B200" t="s">
        <v>202</v>
      </c>
      <c r="C200">
        <v>6</v>
      </c>
    </row>
    <row r="201" spans="1:3" x14ac:dyDescent="0.25">
      <c r="A201" t="s">
        <v>153</v>
      </c>
      <c r="B201" t="s">
        <v>203</v>
      </c>
      <c r="C201">
        <v>1</v>
      </c>
    </row>
    <row r="202" spans="1:3" x14ac:dyDescent="0.25">
      <c r="A202" t="s">
        <v>153</v>
      </c>
      <c r="B202" t="s">
        <v>204</v>
      </c>
      <c r="C202">
        <v>1</v>
      </c>
    </row>
    <row r="203" spans="1:3" x14ac:dyDescent="0.25">
      <c r="A203" t="s">
        <v>153</v>
      </c>
      <c r="B203" t="s">
        <v>205</v>
      </c>
      <c r="C203">
        <v>4</v>
      </c>
    </row>
    <row r="204" spans="1:3" x14ac:dyDescent="0.25">
      <c r="A204" t="s">
        <v>153</v>
      </c>
      <c r="B204" t="s">
        <v>206</v>
      </c>
      <c r="C204">
        <v>55</v>
      </c>
    </row>
    <row r="205" spans="1:3" x14ac:dyDescent="0.25">
      <c r="A205" t="s">
        <v>153</v>
      </c>
      <c r="B205" t="s">
        <v>207</v>
      </c>
      <c r="C205">
        <v>5</v>
      </c>
    </row>
    <row r="206" spans="1:3" x14ac:dyDescent="0.25">
      <c r="A206" t="s">
        <v>153</v>
      </c>
      <c r="B206" t="s">
        <v>208</v>
      </c>
      <c r="C206">
        <v>738</v>
      </c>
    </row>
    <row r="207" spans="1:3" x14ac:dyDescent="0.25">
      <c r="A207" t="s">
        <v>153</v>
      </c>
      <c r="B207" t="s">
        <v>209</v>
      </c>
      <c r="C207">
        <v>64</v>
      </c>
    </row>
    <row r="208" spans="1:3" x14ac:dyDescent="0.25">
      <c r="A208" t="s">
        <v>153</v>
      </c>
      <c r="B208" t="s">
        <v>210</v>
      </c>
      <c r="C208">
        <v>94</v>
      </c>
    </row>
    <row r="209" spans="1:3" x14ac:dyDescent="0.25">
      <c r="A209" t="s">
        <v>153</v>
      </c>
      <c r="B209" t="s">
        <v>211</v>
      </c>
      <c r="C209">
        <v>2</v>
      </c>
    </row>
    <row r="210" spans="1:3" x14ac:dyDescent="0.25">
      <c r="A210" t="s">
        <v>153</v>
      </c>
      <c r="B210" t="s">
        <v>212</v>
      </c>
      <c r="C210">
        <v>5</v>
      </c>
    </row>
    <row r="211" spans="1:3" x14ac:dyDescent="0.25">
      <c r="A211" t="s">
        <v>153</v>
      </c>
      <c r="B211" t="s">
        <v>213</v>
      </c>
      <c r="C211">
        <v>9</v>
      </c>
    </row>
    <row r="212" spans="1:3" x14ac:dyDescent="0.25">
      <c r="A212" t="s">
        <v>153</v>
      </c>
      <c r="B212" t="s">
        <v>214</v>
      </c>
      <c r="C212">
        <v>33</v>
      </c>
    </row>
    <row r="213" spans="1:3" x14ac:dyDescent="0.25">
      <c r="A213" t="s">
        <v>153</v>
      </c>
      <c r="B213" t="s">
        <v>215</v>
      </c>
      <c r="C213">
        <v>4</v>
      </c>
    </row>
    <row r="214" spans="1:3" x14ac:dyDescent="0.25">
      <c r="A214" t="s">
        <v>153</v>
      </c>
      <c r="B214" t="s">
        <v>216</v>
      </c>
      <c r="C214">
        <v>76</v>
      </c>
    </row>
    <row r="215" spans="1:3" x14ac:dyDescent="0.25">
      <c r="A215" t="s">
        <v>153</v>
      </c>
      <c r="B215" t="s">
        <v>217</v>
      </c>
      <c r="C215">
        <v>9</v>
      </c>
    </row>
    <row r="216" spans="1:3" x14ac:dyDescent="0.25">
      <c r="A216" t="s">
        <v>153</v>
      </c>
      <c r="B216" t="s">
        <v>218</v>
      </c>
      <c r="C216">
        <v>8</v>
      </c>
    </row>
    <row r="217" spans="1:3" x14ac:dyDescent="0.25">
      <c r="A217" t="s">
        <v>153</v>
      </c>
      <c r="B217" t="s">
        <v>219</v>
      </c>
      <c r="C217">
        <v>14</v>
      </c>
    </row>
    <row r="218" spans="1:3" x14ac:dyDescent="0.25">
      <c r="A218" t="s">
        <v>153</v>
      </c>
      <c r="B218" t="s">
        <v>220</v>
      </c>
      <c r="C218">
        <v>807</v>
      </c>
    </row>
    <row r="219" spans="1:3" x14ac:dyDescent="0.25">
      <c r="A219" t="s">
        <v>153</v>
      </c>
      <c r="B219" t="s">
        <v>221</v>
      </c>
      <c r="C219">
        <v>10</v>
      </c>
    </row>
    <row r="220" spans="1:3" x14ac:dyDescent="0.25">
      <c r="A220" t="s">
        <v>153</v>
      </c>
      <c r="B220" t="s">
        <v>222</v>
      </c>
      <c r="C220">
        <v>2</v>
      </c>
    </row>
    <row r="221" spans="1:3" x14ac:dyDescent="0.25">
      <c r="A221" t="s">
        <v>153</v>
      </c>
      <c r="B221" t="s">
        <v>296</v>
      </c>
      <c r="C221">
        <v>1</v>
      </c>
    </row>
    <row r="222" spans="1:3" x14ac:dyDescent="0.25">
      <c r="A222" t="s">
        <v>153</v>
      </c>
      <c r="B222" t="s">
        <v>223</v>
      </c>
      <c r="C222">
        <v>2</v>
      </c>
    </row>
    <row r="223" spans="1:3" x14ac:dyDescent="0.25">
      <c r="A223" t="s">
        <v>153</v>
      </c>
      <c r="B223" t="s">
        <v>224</v>
      </c>
      <c r="C223">
        <v>4</v>
      </c>
    </row>
    <row r="224" spans="1:3" x14ac:dyDescent="0.25">
      <c r="A224" t="s">
        <v>153</v>
      </c>
      <c r="B224" t="s">
        <v>225</v>
      </c>
      <c r="C224">
        <v>3</v>
      </c>
    </row>
    <row r="225" spans="1:3" x14ac:dyDescent="0.25">
      <c r="A225" t="s">
        <v>153</v>
      </c>
      <c r="B225" t="s">
        <v>226</v>
      </c>
      <c r="C225">
        <v>5</v>
      </c>
    </row>
    <row r="226" spans="1:3" x14ac:dyDescent="0.25">
      <c r="A226" t="s">
        <v>153</v>
      </c>
      <c r="B226" t="s">
        <v>227</v>
      </c>
      <c r="C226">
        <v>1</v>
      </c>
    </row>
    <row r="227" spans="1:3" x14ac:dyDescent="0.25">
      <c r="A227" t="s">
        <v>153</v>
      </c>
      <c r="B227" t="s">
        <v>228</v>
      </c>
      <c r="C227">
        <v>3</v>
      </c>
    </row>
    <row r="228" spans="1:3" x14ac:dyDescent="0.25">
      <c r="A228" t="s">
        <v>153</v>
      </c>
      <c r="B228" t="s">
        <v>229</v>
      </c>
      <c r="C228">
        <v>178</v>
      </c>
    </row>
    <row r="229" spans="1:3" x14ac:dyDescent="0.25">
      <c r="A229" t="s">
        <v>153</v>
      </c>
      <c r="B229" t="s">
        <v>230</v>
      </c>
      <c r="C229">
        <v>1</v>
      </c>
    </row>
    <row r="230" spans="1:3" x14ac:dyDescent="0.25">
      <c r="A230" t="s">
        <v>153</v>
      </c>
      <c r="B230" t="s">
        <v>231</v>
      </c>
      <c r="C230">
        <v>1</v>
      </c>
    </row>
    <row r="231" spans="1:3" x14ac:dyDescent="0.25">
      <c r="A231" t="s">
        <v>153</v>
      </c>
      <c r="B231" t="s">
        <v>232</v>
      </c>
      <c r="C231">
        <v>3</v>
      </c>
    </row>
    <row r="232" spans="1:3" x14ac:dyDescent="0.25">
      <c r="A232" t="s">
        <v>153</v>
      </c>
      <c r="B232" t="s">
        <v>233</v>
      </c>
      <c r="C232">
        <v>40</v>
      </c>
    </row>
    <row r="233" spans="1:3" x14ac:dyDescent="0.25">
      <c r="A233" t="s">
        <v>153</v>
      </c>
      <c r="B233" t="s">
        <v>234</v>
      </c>
      <c r="C233">
        <v>5</v>
      </c>
    </row>
    <row r="234" spans="1:3" x14ac:dyDescent="0.25">
      <c r="A234" t="s">
        <v>153</v>
      </c>
      <c r="B234" t="s">
        <v>235</v>
      </c>
      <c r="C234">
        <v>10</v>
      </c>
    </row>
    <row r="235" spans="1:3" x14ac:dyDescent="0.25">
      <c r="A235" t="s">
        <v>153</v>
      </c>
      <c r="B235" t="s">
        <v>236</v>
      </c>
      <c r="C235">
        <v>5</v>
      </c>
    </row>
    <row r="236" spans="1:3" x14ac:dyDescent="0.25">
      <c r="A236" t="s">
        <v>153</v>
      </c>
      <c r="B236" t="s">
        <v>237</v>
      </c>
      <c r="C236">
        <v>1</v>
      </c>
    </row>
    <row r="237" spans="1:3" x14ac:dyDescent="0.25">
      <c r="A237" t="s">
        <v>153</v>
      </c>
      <c r="B237" t="s">
        <v>238</v>
      </c>
      <c r="C237">
        <v>3</v>
      </c>
    </row>
    <row r="238" spans="1:3" x14ac:dyDescent="0.25">
      <c r="A238" t="s">
        <v>153</v>
      </c>
      <c r="B238" t="s">
        <v>239</v>
      </c>
      <c r="C238">
        <v>1</v>
      </c>
    </row>
    <row r="239" spans="1:3" x14ac:dyDescent="0.25">
      <c r="A239" t="s">
        <v>153</v>
      </c>
      <c r="B239" t="s">
        <v>240</v>
      </c>
      <c r="C239">
        <v>28</v>
      </c>
    </row>
    <row r="240" spans="1:3" x14ac:dyDescent="0.25">
      <c r="A240" t="s">
        <v>153</v>
      </c>
      <c r="B240" t="s">
        <v>241</v>
      </c>
      <c r="C240">
        <v>9</v>
      </c>
    </row>
    <row r="241" spans="1:3" x14ac:dyDescent="0.25">
      <c r="A241" t="s">
        <v>153</v>
      </c>
      <c r="B241" t="s">
        <v>242</v>
      </c>
      <c r="C241">
        <v>5</v>
      </c>
    </row>
    <row r="242" spans="1:3" x14ac:dyDescent="0.25">
      <c r="A242" t="s">
        <v>153</v>
      </c>
      <c r="B242" t="s">
        <v>243</v>
      </c>
      <c r="C242">
        <v>1</v>
      </c>
    </row>
    <row r="243" spans="1:3" x14ac:dyDescent="0.25">
      <c r="A243" t="s">
        <v>153</v>
      </c>
      <c r="B243" t="s">
        <v>244</v>
      </c>
      <c r="C243">
        <v>1</v>
      </c>
    </row>
    <row r="244" spans="1:3" x14ac:dyDescent="0.25">
      <c r="A244" t="s">
        <v>153</v>
      </c>
      <c r="B244" t="s">
        <v>245</v>
      </c>
      <c r="C244">
        <v>35</v>
      </c>
    </row>
    <row r="245" spans="1:3" x14ac:dyDescent="0.25">
      <c r="A245" t="s">
        <v>153</v>
      </c>
      <c r="B245" t="s">
        <v>246</v>
      </c>
      <c r="C245">
        <v>26</v>
      </c>
    </row>
    <row r="246" spans="1:3" x14ac:dyDescent="0.25">
      <c r="A246" t="s">
        <v>153</v>
      </c>
      <c r="B246" t="s">
        <v>247</v>
      </c>
      <c r="C246">
        <v>63</v>
      </c>
    </row>
    <row r="247" spans="1:3" x14ac:dyDescent="0.25">
      <c r="A247" t="s">
        <v>153</v>
      </c>
      <c r="B247" t="s">
        <v>248</v>
      </c>
      <c r="C247">
        <v>26</v>
      </c>
    </row>
    <row r="248" spans="1:3" x14ac:dyDescent="0.25">
      <c r="A248" t="s">
        <v>153</v>
      </c>
      <c r="B248" t="s">
        <v>249</v>
      </c>
      <c r="C248">
        <v>3</v>
      </c>
    </row>
    <row r="249" spans="1:3" x14ac:dyDescent="0.25">
      <c r="A249" t="s">
        <v>153</v>
      </c>
      <c r="B249" t="s">
        <v>250</v>
      </c>
      <c r="C249">
        <v>6</v>
      </c>
    </row>
    <row r="250" spans="1:3" x14ac:dyDescent="0.25">
      <c r="A250" t="s">
        <v>153</v>
      </c>
      <c r="B250" t="s">
        <v>251</v>
      </c>
      <c r="C250">
        <v>1</v>
      </c>
    </row>
    <row r="251" spans="1:3" x14ac:dyDescent="0.25">
      <c r="A251" t="s">
        <v>153</v>
      </c>
      <c r="B251" t="s">
        <v>252</v>
      </c>
      <c r="C251">
        <v>2</v>
      </c>
    </row>
    <row r="252" spans="1:3" x14ac:dyDescent="0.25">
      <c r="A252" t="s">
        <v>153</v>
      </c>
      <c r="B252" t="s">
        <v>253</v>
      </c>
      <c r="C252">
        <v>15</v>
      </c>
    </row>
    <row r="253" spans="1:3" x14ac:dyDescent="0.25">
      <c r="A253" t="s">
        <v>153</v>
      </c>
      <c r="B253" t="s">
        <v>254</v>
      </c>
      <c r="C253">
        <v>13</v>
      </c>
    </row>
    <row r="254" spans="1:3" x14ac:dyDescent="0.25">
      <c r="A254" t="s">
        <v>153</v>
      </c>
      <c r="B254" t="s">
        <v>255</v>
      </c>
      <c r="C254">
        <v>7</v>
      </c>
    </row>
    <row r="255" spans="1:3" x14ac:dyDescent="0.25">
      <c r="A255" t="s">
        <v>153</v>
      </c>
      <c r="B255" t="s">
        <v>256</v>
      </c>
      <c r="C255">
        <v>1</v>
      </c>
    </row>
    <row r="256" spans="1:3" x14ac:dyDescent="0.25">
      <c r="A256" t="s">
        <v>153</v>
      </c>
      <c r="B256" t="s">
        <v>141</v>
      </c>
      <c r="C256">
        <v>1</v>
      </c>
    </row>
    <row r="257" spans="1:3" x14ac:dyDescent="0.25">
      <c r="A257" t="s">
        <v>153</v>
      </c>
      <c r="B257" t="s">
        <v>257</v>
      </c>
      <c r="C257">
        <v>3</v>
      </c>
    </row>
    <row r="258" spans="1:3" x14ac:dyDescent="0.25">
      <c r="A258" t="s">
        <v>153</v>
      </c>
      <c r="B258" t="s">
        <v>258</v>
      </c>
      <c r="C258">
        <v>34</v>
      </c>
    </row>
    <row r="259" spans="1:3" x14ac:dyDescent="0.25">
      <c r="A259" t="s">
        <v>153</v>
      </c>
      <c r="B259" t="s">
        <v>259</v>
      </c>
      <c r="C259">
        <v>2</v>
      </c>
    </row>
    <row r="260" spans="1:3" x14ac:dyDescent="0.25">
      <c r="A260" t="s">
        <v>153</v>
      </c>
      <c r="B260" t="s">
        <v>260</v>
      </c>
      <c r="C260">
        <v>59</v>
      </c>
    </row>
    <row r="261" spans="1:3" x14ac:dyDescent="0.25">
      <c r="A261" t="s">
        <v>153</v>
      </c>
      <c r="B261" t="s">
        <v>261</v>
      </c>
      <c r="C261">
        <v>3</v>
      </c>
    </row>
    <row r="262" spans="1:3" x14ac:dyDescent="0.25">
      <c r="A262" t="s">
        <v>153</v>
      </c>
      <c r="B262" t="s">
        <v>262</v>
      </c>
      <c r="C262">
        <v>1</v>
      </c>
    </row>
    <row r="263" spans="1:3" x14ac:dyDescent="0.25">
      <c r="A263" t="s">
        <v>153</v>
      </c>
      <c r="B263" t="s">
        <v>263</v>
      </c>
      <c r="C263">
        <v>31</v>
      </c>
    </row>
    <row r="264" spans="1:3" x14ac:dyDescent="0.25">
      <c r="A264" t="s">
        <v>153</v>
      </c>
      <c r="B264" t="s">
        <v>264</v>
      </c>
      <c r="C264">
        <v>6</v>
      </c>
    </row>
    <row r="265" spans="1:3" x14ac:dyDescent="0.25">
      <c r="A265" t="s">
        <v>153</v>
      </c>
      <c r="B265" t="s">
        <v>265</v>
      </c>
      <c r="C265">
        <v>2</v>
      </c>
    </row>
    <row r="266" spans="1:3" x14ac:dyDescent="0.25">
      <c r="A266" t="s">
        <v>153</v>
      </c>
      <c r="B266" t="s">
        <v>266</v>
      </c>
      <c r="C266">
        <v>1</v>
      </c>
    </row>
    <row r="267" spans="1:3" x14ac:dyDescent="0.25">
      <c r="A267" t="s">
        <v>153</v>
      </c>
      <c r="B267" t="s">
        <v>267</v>
      </c>
      <c r="C267">
        <v>6</v>
      </c>
    </row>
    <row r="268" spans="1:3" x14ac:dyDescent="0.25">
      <c r="A268" t="s">
        <v>153</v>
      </c>
      <c r="B268" t="s">
        <v>268</v>
      </c>
      <c r="C268">
        <v>33</v>
      </c>
    </row>
    <row r="269" spans="1:3" x14ac:dyDescent="0.25">
      <c r="A269" t="s">
        <v>153</v>
      </c>
      <c r="B269" t="s">
        <v>269</v>
      </c>
      <c r="C269">
        <v>14</v>
      </c>
    </row>
    <row r="270" spans="1:3" x14ac:dyDescent="0.25">
      <c r="A270" t="s">
        <v>153</v>
      </c>
      <c r="B270" t="s">
        <v>270</v>
      </c>
      <c r="C270">
        <v>17</v>
      </c>
    </row>
    <row r="271" spans="1:3" x14ac:dyDescent="0.25">
      <c r="A271" t="s">
        <v>153</v>
      </c>
      <c r="B271" t="s">
        <v>271</v>
      </c>
      <c r="C271">
        <v>11</v>
      </c>
    </row>
    <row r="272" spans="1:3" x14ac:dyDescent="0.25">
      <c r="A272" t="s">
        <v>153</v>
      </c>
      <c r="B272" t="s">
        <v>272</v>
      </c>
      <c r="C272">
        <v>3</v>
      </c>
    </row>
    <row r="273" spans="1:3" x14ac:dyDescent="0.25">
      <c r="A273" t="s">
        <v>153</v>
      </c>
      <c r="B273" t="s">
        <v>273</v>
      </c>
      <c r="C273">
        <v>125</v>
      </c>
    </row>
    <row r="274" spans="1:3" x14ac:dyDescent="0.25">
      <c r="A274" t="s">
        <v>153</v>
      </c>
      <c r="B274" t="s">
        <v>274</v>
      </c>
      <c r="C274">
        <v>1</v>
      </c>
    </row>
    <row r="275" spans="1:3" x14ac:dyDescent="0.25">
      <c r="A275" t="s">
        <v>153</v>
      </c>
      <c r="B275" t="s">
        <v>275</v>
      </c>
      <c r="C275">
        <v>8</v>
      </c>
    </row>
    <row r="276" spans="1:3" x14ac:dyDescent="0.25">
      <c r="A276" t="s">
        <v>153</v>
      </c>
      <c r="B276" t="s">
        <v>276</v>
      </c>
      <c r="C276">
        <v>39</v>
      </c>
    </row>
    <row r="277" spans="1:3" x14ac:dyDescent="0.25">
      <c r="A277" t="s">
        <v>153</v>
      </c>
      <c r="B277" t="s">
        <v>277</v>
      </c>
      <c r="C277">
        <v>5</v>
      </c>
    </row>
    <row r="278" spans="1:3" x14ac:dyDescent="0.25">
      <c r="A278" t="s">
        <v>153</v>
      </c>
      <c r="B278" t="s">
        <v>278</v>
      </c>
      <c r="C278">
        <v>52</v>
      </c>
    </row>
    <row r="279" spans="1:3" x14ac:dyDescent="0.25">
      <c r="A279" t="s">
        <v>153</v>
      </c>
      <c r="B279" t="s">
        <v>279</v>
      </c>
      <c r="C279">
        <v>1</v>
      </c>
    </row>
    <row r="280" spans="1:3" x14ac:dyDescent="0.25">
      <c r="A280" t="s">
        <v>153</v>
      </c>
      <c r="B280" t="s">
        <v>280</v>
      </c>
      <c r="C280">
        <v>8</v>
      </c>
    </row>
    <row r="281" spans="1:3" x14ac:dyDescent="0.25">
      <c r="A281" t="s">
        <v>153</v>
      </c>
      <c r="B281" t="s">
        <v>281</v>
      </c>
      <c r="C281">
        <v>14</v>
      </c>
    </row>
    <row r="282" spans="1:3" x14ac:dyDescent="0.25">
      <c r="A282" t="s">
        <v>153</v>
      </c>
      <c r="B282" t="s">
        <v>282</v>
      </c>
      <c r="C282">
        <v>21</v>
      </c>
    </row>
    <row r="283" spans="1:3" x14ac:dyDescent="0.25">
      <c r="A283" t="s">
        <v>153</v>
      </c>
      <c r="B283" t="s">
        <v>283</v>
      </c>
      <c r="C283">
        <v>26</v>
      </c>
    </row>
    <row r="284" spans="1:3" x14ac:dyDescent="0.25">
      <c r="A284" t="s">
        <v>153</v>
      </c>
      <c r="B284" t="s">
        <v>284</v>
      </c>
      <c r="C284">
        <v>1</v>
      </c>
    </row>
    <row r="285" spans="1:3" x14ac:dyDescent="0.25">
      <c r="A285" t="s">
        <v>153</v>
      </c>
      <c r="B285" t="s">
        <v>146</v>
      </c>
      <c r="C285">
        <v>11</v>
      </c>
    </row>
    <row r="286" spans="1:3" x14ac:dyDescent="0.25">
      <c r="A286" t="s">
        <v>153</v>
      </c>
      <c r="B286" t="s">
        <v>285</v>
      </c>
      <c r="C286">
        <v>3</v>
      </c>
    </row>
    <row r="287" spans="1:3" x14ac:dyDescent="0.25">
      <c r="A287" t="s">
        <v>153</v>
      </c>
      <c r="B287" t="s">
        <v>286</v>
      </c>
      <c r="C287">
        <v>2</v>
      </c>
    </row>
    <row r="288" spans="1:3" x14ac:dyDescent="0.25">
      <c r="A288" t="s">
        <v>153</v>
      </c>
      <c r="B288" t="s">
        <v>287</v>
      </c>
      <c r="C288">
        <v>13</v>
      </c>
    </row>
    <row r="289" spans="1:3" x14ac:dyDescent="0.25">
      <c r="A289" t="s">
        <v>153</v>
      </c>
      <c r="B289" t="s">
        <v>288</v>
      </c>
      <c r="C289">
        <v>145</v>
      </c>
    </row>
    <row r="290" spans="1:3" x14ac:dyDescent="0.25">
      <c r="A290" t="s">
        <v>153</v>
      </c>
      <c r="B290" t="s">
        <v>289</v>
      </c>
      <c r="C290">
        <v>4</v>
      </c>
    </row>
    <row r="291" spans="1:3" x14ac:dyDescent="0.25">
      <c r="A291" t="s">
        <v>153</v>
      </c>
      <c r="B291" t="s">
        <v>290</v>
      </c>
      <c r="C291">
        <v>1</v>
      </c>
    </row>
    <row r="292" spans="1:3" x14ac:dyDescent="0.25">
      <c r="A292" t="s">
        <v>153</v>
      </c>
      <c r="B292" t="s">
        <v>291</v>
      </c>
      <c r="C292">
        <v>6</v>
      </c>
    </row>
    <row r="293" spans="1:3" x14ac:dyDescent="0.25">
      <c r="A293" t="s">
        <v>146</v>
      </c>
      <c r="C293">
        <v>2488</v>
      </c>
    </row>
    <row r="295" spans="1:3" x14ac:dyDescent="0.25">
      <c r="A295" t="s">
        <v>292</v>
      </c>
    </row>
    <row r="296" spans="1:3" x14ac:dyDescent="0.25">
      <c r="A296" t="s">
        <v>293</v>
      </c>
    </row>
    <row r="297" spans="1:3" x14ac:dyDescent="0.25">
      <c r="A297" t="s">
        <v>294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5"/>
  <sheetViews>
    <sheetView topLeftCell="A100" workbookViewId="0">
      <selection activeCell="B117" sqref="B117"/>
    </sheetView>
  </sheetViews>
  <sheetFormatPr defaultRowHeight="15" x14ac:dyDescent="0.25"/>
  <cols>
    <col min="1" max="1" width="7.7109375" bestFit="1" customWidth="1"/>
    <col min="2" max="2" width="34" bestFit="1" customWidth="1"/>
    <col min="3" max="3" width="12.42578125" customWidth="1"/>
    <col min="4" max="4" width="28.5703125" bestFit="1" customWidth="1"/>
  </cols>
  <sheetData>
    <row r="2" spans="1:4" x14ac:dyDescent="0.25">
      <c r="A2" t="s">
        <v>9</v>
      </c>
      <c r="B2" t="s">
        <v>300</v>
      </c>
      <c r="C2" t="s">
        <v>439</v>
      </c>
      <c r="D2" t="s">
        <v>301</v>
      </c>
    </row>
    <row r="3" spans="1:4" x14ac:dyDescent="0.25">
      <c r="A3" s="2" t="s">
        <v>153</v>
      </c>
      <c r="B3" s="2" t="s">
        <v>154</v>
      </c>
      <c r="C3" s="2">
        <v>2</v>
      </c>
      <c r="D3" t="str">
        <f>VLOOKUP(TRIM(B3), countries!$A$6:$B$232, 2,FALSE)</f>
        <v xml:space="preserve">ASIA (EX. NEAR EAST)         </v>
      </c>
    </row>
    <row r="4" spans="1:4" x14ac:dyDescent="0.25">
      <c r="A4" s="2" t="s">
        <v>153</v>
      </c>
      <c r="B4" s="2" t="s">
        <v>155</v>
      </c>
      <c r="C4" s="2">
        <v>5</v>
      </c>
      <c r="D4" s="2" t="str">
        <f>VLOOKUP(TRIM(B4), countries!$A$6:$B$232, 2,FALSE)</f>
        <v xml:space="preserve">EASTERN EUROPE                     </v>
      </c>
    </row>
    <row r="5" spans="1:4" x14ac:dyDescent="0.25">
      <c r="A5" s="2" t="s">
        <v>153</v>
      </c>
      <c r="B5" s="2" t="s">
        <v>156</v>
      </c>
      <c r="C5" s="2">
        <v>1</v>
      </c>
      <c r="D5" s="2" t="str">
        <f>VLOOKUP(TRIM(B5), countries!$A$6:$B$232, 2,FALSE)</f>
        <v xml:space="preserve">NORTHERN AFRICA                    </v>
      </c>
    </row>
    <row r="6" spans="1:4" x14ac:dyDescent="0.25">
      <c r="A6" s="2" t="s">
        <v>153</v>
      </c>
      <c r="B6" s="2" t="s">
        <v>157</v>
      </c>
      <c r="C6" s="2">
        <v>2</v>
      </c>
      <c r="D6" s="2" t="str">
        <f>VLOOKUP(TRIM(B6), countries!$A$6:$B$232, 2,FALSE)</f>
        <v xml:space="preserve">SUB-SAHARAN AFRICA                 </v>
      </c>
    </row>
    <row r="7" spans="1:4" x14ac:dyDescent="0.25">
      <c r="A7" s="2" t="s">
        <v>153</v>
      </c>
      <c r="B7" s="2" t="s">
        <v>158</v>
      </c>
      <c r="C7" s="2">
        <v>10</v>
      </c>
      <c r="D7" s="2" t="str">
        <f>VLOOKUP(TRIM(B7), countries!$A$6:$B$232, 2,FALSE)</f>
        <v xml:space="preserve">LATIN AMER. &amp; CARIB    </v>
      </c>
    </row>
    <row r="8" spans="1:4" x14ac:dyDescent="0.25">
      <c r="A8" s="2" t="s">
        <v>153</v>
      </c>
      <c r="B8" s="2" t="s">
        <v>159</v>
      </c>
      <c r="C8" s="2">
        <v>1</v>
      </c>
      <c r="D8" s="2" t="str">
        <f>VLOOKUP(TRIM(B8), countries!$A$6:$B$232, 2,FALSE)</f>
        <v xml:space="preserve">C.W. OF IND. STATES </v>
      </c>
    </row>
    <row r="9" spans="1:4" x14ac:dyDescent="0.25">
      <c r="A9" s="2" t="s">
        <v>153</v>
      </c>
      <c r="B9" s="2" t="s">
        <v>160</v>
      </c>
      <c r="C9" s="2">
        <v>11</v>
      </c>
      <c r="D9" s="2" t="str">
        <f>VLOOKUP(TRIM(B9), countries!$A$6:$B$232, 2,FALSE)</f>
        <v xml:space="preserve">OCEANIA                            </v>
      </c>
    </row>
    <row r="10" spans="1:4" x14ac:dyDescent="0.25">
      <c r="A10" s="2" t="s">
        <v>153</v>
      </c>
      <c r="B10" s="2" t="s">
        <v>161</v>
      </c>
      <c r="C10" s="2">
        <v>12</v>
      </c>
      <c r="D10" s="2" t="str">
        <f>VLOOKUP(TRIM(B10), countries!$A$6:$B$232, 2,FALSE)</f>
        <v xml:space="preserve">WESTERN EUROPE                     </v>
      </c>
    </row>
    <row r="11" spans="1:4" x14ac:dyDescent="0.25">
      <c r="A11" s="2" t="s">
        <v>153</v>
      </c>
      <c r="B11" s="2" t="s">
        <v>162</v>
      </c>
      <c r="C11" s="2">
        <v>5</v>
      </c>
      <c r="D11" s="2" t="str">
        <f>VLOOKUP(TRIM(B11), countries!$A$6:$B$232, 2,FALSE)</f>
        <v xml:space="preserve">C.W. OF IND. STATES </v>
      </c>
    </row>
    <row r="12" spans="1:4" x14ac:dyDescent="0.25">
      <c r="A12" s="2" t="s">
        <v>153</v>
      </c>
      <c r="B12" s="2" t="s">
        <v>163</v>
      </c>
      <c r="C12" s="2">
        <v>2</v>
      </c>
      <c r="D12" s="2" t="e">
        <f>VLOOKUP(TRIM(B12), countries!$A$6:$B$232, 2,FALSE)</f>
        <v>#N/A</v>
      </c>
    </row>
    <row r="13" spans="1:4" x14ac:dyDescent="0.25">
      <c r="A13" s="2" t="s">
        <v>153</v>
      </c>
      <c r="B13" s="2" t="s">
        <v>164</v>
      </c>
      <c r="C13" s="2">
        <v>4</v>
      </c>
      <c r="D13" s="2" t="str">
        <f>VLOOKUP(TRIM(B13), countries!$A$6:$B$232, 2,FALSE)</f>
        <v xml:space="preserve">NEAR EAST                          </v>
      </c>
    </row>
    <row r="14" spans="1:4" x14ac:dyDescent="0.25">
      <c r="A14" s="2" t="s">
        <v>153</v>
      </c>
      <c r="B14" s="2" t="s">
        <v>165</v>
      </c>
      <c r="C14" s="2">
        <v>22</v>
      </c>
      <c r="D14" s="2" t="str">
        <f>VLOOKUP(TRIM(B14), countries!$A$6:$B$232, 2,FALSE)</f>
        <v xml:space="preserve">ASIA (EX. NEAR EAST)         </v>
      </c>
    </row>
    <row r="15" spans="1:4" x14ac:dyDescent="0.25">
      <c r="A15" s="2" t="s">
        <v>153</v>
      </c>
      <c r="B15" s="2" t="s">
        <v>166</v>
      </c>
      <c r="C15" s="2">
        <v>1</v>
      </c>
      <c r="D15" s="2" t="str">
        <f>VLOOKUP(TRIM(B15), countries!$A$6:$B$232, 2,FALSE)</f>
        <v xml:space="preserve">LATIN AMER. &amp; CARIB    </v>
      </c>
    </row>
    <row r="16" spans="1:4" x14ac:dyDescent="0.25">
      <c r="A16" s="2" t="s">
        <v>153</v>
      </c>
      <c r="B16" s="2" t="s">
        <v>167</v>
      </c>
      <c r="C16" s="2">
        <v>7</v>
      </c>
      <c r="D16" s="2" t="str">
        <f>VLOOKUP(TRIM(B16), countries!$A$6:$B$232, 2,FALSE)</f>
        <v xml:space="preserve">C.W. OF IND. STATES </v>
      </c>
    </row>
    <row r="17" spans="1:4" x14ac:dyDescent="0.25">
      <c r="A17" s="2" t="s">
        <v>153</v>
      </c>
      <c r="B17" s="2" t="s">
        <v>168</v>
      </c>
      <c r="C17" s="2">
        <v>6</v>
      </c>
      <c r="D17" s="2" t="str">
        <f>VLOOKUP(TRIM(B17), countries!$A$6:$B$232, 2,FALSE)</f>
        <v xml:space="preserve">WESTERN EUROPE                     </v>
      </c>
    </row>
    <row r="18" spans="1:4" x14ac:dyDescent="0.25">
      <c r="A18" s="2" t="s">
        <v>153</v>
      </c>
      <c r="B18" s="2" t="s">
        <v>169</v>
      </c>
      <c r="C18" s="2">
        <v>2</v>
      </c>
      <c r="D18" s="2" t="str">
        <f>VLOOKUP(TRIM(B18), countries!$A$6:$B$232, 2,FALSE)</f>
        <v xml:space="preserve">LATIN AMER. &amp; CARIB    </v>
      </c>
    </row>
    <row r="19" spans="1:4" x14ac:dyDescent="0.25">
      <c r="A19" s="2" t="s">
        <v>153</v>
      </c>
      <c r="B19" s="2" t="s">
        <v>170</v>
      </c>
      <c r="C19" s="2">
        <v>3</v>
      </c>
      <c r="D19" s="2" t="str">
        <f>VLOOKUP(TRIM(B19), countries!$A$6:$B$232, 2,FALSE)</f>
        <v xml:space="preserve">SUB-SAHARAN AFRICA                 </v>
      </c>
    </row>
    <row r="20" spans="1:4" x14ac:dyDescent="0.25">
      <c r="A20" s="2" t="s">
        <v>153</v>
      </c>
      <c r="B20" s="2" t="s">
        <v>171</v>
      </c>
      <c r="C20" s="2">
        <v>2</v>
      </c>
      <c r="D20" s="2" t="str">
        <f>VLOOKUP(TRIM(B20), countries!$A$6:$B$232, 2,FALSE)</f>
        <v xml:space="preserve">LATIN AMER. &amp; CARIB    </v>
      </c>
    </row>
    <row r="21" spans="1:4" x14ac:dyDescent="0.25">
      <c r="A21" s="2" t="s">
        <v>153</v>
      </c>
      <c r="B21" s="2" t="s">
        <v>172</v>
      </c>
      <c r="C21" s="2">
        <v>2</v>
      </c>
      <c r="D21" s="2" t="e">
        <f>VLOOKUP(TRIM(B21), countries!$A$6:$B$232, 2,FALSE)</f>
        <v>#N/A</v>
      </c>
    </row>
    <row r="22" spans="1:4" x14ac:dyDescent="0.25">
      <c r="A22" s="2" t="s">
        <v>153</v>
      </c>
      <c r="B22" s="2" t="s">
        <v>173</v>
      </c>
      <c r="C22" s="2">
        <v>125</v>
      </c>
      <c r="D22" s="2" t="str">
        <f>VLOOKUP(TRIM(B22), countries!$A$6:$B$232, 2,FALSE)</f>
        <v xml:space="preserve">LATIN AMER. &amp; CARIB    </v>
      </c>
    </row>
    <row r="23" spans="1:4" x14ac:dyDescent="0.25">
      <c r="A23" s="2" t="s">
        <v>153</v>
      </c>
      <c r="B23" s="2" t="s">
        <v>174</v>
      </c>
      <c r="C23" s="2">
        <v>2</v>
      </c>
      <c r="D23" s="2" t="e">
        <f>VLOOKUP(TRIM(B23), countries!$A$6:$B$232, 2,FALSE)</f>
        <v>#N/A</v>
      </c>
    </row>
    <row r="24" spans="1:4" x14ac:dyDescent="0.25">
      <c r="A24" s="2" t="s">
        <v>153</v>
      </c>
      <c r="B24" s="2" t="s">
        <v>175</v>
      </c>
      <c r="C24" s="2">
        <v>6</v>
      </c>
      <c r="D24" s="2" t="str">
        <f>VLOOKUP(TRIM(B24), countries!$A$6:$B$232, 2,FALSE)</f>
        <v xml:space="preserve">EASTERN EUROPE                     </v>
      </c>
    </row>
    <row r="25" spans="1:4" x14ac:dyDescent="0.25">
      <c r="A25" s="2" t="s">
        <v>153</v>
      </c>
      <c r="B25" s="2" t="s">
        <v>176</v>
      </c>
      <c r="C25" s="2">
        <v>1</v>
      </c>
      <c r="D25" s="2" t="str">
        <f>VLOOKUP(TRIM(B25), countries!$A$6:$B$232, 2,FALSE)</f>
        <v xml:space="preserve">SUB-SAHARAN AFRICA                 </v>
      </c>
    </row>
    <row r="26" spans="1:4" x14ac:dyDescent="0.25">
      <c r="A26" s="2" t="s">
        <v>153</v>
      </c>
      <c r="B26" s="2" t="s">
        <v>177</v>
      </c>
      <c r="C26" s="2">
        <v>1</v>
      </c>
      <c r="D26" s="2" t="str">
        <f>VLOOKUP(TRIM(B26), countries!$A$6:$B$232, 2,FALSE)</f>
        <v xml:space="preserve">SUB-SAHARAN AFRICA                 </v>
      </c>
    </row>
    <row r="27" spans="1:4" x14ac:dyDescent="0.25">
      <c r="A27" s="2" t="s">
        <v>153</v>
      </c>
      <c r="B27" s="2" t="s">
        <v>178</v>
      </c>
      <c r="C27" s="2">
        <v>2</v>
      </c>
      <c r="D27" s="2" t="str">
        <f>VLOOKUP(TRIM(B27), countries!$A$6:$B$232, 2,FALSE)</f>
        <v xml:space="preserve">ASIA (EX. NEAR EAST)         </v>
      </c>
    </row>
    <row r="28" spans="1:4" x14ac:dyDescent="0.25">
      <c r="A28" s="2" t="s">
        <v>153</v>
      </c>
      <c r="B28" s="2" t="s">
        <v>179</v>
      </c>
      <c r="C28" s="2">
        <v>6</v>
      </c>
      <c r="D28" s="2" t="str">
        <f>VLOOKUP(TRIM(B28), countries!$A$6:$B$232, 2,FALSE)</f>
        <v xml:space="preserve">SUB-SAHARAN AFRICA                 </v>
      </c>
    </row>
    <row r="29" spans="1:4" x14ac:dyDescent="0.25">
      <c r="A29" s="2" t="s">
        <v>153</v>
      </c>
      <c r="B29" s="2" t="s">
        <v>180</v>
      </c>
      <c r="C29" s="2">
        <v>123</v>
      </c>
      <c r="D29" s="2" t="str">
        <f>VLOOKUP(TRIM(B29), countries!$A$6:$B$232, 2,FALSE)</f>
        <v xml:space="preserve">NORTHERN AMERICA                   </v>
      </c>
    </row>
    <row r="30" spans="1:4" x14ac:dyDescent="0.25">
      <c r="A30" s="2" t="s">
        <v>153</v>
      </c>
      <c r="B30" s="2" t="s">
        <v>181</v>
      </c>
      <c r="C30" s="2">
        <v>19</v>
      </c>
      <c r="D30" s="2" t="str">
        <f>VLOOKUP(TRIM(B30), countries!$A$6:$B$232, 2,FALSE)</f>
        <v xml:space="preserve">LATIN AMER. &amp; CARIB    </v>
      </c>
    </row>
    <row r="31" spans="1:4" x14ac:dyDescent="0.25">
      <c r="A31" s="2" t="s">
        <v>153</v>
      </c>
      <c r="B31" s="2" t="s">
        <v>182</v>
      </c>
      <c r="C31" s="2">
        <v>2727</v>
      </c>
      <c r="D31" s="2" t="str">
        <f>VLOOKUP(TRIM(B31), countries!$A$6:$B$232, 2,FALSE)</f>
        <v xml:space="preserve">ASIA (EX. NEAR EAST)         </v>
      </c>
    </row>
    <row r="32" spans="1:4" x14ac:dyDescent="0.25">
      <c r="A32" s="2" t="s">
        <v>153</v>
      </c>
      <c r="B32" s="2" t="s">
        <v>183</v>
      </c>
      <c r="C32" s="2">
        <v>31</v>
      </c>
      <c r="D32" s="2" t="str">
        <f>VLOOKUP(TRIM(B32), countries!$A$6:$B$232, 2,FALSE)</f>
        <v xml:space="preserve">LATIN AMER. &amp; CARIB    </v>
      </c>
    </row>
    <row r="33" spans="1:4" x14ac:dyDescent="0.25">
      <c r="A33" s="2" t="s">
        <v>153</v>
      </c>
      <c r="B33" s="2" t="s">
        <v>184</v>
      </c>
      <c r="C33" s="2">
        <v>8</v>
      </c>
      <c r="D33" s="2" t="str">
        <f>VLOOKUP(TRIM(B33), countries!$A$6:$B$232, 2,FALSE)</f>
        <v xml:space="preserve">LATIN AMER. &amp; CARIB    </v>
      </c>
    </row>
    <row r="34" spans="1:4" x14ac:dyDescent="0.25">
      <c r="A34" s="2" t="s">
        <v>153</v>
      </c>
      <c r="B34" s="2" t="s">
        <v>297</v>
      </c>
      <c r="C34" s="2">
        <v>2</v>
      </c>
      <c r="D34" s="2" t="str">
        <f>VLOOKUP(TRIM(B34), countries!$A$6:$B$232, 2,FALSE)</f>
        <v xml:space="preserve">SUB-SAHARAN AFRICA                 </v>
      </c>
    </row>
    <row r="35" spans="1:4" x14ac:dyDescent="0.25">
      <c r="A35" s="2" t="s">
        <v>153</v>
      </c>
      <c r="B35" s="2" t="s">
        <v>185</v>
      </c>
      <c r="C35" s="2">
        <v>1</v>
      </c>
      <c r="D35" s="2" t="str">
        <f>VLOOKUP(TRIM(B35), countries!$A$6:$B$232, 2,FALSE)</f>
        <v xml:space="preserve">EASTERN EUROPE                     </v>
      </c>
    </row>
    <row r="36" spans="1:4" x14ac:dyDescent="0.25">
      <c r="A36" s="2" t="s">
        <v>153</v>
      </c>
      <c r="B36" s="2" t="s">
        <v>186</v>
      </c>
      <c r="C36" s="2">
        <v>5</v>
      </c>
      <c r="D36" s="2" t="str">
        <f>VLOOKUP(TRIM(B36), countries!$A$6:$B$232, 2,FALSE)</f>
        <v xml:space="preserve">NEAR EAST                          </v>
      </c>
    </row>
    <row r="37" spans="1:4" x14ac:dyDescent="0.25">
      <c r="A37" s="2" t="s">
        <v>153</v>
      </c>
      <c r="B37" s="2" t="s">
        <v>187</v>
      </c>
      <c r="C37" s="2">
        <v>2</v>
      </c>
      <c r="D37" s="2" t="str">
        <f>VLOOKUP(TRIM(B37), countries!$A$6:$B$232, 2,FALSE)</f>
        <v xml:space="preserve">EASTERN EUROPE                     </v>
      </c>
    </row>
    <row r="38" spans="1:4" x14ac:dyDescent="0.25">
      <c r="A38" s="2" t="s">
        <v>153</v>
      </c>
      <c r="B38" s="2" t="s">
        <v>188</v>
      </c>
      <c r="C38" s="2">
        <v>6</v>
      </c>
      <c r="D38" s="2" t="str">
        <f>VLOOKUP(TRIM(B38), countries!$A$6:$B$232, 2,FALSE)</f>
        <v xml:space="preserve">WESTERN EUROPE                     </v>
      </c>
    </row>
    <row r="39" spans="1:4" x14ac:dyDescent="0.25">
      <c r="A39" s="2" t="s">
        <v>153</v>
      </c>
      <c r="B39" s="2" t="s">
        <v>189</v>
      </c>
      <c r="C39" s="2">
        <v>1</v>
      </c>
      <c r="D39" s="2" t="str">
        <f>VLOOKUP(TRIM(B39), countries!$A$6:$B$232, 2,FALSE)</f>
        <v xml:space="preserve">LATIN AMER. &amp; CARIB    </v>
      </c>
    </row>
    <row r="40" spans="1:4" x14ac:dyDescent="0.25">
      <c r="A40" s="2" t="s">
        <v>153</v>
      </c>
      <c r="B40" s="2" t="s">
        <v>190</v>
      </c>
      <c r="C40" s="2">
        <v>18</v>
      </c>
      <c r="D40" s="2" t="str">
        <f>VLOOKUP(TRIM(B40), countries!$A$6:$B$232, 2,FALSE)</f>
        <v xml:space="preserve">LATIN AMER. &amp; CARIB    </v>
      </c>
    </row>
    <row r="41" spans="1:4" x14ac:dyDescent="0.25">
      <c r="A41" s="2" t="s">
        <v>153</v>
      </c>
      <c r="B41" s="2" t="s">
        <v>191</v>
      </c>
      <c r="C41" s="2">
        <v>35</v>
      </c>
      <c r="D41" s="2" t="str">
        <f>VLOOKUP(TRIM(B41), countries!$A$6:$B$232, 2,FALSE)</f>
        <v xml:space="preserve">NORTHERN AFRICA                    </v>
      </c>
    </row>
    <row r="42" spans="1:4" x14ac:dyDescent="0.25">
      <c r="A42" s="2" t="s">
        <v>153</v>
      </c>
      <c r="B42" s="2" t="s">
        <v>192</v>
      </c>
      <c r="C42" s="2">
        <v>3</v>
      </c>
      <c r="D42" s="2" t="str">
        <f>VLOOKUP(TRIM(B42), countries!$A$6:$B$232, 2,FALSE)</f>
        <v xml:space="preserve">LATIN AMER. &amp; CARIB    </v>
      </c>
    </row>
    <row r="43" spans="1:4" x14ac:dyDescent="0.25">
      <c r="A43" s="2" t="s">
        <v>153</v>
      </c>
      <c r="B43" s="2" t="s">
        <v>193</v>
      </c>
      <c r="C43" s="2">
        <v>1</v>
      </c>
      <c r="D43" s="2" t="str">
        <f>VLOOKUP(TRIM(B43), countries!$A$6:$B$232, 2,FALSE)</f>
        <v xml:space="preserve">SUB-SAHARAN AFRICA                 </v>
      </c>
    </row>
    <row r="44" spans="1:4" x14ac:dyDescent="0.25">
      <c r="A44" s="2" t="s">
        <v>153</v>
      </c>
      <c r="B44" s="2" t="s">
        <v>194</v>
      </c>
      <c r="C44" s="2">
        <v>17</v>
      </c>
      <c r="D44" s="2" t="str">
        <f>VLOOKUP(TRIM(B44), countries!$A$6:$B$232, 2,FALSE)</f>
        <v xml:space="preserve">SUB-SAHARAN AFRICA                 </v>
      </c>
    </row>
    <row r="45" spans="1:4" x14ac:dyDescent="0.25">
      <c r="A45" s="2" t="s">
        <v>153</v>
      </c>
      <c r="B45" s="2" t="s">
        <v>195</v>
      </c>
      <c r="C45" s="2">
        <v>1</v>
      </c>
      <c r="D45" s="2" t="str">
        <f>VLOOKUP(TRIM(B45), countries!$A$6:$B$232, 2,FALSE)</f>
        <v xml:space="preserve">WESTERN EUROPE                     </v>
      </c>
    </row>
    <row r="46" spans="1:4" x14ac:dyDescent="0.25">
      <c r="A46" s="2" t="s">
        <v>153</v>
      </c>
      <c r="B46" s="2" t="s">
        <v>196</v>
      </c>
      <c r="C46" s="2">
        <v>33</v>
      </c>
      <c r="D46" s="2" t="str">
        <f>VLOOKUP(TRIM(B46), countries!$A$6:$B$232, 2,FALSE)</f>
        <v xml:space="preserve">WESTERN EUROPE                     </v>
      </c>
    </row>
    <row r="47" spans="1:4" x14ac:dyDescent="0.25">
      <c r="A47" s="2" t="s">
        <v>153</v>
      </c>
      <c r="B47" s="2" t="s">
        <v>197</v>
      </c>
      <c r="C47" s="2">
        <v>2</v>
      </c>
      <c r="D47" s="2" t="e">
        <f>VLOOKUP(TRIM(B47), countries!$A$6:$B$232, 2,FALSE)</f>
        <v>#N/A</v>
      </c>
    </row>
    <row r="48" spans="1:4" x14ac:dyDescent="0.25">
      <c r="A48" s="2" t="s">
        <v>153</v>
      </c>
      <c r="B48" s="2" t="s">
        <v>114</v>
      </c>
      <c r="C48" s="2">
        <v>3</v>
      </c>
      <c r="D48" s="2" t="str">
        <f>VLOOKUP(TRIM(B48), countries!$A$6:$B$232, 2,FALSE)</f>
        <v xml:space="preserve">C.W. OF IND. STATES </v>
      </c>
    </row>
    <row r="49" spans="1:4" x14ac:dyDescent="0.25">
      <c r="A49" s="2" t="s">
        <v>153</v>
      </c>
      <c r="B49" s="2" t="s">
        <v>198</v>
      </c>
      <c r="C49" s="2">
        <v>37</v>
      </c>
      <c r="D49" s="2" t="str">
        <f>VLOOKUP(TRIM(B49), countries!$A$6:$B$232, 2,FALSE)</f>
        <v xml:space="preserve">WESTERN EUROPE                     </v>
      </c>
    </row>
    <row r="50" spans="1:4" x14ac:dyDescent="0.25">
      <c r="A50" s="2" t="s">
        <v>153</v>
      </c>
      <c r="B50" s="2" t="s">
        <v>199</v>
      </c>
      <c r="C50" s="2">
        <v>9</v>
      </c>
      <c r="D50" s="2" t="str">
        <f>VLOOKUP(TRIM(B50), countries!$A$6:$B$232, 2,FALSE)</f>
        <v xml:space="preserve">SUB-SAHARAN AFRICA                 </v>
      </c>
    </row>
    <row r="51" spans="1:4" x14ac:dyDescent="0.25">
      <c r="A51" s="2" t="s">
        <v>153</v>
      </c>
      <c r="B51" s="2" t="s">
        <v>200</v>
      </c>
      <c r="C51" s="2">
        <v>24</v>
      </c>
      <c r="D51" s="2" t="str">
        <f>VLOOKUP(TRIM(B51), countries!$A$6:$B$232, 2,FALSE)</f>
        <v xml:space="preserve">WESTERN EUROPE                     </v>
      </c>
    </row>
    <row r="52" spans="1:4" x14ac:dyDescent="0.25">
      <c r="A52" s="2" t="s">
        <v>153</v>
      </c>
      <c r="B52" s="2" t="s">
        <v>201</v>
      </c>
      <c r="C52" s="2">
        <v>1</v>
      </c>
      <c r="D52" s="2" t="str">
        <f>VLOOKUP(TRIM(B52), countries!$A$6:$B$232, 2,FALSE)</f>
        <v xml:space="preserve">LATIN AMER. &amp; CARIB    </v>
      </c>
    </row>
    <row r="53" spans="1:4" x14ac:dyDescent="0.25">
      <c r="A53" s="2" t="s">
        <v>153</v>
      </c>
      <c r="B53" s="2" t="s">
        <v>202</v>
      </c>
      <c r="C53" s="2">
        <v>6</v>
      </c>
      <c r="D53" s="2" t="str">
        <f>VLOOKUP(TRIM(B53), countries!$A$6:$B$232, 2,FALSE)</f>
        <v xml:space="preserve">LATIN AMER. &amp; CARIB    </v>
      </c>
    </row>
    <row r="54" spans="1:4" x14ac:dyDescent="0.25">
      <c r="A54" s="2" t="s">
        <v>153</v>
      </c>
      <c r="B54" s="2" t="s">
        <v>203</v>
      </c>
      <c r="C54" s="2">
        <v>1</v>
      </c>
      <c r="D54" s="2" t="str">
        <f>VLOOKUP(TRIM(B54), countries!$A$6:$B$232, 2,FALSE)</f>
        <v xml:space="preserve">LATIN AMER. &amp; CARIB    </v>
      </c>
    </row>
    <row r="55" spans="1:4" x14ac:dyDescent="0.25">
      <c r="A55" s="2" t="s">
        <v>153</v>
      </c>
      <c r="B55" s="2" t="s">
        <v>204</v>
      </c>
      <c r="C55" s="2">
        <v>1</v>
      </c>
      <c r="D55" s="2" t="str">
        <f>VLOOKUP(TRIM(B55), countries!$A$6:$B$232, 2,FALSE)</f>
        <v xml:space="preserve">LATIN AMER. &amp; CARIB    </v>
      </c>
    </row>
    <row r="56" spans="1:4" x14ac:dyDescent="0.25">
      <c r="A56" s="2" t="s">
        <v>153</v>
      </c>
      <c r="B56" s="2" t="s">
        <v>205</v>
      </c>
      <c r="C56" s="2">
        <v>4</v>
      </c>
      <c r="D56" s="2" t="str">
        <f>VLOOKUP(TRIM(B56), countries!$A$6:$B$232, 2,FALSE)</f>
        <v xml:space="preserve">LATIN AMER. &amp; CARIB    </v>
      </c>
    </row>
    <row r="57" spans="1:4" x14ac:dyDescent="0.25">
      <c r="A57" s="2" t="s">
        <v>153</v>
      </c>
      <c r="B57" s="2" t="s">
        <v>206</v>
      </c>
      <c r="C57" s="2">
        <v>55</v>
      </c>
      <c r="D57" s="2" t="str">
        <f>VLOOKUP(TRIM(B57), countries!$A$6:$B$232, 2,FALSE)</f>
        <v xml:space="preserve">ASIA (EX. NEAR EAST)         </v>
      </c>
    </row>
    <row r="58" spans="1:4" x14ac:dyDescent="0.25">
      <c r="A58" s="2" t="s">
        <v>153</v>
      </c>
      <c r="B58" s="2" t="s">
        <v>207</v>
      </c>
      <c r="C58" s="2">
        <v>5</v>
      </c>
      <c r="D58" s="2" t="str">
        <f>VLOOKUP(TRIM(B58), countries!$A$6:$B$232, 2,FALSE)</f>
        <v xml:space="preserve">WESTERN EUROPE                     </v>
      </c>
    </row>
    <row r="59" spans="1:4" x14ac:dyDescent="0.25">
      <c r="A59" s="2" t="s">
        <v>153</v>
      </c>
      <c r="B59" s="2" t="s">
        <v>208</v>
      </c>
      <c r="C59" s="2">
        <v>738</v>
      </c>
      <c r="D59" s="2" t="str">
        <f>VLOOKUP(TRIM(B59), countries!$A$6:$B$232, 2,FALSE)</f>
        <v xml:space="preserve">ASIA (EX. NEAR EAST)         </v>
      </c>
    </row>
    <row r="60" spans="1:4" x14ac:dyDescent="0.25">
      <c r="A60" s="2" t="s">
        <v>153</v>
      </c>
      <c r="B60" s="2" t="s">
        <v>209</v>
      </c>
      <c r="C60" s="2">
        <v>64</v>
      </c>
      <c r="D60" s="2" t="str">
        <f>VLOOKUP(TRIM(B60), countries!$A$6:$B$232, 2,FALSE)</f>
        <v xml:space="preserve">ASIA (EX. NEAR EAST)         </v>
      </c>
    </row>
    <row r="61" spans="1:4" x14ac:dyDescent="0.25">
      <c r="A61" s="2" t="s">
        <v>153</v>
      </c>
      <c r="B61" s="2" t="s">
        <v>210</v>
      </c>
      <c r="C61" s="2">
        <v>94</v>
      </c>
      <c r="D61" s="2" t="e">
        <f>VLOOKUP(TRIM(B61), countries!$A$6:$B$232, 2,FALSE)</f>
        <v>#N/A</v>
      </c>
    </row>
    <row r="62" spans="1:4" x14ac:dyDescent="0.25">
      <c r="A62" s="2" t="s">
        <v>153</v>
      </c>
      <c r="B62" s="2" t="s">
        <v>211</v>
      </c>
      <c r="C62" s="2">
        <v>2</v>
      </c>
      <c r="D62" s="2" t="str">
        <f>VLOOKUP(TRIM(B62), countries!$A$6:$B$232, 2,FALSE)</f>
        <v xml:space="preserve">NEAR EAST                          </v>
      </c>
    </row>
    <row r="63" spans="1:4" x14ac:dyDescent="0.25">
      <c r="A63" s="2" t="s">
        <v>153</v>
      </c>
      <c r="B63" s="2" t="s">
        <v>212</v>
      </c>
      <c r="C63" s="2">
        <v>5</v>
      </c>
      <c r="D63" s="2" t="str">
        <f>VLOOKUP(TRIM(B63), countries!$A$6:$B$232, 2,FALSE)</f>
        <v xml:space="preserve">WESTERN EUROPE                     </v>
      </c>
    </row>
    <row r="64" spans="1:4" x14ac:dyDescent="0.25">
      <c r="A64" s="2" t="s">
        <v>153</v>
      </c>
      <c r="B64" s="2" t="s">
        <v>213</v>
      </c>
      <c r="C64" s="2">
        <v>9</v>
      </c>
      <c r="D64" s="2" t="str">
        <f>VLOOKUP(TRIM(B64), countries!$A$6:$B$232, 2,FALSE)</f>
        <v xml:space="preserve">NEAR EAST                          </v>
      </c>
    </row>
    <row r="65" spans="1:4" x14ac:dyDescent="0.25">
      <c r="A65" s="2" t="s">
        <v>153</v>
      </c>
      <c r="B65" s="2" t="s">
        <v>214</v>
      </c>
      <c r="C65" s="2">
        <v>33</v>
      </c>
      <c r="D65" s="2" t="str">
        <f>VLOOKUP(TRIM(B65), countries!$A$6:$B$232, 2,FALSE)</f>
        <v xml:space="preserve">WESTERN EUROPE                     </v>
      </c>
    </row>
    <row r="66" spans="1:4" x14ac:dyDescent="0.25">
      <c r="A66" s="2" t="s">
        <v>153</v>
      </c>
      <c r="B66" s="2" t="s">
        <v>215</v>
      </c>
      <c r="C66" s="2">
        <v>4</v>
      </c>
      <c r="D66" s="2" t="str">
        <f>VLOOKUP(TRIM(B66), countries!$A$6:$B$232, 2,FALSE)</f>
        <v xml:space="preserve">LATIN AMER. &amp; CARIB    </v>
      </c>
    </row>
    <row r="67" spans="1:4" x14ac:dyDescent="0.25">
      <c r="A67" s="2" t="s">
        <v>153</v>
      </c>
      <c r="B67" s="2" t="s">
        <v>216</v>
      </c>
      <c r="C67" s="2">
        <v>76</v>
      </c>
      <c r="D67" s="2" t="str">
        <f>VLOOKUP(TRIM(B67), countries!$A$6:$B$232, 2,FALSE)</f>
        <v xml:space="preserve">ASIA (EX. NEAR EAST)         </v>
      </c>
    </row>
    <row r="68" spans="1:4" x14ac:dyDescent="0.25">
      <c r="A68" s="2" t="s">
        <v>153</v>
      </c>
      <c r="B68" s="2" t="s">
        <v>217</v>
      </c>
      <c r="C68" s="2">
        <v>9</v>
      </c>
      <c r="D68" s="2" t="str">
        <f>VLOOKUP(TRIM(B68), countries!$A$6:$B$232, 2,FALSE)</f>
        <v xml:space="preserve">NEAR EAST                          </v>
      </c>
    </row>
    <row r="69" spans="1:4" x14ac:dyDescent="0.25">
      <c r="A69" s="2" t="s">
        <v>153</v>
      </c>
      <c r="B69" s="2" t="s">
        <v>218</v>
      </c>
      <c r="C69" s="2">
        <v>8</v>
      </c>
      <c r="D69" s="2" t="str">
        <f>VLOOKUP(TRIM(B69), countries!$A$6:$B$232, 2,FALSE)</f>
        <v xml:space="preserve">C.W. OF IND. STATES </v>
      </c>
    </row>
    <row r="70" spans="1:4" x14ac:dyDescent="0.25">
      <c r="A70" s="2" t="s">
        <v>153</v>
      </c>
      <c r="B70" s="2" t="s">
        <v>219</v>
      </c>
      <c r="C70" s="2">
        <v>14</v>
      </c>
      <c r="D70" s="2" t="str">
        <f>VLOOKUP(TRIM(B70), countries!$A$6:$B$232, 2,FALSE)</f>
        <v xml:space="preserve">SUB-SAHARAN AFRICA                 </v>
      </c>
    </row>
    <row r="71" spans="1:4" x14ac:dyDescent="0.25">
      <c r="A71" s="2" t="s">
        <v>153</v>
      </c>
      <c r="B71" s="2" t="s">
        <v>220</v>
      </c>
      <c r="C71" s="2">
        <v>807</v>
      </c>
      <c r="D71" s="2" t="e">
        <f>VLOOKUP(TRIM(B71), countries!$A$6:$B$232, 2,FALSE)</f>
        <v>#N/A</v>
      </c>
    </row>
    <row r="72" spans="1:4" x14ac:dyDescent="0.25">
      <c r="A72" s="2" t="s">
        <v>153</v>
      </c>
      <c r="B72" s="2" t="s">
        <v>221</v>
      </c>
      <c r="C72" s="2">
        <v>10</v>
      </c>
      <c r="D72" s="2" t="str">
        <f>VLOOKUP(TRIM(B72), countries!$A$6:$B$232, 2,FALSE)</f>
        <v xml:space="preserve">NEAR EAST                          </v>
      </c>
    </row>
    <row r="73" spans="1:4" x14ac:dyDescent="0.25">
      <c r="A73" s="2" t="s">
        <v>153</v>
      </c>
      <c r="B73" s="2" t="s">
        <v>222</v>
      </c>
      <c r="C73" s="2">
        <v>2</v>
      </c>
      <c r="D73" s="2" t="str">
        <f>VLOOKUP(TRIM(B73), countries!$A$6:$B$232, 2,FALSE)</f>
        <v xml:space="preserve">C.W. OF IND. STATES </v>
      </c>
    </row>
    <row r="74" spans="1:4" x14ac:dyDescent="0.25">
      <c r="A74" s="2" t="s">
        <v>153</v>
      </c>
      <c r="B74" s="2" t="s">
        <v>296</v>
      </c>
      <c r="C74" s="2">
        <v>1</v>
      </c>
      <c r="D74" s="2" t="e">
        <f>VLOOKUP(TRIM(B74), countries!$A$6:$B$232, 2,FALSE)</f>
        <v>#N/A</v>
      </c>
    </row>
    <row r="75" spans="1:4" x14ac:dyDescent="0.25">
      <c r="A75" s="2" t="s">
        <v>153</v>
      </c>
      <c r="B75" s="2" t="s">
        <v>223</v>
      </c>
      <c r="C75" s="2">
        <v>2</v>
      </c>
      <c r="D75" s="2" t="str">
        <f>VLOOKUP(TRIM(B75), countries!$A$6:$B$232, 2,FALSE)</f>
        <v xml:space="preserve">BALTICS                            </v>
      </c>
    </row>
    <row r="76" spans="1:4" x14ac:dyDescent="0.25">
      <c r="A76" s="2" t="s">
        <v>153</v>
      </c>
      <c r="B76" s="2" t="s">
        <v>224</v>
      </c>
      <c r="C76" s="2">
        <v>4</v>
      </c>
      <c r="D76" s="2" t="str">
        <f>VLOOKUP(TRIM(B76), countries!$A$6:$B$232, 2,FALSE)</f>
        <v xml:space="preserve">NEAR EAST                          </v>
      </c>
    </row>
    <row r="77" spans="1:4" x14ac:dyDescent="0.25">
      <c r="A77" s="2" t="s">
        <v>153</v>
      </c>
      <c r="B77" s="2" t="s">
        <v>225</v>
      </c>
      <c r="C77" s="2">
        <v>3</v>
      </c>
      <c r="D77" s="2" t="e">
        <f>VLOOKUP(TRIM(B77), countries!$A$6:$B$232, 2,FALSE)</f>
        <v>#N/A</v>
      </c>
    </row>
    <row r="78" spans="1:4" x14ac:dyDescent="0.25">
      <c r="A78" s="2" t="s">
        <v>153</v>
      </c>
      <c r="B78" s="2" t="s">
        <v>226</v>
      </c>
      <c r="C78" s="2">
        <v>5</v>
      </c>
      <c r="D78" s="2" t="e">
        <f>VLOOKUP(TRIM(B78), countries!$A$6:$B$232, 2,FALSE)</f>
        <v>#N/A</v>
      </c>
    </row>
    <row r="79" spans="1:4" x14ac:dyDescent="0.25">
      <c r="A79" s="2" t="s">
        <v>153</v>
      </c>
      <c r="B79" s="2" t="s">
        <v>227</v>
      </c>
      <c r="C79" s="2">
        <v>1</v>
      </c>
      <c r="D79" s="2" t="str">
        <f>VLOOKUP(TRIM(B79), countries!$A$6:$B$232, 2,FALSE)</f>
        <v xml:space="preserve">EASTERN EUROPE                     </v>
      </c>
    </row>
    <row r="80" spans="1:4" x14ac:dyDescent="0.25">
      <c r="A80" s="2" t="s">
        <v>153</v>
      </c>
      <c r="B80" s="2" t="s">
        <v>228</v>
      </c>
      <c r="C80" s="2">
        <v>3</v>
      </c>
      <c r="D80" s="2" t="str">
        <f>VLOOKUP(TRIM(B80), countries!$A$6:$B$232, 2,FALSE)</f>
        <v xml:space="preserve">SUB-SAHARAN AFRICA                 </v>
      </c>
    </row>
    <row r="81" spans="1:4" x14ac:dyDescent="0.25">
      <c r="A81" s="2" t="s">
        <v>153</v>
      </c>
      <c r="B81" s="2" t="s">
        <v>229</v>
      </c>
      <c r="C81" s="2">
        <v>178</v>
      </c>
      <c r="D81" s="2" t="str">
        <f>VLOOKUP(TRIM(B81), countries!$A$6:$B$232, 2,FALSE)</f>
        <v xml:space="preserve">ASIA (EX. NEAR EAST)         </v>
      </c>
    </row>
    <row r="82" spans="1:4" x14ac:dyDescent="0.25">
      <c r="A82" s="2" t="s">
        <v>153</v>
      </c>
      <c r="B82" s="2" t="s">
        <v>230</v>
      </c>
      <c r="C82" s="2">
        <v>1</v>
      </c>
      <c r="D82" s="2" t="str">
        <f>VLOOKUP(TRIM(B82), countries!$A$6:$B$232, 2,FALSE)</f>
        <v xml:space="preserve">SUB-SAHARAN AFRICA                 </v>
      </c>
    </row>
    <row r="83" spans="1:4" x14ac:dyDescent="0.25">
      <c r="A83" s="2" t="s">
        <v>153</v>
      </c>
      <c r="B83" s="2" t="s">
        <v>231</v>
      </c>
      <c r="C83" s="2">
        <v>1</v>
      </c>
      <c r="D83" s="2" t="str">
        <f>VLOOKUP(TRIM(B83), countries!$A$6:$B$232, 2,FALSE)</f>
        <v xml:space="preserve">LATIN AMER. &amp; CARIB    </v>
      </c>
    </row>
    <row r="84" spans="1:4" x14ac:dyDescent="0.25">
      <c r="A84" s="2" t="s">
        <v>153</v>
      </c>
      <c r="B84" s="2" t="s">
        <v>232</v>
      </c>
      <c r="C84" s="2">
        <v>3</v>
      </c>
      <c r="D84" s="2" t="str">
        <f>VLOOKUP(TRIM(B84), countries!$A$6:$B$232, 2,FALSE)</f>
        <v xml:space="preserve">SUB-SAHARAN AFRICA                 </v>
      </c>
    </row>
    <row r="85" spans="1:4" x14ac:dyDescent="0.25">
      <c r="A85" s="2" t="s">
        <v>153</v>
      </c>
      <c r="B85" s="2" t="s">
        <v>233</v>
      </c>
      <c r="C85" s="2">
        <v>40</v>
      </c>
      <c r="D85" s="2" t="str">
        <f>VLOOKUP(TRIM(B85), countries!$A$6:$B$232, 2,FALSE)</f>
        <v xml:space="preserve">LATIN AMER. &amp; CARIB    </v>
      </c>
    </row>
    <row r="86" spans="1:4" x14ac:dyDescent="0.25">
      <c r="A86" s="2" t="s">
        <v>153</v>
      </c>
      <c r="B86" s="2" t="s">
        <v>234</v>
      </c>
      <c r="C86" s="2">
        <v>5</v>
      </c>
      <c r="D86" s="2" t="e">
        <f>VLOOKUP(TRIM(B86), countries!$A$6:$B$232, 2,FALSE)</f>
        <v>#N/A</v>
      </c>
    </row>
    <row r="87" spans="1:4" x14ac:dyDescent="0.25">
      <c r="A87" s="2" t="s">
        <v>153</v>
      </c>
      <c r="B87" s="2" t="s">
        <v>235</v>
      </c>
      <c r="C87" s="2">
        <v>10</v>
      </c>
      <c r="D87" s="2" t="str">
        <f>VLOOKUP(TRIM(B87), countries!$A$6:$B$232, 2,FALSE)</f>
        <v xml:space="preserve">ASIA (EX. NEAR EAST)         </v>
      </c>
    </row>
    <row r="88" spans="1:4" x14ac:dyDescent="0.25">
      <c r="A88" s="2" t="s">
        <v>153</v>
      </c>
      <c r="B88" s="2" t="s">
        <v>236</v>
      </c>
      <c r="C88" s="2">
        <v>5</v>
      </c>
      <c r="D88" s="2" t="str">
        <f>VLOOKUP(TRIM(B88), countries!$A$6:$B$232, 2,FALSE)</f>
        <v xml:space="preserve">NORTHERN AFRICA                    </v>
      </c>
    </row>
    <row r="89" spans="1:4" x14ac:dyDescent="0.25">
      <c r="A89" s="2" t="s">
        <v>153</v>
      </c>
      <c r="B89" s="2" t="s">
        <v>237</v>
      </c>
      <c r="C89" s="2">
        <v>1</v>
      </c>
      <c r="D89" s="2" t="str">
        <f>VLOOKUP(TRIM(B89), countries!$A$6:$B$232, 2,FALSE)</f>
        <v xml:space="preserve">SUB-SAHARAN AFRICA                 </v>
      </c>
    </row>
    <row r="90" spans="1:4" x14ac:dyDescent="0.25">
      <c r="A90" s="2" t="s">
        <v>153</v>
      </c>
      <c r="B90" s="2" t="s">
        <v>238</v>
      </c>
      <c r="C90" s="2">
        <v>3</v>
      </c>
      <c r="D90" s="2" t="e">
        <f>VLOOKUP(TRIM(B90), countries!$A$6:$B$232, 2,FALSE)</f>
        <v>#N/A</v>
      </c>
    </row>
    <row r="91" spans="1:4" x14ac:dyDescent="0.25">
      <c r="A91" s="2" t="s">
        <v>153</v>
      </c>
      <c r="B91" s="2" t="s">
        <v>239</v>
      </c>
      <c r="C91" s="2">
        <v>1</v>
      </c>
      <c r="D91" s="2" t="str">
        <f>VLOOKUP(TRIM(B91), countries!$A$6:$B$232, 2,FALSE)</f>
        <v xml:space="preserve">SUB-SAHARAN AFRICA                 </v>
      </c>
    </row>
    <row r="92" spans="1:4" x14ac:dyDescent="0.25">
      <c r="A92" s="2" t="s">
        <v>153</v>
      </c>
      <c r="B92" s="2" t="s">
        <v>240</v>
      </c>
      <c r="C92" s="2">
        <v>28</v>
      </c>
      <c r="D92" s="2" t="str">
        <f>VLOOKUP(TRIM(B92), countries!$A$6:$B$232, 2,FALSE)</f>
        <v xml:space="preserve">ASIA (EX. NEAR EAST)         </v>
      </c>
    </row>
    <row r="93" spans="1:4" x14ac:dyDescent="0.25">
      <c r="A93" s="2" t="s">
        <v>153</v>
      </c>
      <c r="B93" s="2" t="s">
        <v>241</v>
      </c>
      <c r="C93" s="2">
        <v>9</v>
      </c>
      <c r="D93" s="2" t="str">
        <f>VLOOKUP(TRIM(B93), countries!$A$6:$B$232, 2,FALSE)</f>
        <v xml:space="preserve">WESTERN EUROPE                     </v>
      </c>
    </row>
    <row r="94" spans="1:4" x14ac:dyDescent="0.25">
      <c r="A94" s="2" t="s">
        <v>153</v>
      </c>
      <c r="B94" s="2" t="s">
        <v>242</v>
      </c>
      <c r="C94" s="2">
        <v>5</v>
      </c>
      <c r="D94" s="2" t="str">
        <f>VLOOKUP(TRIM(B94), countries!$A$6:$B$232, 2,FALSE)</f>
        <v xml:space="preserve">OCEANIA                            </v>
      </c>
    </row>
    <row r="95" spans="1:4" x14ac:dyDescent="0.25">
      <c r="A95" s="2" t="s">
        <v>153</v>
      </c>
      <c r="B95" s="2" t="s">
        <v>243</v>
      </c>
      <c r="C95" s="2">
        <v>1</v>
      </c>
      <c r="D95" s="2" t="str">
        <f>VLOOKUP(TRIM(B95), countries!$A$6:$B$232, 2,FALSE)</f>
        <v xml:space="preserve">LATIN AMER. &amp; CARIB    </v>
      </c>
    </row>
    <row r="96" spans="1:4" x14ac:dyDescent="0.25">
      <c r="A96" s="2" t="s">
        <v>153</v>
      </c>
      <c r="B96" s="2" t="s">
        <v>244</v>
      </c>
      <c r="C96" s="2">
        <v>1</v>
      </c>
      <c r="D96" s="2" t="str">
        <f>VLOOKUP(TRIM(B96), countries!$A$6:$B$232, 2,FALSE)</f>
        <v xml:space="preserve">SUB-SAHARAN AFRICA                 </v>
      </c>
    </row>
    <row r="97" spans="1:4" x14ac:dyDescent="0.25">
      <c r="A97" s="2" t="s">
        <v>153</v>
      </c>
      <c r="B97" s="2" t="s">
        <v>245</v>
      </c>
      <c r="C97" s="2">
        <v>35</v>
      </c>
      <c r="D97" s="2" t="str">
        <f>VLOOKUP(TRIM(B97), countries!$A$6:$B$232, 2,FALSE)</f>
        <v xml:space="preserve">SUB-SAHARAN AFRICA                 </v>
      </c>
    </row>
    <row r="98" spans="1:4" x14ac:dyDescent="0.25">
      <c r="A98" s="2" t="s">
        <v>153</v>
      </c>
      <c r="B98" s="2" t="s">
        <v>246</v>
      </c>
      <c r="C98" s="2">
        <v>26</v>
      </c>
      <c r="D98" s="2" t="str">
        <f>VLOOKUP(TRIM(B98), countries!$A$6:$B$232, 2,FALSE)</f>
        <v xml:space="preserve">WESTERN EUROPE                     </v>
      </c>
    </row>
    <row r="99" spans="1:4" x14ac:dyDescent="0.25">
      <c r="A99" s="2" t="s">
        <v>153</v>
      </c>
      <c r="B99" s="2" t="s">
        <v>247</v>
      </c>
      <c r="C99" s="2">
        <v>63</v>
      </c>
      <c r="D99" s="2" t="str">
        <f>VLOOKUP(TRIM(B99), countries!$A$6:$B$232, 2,FALSE)</f>
        <v xml:space="preserve">NEAR EAST                          </v>
      </c>
    </row>
    <row r="100" spans="1:4" x14ac:dyDescent="0.25">
      <c r="A100" s="2" t="s">
        <v>153</v>
      </c>
      <c r="B100" s="2" t="s">
        <v>248</v>
      </c>
      <c r="C100" s="2">
        <v>26</v>
      </c>
      <c r="D100" s="2" t="str">
        <f>VLOOKUP(TRIM(B100), countries!$A$6:$B$232, 2,FALSE)</f>
        <v xml:space="preserve">ASIA (EX. NEAR EAST)         </v>
      </c>
    </row>
    <row r="101" spans="1:4" x14ac:dyDescent="0.25">
      <c r="A101" s="2" t="s">
        <v>153</v>
      </c>
      <c r="B101" s="2" t="s">
        <v>249</v>
      </c>
      <c r="C101" s="2">
        <v>3</v>
      </c>
      <c r="D101" s="2" t="e">
        <f>VLOOKUP(TRIM(B101), countries!$A$6:$B$232, 2,FALSE)</f>
        <v>#N/A</v>
      </c>
    </row>
    <row r="102" spans="1:4" x14ac:dyDescent="0.25">
      <c r="A102" s="2" t="s">
        <v>153</v>
      </c>
      <c r="B102" s="2" t="s">
        <v>250</v>
      </c>
      <c r="C102" s="2">
        <v>6</v>
      </c>
      <c r="D102" s="2" t="str">
        <f>VLOOKUP(TRIM(B102), countries!$A$6:$B$232, 2,FALSE)</f>
        <v xml:space="preserve">LATIN AMER. &amp; CARIB    </v>
      </c>
    </row>
    <row r="103" spans="1:4" x14ac:dyDescent="0.25">
      <c r="A103" s="2" t="s">
        <v>153</v>
      </c>
      <c r="B103" s="2" t="s">
        <v>251</v>
      </c>
      <c r="C103" s="2">
        <v>1</v>
      </c>
      <c r="D103" s="2" t="str">
        <f>VLOOKUP(TRIM(B103), countries!$A$6:$B$232, 2,FALSE)</f>
        <v xml:space="preserve">OCEANIA                            </v>
      </c>
    </row>
    <row r="104" spans="1:4" x14ac:dyDescent="0.25">
      <c r="A104" s="2" t="s">
        <v>153</v>
      </c>
      <c r="B104" s="2" t="s">
        <v>252</v>
      </c>
      <c r="C104" s="2">
        <v>2</v>
      </c>
      <c r="D104" s="2" t="str">
        <f>VLOOKUP(TRIM(B104), countries!$A$6:$B$232, 2,FALSE)</f>
        <v xml:space="preserve">LATIN AMER. &amp; CARIB    </v>
      </c>
    </row>
    <row r="105" spans="1:4" x14ac:dyDescent="0.25">
      <c r="A105" s="2" t="s">
        <v>153</v>
      </c>
      <c r="B105" s="2" t="s">
        <v>253</v>
      </c>
      <c r="C105" s="2">
        <v>15</v>
      </c>
      <c r="D105" s="2" t="str">
        <f>VLOOKUP(TRIM(B105), countries!$A$6:$B$232, 2,FALSE)</f>
        <v xml:space="preserve">LATIN AMER. &amp; CARIB    </v>
      </c>
    </row>
    <row r="106" spans="1:4" x14ac:dyDescent="0.25">
      <c r="A106" s="2" t="s">
        <v>153</v>
      </c>
      <c r="B106" s="2" t="s">
        <v>254</v>
      </c>
      <c r="C106" s="2">
        <v>13</v>
      </c>
      <c r="D106" s="2" t="str">
        <f>VLOOKUP(TRIM(B106), countries!$A$6:$B$232, 2,FALSE)</f>
        <v xml:space="preserve">ASIA (EX. NEAR EAST)         </v>
      </c>
    </row>
    <row r="107" spans="1:4" x14ac:dyDescent="0.25">
      <c r="A107" s="2" t="s">
        <v>153</v>
      </c>
      <c r="B107" s="2" t="s">
        <v>255</v>
      </c>
      <c r="C107" s="2">
        <v>7</v>
      </c>
      <c r="D107" s="2" t="str">
        <f>VLOOKUP(TRIM(B107), countries!$A$6:$B$232, 2,FALSE)</f>
        <v xml:space="preserve">EASTERN EUROPE                     </v>
      </c>
    </row>
    <row r="108" spans="1:4" x14ac:dyDescent="0.25">
      <c r="A108" s="2" t="s">
        <v>153</v>
      </c>
      <c r="B108" s="2" t="s">
        <v>256</v>
      </c>
      <c r="C108" s="2">
        <v>1</v>
      </c>
      <c r="D108" s="2" t="str">
        <f>VLOOKUP(TRIM(B108), countries!$A$6:$B$232, 2,FALSE)</f>
        <v xml:space="preserve">WESTERN EUROPE                     </v>
      </c>
    </row>
    <row r="109" spans="1:4" x14ac:dyDescent="0.25">
      <c r="A109" s="2" t="s">
        <v>153</v>
      </c>
      <c r="B109" s="2" t="s">
        <v>141</v>
      </c>
      <c r="C109" s="2">
        <v>1</v>
      </c>
      <c r="D109" s="2" t="str">
        <f>VLOOKUP(TRIM(B109), countries!$A$6:$B$232, 2,FALSE)</f>
        <v xml:space="preserve">LATIN AMER. &amp; CARIB    </v>
      </c>
    </row>
    <row r="110" spans="1:4" x14ac:dyDescent="0.25">
      <c r="A110" s="2" t="s">
        <v>153</v>
      </c>
      <c r="B110" s="2" t="s">
        <v>257</v>
      </c>
      <c r="C110" s="2">
        <v>3</v>
      </c>
      <c r="D110" s="2" t="str">
        <f>VLOOKUP(TRIM(B110), countries!$A$6:$B$232, 2,FALSE)</f>
        <v xml:space="preserve">EASTERN EUROPE                     </v>
      </c>
    </row>
    <row r="111" spans="1:4" x14ac:dyDescent="0.25">
      <c r="A111" s="2" t="s">
        <v>153</v>
      </c>
      <c r="B111" s="2" t="s">
        <v>258</v>
      </c>
      <c r="C111" s="2">
        <v>34</v>
      </c>
      <c r="D111" s="2" t="e">
        <f>VLOOKUP(TRIM(B111), countries!$A$6:$B$232, 2,FALSE)</f>
        <v>#N/A</v>
      </c>
    </row>
    <row r="112" spans="1:4" x14ac:dyDescent="0.25">
      <c r="A112" s="2" t="s">
        <v>153</v>
      </c>
      <c r="B112" s="2" t="s">
        <v>259</v>
      </c>
      <c r="C112" s="2">
        <v>2</v>
      </c>
      <c r="D112" s="2" t="str">
        <f>VLOOKUP(TRIM(B112), countries!$A$6:$B$232, 2,FALSE)</f>
        <v xml:space="preserve">SUB-SAHARAN AFRICA                 </v>
      </c>
    </row>
    <row r="113" spans="1:4" x14ac:dyDescent="0.25">
      <c r="A113" s="2" t="s">
        <v>153</v>
      </c>
      <c r="B113" s="2" t="s">
        <v>260</v>
      </c>
      <c r="C113" s="2">
        <v>59</v>
      </c>
      <c r="D113" s="2" t="str">
        <f>VLOOKUP(TRIM(B113), countries!$A$6:$B$232, 2,FALSE)</f>
        <v xml:space="preserve">NEAR EAST                          </v>
      </c>
    </row>
    <row r="114" spans="1:4" x14ac:dyDescent="0.25">
      <c r="A114" s="2" t="s">
        <v>153</v>
      </c>
      <c r="B114" s="2" t="s">
        <v>261</v>
      </c>
      <c r="C114" s="2">
        <v>3</v>
      </c>
      <c r="D114" s="2" t="str">
        <f>VLOOKUP(TRIM(B114), countries!$A$6:$B$232, 2,FALSE)</f>
        <v xml:space="preserve">EASTERN EUROPE                     </v>
      </c>
    </row>
    <row r="115" spans="1:4" x14ac:dyDescent="0.25">
      <c r="A115" s="2" t="s">
        <v>153</v>
      </c>
      <c r="B115" s="2" t="s">
        <v>262</v>
      </c>
      <c r="C115" s="2">
        <v>1</v>
      </c>
      <c r="D115" s="2" t="str">
        <f>VLOOKUP(TRIM(B115), countries!$A$6:$B$232, 2,FALSE)</f>
        <v xml:space="preserve">SUB-SAHARAN AFRICA                 </v>
      </c>
    </row>
    <row r="116" spans="1:4" x14ac:dyDescent="0.25">
      <c r="A116" s="2" t="s">
        <v>153</v>
      </c>
      <c r="B116" s="2" t="s">
        <v>263</v>
      </c>
      <c r="C116" s="2">
        <v>31</v>
      </c>
      <c r="D116" s="2" t="str">
        <f>VLOOKUP(TRIM(B116), countries!$A$6:$B$232, 2,FALSE)</f>
        <v xml:space="preserve">ASIA (EX. NEAR EAST)         </v>
      </c>
    </row>
    <row r="117" spans="1:4" x14ac:dyDescent="0.25">
      <c r="A117" s="2" t="s">
        <v>153</v>
      </c>
      <c r="B117" s="2" t="s">
        <v>264</v>
      </c>
      <c r="C117" s="2">
        <v>6</v>
      </c>
      <c r="D117" s="2" t="str">
        <f>VLOOKUP(TRIM(B117), countries!$A$6:$B$232, 2,FALSE)</f>
        <v xml:space="preserve">EASTERN EUROPE                     </v>
      </c>
    </row>
    <row r="118" spans="1:4" x14ac:dyDescent="0.25">
      <c r="A118" s="2" t="s">
        <v>153</v>
      </c>
      <c r="B118" s="2" t="s">
        <v>265</v>
      </c>
      <c r="C118" s="2">
        <v>2</v>
      </c>
      <c r="D118" s="2" t="str">
        <f>VLOOKUP(TRIM(B118), countries!$A$6:$B$232, 2,FALSE)</f>
        <v xml:space="preserve">EASTERN EUROPE                     </v>
      </c>
    </row>
    <row r="119" spans="1:4" x14ac:dyDescent="0.25">
      <c r="A119" s="2" t="s">
        <v>153</v>
      </c>
      <c r="B119" s="2" t="s">
        <v>266</v>
      </c>
      <c r="C119" s="2">
        <v>1</v>
      </c>
      <c r="D119" s="2" t="str">
        <f>VLOOKUP(TRIM(B119), countries!$A$6:$B$232, 2,FALSE)</f>
        <v xml:space="preserve">SUB-SAHARAN AFRICA                 </v>
      </c>
    </row>
    <row r="120" spans="1:4" x14ac:dyDescent="0.25">
      <c r="A120" s="2" t="s">
        <v>153</v>
      </c>
      <c r="B120" s="2" t="s">
        <v>267</v>
      </c>
      <c r="C120" s="2">
        <v>6</v>
      </c>
      <c r="D120" s="2" t="str">
        <f>VLOOKUP(TRIM(B120), countries!$A$6:$B$232, 2,FALSE)</f>
        <v xml:space="preserve">SUB-SAHARAN AFRICA                 </v>
      </c>
    </row>
    <row r="121" spans="1:4" x14ac:dyDescent="0.25">
      <c r="A121" s="2" t="s">
        <v>153</v>
      </c>
      <c r="B121" s="2" t="s">
        <v>268</v>
      </c>
      <c r="C121" s="2">
        <v>33</v>
      </c>
      <c r="D121" s="2" t="str">
        <f>VLOOKUP(TRIM(B121), countries!$A$6:$B$232, 2,FALSE)</f>
        <v xml:space="preserve">WESTERN EUROPE                     </v>
      </c>
    </row>
    <row r="122" spans="1:4" x14ac:dyDescent="0.25">
      <c r="A122" s="2" t="s">
        <v>153</v>
      </c>
      <c r="B122" s="2" t="s">
        <v>269</v>
      </c>
      <c r="C122" s="2">
        <v>14</v>
      </c>
      <c r="D122" s="2" t="str">
        <f>VLOOKUP(TRIM(B122), countries!$A$6:$B$232, 2,FALSE)</f>
        <v xml:space="preserve">ASIA (EX. NEAR EAST)         </v>
      </c>
    </row>
    <row r="123" spans="1:4" x14ac:dyDescent="0.25">
      <c r="A123" s="2" t="s">
        <v>153</v>
      </c>
      <c r="B123" s="2" t="s">
        <v>270</v>
      </c>
      <c r="C123" s="2">
        <v>17</v>
      </c>
      <c r="D123" s="2" t="str">
        <f>VLOOKUP(TRIM(B123), countries!$A$6:$B$232, 2,FALSE)</f>
        <v xml:space="preserve">WESTERN EUROPE                     </v>
      </c>
    </row>
    <row r="124" spans="1:4" x14ac:dyDescent="0.25">
      <c r="A124" s="2" t="s">
        <v>153</v>
      </c>
      <c r="B124" s="2" t="s">
        <v>271</v>
      </c>
      <c r="C124" s="2">
        <v>11</v>
      </c>
      <c r="D124" s="2" t="str">
        <f>VLOOKUP(TRIM(B124), countries!$A$6:$B$232, 2,FALSE)</f>
        <v xml:space="preserve">WESTERN EUROPE                     </v>
      </c>
    </row>
    <row r="125" spans="1:4" x14ac:dyDescent="0.25">
      <c r="A125" s="2" t="s">
        <v>153</v>
      </c>
      <c r="B125" s="2" t="s">
        <v>272</v>
      </c>
      <c r="C125" s="2">
        <v>3</v>
      </c>
      <c r="D125" s="2" t="e">
        <f>VLOOKUP(TRIM(B125), countries!$A$6:$B$232, 2,FALSE)</f>
        <v>#N/A</v>
      </c>
    </row>
    <row r="126" spans="1:4" x14ac:dyDescent="0.25">
      <c r="A126" s="2" t="s">
        <v>153</v>
      </c>
      <c r="B126" s="2" t="s">
        <v>273</v>
      </c>
      <c r="C126" s="2">
        <v>125</v>
      </c>
      <c r="D126" s="2" t="str">
        <f>VLOOKUP(TRIM(B126), countries!$A$6:$B$232, 2,FALSE)</f>
        <v xml:space="preserve">ASIA (EX. NEAR EAST)         </v>
      </c>
    </row>
    <row r="127" spans="1:4" x14ac:dyDescent="0.25">
      <c r="A127" s="2" t="s">
        <v>153</v>
      </c>
      <c r="B127" s="2" t="s">
        <v>274</v>
      </c>
      <c r="C127" s="2">
        <v>1</v>
      </c>
      <c r="D127" s="2" t="str">
        <f>VLOOKUP(TRIM(B127), countries!$A$6:$B$232, 2,FALSE)</f>
        <v xml:space="preserve">C.W. OF IND. STATES </v>
      </c>
    </row>
    <row r="128" spans="1:4" x14ac:dyDescent="0.25">
      <c r="A128" s="2" t="s">
        <v>153</v>
      </c>
      <c r="B128" s="2" t="s">
        <v>275</v>
      </c>
      <c r="C128" s="2">
        <v>8</v>
      </c>
      <c r="D128" s="2" t="e">
        <f>VLOOKUP(TRIM(B128), countries!$A$6:$B$232, 2,FALSE)</f>
        <v>#N/A</v>
      </c>
    </row>
    <row r="129" spans="1:4" x14ac:dyDescent="0.25">
      <c r="A129" s="2" t="s">
        <v>153</v>
      </c>
      <c r="B129" s="2" t="s">
        <v>276</v>
      </c>
      <c r="C129" s="2">
        <v>39</v>
      </c>
      <c r="D129" s="2" t="str">
        <f>VLOOKUP(TRIM(B129), countries!$A$6:$B$232, 2,FALSE)</f>
        <v xml:space="preserve">ASIA (EX. NEAR EAST)         </v>
      </c>
    </row>
    <row r="130" spans="1:4" x14ac:dyDescent="0.25">
      <c r="A130" s="2" t="s">
        <v>153</v>
      </c>
      <c r="B130" s="2" t="s">
        <v>277</v>
      </c>
      <c r="C130" s="2">
        <v>5</v>
      </c>
      <c r="D130" s="2" t="str">
        <f>VLOOKUP(TRIM(B130), countries!$A$6:$B$232, 2,FALSE)</f>
        <v xml:space="preserve">NORTHERN AFRICA                    </v>
      </c>
    </row>
    <row r="131" spans="1:4" x14ac:dyDescent="0.25">
      <c r="A131" s="2" t="s">
        <v>153</v>
      </c>
      <c r="B131" s="2" t="s">
        <v>278</v>
      </c>
      <c r="C131" s="2">
        <v>52</v>
      </c>
      <c r="D131" s="2" t="str">
        <f>VLOOKUP(TRIM(B131), countries!$A$6:$B$232, 2,FALSE)</f>
        <v xml:space="preserve">NEAR EAST                          </v>
      </c>
    </row>
    <row r="132" spans="1:4" x14ac:dyDescent="0.25">
      <c r="A132" s="2" t="s">
        <v>153</v>
      </c>
      <c r="B132" s="2" t="s">
        <v>279</v>
      </c>
      <c r="C132" s="2">
        <v>1</v>
      </c>
      <c r="D132" s="2" t="str">
        <f>VLOOKUP(TRIM(B132), countries!$A$6:$B$232, 2,FALSE)</f>
        <v xml:space="preserve">C.W. OF IND. STATES </v>
      </c>
    </row>
    <row r="133" spans="1:4" x14ac:dyDescent="0.25">
      <c r="A133" s="2" t="s">
        <v>153</v>
      </c>
      <c r="B133" s="2" t="s">
        <v>280</v>
      </c>
      <c r="C133" s="2">
        <v>8</v>
      </c>
      <c r="D133" s="2" t="str">
        <f>VLOOKUP(TRIM(B133), countries!$A$6:$B$232, 2,FALSE)</f>
        <v xml:space="preserve">SUB-SAHARAN AFRICA                 </v>
      </c>
    </row>
    <row r="134" spans="1:4" x14ac:dyDescent="0.25">
      <c r="A134" s="2" t="s">
        <v>153</v>
      </c>
      <c r="B134" s="2" t="s">
        <v>281</v>
      </c>
      <c r="C134" s="2">
        <v>14</v>
      </c>
      <c r="D134" s="2" t="str">
        <f>VLOOKUP(TRIM(B134), countries!$A$6:$B$232, 2,FALSE)</f>
        <v xml:space="preserve">C.W. OF IND. STATES </v>
      </c>
    </row>
    <row r="135" spans="1:4" x14ac:dyDescent="0.25">
      <c r="A135" s="2" t="s">
        <v>153</v>
      </c>
      <c r="B135" s="2" t="s">
        <v>282</v>
      </c>
      <c r="C135" s="2">
        <v>21</v>
      </c>
      <c r="D135" s="2" t="str">
        <f>VLOOKUP(TRIM(B135), countries!$A$6:$B$232, 2,FALSE)</f>
        <v xml:space="preserve">NEAR EAST                          </v>
      </c>
    </row>
    <row r="136" spans="1:4" x14ac:dyDescent="0.25">
      <c r="A136" s="2" t="s">
        <v>153</v>
      </c>
      <c r="B136" s="2" t="s">
        <v>283</v>
      </c>
      <c r="C136" s="2">
        <v>26</v>
      </c>
      <c r="D136" s="2" t="str">
        <f>VLOOKUP(TRIM(B136), countries!$A$6:$B$232, 2,FALSE)</f>
        <v xml:space="preserve">WESTERN EUROPE                     </v>
      </c>
    </row>
    <row r="137" spans="1:4" x14ac:dyDescent="0.25">
      <c r="A137" s="2" t="s">
        <v>153</v>
      </c>
      <c r="B137" s="2" t="s">
        <v>284</v>
      </c>
      <c r="C137" s="2">
        <v>1</v>
      </c>
      <c r="D137" s="2" t="e">
        <f>VLOOKUP(TRIM(B137), countries!$A$6:$B$232, 2,FALSE)</f>
        <v>#N/A</v>
      </c>
    </row>
    <row r="138" spans="1:4" x14ac:dyDescent="0.25">
      <c r="A138" s="2" t="s">
        <v>153</v>
      </c>
      <c r="B138" s="2" t="s">
        <v>146</v>
      </c>
      <c r="C138" s="2">
        <v>11</v>
      </c>
      <c r="D138" s="2" t="e">
        <f>VLOOKUP(TRIM(B138), countries!$A$6:$B$232, 2,FALSE)</f>
        <v>#N/A</v>
      </c>
    </row>
    <row r="139" spans="1:4" x14ac:dyDescent="0.25">
      <c r="A139" s="2" t="s">
        <v>153</v>
      </c>
      <c r="B139" s="2" t="s">
        <v>285</v>
      </c>
      <c r="C139" s="2">
        <v>3</v>
      </c>
      <c r="D139" s="2" t="str">
        <f>VLOOKUP(TRIM(B139), countries!$A$6:$B$232, 2,FALSE)</f>
        <v xml:space="preserve">LATIN AMER. &amp; CARIB    </v>
      </c>
    </row>
    <row r="140" spans="1:4" x14ac:dyDescent="0.25">
      <c r="A140" s="2" t="s">
        <v>153</v>
      </c>
      <c r="B140" s="2" t="s">
        <v>286</v>
      </c>
      <c r="C140" s="2">
        <v>2</v>
      </c>
      <c r="D140" s="2" t="str">
        <f>VLOOKUP(TRIM(B140), countries!$A$6:$B$232, 2,FALSE)</f>
        <v xml:space="preserve">C.W. OF IND. STATES </v>
      </c>
    </row>
    <row r="141" spans="1:4" x14ac:dyDescent="0.25">
      <c r="A141" s="2" t="s">
        <v>153</v>
      </c>
      <c r="B141" s="2" t="s">
        <v>287</v>
      </c>
      <c r="C141" s="2">
        <v>13</v>
      </c>
      <c r="D141" s="2" t="str">
        <f>VLOOKUP(TRIM(B141), countries!$A$6:$B$232, 2,FALSE)</f>
        <v xml:space="preserve">LATIN AMER. &amp; CARIB    </v>
      </c>
    </row>
    <row r="142" spans="1:4" x14ac:dyDescent="0.25">
      <c r="A142" s="2" t="s">
        <v>153</v>
      </c>
      <c r="B142" s="2" t="s">
        <v>288</v>
      </c>
      <c r="C142" s="2">
        <v>145</v>
      </c>
      <c r="D142" s="2" t="str">
        <f>VLOOKUP(TRIM(B142), countries!$A$6:$B$232, 2,FALSE)</f>
        <v xml:space="preserve">ASIA (EX. NEAR EAST)         </v>
      </c>
    </row>
    <row r="143" spans="1:4" x14ac:dyDescent="0.25">
      <c r="A143" s="2" t="s">
        <v>153</v>
      </c>
      <c r="B143" s="2" t="s">
        <v>289</v>
      </c>
      <c r="C143" s="2">
        <v>4</v>
      </c>
      <c r="D143" s="2" t="str">
        <f>VLOOKUP(TRIM(B143), countries!$A$6:$B$232, 2,FALSE)</f>
        <v xml:space="preserve">NEAR EAST                          </v>
      </c>
    </row>
    <row r="144" spans="1:4" x14ac:dyDescent="0.25">
      <c r="A144" s="2" t="s">
        <v>153</v>
      </c>
      <c r="B144" s="2" t="s">
        <v>290</v>
      </c>
      <c r="C144" s="2">
        <v>1</v>
      </c>
      <c r="D144" s="2" t="str">
        <f>VLOOKUP(TRIM(B144), countries!$A$6:$B$232, 2,FALSE)</f>
        <v xml:space="preserve">SUB-SAHARAN AFRICA                 </v>
      </c>
    </row>
    <row r="145" spans="1:4" x14ac:dyDescent="0.25">
      <c r="A145" s="2" t="s">
        <v>153</v>
      </c>
      <c r="B145" s="2" t="s">
        <v>291</v>
      </c>
      <c r="C145" s="2">
        <v>6</v>
      </c>
      <c r="D145" s="2" t="str">
        <f>VLOOKUP(TRIM(B145), countries!$A$6:$B$232, 2,FALSE)</f>
        <v xml:space="preserve">SUB-SAHARAN AFRICA                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workbookViewId="0">
      <selection activeCell="A42" sqref="A42"/>
    </sheetView>
  </sheetViews>
  <sheetFormatPr defaultRowHeight="15" x14ac:dyDescent="0.25"/>
  <cols>
    <col min="1" max="1" width="43" customWidth="1"/>
    <col min="2" max="2" width="28.5703125" bestFit="1" customWidth="1"/>
    <col min="3" max="3" width="11" bestFit="1" customWidth="1"/>
    <col min="4" max="4" width="9" bestFit="1" customWidth="1"/>
    <col min="5" max="5" width="12.140625" bestFit="1" customWidth="1"/>
    <col min="6" max="6" width="15" bestFit="1" customWidth="1"/>
    <col min="7" max="7" width="13.42578125" bestFit="1" customWidth="1"/>
    <col min="8" max="8" width="15" bestFit="1" customWidth="1"/>
    <col min="9" max="9" width="11.140625" bestFit="1" customWidth="1"/>
    <col min="10" max="10" width="7.85546875" bestFit="1" customWidth="1"/>
    <col min="11" max="11" width="8.42578125" bestFit="1" customWidth="1"/>
    <col min="12" max="12" width="6.85546875" bestFit="1" customWidth="1"/>
    <col min="13" max="13" width="6" bestFit="1" customWidth="1"/>
    <col min="14" max="14" width="6.140625" bestFit="1" customWidth="1"/>
    <col min="15" max="15" width="7.85546875" bestFit="1" customWidth="1"/>
    <col min="16" max="16" width="8.85546875" bestFit="1" customWidth="1"/>
    <col min="17" max="17" width="9.85546875" bestFit="1" customWidth="1"/>
    <col min="18" max="18" width="10.85546875" bestFit="1" customWidth="1"/>
    <col min="19" max="19" width="8.28515625" bestFit="1" customWidth="1"/>
    <col min="20" max="20" width="7.42578125" bestFit="1" customWidth="1"/>
  </cols>
  <sheetData>
    <row r="1" spans="1:20" x14ac:dyDescent="0.25">
      <c r="A1" s="2" t="s">
        <v>298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2" t="s">
        <v>299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4" spans="1:20" x14ac:dyDescent="0.25">
      <c r="A4" s="3" t="s">
        <v>300</v>
      </c>
      <c r="B4" s="3" t="s">
        <v>301</v>
      </c>
      <c r="C4" s="3" t="s">
        <v>302</v>
      </c>
      <c r="D4" s="3" t="s">
        <v>303</v>
      </c>
      <c r="E4" s="4" t="s">
        <v>304</v>
      </c>
      <c r="F4" s="5" t="s">
        <v>305</v>
      </c>
      <c r="G4" s="3" t="s">
        <v>306</v>
      </c>
      <c r="H4" s="3" t="s">
        <v>307</v>
      </c>
      <c r="I4" s="6" t="s">
        <v>308</v>
      </c>
      <c r="J4" s="4" t="s">
        <v>309</v>
      </c>
      <c r="K4" s="4" t="s">
        <v>310</v>
      </c>
      <c r="L4" s="3" t="s">
        <v>311</v>
      </c>
      <c r="M4" s="3" t="s">
        <v>312</v>
      </c>
      <c r="N4" s="3" t="s">
        <v>313</v>
      </c>
      <c r="O4" s="3" t="s">
        <v>314</v>
      </c>
      <c r="P4" s="3" t="s">
        <v>315</v>
      </c>
      <c r="Q4" s="3" t="s">
        <v>316</v>
      </c>
      <c r="R4" s="3" t="s">
        <v>317</v>
      </c>
      <c r="S4" s="3" t="s">
        <v>318</v>
      </c>
      <c r="T4" s="3" t="s">
        <v>319</v>
      </c>
    </row>
    <row r="5" spans="1:20" x14ac:dyDescent="0.25">
      <c r="A5" s="2"/>
      <c r="B5" s="2"/>
      <c r="C5" s="2"/>
      <c r="D5" s="3" t="s">
        <v>320</v>
      </c>
      <c r="E5" s="4" t="s">
        <v>321</v>
      </c>
      <c r="F5" s="5" t="s">
        <v>322</v>
      </c>
      <c r="G5" s="2"/>
      <c r="H5" s="3" t="s">
        <v>323</v>
      </c>
      <c r="I5" s="6" t="s">
        <v>324</v>
      </c>
      <c r="J5" s="4" t="s">
        <v>325</v>
      </c>
      <c r="K5" s="4" t="s">
        <v>326</v>
      </c>
      <c r="L5" s="3" t="s">
        <v>325</v>
      </c>
      <c r="M5" s="3" t="s">
        <v>325</v>
      </c>
      <c r="N5" s="3" t="s">
        <v>325</v>
      </c>
      <c r="O5" s="2"/>
      <c r="P5" s="2"/>
      <c r="Q5" s="2"/>
      <c r="R5" s="2"/>
      <c r="S5" s="2"/>
      <c r="T5" s="2"/>
    </row>
    <row r="6" spans="1:20" x14ac:dyDescent="0.25">
      <c r="A6" s="3" t="s">
        <v>154</v>
      </c>
      <c r="B6" s="8" t="s">
        <v>327</v>
      </c>
      <c r="C6" s="3">
        <v>31056997</v>
      </c>
      <c r="D6" s="3">
        <v>647500</v>
      </c>
      <c r="E6" s="4">
        <v>47.96</v>
      </c>
      <c r="F6" s="5">
        <v>0</v>
      </c>
      <c r="G6" s="7">
        <v>23.06</v>
      </c>
      <c r="H6" s="3">
        <v>163.07</v>
      </c>
      <c r="I6" s="6">
        <v>700</v>
      </c>
      <c r="J6" s="4">
        <v>36</v>
      </c>
      <c r="K6" s="4">
        <v>3.22</v>
      </c>
      <c r="L6" s="3">
        <v>12.13</v>
      </c>
      <c r="M6" s="3">
        <v>0.22</v>
      </c>
      <c r="N6" s="3">
        <v>87.65</v>
      </c>
      <c r="O6" s="3">
        <v>1</v>
      </c>
      <c r="P6" s="3">
        <v>46.6</v>
      </c>
      <c r="Q6" s="3">
        <v>20.34</v>
      </c>
      <c r="R6" s="3">
        <v>0.38</v>
      </c>
      <c r="S6" s="3">
        <v>0.24</v>
      </c>
      <c r="T6" s="3">
        <v>0.38</v>
      </c>
    </row>
    <row r="7" spans="1:20" x14ac:dyDescent="0.25">
      <c r="A7" s="3" t="s">
        <v>155</v>
      </c>
      <c r="B7" s="8" t="s">
        <v>328</v>
      </c>
      <c r="C7" s="3">
        <v>3581655</v>
      </c>
      <c r="D7" s="3">
        <v>28748</v>
      </c>
      <c r="E7" s="4">
        <v>124.59</v>
      </c>
      <c r="F7" s="5">
        <v>1.26</v>
      </c>
      <c r="G7" s="7">
        <v>-4.93</v>
      </c>
      <c r="H7" s="3">
        <v>21.52</v>
      </c>
      <c r="I7" s="6">
        <v>4500</v>
      </c>
      <c r="J7" s="4">
        <v>86.5</v>
      </c>
      <c r="K7" s="4">
        <v>71.2</v>
      </c>
      <c r="L7" s="3">
        <v>21.09</v>
      </c>
      <c r="M7" s="3">
        <v>4.42</v>
      </c>
      <c r="N7" s="3">
        <v>74.489999999999995</v>
      </c>
      <c r="O7" s="3">
        <v>3</v>
      </c>
      <c r="P7" s="3">
        <v>15.11</v>
      </c>
      <c r="Q7" s="3">
        <v>5.22</v>
      </c>
      <c r="R7" s="3">
        <v>0.23200000000000001</v>
      </c>
      <c r="S7" s="3">
        <v>0.188</v>
      </c>
      <c r="T7" s="3">
        <v>0.57899999999999996</v>
      </c>
    </row>
    <row r="8" spans="1:20" x14ac:dyDescent="0.25">
      <c r="A8" s="3" t="s">
        <v>156</v>
      </c>
      <c r="B8" s="8" t="s">
        <v>329</v>
      </c>
      <c r="C8" s="3">
        <v>32930091</v>
      </c>
      <c r="D8" s="3">
        <v>2381740</v>
      </c>
      <c r="E8" s="4">
        <v>13.83</v>
      </c>
      <c r="F8" s="5">
        <v>0.04</v>
      </c>
      <c r="G8" s="7">
        <v>-0.39</v>
      </c>
      <c r="H8" s="3">
        <v>31</v>
      </c>
      <c r="I8" s="6">
        <v>6000</v>
      </c>
      <c r="J8" s="4">
        <v>70</v>
      </c>
      <c r="K8" s="4">
        <v>78.099999999999994</v>
      </c>
      <c r="L8" s="3">
        <v>3.22</v>
      </c>
      <c r="M8" s="3">
        <v>0.25</v>
      </c>
      <c r="N8" s="3">
        <v>96.53</v>
      </c>
      <c r="O8" s="3">
        <v>1</v>
      </c>
      <c r="P8" s="3">
        <v>17.14</v>
      </c>
      <c r="Q8" s="3">
        <v>4.6100000000000003</v>
      </c>
      <c r="R8" s="3">
        <v>0.10100000000000001</v>
      </c>
      <c r="S8" s="3">
        <v>0.6</v>
      </c>
      <c r="T8" s="3">
        <v>0.29799999999999999</v>
      </c>
    </row>
    <row r="9" spans="1:20" x14ac:dyDescent="0.25">
      <c r="A9" s="3" t="s">
        <v>338</v>
      </c>
      <c r="B9" s="8" t="s">
        <v>330</v>
      </c>
      <c r="C9" s="3">
        <v>57794</v>
      </c>
      <c r="D9" s="3">
        <v>199</v>
      </c>
      <c r="E9" s="4">
        <v>290.42</v>
      </c>
      <c r="F9" s="5">
        <v>58.29</v>
      </c>
      <c r="G9" s="7">
        <v>-20.71</v>
      </c>
      <c r="H9" s="3">
        <v>9.27</v>
      </c>
      <c r="I9" s="6">
        <v>8000</v>
      </c>
      <c r="J9" s="4">
        <v>97</v>
      </c>
      <c r="K9" s="4">
        <v>259.54000000000002</v>
      </c>
      <c r="L9" s="3">
        <v>10</v>
      </c>
      <c r="M9" s="3">
        <v>15</v>
      </c>
      <c r="N9" s="3">
        <v>75</v>
      </c>
      <c r="O9" s="3">
        <v>2</v>
      </c>
      <c r="P9" s="3">
        <v>22.46</v>
      </c>
      <c r="Q9" s="3">
        <v>3.27</v>
      </c>
      <c r="R9" s="2"/>
      <c r="S9" s="2"/>
      <c r="T9" s="2"/>
    </row>
    <row r="10" spans="1:20" x14ac:dyDescent="0.25">
      <c r="A10" s="3" t="s">
        <v>339</v>
      </c>
      <c r="B10" s="8" t="s">
        <v>331</v>
      </c>
      <c r="C10" s="3">
        <v>71201</v>
      </c>
      <c r="D10" s="3">
        <v>468</v>
      </c>
      <c r="E10" s="4">
        <v>152.13999999999999</v>
      </c>
      <c r="F10" s="5">
        <v>0</v>
      </c>
      <c r="G10" s="7">
        <v>6.6</v>
      </c>
      <c r="H10" s="3">
        <v>4.05</v>
      </c>
      <c r="I10" s="6">
        <v>19000</v>
      </c>
      <c r="J10" s="4">
        <v>100</v>
      </c>
      <c r="K10" s="4">
        <v>497.18</v>
      </c>
      <c r="L10" s="3">
        <v>2.2200000000000002</v>
      </c>
      <c r="M10" s="3">
        <v>0</v>
      </c>
      <c r="N10" s="3">
        <v>97.78</v>
      </c>
      <c r="O10" s="3">
        <v>3</v>
      </c>
      <c r="P10" s="3">
        <v>8.7100000000000009</v>
      </c>
      <c r="Q10" s="3">
        <v>6.25</v>
      </c>
      <c r="R10" s="2"/>
      <c r="S10" s="2"/>
      <c r="T10" s="2"/>
    </row>
    <row r="11" spans="1:20" x14ac:dyDescent="0.25">
      <c r="A11" s="3" t="s">
        <v>157</v>
      </c>
      <c r="B11" s="8" t="s">
        <v>332</v>
      </c>
      <c r="C11" s="3">
        <v>12127071</v>
      </c>
      <c r="D11" s="3">
        <v>1246700</v>
      </c>
      <c r="E11" s="4">
        <v>9.73</v>
      </c>
      <c r="F11" s="5">
        <v>0.13</v>
      </c>
      <c r="G11" s="7">
        <v>0</v>
      </c>
      <c r="H11" s="3">
        <v>191.19</v>
      </c>
      <c r="I11" s="6">
        <v>1900</v>
      </c>
      <c r="J11" s="4">
        <v>42</v>
      </c>
      <c r="K11" s="4">
        <v>7.78</v>
      </c>
      <c r="L11" s="3">
        <v>2.41</v>
      </c>
      <c r="M11" s="3">
        <v>0.24</v>
      </c>
      <c r="N11" s="3">
        <v>97.35</v>
      </c>
      <c r="O11" s="2"/>
      <c r="P11" s="3">
        <v>45.11</v>
      </c>
      <c r="Q11" s="3">
        <v>24.2</v>
      </c>
      <c r="R11" s="3">
        <v>9.6000000000000002E-2</v>
      </c>
      <c r="S11" s="3">
        <v>0.65800000000000003</v>
      </c>
      <c r="T11" s="3">
        <v>0.246</v>
      </c>
    </row>
    <row r="12" spans="1:20" x14ac:dyDescent="0.25">
      <c r="A12" s="3" t="s">
        <v>340</v>
      </c>
      <c r="B12" s="8" t="s">
        <v>333</v>
      </c>
      <c r="C12" s="3">
        <v>13477</v>
      </c>
      <c r="D12" s="3">
        <v>102</v>
      </c>
      <c r="E12" s="4">
        <v>132.13</v>
      </c>
      <c r="F12" s="5">
        <v>59.8</v>
      </c>
      <c r="G12" s="7">
        <v>10.76</v>
      </c>
      <c r="H12" s="3">
        <v>21.03</v>
      </c>
      <c r="I12" s="6">
        <v>8600</v>
      </c>
      <c r="J12" s="4">
        <v>95</v>
      </c>
      <c r="K12" s="4">
        <v>460.04</v>
      </c>
      <c r="L12" s="3">
        <v>0</v>
      </c>
      <c r="M12" s="3">
        <v>0</v>
      </c>
      <c r="N12" s="3">
        <v>100</v>
      </c>
      <c r="O12" s="3">
        <v>2</v>
      </c>
      <c r="P12" s="3">
        <v>14.17</v>
      </c>
      <c r="Q12" s="3">
        <v>5.34</v>
      </c>
      <c r="R12" s="3">
        <v>0.04</v>
      </c>
      <c r="S12" s="3">
        <v>0.18</v>
      </c>
      <c r="T12" s="3">
        <v>0.78</v>
      </c>
    </row>
    <row r="13" spans="1:20" x14ac:dyDescent="0.25">
      <c r="A13" s="2" t="s">
        <v>341</v>
      </c>
      <c r="B13" s="8" t="s">
        <v>333</v>
      </c>
      <c r="C13" s="3">
        <v>69108</v>
      </c>
      <c r="D13" s="3">
        <v>443</v>
      </c>
      <c r="E13" s="4">
        <v>156</v>
      </c>
      <c r="F13" s="5">
        <v>34.54</v>
      </c>
      <c r="G13" s="7">
        <v>-6.15</v>
      </c>
      <c r="H13" s="3">
        <v>19.46</v>
      </c>
      <c r="I13" s="6">
        <v>11000</v>
      </c>
      <c r="J13" s="4">
        <v>89</v>
      </c>
      <c r="K13" s="4">
        <v>549.86</v>
      </c>
      <c r="L13" s="3">
        <v>18.18</v>
      </c>
      <c r="M13" s="3">
        <v>4.55</v>
      </c>
      <c r="N13" s="3">
        <v>77.27</v>
      </c>
      <c r="O13" s="3">
        <v>2</v>
      </c>
      <c r="P13" s="3">
        <v>16.93</v>
      </c>
      <c r="Q13" s="3">
        <v>5.37</v>
      </c>
      <c r="R13" s="3">
        <v>3.7999999999999999E-2</v>
      </c>
      <c r="S13" s="3">
        <v>0.22</v>
      </c>
      <c r="T13" s="3">
        <v>0.74299999999999999</v>
      </c>
    </row>
    <row r="14" spans="1:20" x14ac:dyDescent="0.25">
      <c r="A14" s="3" t="s">
        <v>158</v>
      </c>
      <c r="B14" s="8" t="s">
        <v>333</v>
      </c>
      <c r="C14" s="3">
        <v>39921833</v>
      </c>
      <c r="D14" s="3">
        <v>2766890</v>
      </c>
      <c r="E14" s="4">
        <v>14.43</v>
      </c>
      <c r="F14" s="5">
        <v>0.18</v>
      </c>
      <c r="G14" s="7">
        <v>0.61</v>
      </c>
      <c r="H14" s="3">
        <v>15.18</v>
      </c>
      <c r="I14" s="6">
        <v>11200</v>
      </c>
      <c r="J14" s="4">
        <v>97.1</v>
      </c>
      <c r="K14" s="4">
        <v>220.43</v>
      </c>
      <c r="L14" s="3">
        <v>12.31</v>
      </c>
      <c r="M14" s="3">
        <v>0.48</v>
      </c>
      <c r="N14" s="3">
        <v>87.21</v>
      </c>
      <c r="O14" s="3">
        <v>3</v>
      </c>
      <c r="P14" s="3">
        <v>16.73</v>
      </c>
      <c r="Q14" s="3">
        <v>7.55</v>
      </c>
      <c r="R14" s="3">
        <v>9.5000000000000001E-2</v>
      </c>
      <c r="S14" s="3">
        <v>0.35799999999999998</v>
      </c>
      <c r="T14" s="3">
        <v>0.54700000000000004</v>
      </c>
    </row>
    <row r="15" spans="1:20" x14ac:dyDescent="0.25">
      <c r="A15" s="3" t="s">
        <v>159</v>
      </c>
      <c r="B15" s="8" t="s">
        <v>334</v>
      </c>
      <c r="C15" s="3">
        <v>2976372</v>
      </c>
      <c r="D15" s="3">
        <v>29800</v>
      </c>
      <c r="E15" s="4">
        <v>99.88</v>
      </c>
      <c r="F15" s="5">
        <v>0</v>
      </c>
      <c r="G15" s="7">
        <v>-6.47</v>
      </c>
      <c r="H15" s="3">
        <v>23.28</v>
      </c>
      <c r="I15" s="6">
        <v>3500</v>
      </c>
      <c r="J15" s="4">
        <v>98.6</v>
      </c>
      <c r="K15" s="4">
        <v>195.71</v>
      </c>
      <c r="L15" s="3">
        <v>17.55</v>
      </c>
      <c r="M15" s="3">
        <v>2.2999999999999998</v>
      </c>
      <c r="N15" s="3">
        <v>80.150000000000006</v>
      </c>
      <c r="O15" s="3">
        <v>4</v>
      </c>
      <c r="P15" s="3">
        <v>12.07</v>
      </c>
      <c r="Q15" s="3">
        <v>8.23</v>
      </c>
      <c r="R15" s="3">
        <v>0.23899999999999999</v>
      </c>
      <c r="S15" s="3">
        <v>0.34300000000000003</v>
      </c>
      <c r="T15" s="3">
        <v>0.41799999999999998</v>
      </c>
    </row>
    <row r="16" spans="1:20" x14ac:dyDescent="0.25">
      <c r="A16" s="3" t="s">
        <v>342</v>
      </c>
      <c r="B16" s="8" t="s">
        <v>333</v>
      </c>
      <c r="C16" s="3">
        <v>71891</v>
      </c>
      <c r="D16" s="3">
        <v>193</v>
      </c>
      <c r="E16" s="4">
        <v>372.49</v>
      </c>
      <c r="F16" s="5">
        <v>35.49</v>
      </c>
      <c r="G16" s="7">
        <v>0</v>
      </c>
      <c r="H16" s="3">
        <v>5.89</v>
      </c>
      <c r="I16" s="6">
        <v>28000</v>
      </c>
      <c r="J16" s="4">
        <v>97</v>
      </c>
      <c r="K16" s="4">
        <v>516.05999999999995</v>
      </c>
      <c r="L16" s="3">
        <v>10.53</v>
      </c>
      <c r="M16" s="3">
        <v>0</v>
      </c>
      <c r="N16" s="3">
        <v>89.47</v>
      </c>
      <c r="O16" s="3">
        <v>2</v>
      </c>
      <c r="P16" s="3">
        <v>11.03</v>
      </c>
      <c r="Q16" s="3">
        <v>6.68</v>
      </c>
      <c r="R16" s="3">
        <v>4.0000000000000001E-3</v>
      </c>
      <c r="S16" s="3">
        <v>0.33300000000000002</v>
      </c>
      <c r="T16" s="3">
        <v>0.66300000000000003</v>
      </c>
    </row>
    <row r="17" spans="1:20" x14ac:dyDescent="0.25">
      <c r="A17" s="3" t="s">
        <v>160</v>
      </c>
      <c r="B17" s="8" t="s">
        <v>330</v>
      </c>
      <c r="C17" s="3">
        <v>20264082</v>
      </c>
      <c r="D17" s="3">
        <v>7686850</v>
      </c>
      <c r="E17" s="4">
        <v>2.64</v>
      </c>
      <c r="F17" s="5">
        <v>0.34</v>
      </c>
      <c r="G17" s="7">
        <v>3.98</v>
      </c>
      <c r="H17" s="3">
        <v>4.6900000000000004</v>
      </c>
      <c r="I17" s="6">
        <v>29000</v>
      </c>
      <c r="J17" s="4">
        <v>100</v>
      </c>
      <c r="K17" s="4">
        <v>565.53</v>
      </c>
      <c r="L17" s="3">
        <v>6.55</v>
      </c>
      <c r="M17" s="3">
        <v>0.04</v>
      </c>
      <c r="N17" s="3">
        <v>93.41</v>
      </c>
      <c r="O17" s="3">
        <v>1</v>
      </c>
      <c r="P17" s="3">
        <v>12.14</v>
      </c>
      <c r="Q17" s="3">
        <v>7.51</v>
      </c>
      <c r="R17" s="3">
        <v>3.7999999999999999E-2</v>
      </c>
      <c r="S17" s="3">
        <v>0.26200000000000001</v>
      </c>
      <c r="T17" s="3">
        <v>0.7</v>
      </c>
    </row>
    <row r="18" spans="1:20" x14ac:dyDescent="0.25">
      <c r="A18" s="3" t="s">
        <v>161</v>
      </c>
      <c r="B18" s="8" t="s">
        <v>331</v>
      </c>
      <c r="C18" s="3">
        <v>8192880</v>
      </c>
      <c r="D18" s="3">
        <v>83870</v>
      </c>
      <c r="E18" s="4">
        <v>97.69</v>
      </c>
      <c r="F18" s="5">
        <v>0</v>
      </c>
      <c r="G18" s="7">
        <v>2</v>
      </c>
      <c r="H18" s="3">
        <v>4.66</v>
      </c>
      <c r="I18" s="6">
        <v>30000</v>
      </c>
      <c r="J18" s="4">
        <v>98</v>
      </c>
      <c r="K18" s="4">
        <v>452.22</v>
      </c>
      <c r="L18" s="3">
        <v>16.91</v>
      </c>
      <c r="M18" s="3">
        <v>0.86</v>
      </c>
      <c r="N18" s="3">
        <v>82.23</v>
      </c>
      <c r="O18" s="3">
        <v>3</v>
      </c>
      <c r="P18" s="3">
        <v>8.74</v>
      </c>
      <c r="Q18" s="3">
        <v>9.76</v>
      </c>
      <c r="R18" s="3">
        <v>1.7999999999999999E-2</v>
      </c>
      <c r="S18" s="3">
        <v>0.30399999999999999</v>
      </c>
      <c r="T18" s="3">
        <v>0.67800000000000005</v>
      </c>
    </row>
    <row r="19" spans="1:20" x14ac:dyDescent="0.25">
      <c r="A19" s="3" t="s">
        <v>162</v>
      </c>
      <c r="B19" s="8" t="s">
        <v>334</v>
      </c>
      <c r="C19" s="3">
        <v>7961619</v>
      </c>
      <c r="D19" s="3">
        <v>86600</v>
      </c>
      <c r="E19" s="4">
        <v>91.94</v>
      </c>
      <c r="F19" s="5">
        <v>0</v>
      </c>
      <c r="G19" s="7">
        <v>-4.9000000000000004</v>
      </c>
      <c r="H19" s="3">
        <v>81.739999999999995</v>
      </c>
      <c r="I19" s="6">
        <v>3400</v>
      </c>
      <c r="J19" s="4">
        <v>97</v>
      </c>
      <c r="K19" s="4">
        <v>137.08000000000001</v>
      </c>
      <c r="L19" s="3">
        <v>19.63</v>
      </c>
      <c r="M19" s="3">
        <v>2.71</v>
      </c>
      <c r="N19" s="3">
        <v>77.66</v>
      </c>
      <c r="O19" s="3">
        <v>1</v>
      </c>
      <c r="P19" s="3">
        <v>20.74</v>
      </c>
      <c r="Q19" s="3">
        <v>9.75</v>
      </c>
      <c r="R19" s="3">
        <v>0.14099999999999999</v>
      </c>
      <c r="S19" s="3">
        <v>0.45700000000000002</v>
      </c>
      <c r="T19" s="3">
        <v>0.40200000000000002</v>
      </c>
    </row>
    <row r="20" spans="1:20" x14ac:dyDescent="0.25">
      <c r="A20" s="3" t="s">
        <v>343</v>
      </c>
      <c r="B20" s="8" t="s">
        <v>333</v>
      </c>
      <c r="C20" s="3">
        <v>303770</v>
      </c>
      <c r="D20" s="3">
        <v>13940</v>
      </c>
      <c r="E20" s="4">
        <v>21.79</v>
      </c>
      <c r="F20" s="5">
        <v>25.41</v>
      </c>
      <c r="G20" s="7">
        <v>-2.2000000000000002</v>
      </c>
      <c r="H20" s="3">
        <v>25.21</v>
      </c>
      <c r="I20" s="6">
        <v>16700</v>
      </c>
      <c r="J20" s="4">
        <v>95.6</v>
      </c>
      <c r="K20" s="4">
        <v>460.55</v>
      </c>
      <c r="L20" s="3">
        <v>0.8</v>
      </c>
      <c r="M20" s="3">
        <v>0.4</v>
      </c>
      <c r="N20" s="3">
        <v>98.8</v>
      </c>
      <c r="O20" s="3">
        <v>2</v>
      </c>
      <c r="P20" s="3">
        <v>17.57</v>
      </c>
      <c r="Q20" s="3">
        <v>9.0500000000000007</v>
      </c>
      <c r="R20" s="3">
        <v>0.03</v>
      </c>
      <c r="S20" s="3">
        <v>7.0000000000000007E-2</v>
      </c>
      <c r="T20" s="3">
        <v>0.9</v>
      </c>
    </row>
    <row r="21" spans="1:20" x14ac:dyDescent="0.25">
      <c r="A21" s="3" t="s">
        <v>164</v>
      </c>
      <c r="B21" s="8" t="s">
        <v>335</v>
      </c>
      <c r="C21" s="3">
        <v>698585</v>
      </c>
      <c r="D21" s="3">
        <v>665</v>
      </c>
      <c r="E21" s="4">
        <v>1050.5</v>
      </c>
      <c r="F21" s="5">
        <v>24.21</v>
      </c>
      <c r="G21" s="7">
        <v>1.05</v>
      </c>
      <c r="H21" s="3">
        <v>17.27</v>
      </c>
      <c r="I21" s="6">
        <v>16900</v>
      </c>
      <c r="J21" s="4">
        <v>89.1</v>
      </c>
      <c r="K21" s="4">
        <v>281.27999999999997</v>
      </c>
      <c r="L21" s="3">
        <v>2.82</v>
      </c>
      <c r="M21" s="3">
        <v>5.63</v>
      </c>
      <c r="N21" s="3">
        <v>91.55</v>
      </c>
      <c r="O21" s="3">
        <v>1</v>
      </c>
      <c r="P21" s="3">
        <v>17.8</v>
      </c>
      <c r="Q21" s="3">
        <v>4.1399999999999997</v>
      </c>
      <c r="R21" s="3">
        <v>5.0000000000000001E-3</v>
      </c>
      <c r="S21" s="3">
        <v>0.38700000000000001</v>
      </c>
      <c r="T21" s="3">
        <v>0.60799999999999998</v>
      </c>
    </row>
    <row r="22" spans="1:20" x14ac:dyDescent="0.25">
      <c r="A22" s="3" t="s">
        <v>165</v>
      </c>
      <c r="B22" s="8" t="s">
        <v>327</v>
      </c>
      <c r="C22" s="3">
        <v>147365352</v>
      </c>
      <c r="D22" s="3">
        <v>144000</v>
      </c>
      <c r="E22" s="4">
        <v>1023.37</v>
      </c>
      <c r="F22" s="5">
        <v>0.4</v>
      </c>
      <c r="G22" s="7">
        <v>-0.71</v>
      </c>
      <c r="H22" s="3">
        <v>62.6</v>
      </c>
      <c r="I22" s="6">
        <v>1900</v>
      </c>
      <c r="J22" s="4">
        <v>43.1</v>
      </c>
      <c r="K22" s="4">
        <v>7.26</v>
      </c>
      <c r="L22" s="3">
        <v>62.11</v>
      </c>
      <c r="M22" s="3">
        <v>3.07</v>
      </c>
      <c r="N22" s="3">
        <v>34.82</v>
      </c>
      <c r="O22" s="3">
        <v>2</v>
      </c>
      <c r="P22" s="3">
        <v>29.8</v>
      </c>
      <c r="Q22" s="3">
        <v>8.27</v>
      </c>
      <c r="R22" s="3">
        <v>0.19900000000000001</v>
      </c>
      <c r="S22" s="3">
        <v>0.19800000000000001</v>
      </c>
      <c r="T22" s="3">
        <v>0.60299999999999998</v>
      </c>
    </row>
    <row r="23" spans="1:20" x14ac:dyDescent="0.25">
      <c r="A23" s="3" t="s">
        <v>166</v>
      </c>
      <c r="B23" s="8" t="s">
        <v>333</v>
      </c>
      <c r="C23" s="3">
        <v>279912</v>
      </c>
      <c r="D23" s="3">
        <v>431</v>
      </c>
      <c r="E23" s="4">
        <v>649.45000000000005</v>
      </c>
      <c r="F23" s="5">
        <v>22.51</v>
      </c>
      <c r="G23" s="7">
        <v>-0.31</v>
      </c>
      <c r="H23" s="3">
        <v>12.5</v>
      </c>
      <c r="I23" s="6">
        <v>15700</v>
      </c>
      <c r="J23" s="4">
        <v>97.4</v>
      </c>
      <c r="K23" s="4">
        <v>481.94</v>
      </c>
      <c r="L23" s="3">
        <v>37.21</v>
      </c>
      <c r="M23" s="3">
        <v>2.33</v>
      </c>
      <c r="N23" s="3">
        <v>60.46</v>
      </c>
      <c r="O23" s="3">
        <v>2</v>
      </c>
      <c r="P23" s="3">
        <v>12.71</v>
      </c>
      <c r="Q23" s="3">
        <v>8.67</v>
      </c>
      <c r="R23" s="3">
        <v>0.06</v>
      </c>
      <c r="S23" s="3">
        <v>0.16</v>
      </c>
      <c r="T23" s="3">
        <v>0.78</v>
      </c>
    </row>
    <row r="24" spans="1:20" x14ac:dyDescent="0.25">
      <c r="A24" s="3" t="s">
        <v>167</v>
      </c>
      <c r="B24" s="8" t="s">
        <v>334</v>
      </c>
      <c r="C24" s="3">
        <v>10293011</v>
      </c>
      <c r="D24" s="3">
        <v>207600</v>
      </c>
      <c r="E24" s="4">
        <v>49.58</v>
      </c>
      <c r="F24" s="5">
        <v>0</v>
      </c>
      <c r="G24" s="7">
        <v>2.54</v>
      </c>
      <c r="H24" s="3">
        <v>13.37</v>
      </c>
      <c r="I24" s="6">
        <v>6100</v>
      </c>
      <c r="J24" s="4">
        <v>99.6</v>
      </c>
      <c r="K24" s="4">
        <v>319.08</v>
      </c>
      <c r="L24" s="3">
        <v>29.55</v>
      </c>
      <c r="M24" s="3">
        <v>0.6</v>
      </c>
      <c r="N24" s="3">
        <v>69.849999999999994</v>
      </c>
      <c r="O24" s="3">
        <v>4</v>
      </c>
      <c r="P24" s="3">
        <v>11.16</v>
      </c>
      <c r="Q24" s="3">
        <v>14.02</v>
      </c>
      <c r="R24" s="3">
        <v>9.2999999999999999E-2</v>
      </c>
      <c r="S24" s="3">
        <v>0.316</v>
      </c>
      <c r="T24" s="3">
        <v>0.59099999999999997</v>
      </c>
    </row>
    <row r="25" spans="1:20" x14ac:dyDescent="0.25">
      <c r="A25" s="3" t="s">
        <v>168</v>
      </c>
      <c r="B25" s="8" t="s">
        <v>331</v>
      </c>
      <c r="C25" s="3">
        <v>10379067</v>
      </c>
      <c r="D25" s="3">
        <v>30528</v>
      </c>
      <c r="E25" s="4">
        <v>339.99</v>
      </c>
      <c r="F25" s="5">
        <v>0.22</v>
      </c>
      <c r="G25" s="7">
        <v>1.23</v>
      </c>
      <c r="H25" s="3">
        <v>4.68</v>
      </c>
      <c r="I25" s="6">
        <v>29100</v>
      </c>
      <c r="J25" s="4">
        <v>98</v>
      </c>
      <c r="K25" s="4">
        <v>462.57</v>
      </c>
      <c r="L25" s="3">
        <v>23.28</v>
      </c>
      <c r="M25" s="3">
        <v>0.4</v>
      </c>
      <c r="N25" s="3">
        <v>76.319999999999993</v>
      </c>
      <c r="O25" s="3">
        <v>3</v>
      </c>
      <c r="P25" s="3">
        <v>10.38</v>
      </c>
      <c r="Q25" s="3">
        <v>10.27</v>
      </c>
      <c r="R25" s="3">
        <v>0.01</v>
      </c>
      <c r="S25" s="3">
        <v>0.24</v>
      </c>
      <c r="T25" s="3">
        <v>0.749</v>
      </c>
    </row>
    <row r="26" spans="1:20" x14ac:dyDescent="0.25">
      <c r="A26" s="3" t="s">
        <v>169</v>
      </c>
      <c r="B26" s="8" t="s">
        <v>333</v>
      </c>
      <c r="C26" s="3">
        <v>287730</v>
      </c>
      <c r="D26" s="3">
        <v>22966</v>
      </c>
      <c r="E26" s="4">
        <v>12.53</v>
      </c>
      <c r="F26" s="5">
        <v>1.68</v>
      </c>
      <c r="G26" s="7">
        <v>0</v>
      </c>
      <c r="H26" s="3">
        <v>25.69</v>
      </c>
      <c r="I26" s="6">
        <v>4900</v>
      </c>
      <c r="J26" s="4">
        <v>94.1</v>
      </c>
      <c r="K26" s="4">
        <v>115.73</v>
      </c>
      <c r="L26" s="3">
        <v>2.85</v>
      </c>
      <c r="M26" s="3">
        <v>1.71</v>
      </c>
      <c r="N26" s="3">
        <v>95.44</v>
      </c>
      <c r="O26" s="3">
        <v>2</v>
      </c>
      <c r="P26" s="3">
        <v>28.84</v>
      </c>
      <c r="Q26" s="3">
        <v>5.72</v>
      </c>
      <c r="R26" s="3">
        <v>0.14199999999999999</v>
      </c>
      <c r="S26" s="3">
        <v>0.152</v>
      </c>
      <c r="T26" s="3">
        <v>0.61199999999999999</v>
      </c>
    </row>
    <row r="27" spans="1:20" x14ac:dyDescent="0.25">
      <c r="A27" s="3" t="s">
        <v>170</v>
      </c>
      <c r="B27" s="8" t="s">
        <v>332</v>
      </c>
      <c r="C27" s="3">
        <v>7862944</v>
      </c>
      <c r="D27" s="3">
        <v>112620</v>
      </c>
      <c r="E27" s="4">
        <v>69.819999999999993</v>
      </c>
      <c r="F27" s="5">
        <v>0.11</v>
      </c>
      <c r="G27" s="7">
        <v>0</v>
      </c>
      <c r="H27" s="3">
        <v>85</v>
      </c>
      <c r="I27" s="6">
        <v>1100</v>
      </c>
      <c r="J27" s="4">
        <v>40.9</v>
      </c>
      <c r="K27" s="4">
        <v>9.6999999999999993</v>
      </c>
      <c r="L27" s="3">
        <v>18.079999999999998</v>
      </c>
      <c r="M27" s="3">
        <v>2.4</v>
      </c>
      <c r="N27" s="3">
        <v>79.52</v>
      </c>
      <c r="O27" s="3">
        <v>2</v>
      </c>
      <c r="P27" s="3">
        <v>38.85</v>
      </c>
      <c r="Q27" s="3">
        <v>12.22</v>
      </c>
      <c r="R27" s="3">
        <v>0.316</v>
      </c>
      <c r="S27" s="3">
        <v>0.13800000000000001</v>
      </c>
      <c r="T27" s="3">
        <v>0.54600000000000004</v>
      </c>
    </row>
    <row r="28" spans="1:20" x14ac:dyDescent="0.25">
      <c r="A28" s="3" t="s">
        <v>344</v>
      </c>
      <c r="B28" s="8" t="s">
        <v>336</v>
      </c>
      <c r="C28" s="3">
        <v>65773</v>
      </c>
      <c r="D28" s="3">
        <v>53</v>
      </c>
      <c r="E28" s="4">
        <v>1241</v>
      </c>
      <c r="F28" s="5">
        <v>194.34</v>
      </c>
      <c r="G28" s="7">
        <v>2.4900000000000002</v>
      </c>
      <c r="H28" s="3">
        <v>8.5299999999999994</v>
      </c>
      <c r="I28" s="6">
        <v>36000</v>
      </c>
      <c r="J28" s="4">
        <v>98</v>
      </c>
      <c r="K28" s="4">
        <v>851.41</v>
      </c>
      <c r="L28" s="3">
        <v>20</v>
      </c>
      <c r="M28" s="3">
        <v>0</v>
      </c>
      <c r="N28" s="3">
        <v>80</v>
      </c>
      <c r="O28" s="3">
        <v>2</v>
      </c>
      <c r="P28" s="3">
        <v>11.4</v>
      </c>
      <c r="Q28" s="3">
        <v>7.74</v>
      </c>
      <c r="R28" s="3">
        <v>0.01</v>
      </c>
      <c r="S28" s="3">
        <v>0.1</v>
      </c>
      <c r="T28" s="3">
        <v>0.89</v>
      </c>
    </row>
    <row r="29" spans="1:20" x14ac:dyDescent="0.25">
      <c r="A29" s="3" t="s">
        <v>345</v>
      </c>
      <c r="B29" s="8" t="s">
        <v>327</v>
      </c>
      <c r="C29" s="3">
        <v>2279723</v>
      </c>
      <c r="D29" s="3">
        <v>47000</v>
      </c>
      <c r="E29" s="4">
        <v>48.5</v>
      </c>
      <c r="F29" s="5">
        <v>0</v>
      </c>
      <c r="G29" s="7">
        <v>0</v>
      </c>
      <c r="H29" s="3">
        <v>100.44</v>
      </c>
      <c r="I29" s="6">
        <v>1300</v>
      </c>
      <c r="J29" s="4">
        <v>42.2</v>
      </c>
      <c r="K29" s="4">
        <v>14.34</v>
      </c>
      <c r="L29" s="3">
        <v>3.09</v>
      </c>
      <c r="M29" s="3">
        <v>0.43</v>
      </c>
      <c r="N29" s="3">
        <v>96.48</v>
      </c>
      <c r="O29" s="3">
        <v>2</v>
      </c>
      <c r="P29" s="3">
        <v>33.65</v>
      </c>
      <c r="Q29" s="3">
        <v>12.7</v>
      </c>
      <c r="R29" s="3">
        <v>0.25800000000000001</v>
      </c>
      <c r="S29" s="3">
        <v>0.379</v>
      </c>
      <c r="T29" s="3">
        <v>0.36299999999999999</v>
      </c>
    </row>
    <row r="30" spans="1:20" x14ac:dyDescent="0.25">
      <c r="A30" s="3" t="s">
        <v>171</v>
      </c>
      <c r="B30" s="8" t="s">
        <v>333</v>
      </c>
      <c r="C30" s="3">
        <v>8989046</v>
      </c>
      <c r="D30" s="3">
        <v>1098580</v>
      </c>
      <c r="E30" s="4">
        <v>8.18</v>
      </c>
      <c r="F30" s="5">
        <v>0</v>
      </c>
      <c r="G30" s="7">
        <v>-1.32</v>
      </c>
      <c r="H30" s="3">
        <v>53.11</v>
      </c>
      <c r="I30" s="6">
        <v>2400</v>
      </c>
      <c r="J30" s="4">
        <v>87.2</v>
      </c>
      <c r="K30" s="4">
        <v>71.900000000000006</v>
      </c>
      <c r="L30" s="3">
        <v>2.67</v>
      </c>
      <c r="M30" s="3">
        <v>0.19</v>
      </c>
      <c r="N30" s="3">
        <v>97.14</v>
      </c>
      <c r="O30" s="3">
        <v>1.5</v>
      </c>
      <c r="P30" s="3">
        <v>23.3</v>
      </c>
      <c r="Q30" s="3">
        <v>7.53</v>
      </c>
      <c r="R30" s="3">
        <v>0.128</v>
      </c>
      <c r="S30" s="3">
        <v>0.35199999999999998</v>
      </c>
      <c r="T30" s="3">
        <v>0.52</v>
      </c>
    </row>
    <row r="31" spans="1:20" x14ac:dyDescent="0.25">
      <c r="A31" s="2" t="s">
        <v>346</v>
      </c>
      <c r="B31" s="8" t="s">
        <v>328</v>
      </c>
      <c r="C31" s="3">
        <v>4498976</v>
      </c>
      <c r="D31" s="3">
        <v>51129</v>
      </c>
      <c r="E31" s="4">
        <v>87.99</v>
      </c>
      <c r="F31" s="5">
        <v>0.04</v>
      </c>
      <c r="G31" s="7">
        <v>0.31</v>
      </c>
      <c r="H31" s="3">
        <v>21.05</v>
      </c>
      <c r="I31" s="6">
        <v>6100</v>
      </c>
      <c r="J31" s="2"/>
      <c r="K31" s="4">
        <v>215.36</v>
      </c>
      <c r="L31" s="3">
        <v>13.6</v>
      </c>
      <c r="M31" s="3">
        <v>2.96</v>
      </c>
      <c r="N31" s="3">
        <v>83.44</v>
      </c>
      <c r="O31" s="3">
        <v>4</v>
      </c>
      <c r="P31" s="3">
        <v>8.77</v>
      </c>
      <c r="Q31" s="3">
        <v>8.27</v>
      </c>
      <c r="R31" s="3">
        <v>0.14199999999999999</v>
      </c>
      <c r="S31" s="3">
        <v>0.308</v>
      </c>
      <c r="T31" s="3">
        <v>0.55000000000000004</v>
      </c>
    </row>
    <row r="32" spans="1:20" x14ac:dyDescent="0.25">
      <c r="A32" s="3" t="s">
        <v>347</v>
      </c>
      <c r="B32" s="8" t="s">
        <v>332</v>
      </c>
      <c r="C32" s="3">
        <v>1639833</v>
      </c>
      <c r="D32" s="3">
        <v>600370</v>
      </c>
      <c r="E32" s="4">
        <v>2.73</v>
      </c>
      <c r="F32" s="5">
        <v>0</v>
      </c>
      <c r="G32" s="7">
        <v>0</v>
      </c>
      <c r="H32" s="3">
        <v>54.58</v>
      </c>
      <c r="I32" s="6">
        <v>9000</v>
      </c>
      <c r="J32" s="4">
        <v>79.8</v>
      </c>
      <c r="K32" s="4">
        <v>80.5</v>
      </c>
      <c r="L32" s="3">
        <v>0.65</v>
      </c>
      <c r="M32" s="3">
        <v>0.01</v>
      </c>
      <c r="N32" s="3">
        <v>99.34</v>
      </c>
      <c r="O32" s="3">
        <v>1</v>
      </c>
      <c r="P32" s="3">
        <v>23.08</v>
      </c>
      <c r="Q32" s="3">
        <v>29.5</v>
      </c>
      <c r="R32" s="3">
        <v>2.4E-2</v>
      </c>
      <c r="S32" s="3">
        <v>0.46899999999999997</v>
      </c>
      <c r="T32" s="3">
        <v>0.50700000000000001</v>
      </c>
    </row>
    <row r="33" spans="1:20" x14ac:dyDescent="0.25">
      <c r="A33" s="3" t="s">
        <v>173</v>
      </c>
      <c r="B33" s="8" t="s">
        <v>333</v>
      </c>
      <c r="C33" s="3">
        <v>188078227</v>
      </c>
      <c r="D33" s="3">
        <v>8511965</v>
      </c>
      <c r="E33" s="4">
        <v>22.1</v>
      </c>
      <c r="F33" s="5">
        <v>0.09</v>
      </c>
      <c r="G33" s="7">
        <v>-0.03</v>
      </c>
      <c r="H33" s="3">
        <v>29.61</v>
      </c>
      <c r="I33" s="6">
        <v>7600</v>
      </c>
      <c r="J33" s="4">
        <v>86.4</v>
      </c>
      <c r="K33" s="4">
        <v>225.34</v>
      </c>
      <c r="L33" s="3">
        <v>6.96</v>
      </c>
      <c r="M33" s="3">
        <v>0.9</v>
      </c>
      <c r="N33" s="3">
        <v>92.15</v>
      </c>
      <c r="O33" s="3">
        <v>2</v>
      </c>
      <c r="P33" s="3">
        <v>16.559999999999999</v>
      </c>
      <c r="Q33" s="3">
        <v>6.17</v>
      </c>
      <c r="R33" s="3">
        <v>8.4000000000000005E-2</v>
      </c>
      <c r="S33" s="3">
        <v>0.4</v>
      </c>
      <c r="T33" s="3">
        <v>0.51600000000000001</v>
      </c>
    </row>
    <row r="34" spans="1:20" x14ac:dyDescent="0.25">
      <c r="A34" s="2" t="s">
        <v>348</v>
      </c>
      <c r="B34" s="8" t="s">
        <v>333</v>
      </c>
      <c r="C34" s="3">
        <v>23098</v>
      </c>
      <c r="D34" s="3">
        <v>153</v>
      </c>
      <c r="E34" s="4">
        <v>150.97</v>
      </c>
      <c r="F34" s="5">
        <v>52.29</v>
      </c>
      <c r="G34" s="7">
        <v>10.01</v>
      </c>
      <c r="H34" s="3">
        <v>18.05</v>
      </c>
      <c r="I34" s="6">
        <v>16000</v>
      </c>
      <c r="J34" s="4">
        <v>97.8</v>
      </c>
      <c r="K34" s="4">
        <v>506.54</v>
      </c>
      <c r="L34" s="3">
        <v>20</v>
      </c>
      <c r="M34" s="3">
        <v>6.67</v>
      </c>
      <c r="N34" s="3">
        <v>73.33</v>
      </c>
      <c r="O34" s="3">
        <v>2</v>
      </c>
      <c r="P34" s="3">
        <v>14.89</v>
      </c>
      <c r="Q34" s="3">
        <v>4.42</v>
      </c>
      <c r="R34" s="3">
        <v>1.7999999999999999E-2</v>
      </c>
      <c r="S34" s="3">
        <v>6.2E-2</v>
      </c>
      <c r="T34" s="3">
        <v>0.92</v>
      </c>
    </row>
    <row r="35" spans="1:20" x14ac:dyDescent="0.25">
      <c r="A35" s="3" t="s">
        <v>349</v>
      </c>
      <c r="B35" s="8" t="s">
        <v>327</v>
      </c>
      <c r="C35" s="3">
        <v>379444</v>
      </c>
      <c r="D35" s="3">
        <v>5770</v>
      </c>
      <c r="E35" s="4">
        <v>65.760000000000005</v>
      </c>
      <c r="F35" s="5">
        <v>2.79</v>
      </c>
      <c r="G35" s="7">
        <v>3.59</v>
      </c>
      <c r="H35" s="3">
        <v>12.61</v>
      </c>
      <c r="I35" s="6">
        <v>18600</v>
      </c>
      <c r="J35" s="4">
        <v>93.9</v>
      </c>
      <c r="K35" s="4">
        <v>237.19</v>
      </c>
      <c r="L35" s="3">
        <v>0.56999999999999995</v>
      </c>
      <c r="M35" s="3">
        <v>0.76</v>
      </c>
      <c r="N35" s="3">
        <v>98.67</v>
      </c>
      <c r="O35" s="3">
        <v>2</v>
      </c>
      <c r="P35" s="3">
        <v>18.79</v>
      </c>
      <c r="Q35" s="3">
        <v>3.45</v>
      </c>
      <c r="R35" s="3">
        <v>3.5999999999999997E-2</v>
      </c>
      <c r="S35" s="3">
        <v>0.56100000000000005</v>
      </c>
      <c r="T35" s="3">
        <v>0.40300000000000002</v>
      </c>
    </row>
    <row r="36" spans="1:20" x14ac:dyDescent="0.25">
      <c r="A36" s="3" t="s">
        <v>175</v>
      </c>
      <c r="B36" s="8" t="s">
        <v>328</v>
      </c>
      <c r="C36" s="3">
        <v>7385367</v>
      </c>
      <c r="D36" s="3">
        <v>110910</v>
      </c>
      <c r="E36" s="4">
        <v>66.59</v>
      </c>
      <c r="F36" s="5">
        <v>0.32</v>
      </c>
      <c r="G36" s="7">
        <v>-4.58</v>
      </c>
      <c r="H36" s="3">
        <v>20.55</v>
      </c>
      <c r="I36" s="6">
        <v>7600</v>
      </c>
      <c r="J36" s="4">
        <v>98.6</v>
      </c>
      <c r="K36" s="4">
        <v>336.27</v>
      </c>
      <c r="L36" s="3">
        <v>40.020000000000003</v>
      </c>
      <c r="M36" s="3">
        <v>1.92</v>
      </c>
      <c r="N36" s="3">
        <v>58.06</v>
      </c>
      <c r="O36" s="3">
        <v>3</v>
      </c>
      <c r="P36" s="3">
        <v>9.65</v>
      </c>
      <c r="Q36" s="3">
        <v>14.27</v>
      </c>
      <c r="R36" s="3">
        <v>9.2999999999999999E-2</v>
      </c>
      <c r="S36" s="3">
        <v>0.30399999999999999</v>
      </c>
      <c r="T36" s="3">
        <v>0.60299999999999998</v>
      </c>
    </row>
    <row r="37" spans="1:20" x14ac:dyDescent="0.25">
      <c r="A37" s="3" t="s">
        <v>176</v>
      </c>
      <c r="B37" s="8" t="s">
        <v>332</v>
      </c>
      <c r="C37" s="3">
        <v>13902972</v>
      </c>
      <c r="D37" s="3">
        <v>274200</v>
      </c>
      <c r="E37" s="4">
        <v>50.7</v>
      </c>
      <c r="F37" s="5">
        <v>0</v>
      </c>
      <c r="G37" s="7">
        <v>0</v>
      </c>
      <c r="H37" s="3">
        <v>97.57</v>
      </c>
      <c r="I37" s="6">
        <v>1100</v>
      </c>
      <c r="J37" s="4">
        <v>26.6</v>
      </c>
      <c r="K37" s="4">
        <v>7.01</v>
      </c>
      <c r="L37" s="3">
        <v>14.43</v>
      </c>
      <c r="M37" s="3">
        <v>0.19</v>
      </c>
      <c r="N37" s="3">
        <v>85.38</v>
      </c>
      <c r="O37" s="3">
        <v>2</v>
      </c>
      <c r="P37" s="3">
        <v>45.62</v>
      </c>
      <c r="Q37" s="3">
        <v>15.6</v>
      </c>
      <c r="R37" s="3">
        <v>0.32200000000000001</v>
      </c>
      <c r="S37" s="3">
        <v>0.19600000000000001</v>
      </c>
      <c r="T37" s="3">
        <v>0.48199999999999998</v>
      </c>
    </row>
    <row r="38" spans="1:20" x14ac:dyDescent="0.25">
      <c r="A38" s="3" t="s">
        <v>350</v>
      </c>
      <c r="B38" s="8" t="s">
        <v>327</v>
      </c>
      <c r="C38" s="3">
        <v>47382633</v>
      </c>
      <c r="D38" s="3">
        <v>678500</v>
      </c>
      <c r="E38" s="4">
        <v>69.83</v>
      </c>
      <c r="F38" s="5">
        <v>0.28000000000000003</v>
      </c>
      <c r="G38" s="7">
        <v>-1.8</v>
      </c>
      <c r="H38" s="3">
        <v>67.239999999999995</v>
      </c>
      <c r="I38" s="6">
        <v>1800</v>
      </c>
      <c r="J38" s="4">
        <v>85.3</v>
      </c>
      <c r="K38" s="4">
        <v>10.050000000000001</v>
      </c>
      <c r="L38" s="3">
        <v>15.19</v>
      </c>
      <c r="M38" s="3">
        <v>0.97</v>
      </c>
      <c r="N38" s="3">
        <v>83.84</v>
      </c>
      <c r="O38" s="3">
        <v>2</v>
      </c>
      <c r="P38" s="3">
        <v>17.91</v>
      </c>
      <c r="Q38" s="3">
        <v>9.83</v>
      </c>
      <c r="R38" s="3">
        <v>0.56399999999999995</v>
      </c>
      <c r="S38" s="3">
        <v>8.2000000000000003E-2</v>
      </c>
      <c r="T38" s="3">
        <v>0.35299999999999998</v>
      </c>
    </row>
    <row r="39" spans="1:20" x14ac:dyDescent="0.25">
      <c r="A39" s="3" t="s">
        <v>177</v>
      </c>
      <c r="B39" s="8" t="s">
        <v>332</v>
      </c>
      <c r="C39" s="3">
        <v>8090068</v>
      </c>
      <c r="D39" s="3">
        <v>27830</v>
      </c>
      <c r="E39" s="4">
        <v>290.7</v>
      </c>
      <c r="F39" s="5">
        <v>0</v>
      </c>
      <c r="G39" s="7">
        <v>-0.06</v>
      </c>
      <c r="H39" s="3">
        <v>69.290000000000006</v>
      </c>
      <c r="I39" s="6">
        <v>600</v>
      </c>
      <c r="J39" s="4">
        <v>51.6</v>
      </c>
      <c r="K39" s="4">
        <v>3.42</v>
      </c>
      <c r="L39" s="3">
        <v>35.049999999999997</v>
      </c>
      <c r="M39" s="3">
        <v>14.02</v>
      </c>
      <c r="N39" s="3">
        <v>50.93</v>
      </c>
      <c r="O39" s="3">
        <v>2</v>
      </c>
      <c r="P39" s="3">
        <v>42.22</v>
      </c>
      <c r="Q39" s="3">
        <v>13.46</v>
      </c>
      <c r="R39" s="3">
        <v>0.46300000000000002</v>
      </c>
      <c r="S39" s="3">
        <v>0.20300000000000001</v>
      </c>
      <c r="T39" s="3">
        <v>0.33400000000000002</v>
      </c>
    </row>
    <row r="40" spans="1:20" x14ac:dyDescent="0.25">
      <c r="A40" s="3" t="s">
        <v>178</v>
      </c>
      <c r="B40" s="8" t="s">
        <v>327</v>
      </c>
      <c r="C40" s="3">
        <v>13881427</v>
      </c>
      <c r="D40" s="3">
        <v>181040</v>
      </c>
      <c r="E40" s="4">
        <v>76.680000000000007</v>
      </c>
      <c r="F40" s="5">
        <v>0.24</v>
      </c>
      <c r="G40" s="7">
        <v>0</v>
      </c>
      <c r="H40" s="3">
        <v>71.48</v>
      </c>
      <c r="I40" s="6">
        <v>1900</v>
      </c>
      <c r="J40" s="4">
        <v>69.400000000000006</v>
      </c>
      <c r="K40" s="4">
        <v>2.62</v>
      </c>
      <c r="L40" s="3">
        <v>20.96</v>
      </c>
      <c r="M40" s="3">
        <v>0.61</v>
      </c>
      <c r="N40" s="3">
        <v>78.430000000000007</v>
      </c>
      <c r="O40" s="3">
        <v>2</v>
      </c>
      <c r="P40" s="3">
        <v>26.9</v>
      </c>
      <c r="Q40" s="3">
        <v>9.06</v>
      </c>
      <c r="R40" s="3">
        <v>0.35</v>
      </c>
      <c r="S40" s="3">
        <v>0.3</v>
      </c>
      <c r="T40" s="3">
        <v>0.35</v>
      </c>
    </row>
    <row r="41" spans="1:20" x14ac:dyDescent="0.25">
      <c r="A41" s="3" t="s">
        <v>179</v>
      </c>
      <c r="B41" s="8" t="s">
        <v>332</v>
      </c>
      <c r="C41" s="3">
        <v>17340702</v>
      </c>
      <c r="D41" s="3">
        <v>475440</v>
      </c>
      <c r="E41" s="4">
        <v>36.47</v>
      </c>
      <c r="F41" s="5">
        <v>0.08</v>
      </c>
      <c r="G41" s="7">
        <v>0</v>
      </c>
      <c r="H41" s="3">
        <v>68.260000000000005</v>
      </c>
      <c r="I41" s="6">
        <v>1800</v>
      </c>
      <c r="J41" s="4">
        <v>79</v>
      </c>
      <c r="K41" s="4">
        <v>5.73</v>
      </c>
      <c r="L41" s="3">
        <v>12.81</v>
      </c>
      <c r="M41" s="3">
        <v>2.58</v>
      </c>
      <c r="N41" s="3">
        <v>84.61</v>
      </c>
      <c r="O41" s="3">
        <v>1.5</v>
      </c>
      <c r="P41" s="3">
        <v>33.89</v>
      </c>
      <c r="Q41" s="3">
        <v>13.47</v>
      </c>
      <c r="R41" s="3">
        <v>0.44800000000000001</v>
      </c>
      <c r="S41" s="3">
        <v>0.17</v>
      </c>
      <c r="T41" s="3">
        <v>0.38200000000000001</v>
      </c>
    </row>
    <row r="42" spans="1:20" x14ac:dyDescent="0.25">
      <c r="A42" s="3" t="s">
        <v>180</v>
      </c>
      <c r="B42" s="8" t="s">
        <v>336</v>
      </c>
      <c r="C42" s="3">
        <v>33098932</v>
      </c>
      <c r="D42" s="3">
        <v>9984670</v>
      </c>
      <c r="E42" s="4">
        <v>3.31</v>
      </c>
      <c r="F42" s="5">
        <v>2.02</v>
      </c>
      <c r="G42" s="7">
        <v>5.96</v>
      </c>
      <c r="H42" s="3">
        <v>4.75</v>
      </c>
      <c r="I42" s="6">
        <v>29800</v>
      </c>
      <c r="J42" s="4">
        <v>97</v>
      </c>
      <c r="K42" s="4">
        <v>552.16</v>
      </c>
      <c r="L42" s="3">
        <v>4.96</v>
      </c>
      <c r="M42" s="3">
        <v>0.02</v>
      </c>
      <c r="N42" s="3">
        <v>95.02</v>
      </c>
      <c r="O42" s="2"/>
      <c r="P42" s="3">
        <v>10.78</v>
      </c>
      <c r="Q42" s="3">
        <v>7.8</v>
      </c>
      <c r="R42" s="3">
        <v>2.1999999999999999E-2</v>
      </c>
      <c r="S42" s="3">
        <v>0.29399999999999998</v>
      </c>
      <c r="T42" s="3">
        <v>0.68400000000000005</v>
      </c>
    </row>
    <row r="43" spans="1:20" x14ac:dyDescent="0.25">
      <c r="A43" s="3" t="s">
        <v>351</v>
      </c>
      <c r="B43" s="8" t="s">
        <v>332</v>
      </c>
      <c r="C43" s="3">
        <v>420979</v>
      </c>
      <c r="D43" s="3">
        <v>4033</v>
      </c>
      <c r="E43" s="4">
        <v>104.38</v>
      </c>
      <c r="F43" s="5">
        <v>23.93</v>
      </c>
      <c r="G43" s="7">
        <v>-12.07</v>
      </c>
      <c r="H43" s="3">
        <v>47.77</v>
      </c>
      <c r="I43" s="6">
        <v>1400</v>
      </c>
      <c r="J43" s="4">
        <v>76.599999999999994</v>
      </c>
      <c r="K43" s="4">
        <v>169.6</v>
      </c>
      <c r="L43" s="3">
        <v>9.68</v>
      </c>
      <c r="M43" s="3">
        <v>0.5</v>
      </c>
      <c r="N43" s="3">
        <v>89.82</v>
      </c>
      <c r="O43" s="3">
        <v>3</v>
      </c>
      <c r="P43" s="3">
        <v>24.87</v>
      </c>
      <c r="Q43" s="3">
        <v>6.55</v>
      </c>
      <c r="R43" s="3">
        <v>0.121</v>
      </c>
      <c r="S43" s="3">
        <v>0.219</v>
      </c>
      <c r="T43" s="3">
        <v>0.66</v>
      </c>
    </row>
    <row r="44" spans="1:20" x14ac:dyDescent="0.25">
      <c r="A44" s="3" t="s">
        <v>352</v>
      </c>
      <c r="B44" s="8" t="s">
        <v>333</v>
      </c>
      <c r="C44" s="3">
        <v>45436</v>
      </c>
      <c r="D44" s="3">
        <v>262</v>
      </c>
      <c r="E44" s="4">
        <v>173.42</v>
      </c>
      <c r="F44" s="5">
        <v>61.07</v>
      </c>
      <c r="G44" s="7">
        <v>18.75</v>
      </c>
      <c r="H44" s="3">
        <v>8.19</v>
      </c>
      <c r="I44" s="6">
        <v>35000</v>
      </c>
      <c r="J44" s="4">
        <v>98</v>
      </c>
      <c r="K44" s="4">
        <v>836.34</v>
      </c>
      <c r="L44" s="3">
        <v>3.85</v>
      </c>
      <c r="M44" s="3">
        <v>0</v>
      </c>
      <c r="N44" s="3">
        <v>96.15</v>
      </c>
      <c r="O44" s="3">
        <v>2</v>
      </c>
      <c r="P44" s="3">
        <v>12.74</v>
      </c>
      <c r="Q44" s="3">
        <v>4.8899999999999997</v>
      </c>
      <c r="R44" s="3">
        <v>1.4E-2</v>
      </c>
      <c r="S44" s="3">
        <v>3.2000000000000001E-2</v>
      </c>
      <c r="T44" s="3">
        <v>0.95399999999999996</v>
      </c>
    </row>
    <row r="45" spans="1:20" x14ac:dyDescent="0.25">
      <c r="A45" s="2" t="s">
        <v>353</v>
      </c>
      <c r="B45" s="8" t="s">
        <v>332</v>
      </c>
      <c r="C45" s="3">
        <v>4303356</v>
      </c>
      <c r="D45" s="3">
        <v>622984</v>
      </c>
      <c r="E45" s="4">
        <v>6.91</v>
      </c>
      <c r="F45" s="5">
        <v>0</v>
      </c>
      <c r="G45" s="7">
        <v>0</v>
      </c>
      <c r="H45" s="3">
        <v>91</v>
      </c>
      <c r="I45" s="6">
        <v>1100</v>
      </c>
      <c r="J45" s="4">
        <v>51</v>
      </c>
      <c r="K45" s="4">
        <v>2.3199999999999998</v>
      </c>
      <c r="L45" s="3">
        <v>3.1</v>
      </c>
      <c r="M45" s="3">
        <v>0.14000000000000001</v>
      </c>
      <c r="N45" s="3">
        <v>96.76</v>
      </c>
      <c r="O45" s="3">
        <v>2</v>
      </c>
      <c r="P45" s="3">
        <v>33.909999999999997</v>
      </c>
      <c r="Q45" s="3">
        <v>18.649999999999999</v>
      </c>
      <c r="R45" s="3">
        <v>0.55000000000000004</v>
      </c>
      <c r="S45" s="3">
        <v>0.2</v>
      </c>
      <c r="T45" s="3">
        <v>0.25</v>
      </c>
    </row>
    <row r="46" spans="1:20" x14ac:dyDescent="0.25">
      <c r="A46" s="3" t="s">
        <v>354</v>
      </c>
      <c r="B46" s="8" t="s">
        <v>332</v>
      </c>
      <c r="C46" s="3">
        <v>9944201</v>
      </c>
      <c r="D46" s="3">
        <v>1284000</v>
      </c>
      <c r="E46" s="4">
        <v>7.74</v>
      </c>
      <c r="F46" s="5">
        <v>0</v>
      </c>
      <c r="G46" s="7">
        <v>-0.11</v>
      </c>
      <c r="H46" s="3">
        <v>93.82</v>
      </c>
      <c r="I46" s="6">
        <v>1200</v>
      </c>
      <c r="J46" s="4">
        <v>47.5</v>
      </c>
      <c r="K46" s="4">
        <v>1.31</v>
      </c>
      <c r="L46" s="3">
        <v>2.86</v>
      </c>
      <c r="M46" s="3">
        <v>0.02</v>
      </c>
      <c r="N46" s="3">
        <v>97.12</v>
      </c>
      <c r="O46" s="3">
        <v>2</v>
      </c>
      <c r="P46" s="3">
        <v>45.73</v>
      </c>
      <c r="Q46" s="3">
        <v>16.38</v>
      </c>
      <c r="R46" s="3">
        <v>0.33500000000000002</v>
      </c>
      <c r="S46" s="3">
        <v>0.25900000000000001</v>
      </c>
      <c r="T46" s="3">
        <v>0.40600000000000003</v>
      </c>
    </row>
    <row r="47" spans="1:20" x14ac:dyDescent="0.25">
      <c r="A47" s="3" t="s">
        <v>181</v>
      </c>
      <c r="B47" s="8" t="s">
        <v>333</v>
      </c>
      <c r="C47" s="3">
        <v>16134219</v>
      </c>
      <c r="D47" s="3">
        <v>756950</v>
      </c>
      <c r="E47" s="4">
        <v>21.31</v>
      </c>
      <c r="F47" s="5">
        <v>0.85</v>
      </c>
      <c r="G47" s="7">
        <v>0</v>
      </c>
      <c r="H47" s="3">
        <v>8.8000000000000007</v>
      </c>
      <c r="I47" s="6">
        <v>9900</v>
      </c>
      <c r="J47" s="4">
        <v>96.2</v>
      </c>
      <c r="K47" s="4">
        <v>212.96</v>
      </c>
      <c r="L47" s="3">
        <v>2.65</v>
      </c>
      <c r="M47" s="3">
        <v>0.42</v>
      </c>
      <c r="N47" s="3">
        <v>96.93</v>
      </c>
      <c r="O47" s="3">
        <v>3</v>
      </c>
      <c r="P47" s="3">
        <v>15.23</v>
      </c>
      <c r="Q47" s="3">
        <v>5.81</v>
      </c>
      <c r="R47" s="3">
        <v>0.06</v>
      </c>
      <c r="S47" s="3">
        <v>0.49299999999999999</v>
      </c>
      <c r="T47" s="3">
        <v>0.44700000000000001</v>
      </c>
    </row>
    <row r="48" spans="1:20" x14ac:dyDescent="0.25">
      <c r="A48" s="3" t="s">
        <v>182</v>
      </c>
      <c r="B48" s="8" t="s">
        <v>327</v>
      </c>
      <c r="C48" s="3">
        <v>1313973713</v>
      </c>
      <c r="D48" s="3">
        <v>9596960</v>
      </c>
      <c r="E48" s="4">
        <v>136.91999999999999</v>
      </c>
      <c r="F48" s="5">
        <v>0.15</v>
      </c>
      <c r="G48" s="7">
        <v>-0.4</v>
      </c>
      <c r="H48" s="3">
        <v>24.18</v>
      </c>
      <c r="I48" s="6">
        <v>5000</v>
      </c>
      <c r="J48" s="4">
        <v>90.9</v>
      </c>
      <c r="K48" s="4">
        <v>266.7</v>
      </c>
      <c r="L48" s="3">
        <v>15.4</v>
      </c>
      <c r="M48" s="3">
        <v>1.25</v>
      </c>
      <c r="N48" s="3">
        <v>83.35</v>
      </c>
      <c r="O48" s="3">
        <v>1.5</v>
      </c>
      <c r="P48" s="3">
        <v>13.25</v>
      </c>
      <c r="Q48" s="3">
        <v>6.97</v>
      </c>
      <c r="R48" s="3">
        <v>0.125</v>
      </c>
      <c r="S48" s="3">
        <v>0.47299999999999998</v>
      </c>
      <c r="T48" s="3">
        <v>0.40300000000000002</v>
      </c>
    </row>
    <row r="49" spans="1:20" x14ac:dyDescent="0.25">
      <c r="A49" s="3" t="s">
        <v>183</v>
      </c>
      <c r="B49" s="8" t="s">
        <v>333</v>
      </c>
      <c r="C49" s="3">
        <v>43593035</v>
      </c>
      <c r="D49" s="3">
        <v>1138910</v>
      </c>
      <c r="E49" s="4">
        <v>38.28</v>
      </c>
      <c r="F49" s="5">
        <v>0.28000000000000003</v>
      </c>
      <c r="G49" s="7">
        <v>-0.31</v>
      </c>
      <c r="H49" s="3">
        <v>20.97</v>
      </c>
      <c r="I49" s="6">
        <v>6300</v>
      </c>
      <c r="J49" s="4">
        <v>92.5</v>
      </c>
      <c r="K49" s="4">
        <v>176.15</v>
      </c>
      <c r="L49" s="3">
        <v>2.42</v>
      </c>
      <c r="M49" s="3">
        <v>1.67</v>
      </c>
      <c r="N49" s="3">
        <v>95.91</v>
      </c>
      <c r="O49" s="3">
        <v>2</v>
      </c>
      <c r="P49" s="3">
        <v>20.48</v>
      </c>
      <c r="Q49" s="3">
        <v>5.58</v>
      </c>
      <c r="R49" s="3">
        <v>0.125</v>
      </c>
      <c r="S49" s="3">
        <v>0.34200000000000003</v>
      </c>
      <c r="T49" s="3">
        <v>0.53300000000000003</v>
      </c>
    </row>
    <row r="50" spans="1:20" x14ac:dyDescent="0.25">
      <c r="A50" s="3" t="s">
        <v>355</v>
      </c>
      <c r="B50" s="8" t="s">
        <v>332</v>
      </c>
      <c r="C50" s="3">
        <v>690948</v>
      </c>
      <c r="D50" s="3">
        <v>2170</v>
      </c>
      <c r="E50" s="4">
        <v>318.41000000000003</v>
      </c>
      <c r="F50" s="5">
        <v>15.67</v>
      </c>
      <c r="G50" s="7">
        <v>0</v>
      </c>
      <c r="H50" s="3">
        <v>74.930000000000007</v>
      </c>
      <c r="I50" s="6">
        <v>700</v>
      </c>
      <c r="J50" s="4">
        <v>56.5</v>
      </c>
      <c r="K50" s="4">
        <v>24.46</v>
      </c>
      <c r="L50" s="3">
        <v>35.869999999999997</v>
      </c>
      <c r="M50" s="3">
        <v>23.32</v>
      </c>
      <c r="N50" s="3">
        <v>40.81</v>
      </c>
      <c r="O50" s="3">
        <v>2</v>
      </c>
      <c r="P50" s="3">
        <v>36.93</v>
      </c>
      <c r="Q50" s="3">
        <v>8.1999999999999993</v>
      </c>
      <c r="R50" s="3">
        <v>0.4</v>
      </c>
      <c r="S50" s="3">
        <v>0.04</v>
      </c>
      <c r="T50" s="3">
        <v>0.56000000000000005</v>
      </c>
    </row>
    <row r="51" spans="1:20" x14ac:dyDescent="0.25">
      <c r="A51" s="2" t="s">
        <v>356</v>
      </c>
      <c r="B51" s="8" t="s">
        <v>332</v>
      </c>
      <c r="C51" s="3">
        <v>62660551</v>
      </c>
      <c r="D51" s="3">
        <v>2345410</v>
      </c>
      <c r="E51" s="4">
        <v>26.72</v>
      </c>
      <c r="F51" s="5">
        <v>0</v>
      </c>
      <c r="G51" s="7">
        <v>0</v>
      </c>
      <c r="H51" s="3">
        <v>94.69</v>
      </c>
      <c r="I51" s="6">
        <v>700</v>
      </c>
      <c r="J51" s="4">
        <v>65.5</v>
      </c>
      <c r="K51" s="4">
        <v>0.17</v>
      </c>
      <c r="L51" s="3">
        <v>2.96</v>
      </c>
      <c r="M51" s="3">
        <v>0.52</v>
      </c>
      <c r="N51" s="3">
        <v>96.52</v>
      </c>
      <c r="O51" s="3">
        <v>2</v>
      </c>
      <c r="P51" s="3">
        <v>43.69</v>
      </c>
      <c r="Q51" s="3">
        <v>13.27</v>
      </c>
      <c r="R51" s="3">
        <v>0.55000000000000004</v>
      </c>
      <c r="S51" s="3">
        <v>0.11</v>
      </c>
      <c r="T51" s="3">
        <v>0.34</v>
      </c>
    </row>
    <row r="52" spans="1:20" x14ac:dyDescent="0.25">
      <c r="A52" s="2" t="s">
        <v>357</v>
      </c>
      <c r="B52" s="8" t="s">
        <v>332</v>
      </c>
      <c r="C52" s="3">
        <v>3702314</v>
      </c>
      <c r="D52" s="3">
        <v>342000</v>
      </c>
      <c r="E52" s="4">
        <v>10.83</v>
      </c>
      <c r="F52" s="5">
        <v>0.05</v>
      </c>
      <c r="G52" s="7">
        <v>-0.17</v>
      </c>
      <c r="H52" s="3">
        <v>93.86</v>
      </c>
      <c r="I52" s="6">
        <v>700</v>
      </c>
      <c r="J52" s="4">
        <v>83.8</v>
      </c>
      <c r="K52" s="4">
        <v>3.73</v>
      </c>
      <c r="L52" s="3">
        <v>0.51</v>
      </c>
      <c r="M52" s="3">
        <v>0.13</v>
      </c>
      <c r="N52" s="3">
        <v>99.36</v>
      </c>
      <c r="O52" s="3">
        <v>2</v>
      </c>
      <c r="P52" s="3">
        <v>42.57</v>
      </c>
      <c r="Q52" s="3">
        <v>12.93</v>
      </c>
      <c r="R52" s="3">
        <v>6.2E-2</v>
      </c>
      <c r="S52" s="3">
        <v>0.56999999999999995</v>
      </c>
      <c r="T52" s="3">
        <v>0.36899999999999999</v>
      </c>
    </row>
    <row r="53" spans="1:20" x14ac:dyDescent="0.25">
      <c r="A53" s="3" t="s">
        <v>358</v>
      </c>
      <c r="B53" s="8" t="s">
        <v>330</v>
      </c>
      <c r="C53" s="3">
        <v>21388</v>
      </c>
      <c r="D53" s="3">
        <v>240</v>
      </c>
      <c r="E53" s="4">
        <v>89.12</v>
      </c>
      <c r="F53" s="5">
        <v>50</v>
      </c>
      <c r="G53" s="2"/>
      <c r="H53" s="2"/>
      <c r="I53" s="6">
        <v>5000</v>
      </c>
      <c r="J53" s="4">
        <v>95</v>
      </c>
      <c r="K53" s="4">
        <v>289.88</v>
      </c>
      <c r="L53" s="3">
        <v>17.39</v>
      </c>
      <c r="M53" s="3">
        <v>13.04</v>
      </c>
      <c r="N53" s="3">
        <v>69.569999999999993</v>
      </c>
      <c r="O53" s="3">
        <v>2</v>
      </c>
      <c r="P53" s="3">
        <v>21</v>
      </c>
      <c r="Q53" s="2"/>
      <c r="R53" s="3">
        <v>0.151</v>
      </c>
      <c r="S53" s="3">
        <v>9.6000000000000002E-2</v>
      </c>
      <c r="T53" s="3">
        <v>0.753</v>
      </c>
    </row>
    <row r="54" spans="1:20" x14ac:dyDescent="0.25">
      <c r="A54" s="3" t="s">
        <v>184</v>
      </c>
      <c r="B54" s="8" t="s">
        <v>333</v>
      </c>
      <c r="C54" s="3">
        <v>4075261</v>
      </c>
      <c r="D54" s="3">
        <v>51100</v>
      </c>
      <c r="E54" s="4">
        <v>79.75</v>
      </c>
      <c r="F54" s="5">
        <v>2.52</v>
      </c>
      <c r="G54" s="7">
        <v>0.51</v>
      </c>
      <c r="H54" s="3">
        <v>9.9499999999999993</v>
      </c>
      <c r="I54" s="6">
        <v>9100</v>
      </c>
      <c r="J54" s="4">
        <v>96</v>
      </c>
      <c r="K54" s="4">
        <v>340.71</v>
      </c>
      <c r="L54" s="3">
        <v>4.41</v>
      </c>
      <c r="M54" s="3">
        <v>5.88</v>
      </c>
      <c r="N54" s="3">
        <v>89.71</v>
      </c>
      <c r="O54" s="3">
        <v>2</v>
      </c>
      <c r="P54" s="3">
        <v>18.32</v>
      </c>
      <c r="Q54" s="3">
        <v>4.3600000000000003</v>
      </c>
      <c r="R54" s="3">
        <v>8.7999999999999995E-2</v>
      </c>
      <c r="S54" s="3">
        <v>0.29899999999999999</v>
      </c>
      <c r="T54" s="3">
        <v>0.61399999999999999</v>
      </c>
    </row>
    <row r="55" spans="1:20" x14ac:dyDescent="0.25">
      <c r="A55" s="3" t="s">
        <v>297</v>
      </c>
      <c r="B55" s="8" t="s">
        <v>332</v>
      </c>
      <c r="C55" s="3">
        <v>17654843</v>
      </c>
      <c r="D55" s="3">
        <v>322460</v>
      </c>
      <c r="E55" s="4">
        <v>54.75</v>
      </c>
      <c r="F55" s="5">
        <v>0.16</v>
      </c>
      <c r="G55" s="7">
        <v>-7.0000000000000007E-2</v>
      </c>
      <c r="H55" s="3">
        <v>90.83</v>
      </c>
      <c r="I55" s="6">
        <v>1400</v>
      </c>
      <c r="J55" s="4">
        <v>50.9</v>
      </c>
      <c r="K55" s="4">
        <v>14.61</v>
      </c>
      <c r="L55" s="3">
        <v>9.75</v>
      </c>
      <c r="M55" s="3">
        <v>13.84</v>
      </c>
      <c r="N55" s="3">
        <v>76.41</v>
      </c>
      <c r="O55" s="3">
        <v>2</v>
      </c>
      <c r="P55" s="3">
        <v>35.11</v>
      </c>
      <c r="Q55" s="3">
        <v>14.84</v>
      </c>
      <c r="R55" s="3">
        <v>0.27900000000000003</v>
      </c>
      <c r="S55" s="3">
        <v>0.17100000000000001</v>
      </c>
      <c r="T55" s="3">
        <v>0.55000000000000004</v>
      </c>
    </row>
    <row r="56" spans="1:20" x14ac:dyDescent="0.25">
      <c r="A56" s="3" t="s">
        <v>185</v>
      </c>
      <c r="B56" s="8" t="s">
        <v>328</v>
      </c>
      <c r="C56" s="3">
        <v>4494749</v>
      </c>
      <c r="D56" s="3">
        <v>56542</v>
      </c>
      <c r="E56" s="4">
        <v>79.489999999999995</v>
      </c>
      <c r="F56" s="5">
        <v>10.32</v>
      </c>
      <c r="G56" s="7">
        <v>1.58</v>
      </c>
      <c r="H56" s="3">
        <v>6.84</v>
      </c>
      <c r="I56" s="6">
        <v>10600</v>
      </c>
      <c r="J56" s="4">
        <v>98.5</v>
      </c>
      <c r="K56" s="4">
        <v>420.38</v>
      </c>
      <c r="L56" s="3">
        <v>26.09</v>
      </c>
      <c r="M56" s="3">
        <v>2.27</v>
      </c>
      <c r="N56" s="3">
        <v>71.650000000000006</v>
      </c>
      <c r="O56" s="2"/>
      <c r="P56" s="3">
        <v>9.61</v>
      </c>
      <c r="Q56" s="3">
        <v>11.48</v>
      </c>
      <c r="R56" s="3">
        <v>7.0000000000000007E-2</v>
      </c>
      <c r="S56" s="3">
        <v>0.308</v>
      </c>
      <c r="T56" s="3">
        <v>0.622</v>
      </c>
    </row>
    <row r="57" spans="1:20" x14ac:dyDescent="0.25">
      <c r="A57" s="3" t="s">
        <v>359</v>
      </c>
      <c r="B57" s="8" t="s">
        <v>333</v>
      </c>
      <c r="C57" s="3">
        <v>11382820</v>
      </c>
      <c r="D57" s="3">
        <v>110860</v>
      </c>
      <c r="E57" s="4">
        <v>102.68</v>
      </c>
      <c r="F57" s="5">
        <v>3.37</v>
      </c>
      <c r="G57" s="7">
        <v>-1.58</v>
      </c>
      <c r="H57" s="3">
        <v>6.33</v>
      </c>
      <c r="I57" s="6">
        <v>2900</v>
      </c>
      <c r="J57" s="4">
        <v>97</v>
      </c>
      <c r="K57" s="4">
        <v>74.67</v>
      </c>
      <c r="L57" s="3">
        <v>33.049999999999997</v>
      </c>
      <c r="M57" s="3">
        <v>7.6</v>
      </c>
      <c r="N57" s="3">
        <v>59.35</v>
      </c>
      <c r="O57" s="3">
        <v>2</v>
      </c>
      <c r="P57" s="3">
        <v>11.89</v>
      </c>
      <c r="Q57" s="3">
        <v>7.22</v>
      </c>
      <c r="R57" s="3">
        <v>5.5E-2</v>
      </c>
      <c r="S57" s="3">
        <v>0.26100000000000001</v>
      </c>
      <c r="T57" s="3">
        <v>0.68400000000000005</v>
      </c>
    </row>
    <row r="58" spans="1:20" x14ac:dyDescent="0.25">
      <c r="A58" s="3" t="s">
        <v>186</v>
      </c>
      <c r="B58" s="8" t="s">
        <v>335</v>
      </c>
      <c r="C58" s="3">
        <v>784301</v>
      </c>
      <c r="D58" s="3">
        <v>9250</v>
      </c>
      <c r="E58" s="4">
        <v>84.79</v>
      </c>
      <c r="F58" s="5">
        <v>7.01</v>
      </c>
      <c r="G58" s="7">
        <v>0.43</v>
      </c>
      <c r="H58" s="3">
        <v>7.18</v>
      </c>
      <c r="I58" s="6">
        <v>19200</v>
      </c>
      <c r="J58" s="4">
        <v>97.6</v>
      </c>
      <c r="K58" s="2"/>
      <c r="L58" s="3">
        <v>7.79</v>
      </c>
      <c r="M58" s="3">
        <v>4.4400000000000004</v>
      </c>
      <c r="N58" s="3">
        <v>87.77</v>
      </c>
      <c r="O58" s="3">
        <v>3</v>
      </c>
      <c r="P58" s="3">
        <v>12.56</v>
      </c>
      <c r="Q58" s="3">
        <v>7.68</v>
      </c>
      <c r="R58" s="3">
        <v>3.6999999999999998E-2</v>
      </c>
      <c r="S58" s="3">
        <v>0.19800000000000001</v>
      </c>
      <c r="T58" s="3">
        <v>0.76500000000000001</v>
      </c>
    </row>
    <row r="59" spans="1:20" x14ac:dyDescent="0.25">
      <c r="A59" s="3" t="s">
        <v>187</v>
      </c>
      <c r="B59" s="8" t="s">
        <v>328</v>
      </c>
      <c r="C59" s="3">
        <v>10235455</v>
      </c>
      <c r="D59" s="3">
        <v>78866</v>
      </c>
      <c r="E59" s="4">
        <v>129.78</v>
      </c>
      <c r="F59" s="5">
        <v>0</v>
      </c>
      <c r="G59" s="7">
        <v>0.97</v>
      </c>
      <c r="H59" s="3">
        <v>3.93</v>
      </c>
      <c r="I59" s="6">
        <v>15700</v>
      </c>
      <c r="J59" s="4">
        <v>99.9</v>
      </c>
      <c r="K59" s="4">
        <v>314.33</v>
      </c>
      <c r="L59" s="3">
        <v>39.799999999999997</v>
      </c>
      <c r="M59" s="3">
        <v>3.05</v>
      </c>
      <c r="N59" s="3">
        <v>57.15</v>
      </c>
      <c r="O59" s="3">
        <v>3</v>
      </c>
      <c r="P59" s="3">
        <v>9.02</v>
      </c>
      <c r="Q59" s="3">
        <v>10.59</v>
      </c>
      <c r="R59" s="3">
        <v>3.4000000000000002E-2</v>
      </c>
      <c r="S59" s="3">
        <v>0.39300000000000002</v>
      </c>
      <c r="T59" s="3">
        <v>0.57299999999999995</v>
      </c>
    </row>
    <row r="60" spans="1:20" x14ac:dyDescent="0.25">
      <c r="A60" s="3" t="s">
        <v>188</v>
      </c>
      <c r="B60" s="8" t="s">
        <v>331</v>
      </c>
      <c r="C60" s="3">
        <v>5450661</v>
      </c>
      <c r="D60" s="3">
        <v>43094</v>
      </c>
      <c r="E60" s="4">
        <v>126.48</v>
      </c>
      <c r="F60" s="5">
        <v>16.97</v>
      </c>
      <c r="G60" s="7">
        <v>2.48</v>
      </c>
      <c r="H60" s="3">
        <v>4.5599999999999996</v>
      </c>
      <c r="I60" s="6">
        <v>31100</v>
      </c>
      <c r="J60" s="4">
        <v>100</v>
      </c>
      <c r="K60" s="4">
        <v>614.6</v>
      </c>
      <c r="L60" s="3">
        <v>54.02</v>
      </c>
      <c r="M60" s="3">
        <v>0.19</v>
      </c>
      <c r="N60" s="3">
        <v>45.79</v>
      </c>
      <c r="O60" s="3">
        <v>3</v>
      </c>
      <c r="P60" s="3">
        <v>11.13</v>
      </c>
      <c r="Q60" s="3">
        <v>10.36</v>
      </c>
      <c r="R60" s="3">
        <v>1.7999999999999999E-2</v>
      </c>
      <c r="S60" s="3">
        <v>0.246</v>
      </c>
      <c r="T60" s="3">
        <v>0.73499999999999999</v>
      </c>
    </row>
    <row r="61" spans="1:20" x14ac:dyDescent="0.25">
      <c r="A61" s="3" t="s">
        <v>360</v>
      </c>
      <c r="B61" s="8" t="s">
        <v>332</v>
      </c>
      <c r="C61" s="3">
        <v>486530</v>
      </c>
      <c r="D61" s="3">
        <v>23000</v>
      </c>
      <c r="E61" s="4">
        <v>21.15</v>
      </c>
      <c r="F61" s="5">
        <v>1.37</v>
      </c>
      <c r="G61" s="7">
        <v>0</v>
      </c>
      <c r="H61" s="3">
        <v>104.13</v>
      </c>
      <c r="I61" s="6">
        <v>1300</v>
      </c>
      <c r="J61" s="4">
        <v>67.900000000000006</v>
      </c>
      <c r="K61" s="4">
        <v>22.81</v>
      </c>
      <c r="L61" s="3">
        <v>0.04</v>
      </c>
      <c r="M61" s="3">
        <v>0</v>
      </c>
      <c r="N61" s="3">
        <v>99.96</v>
      </c>
      <c r="O61" s="3">
        <v>1</v>
      </c>
      <c r="P61" s="3">
        <v>39.53</v>
      </c>
      <c r="Q61" s="3">
        <v>19.309999999999999</v>
      </c>
      <c r="R61" s="3">
        <v>0.17899999999999999</v>
      </c>
      <c r="S61" s="3">
        <v>0.22500000000000001</v>
      </c>
      <c r="T61" s="3">
        <v>0.59599999999999997</v>
      </c>
    </row>
    <row r="62" spans="1:20" x14ac:dyDescent="0.25">
      <c r="A62" s="3" t="s">
        <v>189</v>
      </c>
      <c r="B62" s="8" t="s">
        <v>333</v>
      </c>
      <c r="C62" s="3">
        <v>68910</v>
      </c>
      <c r="D62" s="3">
        <v>754</v>
      </c>
      <c r="E62" s="4">
        <v>91.39</v>
      </c>
      <c r="F62" s="5">
        <v>19.63</v>
      </c>
      <c r="G62" s="7">
        <v>-13.87</v>
      </c>
      <c r="H62" s="3">
        <v>14.15</v>
      </c>
      <c r="I62" s="6">
        <v>5400</v>
      </c>
      <c r="J62" s="4">
        <v>94</v>
      </c>
      <c r="K62" s="4">
        <v>304.75</v>
      </c>
      <c r="L62" s="3">
        <v>6.67</v>
      </c>
      <c r="M62" s="3">
        <v>20</v>
      </c>
      <c r="N62" s="3">
        <v>73.33</v>
      </c>
      <c r="O62" s="3">
        <v>2</v>
      </c>
      <c r="P62" s="3">
        <v>15.27</v>
      </c>
      <c r="Q62" s="3">
        <v>6.73</v>
      </c>
      <c r="R62" s="3">
        <v>0.17699999999999999</v>
      </c>
      <c r="S62" s="3">
        <v>0.32800000000000001</v>
      </c>
      <c r="T62" s="3">
        <v>0.495</v>
      </c>
    </row>
    <row r="63" spans="1:20" x14ac:dyDescent="0.25">
      <c r="A63" s="2" t="s">
        <v>361</v>
      </c>
      <c r="B63" s="8" t="s">
        <v>333</v>
      </c>
      <c r="C63" s="3">
        <v>9183984</v>
      </c>
      <c r="D63" s="3">
        <v>48730</v>
      </c>
      <c r="E63" s="4">
        <v>188.47</v>
      </c>
      <c r="F63" s="5">
        <v>2.64</v>
      </c>
      <c r="G63" s="7">
        <v>-3.22</v>
      </c>
      <c r="H63" s="3">
        <v>32.380000000000003</v>
      </c>
      <c r="I63" s="6">
        <v>6000</v>
      </c>
      <c r="J63" s="4">
        <v>84.7</v>
      </c>
      <c r="K63" s="4">
        <v>97.4</v>
      </c>
      <c r="L63" s="3">
        <v>22.65</v>
      </c>
      <c r="M63" s="3">
        <v>10.33</v>
      </c>
      <c r="N63" s="3">
        <v>67.02</v>
      </c>
      <c r="O63" s="3">
        <v>2</v>
      </c>
      <c r="P63" s="3">
        <v>23.22</v>
      </c>
      <c r="Q63" s="3">
        <v>5.73</v>
      </c>
      <c r="R63" s="3">
        <v>0.112</v>
      </c>
      <c r="S63" s="3">
        <v>0.30599999999999999</v>
      </c>
      <c r="T63" s="3">
        <v>0.58199999999999996</v>
      </c>
    </row>
    <row r="64" spans="1:20" x14ac:dyDescent="0.25">
      <c r="A64" s="3" t="s">
        <v>362</v>
      </c>
      <c r="B64" s="8" t="s">
        <v>327</v>
      </c>
      <c r="C64" s="3">
        <v>1062777</v>
      </c>
      <c r="D64" s="3">
        <v>15007</v>
      </c>
      <c r="E64" s="4">
        <v>70.819999999999993</v>
      </c>
      <c r="F64" s="5">
        <v>4.7</v>
      </c>
      <c r="G64" s="7">
        <v>0</v>
      </c>
      <c r="H64" s="3">
        <v>47.41</v>
      </c>
      <c r="I64" s="6">
        <v>500</v>
      </c>
      <c r="J64" s="4">
        <v>58.6</v>
      </c>
      <c r="K64" s="2"/>
      <c r="L64" s="3">
        <v>4.71</v>
      </c>
      <c r="M64" s="3">
        <v>0.67</v>
      </c>
      <c r="N64" s="3">
        <v>94.62</v>
      </c>
      <c r="O64" s="3">
        <v>2</v>
      </c>
      <c r="P64" s="3">
        <v>26.99</v>
      </c>
      <c r="Q64" s="3">
        <v>6.24</v>
      </c>
      <c r="R64" s="3">
        <v>8.5000000000000006E-2</v>
      </c>
      <c r="S64" s="3">
        <v>0.23100000000000001</v>
      </c>
      <c r="T64" s="3">
        <v>0.68400000000000005</v>
      </c>
    </row>
    <row r="65" spans="1:20" x14ac:dyDescent="0.25">
      <c r="A65" s="3" t="s">
        <v>190</v>
      </c>
      <c r="B65" s="8" t="s">
        <v>333</v>
      </c>
      <c r="C65" s="3">
        <v>13547510</v>
      </c>
      <c r="D65" s="3">
        <v>283560</v>
      </c>
      <c r="E65" s="4">
        <v>47.78</v>
      </c>
      <c r="F65" s="5">
        <v>0.79</v>
      </c>
      <c r="G65" s="7">
        <v>-8.58</v>
      </c>
      <c r="H65" s="3">
        <v>23.66</v>
      </c>
      <c r="I65" s="6">
        <v>3300</v>
      </c>
      <c r="J65" s="4">
        <v>92.5</v>
      </c>
      <c r="K65" s="4">
        <v>125.6</v>
      </c>
      <c r="L65" s="3">
        <v>5.85</v>
      </c>
      <c r="M65" s="3">
        <v>4.93</v>
      </c>
      <c r="N65" s="3">
        <v>89.22</v>
      </c>
      <c r="O65" s="3">
        <v>2</v>
      </c>
      <c r="P65" s="3">
        <v>22.29</v>
      </c>
      <c r="Q65" s="3">
        <v>4.2300000000000004</v>
      </c>
      <c r="R65" s="3">
        <v>7.0000000000000007E-2</v>
      </c>
      <c r="S65" s="3">
        <v>0.312</v>
      </c>
      <c r="T65" s="3">
        <v>0.61799999999999999</v>
      </c>
    </row>
    <row r="66" spans="1:20" x14ac:dyDescent="0.25">
      <c r="A66" s="3" t="s">
        <v>191</v>
      </c>
      <c r="B66" s="8" t="s">
        <v>329</v>
      </c>
      <c r="C66" s="3">
        <v>78887007</v>
      </c>
      <c r="D66" s="3">
        <v>1001450</v>
      </c>
      <c r="E66" s="4">
        <v>78.77</v>
      </c>
      <c r="F66" s="5">
        <v>0.24</v>
      </c>
      <c r="G66" s="7">
        <v>-0.22</v>
      </c>
      <c r="H66" s="3">
        <v>32.590000000000003</v>
      </c>
      <c r="I66" s="6">
        <v>4000</v>
      </c>
      <c r="J66" s="4">
        <v>57.7</v>
      </c>
      <c r="K66" s="4">
        <v>131.78</v>
      </c>
      <c r="L66" s="3">
        <v>2.87</v>
      </c>
      <c r="M66" s="3">
        <v>0.48</v>
      </c>
      <c r="N66" s="3">
        <v>96.65</v>
      </c>
      <c r="O66" s="3">
        <v>1</v>
      </c>
      <c r="P66" s="3">
        <v>22.94</v>
      </c>
      <c r="Q66" s="3">
        <v>5.23</v>
      </c>
      <c r="R66" s="3">
        <v>0.14899999999999999</v>
      </c>
      <c r="S66" s="3">
        <v>0.35699999999999998</v>
      </c>
      <c r="T66" s="3">
        <v>0.49299999999999999</v>
      </c>
    </row>
    <row r="67" spans="1:20" x14ac:dyDescent="0.25">
      <c r="A67" s="3" t="s">
        <v>192</v>
      </c>
      <c r="B67" s="8" t="s">
        <v>333</v>
      </c>
      <c r="C67" s="3">
        <v>6822378</v>
      </c>
      <c r="D67" s="3">
        <v>21040</v>
      </c>
      <c r="E67" s="4">
        <v>324.26</v>
      </c>
      <c r="F67" s="5">
        <v>1.46</v>
      </c>
      <c r="G67" s="7">
        <v>-3.74</v>
      </c>
      <c r="H67" s="3">
        <v>25.1</v>
      </c>
      <c r="I67" s="6">
        <v>4800</v>
      </c>
      <c r="J67" s="4">
        <v>80.2</v>
      </c>
      <c r="K67" s="4">
        <v>142.4</v>
      </c>
      <c r="L67" s="3">
        <v>31.85</v>
      </c>
      <c r="M67" s="3">
        <v>12.07</v>
      </c>
      <c r="N67" s="3">
        <v>56.08</v>
      </c>
      <c r="O67" s="3">
        <v>2</v>
      </c>
      <c r="P67" s="3">
        <v>26.61</v>
      </c>
      <c r="Q67" s="3">
        <v>5.78</v>
      </c>
      <c r="R67" s="3">
        <v>9.9000000000000005E-2</v>
      </c>
      <c r="S67" s="3">
        <v>0.30199999999999999</v>
      </c>
      <c r="T67" s="3">
        <v>0.59899999999999998</v>
      </c>
    </row>
    <row r="68" spans="1:20" x14ac:dyDescent="0.25">
      <c r="A68" s="3" t="s">
        <v>363</v>
      </c>
      <c r="B68" s="8" t="s">
        <v>332</v>
      </c>
      <c r="C68" s="3">
        <v>540109</v>
      </c>
      <c r="D68" s="3">
        <v>28051</v>
      </c>
      <c r="E68" s="4">
        <v>19.25</v>
      </c>
      <c r="F68" s="5">
        <v>1.06</v>
      </c>
      <c r="G68" s="7">
        <v>0</v>
      </c>
      <c r="H68" s="3">
        <v>85.13</v>
      </c>
      <c r="I68" s="6">
        <v>2700</v>
      </c>
      <c r="J68" s="4">
        <v>85.7</v>
      </c>
      <c r="K68" s="4">
        <v>18.510000000000002</v>
      </c>
      <c r="L68" s="3">
        <v>4.63</v>
      </c>
      <c r="M68" s="3">
        <v>3.57</v>
      </c>
      <c r="N68" s="3">
        <v>91.8</v>
      </c>
      <c r="O68" s="3">
        <v>2</v>
      </c>
      <c r="P68" s="3">
        <v>35.590000000000003</v>
      </c>
      <c r="Q68" s="3">
        <v>15.06</v>
      </c>
      <c r="R68" s="3">
        <v>0.03</v>
      </c>
      <c r="S68" s="3">
        <v>0.90600000000000003</v>
      </c>
      <c r="T68" s="3">
        <v>6.2E-2</v>
      </c>
    </row>
    <row r="69" spans="1:20" x14ac:dyDescent="0.25">
      <c r="A69" s="3" t="s">
        <v>193</v>
      </c>
      <c r="B69" s="8" t="s">
        <v>332</v>
      </c>
      <c r="C69" s="3">
        <v>4786994</v>
      </c>
      <c r="D69" s="3">
        <v>121320</v>
      </c>
      <c r="E69" s="4">
        <v>39.46</v>
      </c>
      <c r="F69" s="5">
        <v>1.84</v>
      </c>
      <c r="G69" s="7">
        <v>0</v>
      </c>
      <c r="H69" s="3">
        <v>74.87</v>
      </c>
      <c r="I69" s="6">
        <v>700</v>
      </c>
      <c r="J69" s="4">
        <v>58.6</v>
      </c>
      <c r="K69" s="4">
        <v>7.88</v>
      </c>
      <c r="L69" s="3">
        <v>4.95</v>
      </c>
      <c r="M69" s="3">
        <v>0.03</v>
      </c>
      <c r="N69" s="3">
        <v>95.02</v>
      </c>
      <c r="O69" s="3">
        <v>1.5</v>
      </c>
      <c r="P69" s="3">
        <v>34.33</v>
      </c>
      <c r="Q69" s="3">
        <v>9.6</v>
      </c>
      <c r="R69" s="3">
        <v>0.10199999999999999</v>
      </c>
      <c r="S69" s="3">
        <v>0.254</v>
      </c>
      <c r="T69" s="3">
        <v>0.64300000000000002</v>
      </c>
    </row>
    <row r="70" spans="1:20" x14ac:dyDescent="0.25">
      <c r="A70" s="3" t="s">
        <v>364</v>
      </c>
      <c r="B70" s="8" t="s">
        <v>337</v>
      </c>
      <c r="C70" s="3">
        <v>1324333</v>
      </c>
      <c r="D70" s="3">
        <v>45226</v>
      </c>
      <c r="E70" s="4">
        <v>29.28</v>
      </c>
      <c r="F70" s="5">
        <v>8.39</v>
      </c>
      <c r="G70" s="7">
        <v>-3.16</v>
      </c>
      <c r="H70" s="3">
        <v>7.87</v>
      </c>
      <c r="I70" s="6">
        <v>12300</v>
      </c>
      <c r="J70" s="4">
        <v>99.8</v>
      </c>
      <c r="K70" s="4">
        <v>333.75</v>
      </c>
      <c r="L70" s="3">
        <v>16.04</v>
      </c>
      <c r="M70" s="3">
        <v>0.45</v>
      </c>
      <c r="N70" s="3">
        <v>83.51</v>
      </c>
      <c r="O70" s="3">
        <v>3</v>
      </c>
      <c r="P70" s="3">
        <v>10.039999999999999</v>
      </c>
      <c r="Q70" s="3">
        <v>13.25</v>
      </c>
      <c r="R70" s="3">
        <v>0.04</v>
      </c>
      <c r="S70" s="3">
        <v>0.29399999999999998</v>
      </c>
      <c r="T70" s="3">
        <v>0.66600000000000004</v>
      </c>
    </row>
    <row r="71" spans="1:20" x14ac:dyDescent="0.25">
      <c r="A71" s="3" t="s">
        <v>194</v>
      </c>
      <c r="B71" s="8" t="s">
        <v>332</v>
      </c>
      <c r="C71" s="3">
        <v>74777981</v>
      </c>
      <c r="D71" s="3">
        <v>1127127</v>
      </c>
      <c r="E71" s="4">
        <v>66.34</v>
      </c>
      <c r="F71" s="5">
        <v>0</v>
      </c>
      <c r="G71" s="7">
        <v>0</v>
      </c>
      <c r="H71" s="3">
        <v>95.32</v>
      </c>
      <c r="I71" s="6">
        <v>700</v>
      </c>
      <c r="J71" s="4">
        <v>42.7</v>
      </c>
      <c r="K71" s="4">
        <v>8.16</v>
      </c>
      <c r="L71" s="3">
        <v>10.71</v>
      </c>
      <c r="M71" s="3">
        <v>0.75</v>
      </c>
      <c r="N71" s="3">
        <v>88.54</v>
      </c>
      <c r="O71" s="3">
        <v>2</v>
      </c>
      <c r="P71" s="3">
        <v>37.979999999999997</v>
      </c>
      <c r="Q71" s="3">
        <v>14.86</v>
      </c>
      <c r="R71" s="3">
        <v>0.47499999999999998</v>
      </c>
      <c r="S71" s="3">
        <v>9.9000000000000005E-2</v>
      </c>
      <c r="T71" s="3">
        <v>0.42599999999999999</v>
      </c>
    </row>
    <row r="72" spans="1:20" x14ac:dyDescent="0.25">
      <c r="A72" s="3" t="s">
        <v>365</v>
      </c>
      <c r="B72" s="8" t="s">
        <v>331</v>
      </c>
      <c r="C72" s="3">
        <v>47246</v>
      </c>
      <c r="D72" s="3">
        <v>1399</v>
      </c>
      <c r="E72" s="4">
        <v>33.770000000000003</v>
      </c>
      <c r="F72" s="5">
        <v>79.84</v>
      </c>
      <c r="G72" s="7">
        <v>1.41</v>
      </c>
      <c r="H72" s="3">
        <v>6.24</v>
      </c>
      <c r="I72" s="6">
        <v>22000</v>
      </c>
      <c r="J72" s="2"/>
      <c r="K72" s="4">
        <v>503.75</v>
      </c>
      <c r="L72" s="3">
        <v>2.14</v>
      </c>
      <c r="M72" s="3">
        <v>0</v>
      </c>
      <c r="N72" s="3">
        <v>97.86</v>
      </c>
      <c r="O72" s="2"/>
      <c r="P72" s="3">
        <v>14.05</v>
      </c>
      <c r="Q72" s="3">
        <v>8.6999999999999993</v>
      </c>
      <c r="R72" s="3">
        <v>0.27</v>
      </c>
      <c r="S72" s="3">
        <v>0.11</v>
      </c>
      <c r="T72" s="3">
        <v>0.62</v>
      </c>
    </row>
    <row r="73" spans="1:20" x14ac:dyDescent="0.25">
      <c r="A73" s="3" t="s">
        <v>366</v>
      </c>
      <c r="B73" s="8" t="s">
        <v>330</v>
      </c>
      <c r="C73" s="3">
        <v>905949</v>
      </c>
      <c r="D73" s="3">
        <v>18270</v>
      </c>
      <c r="E73" s="4">
        <v>49.59</v>
      </c>
      <c r="F73" s="5">
        <v>6.18</v>
      </c>
      <c r="G73" s="7">
        <v>-3.14</v>
      </c>
      <c r="H73" s="3">
        <v>12.62</v>
      </c>
      <c r="I73" s="6">
        <v>5800</v>
      </c>
      <c r="J73" s="4">
        <v>93.7</v>
      </c>
      <c r="K73" s="4">
        <v>112.59</v>
      </c>
      <c r="L73" s="3">
        <v>10.95</v>
      </c>
      <c r="M73" s="3">
        <v>4.6500000000000004</v>
      </c>
      <c r="N73" s="3">
        <v>84.4</v>
      </c>
      <c r="O73" s="3">
        <v>2</v>
      </c>
      <c r="P73" s="3">
        <v>22.55</v>
      </c>
      <c r="Q73" s="3">
        <v>5.65</v>
      </c>
      <c r="R73" s="3">
        <v>8.8999999999999996E-2</v>
      </c>
      <c r="S73" s="3">
        <v>0.13500000000000001</v>
      </c>
      <c r="T73" s="3">
        <v>0.77600000000000002</v>
      </c>
    </row>
    <row r="74" spans="1:20" x14ac:dyDescent="0.25">
      <c r="A74" s="3" t="s">
        <v>195</v>
      </c>
      <c r="B74" s="8" t="s">
        <v>331</v>
      </c>
      <c r="C74" s="3">
        <v>5231372</v>
      </c>
      <c r="D74" s="3">
        <v>338145</v>
      </c>
      <c r="E74" s="4">
        <v>15.47</v>
      </c>
      <c r="F74" s="5">
        <v>0.37</v>
      </c>
      <c r="G74" s="7">
        <v>0.95</v>
      </c>
      <c r="H74" s="3">
        <v>3.57</v>
      </c>
      <c r="I74" s="6">
        <v>27400</v>
      </c>
      <c r="J74" s="4">
        <v>100</v>
      </c>
      <c r="K74" s="4">
        <v>405.25</v>
      </c>
      <c r="L74" s="3">
        <v>7.19</v>
      </c>
      <c r="M74" s="3">
        <v>0.03</v>
      </c>
      <c r="N74" s="3">
        <v>92.78</v>
      </c>
      <c r="O74" s="3">
        <v>3</v>
      </c>
      <c r="P74" s="3">
        <v>10.45</v>
      </c>
      <c r="Q74" s="3">
        <v>9.86</v>
      </c>
      <c r="R74" s="3">
        <v>2.8000000000000001E-2</v>
      </c>
      <c r="S74" s="3">
        <v>0.29499999999999998</v>
      </c>
      <c r="T74" s="3">
        <v>0.67600000000000005</v>
      </c>
    </row>
    <row r="75" spans="1:20" x14ac:dyDescent="0.25">
      <c r="A75" s="3" t="s">
        <v>196</v>
      </c>
      <c r="B75" s="8" t="s">
        <v>331</v>
      </c>
      <c r="C75" s="3">
        <v>60876136</v>
      </c>
      <c r="D75" s="3">
        <v>547030</v>
      </c>
      <c r="E75" s="4">
        <v>111.28</v>
      </c>
      <c r="F75" s="5">
        <v>0.63</v>
      </c>
      <c r="G75" s="7">
        <v>0.66</v>
      </c>
      <c r="H75" s="3">
        <v>4.26</v>
      </c>
      <c r="I75" s="6">
        <v>27600</v>
      </c>
      <c r="J75" s="4">
        <v>99</v>
      </c>
      <c r="K75" s="4">
        <v>586.44000000000005</v>
      </c>
      <c r="L75" s="3">
        <v>33.53</v>
      </c>
      <c r="M75" s="3">
        <v>2.0699999999999998</v>
      </c>
      <c r="N75" s="3">
        <v>64.400000000000006</v>
      </c>
      <c r="O75" s="3">
        <v>4</v>
      </c>
      <c r="P75" s="3">
        <v>11.99</v>
      </c>
      <c r="Q75" s="3">
        <v>9.14</v>
      </c>
      <c r="R75" s="3">
        <v>2.1999999999999999E-2</v>
      </c>
      <c r="S75" s="3">
        <v>0.214</v>
      </c>
      <c r="T75" s="3">
        <v>0.76400000000000001</v>
      </c>
    </row>
    <row r="76" spans="1:20" x14ac:dyDescent="0.25">
      <c r="A76" s="3" t="s">
        <v>367</v>
      </c>
      <c r="B76" s="8" t="s">
        <v>333</v>
      </c>
      <c r="C76" s="3">
        <v>199509</v>
      </c>
      <c r="D76" s="3">
        <v>91000</v>
      </c>
      <c r="E76" s="4">
        <v>2.19</v>
      </c>
      <c r="F76" s="5">
        <v>0.42</v>
      </c>
      <c r="G76" s="7">
        <v>6.27</v>
      </c>
      <c r="H76" s="3">
        <v>12.07</v>
      </c>
      <c r="I76" s="6">
        <v>8300</v>
      </c>
      <c r="J76" s="4">
        <v>83</v>
      </c>
      <c r="K76" s="4">
        <v>255.63</v>
      </c>
      <c r="L76" s="3">
        <v>0.14000000000000001</v>
      </c>
      <c r="M76" s="3">
        <v>0.05</v>
      </c>
      <c r="N76" s="3">
        <v>99.81</v>
      </c>
      <c r="O76" s="3">
        <v>2</v>
      </c>
      <c r="P76" s="3">
        <v>20.46</v>
      </c>
      <c r="Q76" s="3">
        <v>4.88</v>
      </c>
      <c r="R76" s="3">
        <v>6.6000000000000003E-2</v>
      </c>
      <c r="S76" s="3">
        <v>0.156</v>
      </c>
      <c r="T76" s="3">
        <v>0.77800000000000002</v>
      </c>
    </row>
    <row r="77" spans="1:20" x14ac:dyDescent="0.25">
      <c r="A77" s="3" t="s">
        <v>368</v>
      </c>
      <c r="B77" s="8" t="s">
        <v>330</v>
      </c>
      <c r="C77" s="3">
        <v>274578</v>
      </c>
      <c r="D77" s="3">
        <v>4167</v>
      </c>
      <c r="E77" s="4">
        <v>65.89</v>
      </c>
      <c r="F77" s="5">
        <v>60.6</v>
      </c>
      <c r="G77" s="7">
        <v>2.94</v>
      </c>
      <c r="H77" s="3">
        <v>8.44</v>
      </c>
      <c r="I77" s="6">
        <v>17500</v>
      </c>
      <c r="J77" s="4">
        <v>98</v>
      </c>
      <c r="K77" s="4">
        <v>194.48</v>
      </c>
      <c r="L77" s="3">
        <v>0.82</v>
      </c>
      <c r="M77" s="3">
        <v>5.46</v>
      </c>
      <c r="N77" s="3">
        <v>93.72</v>
      </c>
      <c r="O77" s="3">
        <v>2</v>
      </c>
      <c r="P77" s="3">
        <v>16.68</v>
      </c>
      <c r="Q77" s="3">
        <v>4.6900000000000004</v>
      </c>
      <c r="R77" s="3">
        <v>3.1E-2</v>
      </c>
      <c r="S77" s="3">
        <v>0.19</v>
      </c>
      <c r="T77" s="3">
        <v>0.76900000000000002</v>
      </c>
    </row>
    <row r="78" spans="1:20" x14ac:dyDescent="0.25">
      <c r="A78" s="3" t="s">
        <v>369</v>
      </c>
      <c r="B78" s="8" t="s">
        <v>332</v>
      </c>
      <c r="C78" s="3">
        <v>1424906</v>
      </c>
      <c r="D78" s="3">
        <v>267667</v>
      </c>
      <c r="E78" s="4">
        <v>5.32</v>
      </c>
      <c r="F78" s="5">
        <v>0.33</v>
      </c>
      <c r="G78" s="7">
        <v>0</v>
      </c>
      <c r="H78" s="3">
        <v>53.64</v>
      </c>
      <c r="I78" s="6">
        <v>5500</v>
      </c>
      <c r="J78" s="4">
        <v>63.2</v>
      </c>
      <c r="K78" s="4">
        <v>27.44</v>
      </c>
      <c r="L78" s="3">
        <v>1.26</v>
      </c>
      <c r="M78" s="3">
        <v>0.66</v>
      </c>
      <c r="N78" s="3">
        <v>98.08</v>
      </c>
      <c r="O78" s="3">
        <v>2</v>
      </c>
      <c r="P78" s="3">
        <v>36.159999999999997</v>
      </c>
      <c r="Q78" s="3">
        <v>12.25</v>
      </c>
      <c r="R78" s="3">
        <v>6.0999999999999999E-2</v>
      </c>
      <c r="S78" s="3">
        <v>0.59199999999999997</v>
      </c>
      <c r="T78" s="3">
        <v>0.34799999999999998</v>
      </c>
    </row>
    <row r="79" spans="1:20" x14ac:dyDescent="0.25">
      <c r="A79" s="3" t="s">
        <v>370</v>
      </c>
      <c r="B79" s="8" t="s">
        <v>332</v>
      </c>
      <c r="C79" s="3">
        <v>1641564</v>
      </c>
      <c r="D79" s="3">
        <v>11300</v>
      </c>
      <c r="E79" s="4">
        <v>145.27000000000001</v>
      </c>
      <c r="F79" s="5">
        <v>0.71</v>
      </c>
      <c r="G79" s="7">
        <v>1.57</v>
      </c>
      <c r="H79" s="3">
        <v>72.02</v>
      </c>
      <c r="I79" s="6">
        <v>1700</v>
      </c>
      <c r="J79" s="4">
        <v>40.1</v>
      </c>
      <c r="K79" s="4">
        <v>26.8</v>
      </c>
      <c r="L79" s="3">
        <v>25</v>
      </c>
      <c r="M79" s="3">
        <v>0.5</v>
      </c>
      <c r="N79" s="3">
        <v>74.5</v>
      </c>
      <c r="O79" s="3">
        <v>2</v>
      </c>
      <c r="P79" s="3">
        <v>39.369999999999997</v>
      </c>
      <c r="Q79" s="3">
        <v>12.25</v>
      </c>
      <c r="R79" s="3">
        <v>0.308</v>
      </c>
      <c r="S79" s="3">
        <v>0.14199999999999999</v>
      </c>
      <c r="T79" s="3">
        <v>0.54900000000000004</v>
      </c>
    </row>
    <row r="80" spans="1:20" x14ac:dyDescent="0.25">
      <c r="A80" s="3" t="s">
        <v>371</v>
      </c>
      <c r="B80" s="8" t="s">
        <v>335</v>
      </c>
      <c r="C80" s="3">
        <v>1428757</v>
      </c>
      <c r="D80" s="3">
        <v>360</v>
      </c>
      <c r="E80" s="4">
        <v>3968.77</v>
      </c>
      <c r="F80" s="5">
        <v>11.11</v>
      </c>
      <c r="G80" s="7">
        <v>1.6</v>
      </c>
      <c r="H80" s="3">
        <v>22.93</v>
      </c>
      <c r="I80" s="6">
        <v>600</v>
      </c>
      <c r="J80" s="2"/>
      <c r="K80" s="4">
        <v>244.27</v>
      </c>
      <c r="L80" s="3">
        <v>28.95</v>
      </c>
      <c r="M80" s="3">
        <v>21.05</v>
      </c>
      <c r="N80" s="3">
        <v>50</v>
      </c>
      <c r="O80" s="3">
        <v>3</v>
      </c>
      <c r="P80" s="3">
        <v>39.450000000000003</v>
      </c>
      <c r="Q80" s="3">
        <v>3.8</v>
      </c>
      <c r="R80" s="3">
        <v>0.03</v>
      </c>
      <c r="S80" s="3">
        <v>0.28299999999999997</v>
      </c>
      <c r="T80" s="3">
        <v>0.68700000000000006</v>
      </c>
    </row>
    <row r="81" spans="1:20" x14ac:dyDescent="0.25">
      <c r="A81" s="3" t="s">
        <v>114</v>
      </c>
      <c r="B81" s="8" t="s">
        <v>334</v>
      </c>
      <c r="C81" s="3">
        <v>4661473</v>
      </c>
      <c r="D81" s="3">
        <v>69700</v>
      </c>
      <c r="E81" s="4">
        <v>66.88</v>
      </c>
      <c r="F81" s="5">
        <v>0.44</v>
      </c>
      <c r="G81" s="7">
        <v>-4.7</v>
      </c>
      <c r="H81" s="3">
        <v>18.59</v>
      </c>
      <c r="I81" s="6">
        <v>2500</v>
      </c>
      <c r="J81" s="4">
        <v>99</v>
      </c>
      <c r="K81" s="4">
        <v>146.56</v>
      </c>
      <c r="L81" s="3">
        <v>11.44</v>
      </c>
      <c r="M81" s="3">
        <v>3.86</v>
      </c>
      <c r="N81" s="3">
        <v>84.7</v>
      </c>
      <c r="O81" s="3">
        <v>3</v>
      </c>
      <c r="P81" s="3">
        <v>10.41</v>
      </c>
      <c r="Q81" s="3">
        <v>9.23</v>
      </c>
      <c r="R81" s="3">
        <v>0.17199999999999999</v>
      </c>
      <c r="S81" s="3">
        <v>0.27500000000000002</v>
      </c>
      <c r="T81" s="3">
        <v>0.55300000000000005</v>
      </c>
    </row>
    <row r="82" spans="1:20" x14ac:dyDescent="0.25">
      <c r="A82" s="3" t="s">
        <v>198</v>
      </c>
      <c r="B82" s="8" t="s">
        <v>331</v>
      </c>
      <c r="C82" s="3">
        <v>82422299</v>
      </c>
      <c r="D82" s="3">
        <v>357021</v>
      </c>
      <c r="E82" s="4">
        <v>230.86</v>
      </c>
      <c r="F82" s="5">
        <v>0.67</v>
      </c>
      <c r="G82" s="7">
        <v>2.1800000000000002</v>
      </c>
      <c r="H82" s="3">
        <v>4.16</v>
      </c>
      <c r="I82" s="6">
        <v>27600</v>
      </c>
      <c r="J82" s="4">
        <v>99</v>
      </c>
      <c r="K82" s="4">
        <v>667.85</v>
      </c>
      <c r="L82" s="3">
        <v>33.85</v>
      </c>
      <c r="M82" s="3">
        <v>0.59</v>
      </c>
      <c r="N82" s="3">
        <v>65.56</v>
      </c>
      <c r="O82" s="3">
        <v>3</v>
      </c>
      <c r="P82" s="3">
        <v>8.25</v>
      </c>
      <c r="Q82" s="3">
        <v>10.62</v>
      </c>
      <c r="R82" s="3">
        <v>8.9999999999999993E-3</v>
      </c>
      <c r="S82" s="3">
        <v>0.29599999999999999</v>
      </c>
      <c r="T82" s="3">
        <v>0.69499999999999995</v>
      </c>
    </row>
    <row r="83" spans="1:20" x14ac:dyDescent="0.25">
      <c r="A83" s="3" t="s">
        <v>199</v>
      </c>
      <c r="B83" s="8" t="s">
        <v>332</v>
      </c>
      <c r="C83" s="3">
        <v>22409572</v>
      </c>
      <c r="D83" s="3">
        <v>239460</v>
      </c>
      <c r="E83" s="4">
        <v>93.58</v>
      </c>
      <c r="F83" s="5">
        <v>0.23</v>
      </c>
      <c r="G83" s="7">
        <v>-0.64</v>
      </c>
      <c r="H83" s="3">
        <v>51.43</v>
      </c>
      <c r="I83" s="6">
        <v>2200</v>
      </c>
      <c r="J83" s="4">
        <v>74.8</v>
      </c>
      <c r="K83" s="4">
        <v>14.35</v>
      </c>
      <c r="L83" s="3">
        <v>16.260000000000002</v>
      </c>
      <c r="M83" s="3">
        <v>9.67</v>
      </c>
      <c r="N83" s="3">
        <v>74.069999999999993</v>
      </c>
      <c r="O83" s="3">
        <v>2</v>
      </c>
      <c r="P83" s="3">
        <v>30.52</v>
      </c>
      <c r="Q83" s="3">
        <v>9.7200000000000006</v>
      </c>
      <c r="R83" s="3">
        <v>0.36599999999999999</v>
      </c>
      <c r="S83" s="3">
        <v>0.246</v>
      </c>
      <c r="T83" s="3">
        <v>0.38700000000000001</v>
      </c>
    </row>
    <row r="84" spans="1:20" x14ac:dyDescent="0.25">
      <c r="A84" s="3" t="s">
        <v>372</v>
      </c>
      <c r="B84" s="8" t="s">
        <v>331</v>
      </c>
      <c r="C84" s="3">
        <v>27928</v>
      </c>
      <c r="D84" s="3">
        <v>7</v>
      </c>
      <c r="E84" s="4">
        <v>3989.71</v>
      </c>
      <c r="F84" s="5">
        <v>171.43</v>
      </c>
      <c r="G84" s="7">
        <v>0</v>
      </c>
      <c r="H84" s="3">
        <v>5.13</v>
      </c>
      <c r="I84" s="6">
        <v>17500</v>
      </c>
      <c r="J84" s="2"/>
      <c r="K84" s="4">
        <v>877.69</v>
      </c>
      <c r="L84" s="3">
        <v>0</v>
      </c>
      <c r="M84" s="3">
        <v>0</v>
      </c>
      <c r="N84" s="3">
        <v>100</v>
      </c>
      <c r="O84" s="2"/>
      <c r="P84" s="3">
        <v>10.74</v>
      </c>
      <c r="Q84" s="3">
        <v>9.31</v>
      </c>
      <c r="R84" s="2"/>
      <c r="S84" s="2"/>
      <c r="T84" s="2"/>
    </row>
    <row r="85" spans="1:20" x14ac:dyDescent="0.25">
      <c r="A85" s="3" t="s">
        <v>200</v>
      </c>
      <c r="B85" s="8" t="s">
        <v>331</v>
      </c>
      <c r="C85" s="3">
        <v>10688058</v>
      </c>
      <c r="D85" s="3">
        <v>131940</v>
      </c>
      <c r="E85" s="4">
        <v>81.010000000000005</v>
      </c>
      <c r="F85" s="5">
        <v>10.37</v>
      </c>
      <c r="G85" s="7">
        <v>2.35</v>
      </c>
      <c r="H85" s="3">
        <v>5.53</v>
      </c>
      <c r="I85" s="6">
        <v>20000</v>
      </c>
      <c r="J85" s="4">
        <v>97.5</v>
      </c>
      <c r="K85" s="4">
        <v>589.72</v>
      </c>
      <c r="L85" s="3">
        <v>21.1</v>
      </c>
      <c r="M85" s="3">
        <v>8.7799999999999994</v>
      </c>
      <c r="N85" s="3">
        <v>70.12</v>
      </c>
      <c r="O85" s="3">
        <v>3</v>
      </c>
      <c r="P85" s="3">
        <v>9.68</v>
      </c>
      <c r="Q85" s="3">
        <v>10.24</v>
      </c>
      <c r="R85" s="3">
        <v>5.3999999999999999E-2</v>
      </c>
      <c r="S85" s="3">
        <v>0.21299999999999999</v>
      </c>
      <c r="T85" s="3">
        <v>0.73299999999999998</v>
      </c>
    </row>
    <row r="86" spans="1:20" x14ac:dyDescent="0.25">
      <c r="A86" s="3" t="s">
        <v>373</v>
      </c>
      <c r="B86" s="8" t="s">
        <v>336</v>
      </c>
      <c r="C86" s="3">
        <v>56361</v>
      </c>
      <c r="D86" s="3">
        <v>2166086</v>
      </c>
      <c r="E86" s="4">
        <v>0.03</v>
      </c>
      <c r="F86" s="5">
        <v>2.04</v>
      </c>
      <c r="G86" s="7">
        <v>-8.3699999999999992</v>
      </c>
      <c r="H86" s="3">
        <v>15.82</v>
      </c>
      <c r="I86" s="6">
        <v>20000</v>
      </c>
      <c r="J86" s="2"/>
      <c r="K86" s="4">
        <v>448.89</v>
      </c>
      <c r="L86" s="3">
        <v>0</v>
      </c>
      <c r="M86" s="3">
        <v>0</v>
      </c>
      <c r="N86" s="3">
        <v>100</v>
      </c>
      <c r="O86" s="3">
        <v>1</v>
      </c>
      <c r="P86" s="3">
        <v>15.93</v>
      </c>
      <c r="Q86" s="3">
        <v>7.84</v>
      </c>
      <c r="R86" s="2"/>
      <c r="S86" s="2"/>
      <c r="T86" s="2"/>
    </row>
    <row r="87" spans="1:20" x14ac:dyDescent="0.25">
      <c r="A87" s="3" t="s">
        <v>201</v>
      </c>
      <c r="B87" s="8" t="s">
        <v>333</v>
      </c>
      <c r="C87" s="3">
        <v>89703</v>
      </c>
      <c r="D87" s="3">
        <v>344</v>
      </c>
      <c r="E87" s="4">
        <v>260.76</v>
      </c>
      <c r="F87" s="5">
        <v>35.17</v>
      </c>
      <c r="G87" s="7">
        <v>-13.92</v>
      </c>
      <c r="H87" s="3">
        <v>14.62</v>
      </c>
      <c r="I87" s="6">
        <v>5000</v>
      </c>
      <c r="J87" s="4">
        <v>98</v>
      </c>
      <c r="K87" s="4">
        <v>364.54</v>
      </c>
      <c r="L87" s="3">
        <v>5.88</v>
      </c>
      <c r="M87" s="3">
        <v>29.41</v>
      </c>
      <c r="N87" s="3">
        <v>64.709999999999994</v>
      </c>
      <c r="O87" s="3">
        <v>2</v>
      </c>
      <c r="P87" s="3">
        <v>22.08</v>
      </c>
      <c r="Q87" s="3">
        <v>6.88</v>
      </c>
      <c r="R87" s="3">
        <v>5.3999999999999999E-2</v>
      </c>
      <c r="S87" s="3">
        <v>0.18</v>
      </c>
      <c r="T87" s="3">
        <v>0.76600000000000001</v>
      </c>
    </row>
    <row r="88" spans="1:20" x14ac:dyDescent="0.25">
      <c r="A88" s="3" t="s">
        <v>374</v>
      </c>
      <c r="B88" s="8" t="s">
        <v>333</v>
      </c>
      <c r="C88" s="3">
        <v>452776</v>
      </c>
      <c r="D88" s="3">
        <v>1780</v>
      </c>
      <c r="E88" s="4">
        <v>254.37</v>
      </c>
      <c r="F88" s="5">
        <v>17.190000000000001</v>
      </c>
      <c r="G88" s="7">
        <v>-0.15</v>
      </c>
      <c r="H88" s="3">
        <v>8.6</v>
      </c>
      <c r="I88" s="6">
        <v>8000</v>
      </c>
      <c r="J88" s="4">
        <v>90</v>
      </c>
      <c r="K88" s="4">
        <v>463.81</v>
      </c>
      <c r="L88" s="3">
        <v>11.24</v>
      </c>
      <c r="M88" s="3">
        <v>3.55</v>
      </c>
      <c r="N88" s="3">
        <v>85.21</v>
      </c>
      <c r="O88" s="3">
        <v>2</v>
      </c>
      <c r="P88" s="3">
        <v>15.05</v>
      </c>
      <c r="Q88" s="3">
        <v>6.09</v>
      </c>
      <c r="R88" s="3">
        <v>0.15</v>
      </c>
      <c r="S88" s="3">
        <v>0.17</v>
      </c>
      <c r="T88" s="3">
        <v>0.68</v>
      </c>
    </row>
    <row r="89" spans="1:20" x14ac:dyDescent="0.25">
      <c r="A89" s="3" t="s">
        <v>375</v>
      </c>
      <c r="B89" s="8" t="s">
        <v>330</v>
      </c>
      <c r="C89" s="3">
        <v>171019</v>
      </c>
      <c r="D89" s="3">
        <v>541</v>
      </c>
      <c r="E89" s="4">
        <v>316.12</v>
      </c>
      <c r="F89" s="5">
        <v>23.2</v>
      </c>
      <c r="G89" s="7">
        <v>0</v>
      </c>
      <c r="H89" s="3">
        <v>6.94</v>
      </c>
      <c r="I89" s="6">
        <v>21000</v>
      </c>
      <c r="J89" s="4">
        <v>99</v>
      </c>
      <c r="K89" s="4">
        <v>491.96</v>
      </c>
      <c r="L89" s="3">
        <v>9.09</v>
      </c>
      <c r="M89" s="3">
        <v>16.36</v>
      </c>
      <c r="N89" s="3">
        <v>74.55</v>
      </c>
      <c r="O89" s="3">
        <v>2</v>
      </c>
      <c r="P89" s="3">
        <v>18.79</v>
      </c>
      <c r="Q89" s="3">
        <v>4.4800000000000004</v>
      </c>
      <c r="R89" s="2"/>
      <c r="S89" s="2"/>
      <c r="T89" s="2"/>
    </row>
    <row r="90" spans="1:20" x14ac:dyDescent="0.25">
      <c r="A90" s="3" t="s">
        <v>202</v>
      </c>
      <c r="B90" s="8" t="s">
        <v>333</v>
      </c>
      <c r="C90" s="3">
        <v>12293545</v>
      </c>
      <c r="D90" s="3">
        <v>108890</v>
      </c>
      <c r="E90" s="4">
        <v>112.9</v>
      </c>
      <c r="F90" s="5">
        <v>0.37</v>
      </c>
      <c r="G90" s="7">
        <v>-1.67</v>
      </c>
      <c r="H90" s="3">
        <v>35.93</v>
      </c>
      <c r="I90" s="6">
        <v>4100</v>
      </c>
      <c r="J90" s="4">
        <v>70.599999999999994</v>
      </c>
      <c r="K90" s="4">
        <v>92.09</v>
      </c>
      <c r="L90" s="3">
        <v>12.54</v>
      </c>
      <c r="M90" s="3">
        <v>5.03</v>
      </c>
      <c r="N90" s="3">
        <v>82.43</v>
      </c>
      <c r="O90" s="3">
        <v>2</v>
      </c>
      <c r="P90" s="3">
        <v>29.88</v>
      </c>
      <c r="Q90" s="3">
        <v>5.2</v>
      </c>
      <c r="R90" s="3">
        <v>0.22700000000000001</v>
      </c>
      <c r="S90" s="3">
        <v>0.188</v>
      </c>
      <c r="T90" s="3">
        <v>0.58499999999999996</v>
      </c>
    </row>
    <row r="91" spans="1:20" x14ac:dyDescent="0.25">
      <c r="A91" s="3" t="s">
        <v>376</v>
      </c>
      <c r="B91" s="8" t="s">
        <v>331</v>
      </c>
      <c r="C91" s="3">
        <v>65409</v>
      </c>
      <c r="D91" s="3">
        <v>78</v>
      </c>
      <c r="E91" s="4">
        <v>838.58</v>
      </c>
      <c r="F91" s="5">
        <v>64.099999999999994</v>
      </c>
      <c r="G91" s="7">
        <v>3.84</v>
      </c>
      <c r="H91" s="3">
        <v>4.71</v>
      </c>
      <c r="I91" s="6">
        <v>20000</v>
      </c>
      <c r="J91" s="2"/>
      <c r="K91" s="4">
        <v>842.39</v>
      </c>
      <c r="L91" s="2"/>
      <c r="M91" s="2"/>
      <c r="N91" s="2"/>
      <c r="O91" s="3">
        <v>3</v>
      </c>
      <c r="P91" s="3">
        <v>8.81</v>
      </c>
      <c r="Q91" s="3">
        <v>10.01</v>
      </c>
      <c r="R91" s="3">
        <v>0.03</v>
      </c>
      <c r="S91" s="3">
        <v>0.1</v>
      </c>
      <c r="T91" s="3">
        <v>0.87</v>
      </c>
    </row>
    <row r="92" spans="1:20" x14ac:dyDescent="0.25">
      <c r="A92" s="3" t="s">
        <v>377</v>
      </c>
      <c r="B92" s="8" t="s">
        <v>332</v>
      </c>
      <c r="C92" s="3">
        <v>9690222</v>
      </c>
      <c r="D92" s="3">
        <v>245857</v>
      </c>
      <c r="E92" s="4">
        <v>39.409999999999997</v>
      </c>
      <c r="F92" s="5">
        <v>0.13</v>
      </c>
      <c r="G92" s="7">
        <v>-3.06</v>
      </c>
      <c r="H92" s="3">
        <v>90.37</v>
      </c>
      <c r="I92" s="6">
        <v>2100</v>
      </c>
      <c r="J92" s="4">
        <v>35.9</v>
      </c>
      <c r="K92" s="4">
        <v>2.7</v>
      </c>
      <c r="L92" s="3">
        <v>3.63</v>
      </c>
      <c r="M92" s="3">
        <v>2.58</v>
      </c>
      <c r="N92" s="3">
        <v>93.79</v>
      </c>
      <c r="O92" s="3">
        <v>2</v>
      </c>
      <c r="P92" s="3">
        <v>41.76</v>
      </c>
      <c r="Q92" s="3">
        <v>15.48</v>
      </c>
      <c r="R92" s="3">
        <v>0.23699999999999999</v>
      </c>
      <c r="S92" s="3">
        <v>0.36199999999999999</v>
      </c>
      <c r="T92" s="3">
        <v>0.40100000000000002</v>
      </c>
    </row>
    <row r="93" spans="1:20" x14ac:dyDescent="0.25">
      <c r="A93" s="3" t="s">
        <v>378</v>
      </c>
      <c r="B93" s="8" t="s">
        <v>332</v>
      </c>
      <c r="C93" s="3">
        <v>1442029</v>
      </c>
      <c r="D93" s="3">
        <v>36120</v>
      </c>
      <c r="E93" s="4">
        <v>39.92</v>
      </c>
      <c r="F93" s="5">
        <v>0.97</v>
      </c>
      <c r="G93" s="7">
        <v>-1.57</v>
      </c>
      <c r="H93" s="3">
        <v>107.17</v>
      </c>
      <c r="I93" s="6">
        <v>800</v>
      </c>
      <c r="J93" s="4">
        <v>42.4</v>
      </c>
      <c r="K93" s="4">
        <v>7.35</v>
      </c>
      <c r="L93" s="3">
        <v>10.67</v>
      </c>
      <c r="M93" s="3">
        <v>8.82</v>
      </c>
      <c r="N93" s="3">
        <v>80.510000000000005</v>
      </c>
      <c r="O93" s="3">
        <v>2</v>
      </c>
      <c r="P93" s="3">
        <v>37.22</v>
      </c>
      <c r="Q93" s="3">
        <v>16.53</v>
      </c>
      <c r="R93" s="3">
        <v>0.62</v>
      </c>
      <c r="S93" s="3">
        <v>0.12</v>
      </c>
      <c r="T93" s="3">
        <v>0.26</v>
      </c>
    </row>
    <row r="94" spans="1:20" x14ac:dyDescent="0.25">
      <c r="A94" s="3" t="s">
        <v>203</v>
      </c>
      <c r="B94" s="8" t="s">
        <v>333</v>
      </c>
      <c r="C94" s="3">
        <v>767245</v>
      </c>
      <c r="D94" s="3">
        <v>214970</v>
      </c>
      <c r="E94" s="4">
        <v>3.57</v>
      </c>
      <c r="F94" s="5">
        <v>0.21</v>
      </c>
      <c r="G94" s="7">
        <v>-2.0699999999999998</v>
      </c>
      <c r="H94" s="3">
        <v>33.26</v>
      </c>
      <c r="I94" s="6">
        <v>4000</v>
      </c>
      <c r="J94" s="4">
        <v>98.8</v>
      </c>
      <c r="K94" s="4">
        <v>143.5</v>
      </c>
      <c r="L94" s="3">
        <v>2.44</v>
      </c>
      <c r="M94" s="3">
        <v>0.15</v>
      </c>
      <c r="N94" s="3">
        <v>97.41</v>
      </c>
      <c r="O94" s="3">
        <v>2</v>
      </c>
      <c r="P94" s="3">
        <v>18.28</v>
      </c>
      <c r="Q94" s="3">
        <v>8.2799999999999994</v>
      </c>
      <c r="R94" s="3">
        <v>0.37</v>
      </c>
      <c r="S94" s="3">
        <v>0.20300000000000001</v>
      </c>
      <c r="T94" s="3">
        <v>0.42699999999999999</v>
      </c>
    </row>
    <row r="95" spans="1:20" x14ac:dyDescent="0.25">
      <c r="A95" s="3" t="s">
        <v>204</v>
      </c>
      <c r="B95" s="8" t="s">
        <v>333</v>
      </c>
      <c r="C95" s="3">
        <v>8308504</v>
      </c>
      <c r="D95" s="3">
        <v>27750</v>
      </c>
      <c r="E95" s="4">
        <v>299.41000000000003</v>
      </c>
      <c r="F95" s="5">
        <v>6.38</v>
      </c>
      <c r="G95" s="7">
        <v>-3.4</v>
      </c>
      <c r="H95" s="3">
        <v>73.45</v>
      </c>
      <c r="I95" s="6">
        <v>1600</v>
      </c>
      <c r="J95" s="4">
        <v>52.9</v>
      </c>
      <c r="K95" s="4">
        <v>16.850000000000001</v>
      </c>
      <c r="L95" s="3">
        <v>28.3</v>
      </c>
      <c r="M95" s="3">
        <v>11.61</v>
      </c>
      <c r="N95" s="3">
        <v>60.09</v>
      </c>
      <c r="O95" s="3">
        <v>2</v>
      </c>
      <c r="P95" s="3">
        <v>36.44</v>
      </c>
      <c r="Q95" s="3">
        <v>12.17</v>
      </c>
      <c r="R95" s="3">
        <v>0.28000000000000003</v>
      </c>
      <c r="S95" s="3">
        <v>0.2</v>
      </c>
      <c r="T95" s="3">
        <v>0.52</v>
      </c>
    </row>
    <row r="96" spans="1:20" x14ac:dyDescent="0.25">
      <c r="A96" s="3" t="s">
        <v>205</v>
      </c>
      <c r="B96" s="8" t="s">
        <v>333</v>
      </c>
      <c r="C96" s="3">
        <v>7326496</v>
      </c>
      <c r="D96" s="3">
        <v>112090</v>
      </c>
      <c r="E96" s="4">
        <v>65.36</v>
      </c>
      <c r="F96" s="5">
        <v>0.73</v>
      </c>
      <c r="G96" s="7">
        <v>-1.99</v>
      </c>
      <c r="H96" s="3">
        <v>29.32</v>
      </c>
      <c r="I96" s="6">
        <v>2600</v>
      </c>
      <c r="J96" s="4">
        <v>76.2</v>
      </c>
      <c r="K96" s="4">
        <v>67.48</v>
      </c>
      <c r="L96" s="3">
        <v>9.5500000000000007</v>
      </c>
      <c r="M96" s="3">
        <v>3.22</v>
      </c>
      <c r="N96" s="3">
        <v>87.23</v>
      </c>
      <c r="O96" s="3">
        <v>2</v>
      </c>
      <c r="P96" s="3">
        <v>28.24</v>
      </c>
      <c r="Q96" s="3">
        <v>5.28</v>
      </c>
      <c r="R96" s="3">
        <v>0.13900000000000001</v>
      </c>
      <c r="S96" s="3">
        <v>0.312</v>
      </c>
      <c r="T96" s="3">
        <v>0.54900000000000004</v>
      </c>
    </row>
    <row r="97" spans="1:20" x14ac:dyDescent="0.25">
      <c r="A97" s="3" t="s">
        <v>206</v>
      </c>
      <c r="B97" s="8" t="s">
        <v>327</v>
      </c>
      <c r="C97" s="3">
        <v>6940432</v>
      </c>
      <c r="D97" s="3">
        <v>1092</v>
      </c>
      <c r="E97" s="4">
        <v>6355.71</v>
      </c>
      <c r="F97" s="5">
        <v>67.12</v>
      </c>
      <c r="G97" s="7">
        <v>5.24</v>
      </c>
      <c r="H97" s="3">
        <v>2.97</v>
      </c>
      <c r="I97" s="6">
        <v>28800</v>
      </c>
      <c r="J97" s="4">
        <v>93.5</v>
      </c>
      <c r="K97" s="4">
        <v>546.74</v>
      </c>
      <c r="L97" s="3">
        <v>5.05</v>
      </c>
      <c r="M97" s="3">
        <v>1.01</v>
      </c>
      <c r="N97" s="3">
        <v>93.94</v>
      </c>
      <c r="O97" s="3">
        <v>2</v>
      </c>
      <c r="P97" s="3">
        <v>7.29</v>
      </c>
      <c r="Q97" s="3">
        <v>6.29</v>
      </c>
      <c r="R97" s="3">
        <v>1E-3</v>
      </c>
      <c r="S97" s="3">
        <v>9.1999999999999998E-2</v>
      </c>
      <c r="T97" s="3">
        <v>0.90600000000000003</v>
      </c>
    </row>
    <row r="98" spans="1:20" x14ac:dyDescent="0.25">
      <c r="A98" s="3" t="s">
        <v>379</v>
      </c>
      <c r="B98" s="8" t="s">
        <v>328</v>
      </c>
      <c r="C98" s="3">
        <v>9981334</v>
      </c>
      <c r="D98" s="3">
        <v>93030</v>
      </c>
      <c r="E98" s="4">
        <v>107.29</v>
      </c>
      <c r="F98" s="5">
        <v>0</v>
      </c>
      <c r="G98" s="7">
        <v>0.86</v>
      </c>
      <c r="H98" s="3">
        <v>8.57</v>
      </c>
      <c r="I98" s="6">
        <v>13900</v>
      </c>
      <c r="J98" s="4">
        <v>99.4</v>
      </c>
      <c r="K98" s="4">
        <v>336.23</v>
      </c>
      <c r="L98" s="3">
        <v>50.09</v>
      </c>
      <c r="M98" s="3">
        <v>2.06</v>
      </c>
      <c r="N98" s="3">
        <v>47.85</v>
      </c>
      <c r="O98" s="3">
        <v>3</v>
      </c>
      <c r="P98" s="3">
        <v>9.7200000000000006</v>
      </c>
      <c r="Q98" s="3">
        <v>13.11</v>
      </c>
      <c r="R98" s="3">
        <v>3.6999999999999998E-2</v>
      </c>
      <c r="S98" s="3">
        <v>0.312</v>
      </c>
      <c r="T98" s="3">
        <v>0.65100000000000002</v>
      </c>
    </row>
    <row r="99" spans="1:20" x14ac:dyDescent="0.25">
      <c r="A99" s="3" t="s">
        <v>207</v>
      </c>
      <c r="B99" s="8" t="s">
        <v>331</v>
      </c>
      <c r="C99" s="3">
        <v>299388</v>
      </c>
      <c r="D99" s="3">
        <v>103000</v>
      </c>
      <c r="E99" s="4">
        <v>2.91</v>
      </c>
      <c r="F99" s="5">
        <v>4.83</v>
      </c>
      <c r="G99" s="7">
        <v>2.38</v>
      </c>
      <c r="H99" s="3">
        <v>3.31</v>
      </c>
      <c r="I99" s="6">
        <v>30900</v>
      </c>
      <c r="J99" s="4">
        <v>99.9</v>
      </c>
      <c r="K99" s="4">
        <v>647.65</v>
      </c>
      <c r="L99" s="3">
        <v>7.0000000000000007E-2</v>
      </c>
      <c r="M99" s="3">
        <v>0</v>
      </c>
      <c r="N99" s="3">
        <v>99.93</v>
      </c>
      <c r="O99" s="3">
        <v>3</v>
      </c>
      <c r="P99" s="3">
        <v>13.64</v>
      </c>
      <c r="Q99" s="3">
        <v>6.72</v>
      </c>
      <c r="R99" s="3">
        <v>8.5999999999999993E-2</v>
      </c>
      <c r="S99" s="3">
        <v>0.15</v>
      </c>
      <c r="T99" s="3">
        <v>0.76500000000000001</v>
      </c>
    </row>
    <row r="100" spans="1:20" x14ac:dyDescent="0.25">
      <c r="A100" s="3" t="s">
        <v>208</v>
      </c>
      <c r="B100" s="8" t="s">
        <v>327</v>
      </c>
      <c r="C100" s="3">
        <v>1095351995</v>
      </c>
      <c r="D100" s="3">
        <v>3287590</v>
      </c>
      <c r="E100" s="4">
        <v>333.18</v>
      </c>
      <c r="F100" s="5">
        <v>0.21</v>
      </c>
      <c r="G100" s="7">
        <v>-7.0000000000000007E-2</v>
      </c>
      <c r="H100" s="3">
        <v>56.29</v>
      </c>
      <c r="I100" s="6">
        <v>2900</v>
      </c>
      <c r="J100" s="4">
        <v>59.5</v>
      </c>
      <c r="K100" s="4">
        <v>45.42</v>
      </c>
      <c r="L100" s="3">
        <v>54.4</v>
      </c>
      <c r="M100" s="3">
        <v>2.74</v>
      </c>
      <c r="N100" s="3">
        <v>42.86</v>
      </c>
      <c r="O100" s="3">
        <v>2.5</v>
      </c>
      <c r="P100" s="3">
        <v>22.01</v>
      </c>
      <c r="Q100" s="3">
        <v>8.18</v>
      </c>
      <c r="R100" s="3">
        <v>0.186</v>
      </c>
      <c r="S100" s="3">
        <v>0.27600000000000002</v>
      </c>
      <c r="T100" s="3">
        <v>0.53800000000000003</v>
      </c>
    </row>
    <row r="101" spans="1:20" x14ac:dyDescent="0.25">
      <c r="A101" s="3" t="s">
        <v>209</v>
      </c>
      <c r="B101" s="8" t="s">
        <v>327</v>
      </c>
      <c r="C101" s="3">
        <v>245452739</v>
      </c>
      <c r="D101" s="3">
        <v>1919440</v>
      </c>
      <c r="E101" s="4">
        <v>127.88</v>
      </c>
      <c r="F101" s="5">
        <v>2.85</v>
      </c>
      <c r="G101" s="7">
        <v>0</v>
      </c>
      <c r="H101" s="3">
        <v>35.6</v>
      </c>
      <c r="I101" s="6">
        <v>3200</v>
      </c>
      <c r="J101" s="4">
        <v>87.9</v>
      </c>
      <c r="K101" s="4">
        <v>52.03</v>
      </c>
      <c r="L101" s="3">
        <v>11.32</v>
      </c>
      <c r="M101" s="3">
        <v>7.23</v>
      </c>
      <c r="N101" s="3">
        <v>81.45</v>
      </c>
      <c r="O101" s="3">
        <v>2</v>
      </c>
      <c r="P101" s="3">
        <v>20.34</v>
      </c>
      <c r="Q101" s="3">
        <v>6.25</v>
      </c>
      <c r="R101" s="3">
        <v>0.13400000000000001</v>
      </c>
      <c r="S101" s="3">
        <v>0.45800000000000002</v>
      </c>
      <c r="T101" s="3">
        <v>0.40799999999999997</v>
      </c>
    </row>
    <row r="102" spans="1:20" x14ac:dyDescent="0.25">
      <c r="A102" s="3" t="s">
        <v>380</v>
      </c>
      <c r="B102" s="8" t="s">
        <v>327</v>
      </c>
      <c r="C102" s="3">
        <v>68688433</v>
      </c>
      <c r="D102" s="3">
        <v>1648000</v>
      </c>
      <c r="E102" s="4">
        <v>41.68</v>
      </c>
      <c r="F102" s="5">
        <v>0.15</v>
      </c>
      <c r="G102" s="7">
        <v>-0.84</v>
      </c>
      <c r="H102" s="3">
        <v>41.58</v>
      </c>
      <c r="I102" s="6">
        <v>7000</v>
      </c>
      <c r="J102" s="4">
        <v>79.400000000000006</v>
      </c>
      <c r="K102" s="4">
        <v>276.41000000000003</v>
      </c>
      <c r="L102" s="3">
        <v>8.7200000000000006</v>
      </c>
      <c r="M102" s="3">
        <v>1.39</v>
      </c>
      <c r="N102" s="3">
        <v>89.89</v>
      </c>
      <c r="O102" s="3">
        <v>1</v>
      </c>
      <c r="P102" s="3">
        <v>17</v>
      </c>
      <c r="Q102" s="3">
        <v>5.55</v>
      </c>
      <c r="R102" s="3">
        <v>0.11600000000000001</v>
      </c>
      <c r="S102" s="3">
        <v>0.42399999999999999</v>
      </c>
      <c r="T102" s="3">
        <v>0.46</v>
      </c>
    </row>
    <row r="103" spans="1:20" x14ac:dyDescent="0.25">
      <c r="A103" s="3" t="s">
        <v>211</v>
      </c>
      <c r="B103" s="8" t="s">
        <v>335</v>
      </c>
      <c r="C103" s="3">
        <v>26783383</v>
      </c>
      <c r="D103" s="3">
        <v>437072</v>
      </c>
      <c r="E103" s="4">
        <v>61.28</v>
      </c>
      <c r="F103" s="5">
        <v>0.01</v>
      </c>
      <c r="G103" s="7">
        <v>0</v>
      </c>
      <c r="H103" s="3">
        <v>50.25</v>
      </c>
      <c r="I103" s="6">
        <v>1500</v>
      </c>
      <c r="J103" s="4">
        <v>40.4</v>
      </c>
      <c r="K103" s="4">
        <v>38.61</v>
      </c>
      <c r="L103" s="3">
        <v>13.15</v>
      </c>
      <c r="M103" s="3">
        <v>0.78</v>
      </c>
      <c r="N103" s="3">
        <v>86.07</v>
      </c>
      <c r="O103" s="3">
        <v>1</v>
      </c>
      <c r="P103" s="3">
        <v>31.98</v>
      </c>
      <c r="Q103" s="3">
        <v>5.37</v>
      </c>
      <c r="R103" s="3">
        <v>7.2999999999999995E-2</v>
      </c>
      <c r="S103" s="3">
        <v>0.66600000000000004</v>
      </c>
      <c r="T103" s="3">
        <v>0.26100000000000001</v>
      </c>
    </row>
    <row r="104" spans="1:20" x14ac:dyDescent="0.25">
      <c r="A104" s="3" t="s">
        <v>212</v>
      </c>
      <c r="B104" s="8" t="s">
        <v>331</v>
      </c>
      <c r="C104" s="3">
        <v>4062235</v>
      </c>
      <c r="D104" s="3">
        <v>70280</v>
      </c>
      <c r="E104" s="4">
        <v>57.8</v>
      </c>
      <c r="F104" s="5">
        <v>2.06</v>
      </c>
      <c r="G104" s="7">
        <v>4.99</v>
      </c>
      <c r="H104" s="3">
        <v>5.39</v>
      </c>
      <c r="I104" s="6">
        <v>29600</v>
      </c>
      <c r="J104" s="4">
        <v>98</v>
      </c>
      <c r="K104" s="4">
        <v>500.46</v>
      </c>
      <c r="L104" s="3">
        <v>15.2</v>
      </c>
      <c r="M104" s="3">
        <v>0.03</v>
      </c>
      <c r="N104" s="3">
        <v>84.77</v>
      </c>
      <c r="O104" s="3">
        <v>3</v>
      </c>
      <c r="P104" s="3">
        <v>14.45</v>
      </c>
      <c r="Q104" s="3">
        <v>7.82</v>
      </c>
      <c r="R104" s="3">
        <v>0.05</v>
      </c>
      <c r="S104" s="3">
        <v>0.46</v>
      </c>
      <c r="T104" s="3">
        <v>0.49</v>
      </c>
    </row>
    <row r="105" spans="1:20" x14ac:dyDescent="0.25">
      <c r="A105" s="3" t="s">
        <v>381</v>
      </c>
      <c r="B105" s="8" t="s">
        <v>331</v>
      </c>
      <c r="C105" s="3">
        <v>75441</v>
      </c>
      <c r="D105" s="3">
        <v>572</v>
      </c>
      <c r="E105" s="4">
        <v>131.88999999999999</v>
      </c>
      <c r="F105" s="5">
        <v>27.97</v>
      </c>
      <c r="G105" s="7">
        <v>5.36</v>
      </c>
      <c r="H105" s="3">
        <v>5.93</v>
      </c>
      <c r="I105" s="6">
        <v>21000</v>
      </c>
      <c r="J105" s="2"/>
      <c r="K105" s="4">
        <v>676.02</v>
      </c>
      <c r="L105" s="3">
        <v>9</v>
      </c>
      <c r="M105" s="3">
        <v>0</v>
      </c>
      <c r="N105" s="3">
        <v>91</v>
      </c>
      <c r="O105" s="3">
        <v>3</v>
      </c>
      <c r="P105" s="3">
        <v>11.05</v>
      </c>
      <c r="Q105" s="3">
        <v>11.19</v>
      </c>
      <c r="R105" s="3">
        <v>0.01</v>
      </c>
      <c r="S105" s="3">
        <v>0.13</v>
      </c>
      <c r="T105" s="3">
        <v>0.86</v>
      </c>
    </row>
    <row r="106" spans="1:20" x14ac:dyDescent="0.25">
      <c r="A106" s="3" t="s">
        <v>213</v>
      </c>
      <c r="B106" s="8" t="s">
        <v>335</v>
      </c>
      <c r="C106" s="3">
        <v>6352117</v>
      </c>
      <c r="D106" s="3">
        <v>20770</v>
      </c>
      <c r="E106" s="4">
        <v>305.83</v>
      </c>
      <c r="F106" s="5">
        <v>1.31</v>
      </c>
      <c r="G106" s="7">
        <v>0.68</v>
      </c>
      <c r="H106" s="3">
        <v>7.03</v>
      </c>
      <c r="I106" s="6">
        <v>19800</v>
      </c>
      <c r="J106" s="4">
        <v>95.4</v>
      </c>
      <c r="K106" s="4">
        <v>462.26</v>
      </c>
      <c r="L106" s="3">
        <v>16.39</v>
      </c>
      <c r="M106" s="3">
        <v>4.17</v>
      </c>
      <c r="N106" s="3">
        <v>79.44</v>
      </c>
      <c r="O106" s="3">
        <v>3</v>
      </c>
      <c r="P106" s="3">
        <v>17.97</v>
      </c>
      <c r="Q106" s="3">
        <v>6.18</v>
      </c>
      <c r="R106" s="3">
        <v>2.5999999999999999E-2</v>
      </c>
      <c r="S106" s="3">
        <v>0.317</v>
      </c>
      <c r="T106" s="3">
        <v>0.65700000000000003</v>
      </c>
    </row>
    <row r="107" spans="1:20" x14ac:dyDescent="0.25">
      <c r="A107" s="3" t="s">
        <v>214</v>
      </c>
      <c r="B107" s="8" t="s">
        <v>331</v>
      </c>
      <c r="C107" s="3">
        <v>58133509</v>
      </c>
      <c r="D107" s="3">
        <v>301230</v>
      </c>
      <c r="E107" s="4">
        <v>192.99</v>
      </c>
      <c r="F107" s="5">
        <v>2.52</v>
      </c>
      <c r="G107" s="7">
        <v>2.0699999999999998</v>
      </c>
      <c r="H107" s="3">
        <v>5.94</v>
      </c>
      <c r="I107" s="6">
        <v>26700</v>
      </c>
      <c r="J107" s="4">
        <v>98.6</v>
      </c>
      <c r="K107" s="4">
        <v>430.89</v>
      </c>
      <c r="L107" s="3">
        <v>27.79</v>
      </c>
      <c r="M107" s="3">
        <v>9.5299999999999994</v>
      </c>
      <c r="N107" s="3">
        <v>62.68</v>
      </c>
      <c r="O107" s="2"/>
      <c r="P107" s="3">
        <v>8.7200000000000006</v>
      </c>
      <c r="Q107" s="3">
        <v>10.4</v>
      </c>
      <c r="R107" s="3">
        <v>2.1000000000000001E-2</v>
      </c>
      <c r="S107" s="3">
        <v>0.29099999999999998</v>
      </c>
      <c r="T107" s="3">
        <v>0.68799999999999994</v>
      </c>
    </row>
    <row r="108" spans="1:20" x14ac:dyDescent="0.25">
      <c r="A108" s="3" t="s">
        <v>215</v>
      </c>
      <c r="B108" s="8" t="s">
        <v>333</v>
      </c>
      <c r="C108" s="3">
        <v>2758124</v>
      </c>
      <c r="D108" s="3">
        <v>10991</v>
      </c>
      <c r="E108" s="4">
        <v>250.94</v>
      </c>
      <c r="F108" s="5">
        <v>9.3000000000000007</v>
      </c>
      <c r="G108" s="7">
        <v>-4.92</v>
      </c>
      <c r="H108" s="3">
        <v>12.36</v>
      </c>
      <c r="I108" s="6">
        <v>3900</v>
      </c>
      <c r="J108" s="4">
        <v>87.9</v>
      </c>
      <c r="K108" s="4">
        <v>124</v>
      </c>
      <c r="L108" s="3">
        <v>16.07</v>
      </c>
      <c r="M108" s="3">
        <v>10.16</v>
      </c>
      <c r="N108" s="3">
        <v>73.77</v>
      </c>
      <c r="O108" s="3">
        <v>2</v>
      </c>
      <c r="P108" s="3">
        <v>20.82</v>
      </c>
      <c r="Q108" s="3">
        <v>6.52</v>
      </c>
      <c r="R108" s="3">
        <v>4.9000000000000002E-2</v>
      </c>
      <c r="S108" s="3">
        <v>0.33700000000000002</v>
      </c>
      <c r="T108" s="3">
        <v>0.61499999999999999</v>
      </c>
    </row>
    <row r="109" spans="1:20" x14ac:dyDescent="0.25">
      <c r="A109" s="3" t="s">
        <v>216</v>
      </c>
      <c r="B109" s="8" t="s">
        <v>327</v>
      </c>
      <c r="C109" s="3">
        <v>127463611</v>
      </c>
      <c r="D109" s="3">
        <v>377835</v>
      </c>
      <c r="E109" s="4">
        <v>337.35</v>
      </c>
      <c r="F109" s="5">
        <v>7.87</v>
      </c>
      <c r="G109" s="7">
        <v>0</v>
      </c>
      <c r="H109" s="3">
        <v>3.26</v>
      </c>
      <c r="I109" s="6">
        <v>28200</v>
      </c>
      <c r="J109" s="4">
        <v>99</v>
      </c>
      <c r="K109" s="4">
        <v>461.15</v>
      </c>
      <c r="L109" s="3">
        <v>12.19</v>
      </c>
      <c r="M109" s="3">
        <v>0.96</v>
      </c>
      <c r="N109" s="3">
        <v>86.85</v>
      </c>
      <c r="O109" s="3">
        <v>3</v>
      </c>
      <c r="P109" s="3">
        <v>9.3699999999999992</v>
      </c>
      <c r="Q109" s="3">
        <v>9.16</v>
      </c>
      <c r="R109" s="3">
        <v>1.7000000000000001E-2</v>
      </c>
      <c r="S109" s="3">
        <v>0.25800000000000001</v>
      </c>
      <c r="T109" s="3">
        <v>0.72499999999999998</v>
      </c>
    </row>
    <row r="110" spans="1:20" x14ac:dyDescent="0.25">
      <c r="A110" s="3" t="s">
        <v>382</v>
      </c>
      <c r="B110" s="8" t="s">
        <v>331</v>
      </c>
      <c r="C110" s="3">
        <v>91084</v>
      </c>
      <c r="D110" s="3">
        <v>116</v>
      </c>
      <c r="E110" s="4">
        <v>785.21</v>
      </c>
      <c r="F110" s="5">
        <v>60.34</v>
      </c>
      <c r="G110" s="7">
        <v>2.76</v>
      </c>
      <c r="H110" s="3">
        <v>5.24</v>
      </c>
      <c r="I110" s="6">
        <v>24800</v>
      </c>
      <c r="J110" s="2"/>
      <c r="K110" s="4">
        <v>811.34</v>
      </c>
      <c r="L110" s="3">
        <v>0</v>
      </c>
      <c r="M110" s="3">
        <v>0</v>
      </c>
      <c r="N110" s="3">
        <v>100</v>
      </c>
      <c r="O110" s="3">
        <v>3</v>
      </c>
      <c r="P110" s="3">
        <v>9.3000000000000007</v>
      </c>
      <c r="Q110" s="3">
        <v>9.2799999999999994</v>
      </c>
      <c r="R110" s="3">
        <v>0.05</v>
      </c>
      <c r="S110" s="3">
        <v>0.02</v>
      </c>
      <c r="T110" s="3">
        <v>0.93</v>
      </c>
    </row>
    <row r="111" spans="1:20" x14ac:dyDescent="0.25">
      <c r="A111" s="3" t="s">
        <v>217</v>
      </c>
      <c r="B111" s="8" t="s">
        <v>335</v>
      </c>
      <c r="C111" s="3">
        <v>5906760</v>
      </c>
      <c r="D111" s="3">
        <v>92300</v>
      </c>
      <c r="E111" s="4">
        <v>64</v>
      </c>
      <c r="F111" s="5">
        <v>0.03</v>
      </c>
      <c r="G111" s="7">
        <v>6.59</v>
      </c>
      <c r="H111" s="3">
        <v>17.350000000000001</v>
      </c>
      <c r="I111" s="6">
        <v>4300</v>
      </c>
      <c r="J111" s="4">
        <v>91.3</v>
      </c>
      <c r="K111" s="4">
        <v>104.51</v>
      </c>
      <c r="L111" s="3">
        <v>2.67</v>
      </c>
      <c r="M111" s="3">
        <v>1.83</v>
      </c>
      <c r="N111" s="3">
        <v>95.5</v>
      </c>
      <c r="O111" s="3">
        <v>1</v>
      </c>
      <c r="P111" s="3">
        <v>21.25</v>
      </c>
      <c r="Q111" s="3">
        <v>2.65</v>
      </c>
      <c r="R111" s="3">
        <v>3.3000000000000002E-2</v>
      </c>
      <c r="S111" s="3">
        <v>0.28699999999999998</v>
      </c>
      <c r="T111" s="3">
        <v>0.68</v>
      </c>
    </row>
    <row r="112" spans="1:20" x14ac:dyDescent="0.25">
      <c r="A112" s="3" t="s">
        <v>218</v>
      </c>
      <c r="B112" s="8" t="s">
        <v>334</v>
      </c>
      <c r="C112" s="3">
        <v>15233244</v>
      </c>
      <c r="D112" s="3">
        <v>2717300</v>
      </c>
      <c r="E112" s="4">
        <v>5.61</v>
      </c>
      <c r="F112" s="5">
        <v>0</v>
      </c>
      <c r="G112" s="7">
        <v>-3.35</v>
      </c>
      <c r="H112" s="3">
        <v>29.21</v>
      </c>
      <c r="I112" s="6">
        <v>6300</v>
      </c>
      <c r="J112" s="4">
        <v>98.4</v>
      </c>
      <c r="K112" s="4">
        <v>164.11</v>
      </c>
      <c r="L112" s="3">
        <v>7.98</v>
      </c>
      <c r="M112" s="3">
        <v>0.05</v>
      </c>
      <c r="N112" s="3">
        <v>91.97</v>
      </c>
      <c r="O112" s="3">
        <v>4</v>
      </c>
      <c r="P112" s="3">
        <v>16</v>
      </c>
      <c r="Q112" s="3">
        <v>9.42</v>
      </c>
      <c r="R112" s="3">
        <v>6.7000000000000004E-2</v>
      </c>
      <c r="S112" s="3">
        <v>0.38600000000000001</v>
      </c>
      <c r="T112" s="3">
        <v>0.54700000000000004</v>
      </c>
    </row>
    <row r="113" spans="1:20" x14ac:dyDescent="0.25">
      <c r="A113" s="3" t="s">
        <v>219</v>
      </c>
      <c r="B113" s="8" t="s">
        <v>332</v>
      </c>
      <c r="C113" s="3">
        <v>34707817</v>
      </c>
      <c r="D113" s="3">
        <v>582650</v>
      </c>
      <c r="E113" s="4">
        <v>59.57</v>
      </c>
      <c r="F113" s="5">
        <v>0.09</v>
      </c>
      <c r="G113" s="7">
        <v>-0.1</v>
      </c>
      <c r="H113" s="3">
        <v>61.47</v>
      </c>
      <c r="I113" s="6">
        <v>1000</v>
      </c>
      <c r="J113" s="4">
        <v>85.1</v>
      </c>
      <c r="K113" s="4">
        <v>8.1199999999999992</v>
      </c>
      <c r="L113" s="3">
        <v>8.08</v>
      </c>
      <c r="M113" s="3">
        <v>0.98</v>
      </c>
      <c r="N113" s="3">
        <v>90.94</v>
      </c>
      <c r="O113" s="3">
        <v>1.5</v>
      </c>
      <c r="P113" s="3">
        <v>39.72</v>
      </c>
      <c r="Q113" s="3">
        <v>14.02</v>
      </c>
      <c r="R113" s="3">
        <v>0.16300000000000001</v>
      </c>
      <c r="S113" s="3">
        <v>0.188</v>
      </c>
      <c r="T113" s="3">
        <v>0.65100000000000002</v>
      </c>
    </row>
    <row r="114" spans="1:20" x14ac:dyDescent="0.25">
      <c r="A114" s="3" t="s">
        <v>383</v>
      </c>
      <c r="B114" s="8" t="s">
        <v>330</v>
      </c>
      <c r="C114" s="3">
        <v>105432</v>
      </c>
      <c r="D114" s="3">
        <v>811</v>
      </c>
      <c r="E114" s="4">
        <v>130</v>
      </c>
      <c r="F114" s="5">
        <v>140.94</v>
      </c>
      <c r="G114" s="7">
        <v>0</v>
      </c>
      <c r="H114" s="3">
        <v>48.52</v>
      </c>
      <c r="I114" s="6">
        <v>800</v>
      </c>
      <c r="J114" s="2"/>
      <c r="K114" s="4">
        <v>42.68</v>
      </c>
      <c r="L114" s="3">
        <v>2.74</v>
      </c>
      <c r="M114" s="3">
        <v>50.68</v>
      </c>
      <c r="N114" s="3">
        <v>46.58</v>
      </c>
      <c r="O114" s="3">
        <v>2</v>
      </c>
      <c r="P114" s="3">
        <v>30.65</v>
      </c>
      <c r="Q114" s="3">
        <v>8.26</v>
      </c>
      <c r="R114" s="3">
        <v>8.8999999999999996E-2</v>
      </c>
      <c r="S114" s="3">
        <v>0.24199999999999999</v>
      </c>
      <c r="T114" s="3">
        <v>0.66800000000000004</v>
      </c>
    </row>
    <row r="115" spans="1:20" x14ac:dyDescent="0.25">
      <c r="A115" s="3" t="s">
        <v>384</v>
      </c>
      <c r="B115" s="8" t="s">
        <v>327</v>
      </c>
      <c r="C115" s="3">
        <v>23113019</v>
      </c>
      <c r="D115" s="3">
        <v>120540</v>
      </c>
      <c r="E115" s="4">
        <v>191.75</v>
      </c>
      <c r="F115" s="5">
        <v>2.0699999999999998</v>
      </c>
      <c r="G115" s="7">
        <v>0</v>
      </c>
      <c r="H115" s="3">
        <v>24.04</v>
      </c>
      <c r="I115" s="6">
        <v>1300</v>
      </c>
      <c r="J115" s="4">
        <v>99</v>
      </c>
      <c r="K115" s="4">
        <v>42.4</v>
      </c>
      <c r="L115" s="3">
        <v>20.76</v>
      </c>
      <c r="M115" s="3">
        <v>2.4900000000000002</v>
      </c>
      <c r="N115" s="3">
        <v>76.75</v>
      </c>
      <c r="O115" s="3">
        <v>3</v>
      </c>
      <c r="P115" s="3">
        <v>15.54</v>
      </c>
      <c r="Q115" s="3">
        <v>7.13</v>
      </c>
      <c r="R115" s="3">
        <v>0.3</v>
      </c>
      <c r="S115" s="3">
        <v>0.34</v>
      </c>
      <c r="T115" s="3">
        <v>0.36</v>
      </c>
    </row>
    <row r="116" spans="1:20" x14ac:dyDescent="0.25">
      <c r="A116" s="3" t="s">
        <v>385</v>
      </c>
      <c r="B116" s="8" t="s">
        <v>327</v>
      </c>
      <c r="C116" s="3">
        <v>48846823</v>
      </c>
      <c r="D116" s="3">
        <v>98480</v>
      </c>
      <c r="E116" s="4">
        <v>496.01</v>
      </c>
      <c r="F116" s="5">
        <v>2.4500000000000002</v>
      </c>
      <c r="G116" s="7">
        <v>0</v>
      </c>
      <c r="H116" s="3">
        <v>7.05</v>
      </c>
      <c r="I116" s="6">
        <v>17800</v>
      </c>
      <c r="J116" s="4">
        <v>97.9</v>
      </c>
      <c r="K116" s="4">
        <v>486.11</v>
      </c>
      <c r="L116" s="3">
        <v>17.18</v>
      </c>
      <c r="M116" s="3">
        <v>1.95</v>
      </c>
      <c r="N116" s="3">
        <v>80.87</v>
      </c>
      <c r="O116" s="3">
        <v>3</v>
      </c>
      <c r="P116" s="3">
        <v>10</v>
      </c>
      <c r="Q116" s="3">
        <v>5.85</v>
      </c>
      <c r="R116" s="3">
        <v>3.3000000000000002E-2</v>
      </c>
      <c r="S116" s="3">
        <v>0.40300000000000002</v>
      </c>
      <c r="T116" s="3">
        <v>0.56299999999999994</v>
      </c>
    </row>
    <row r="117" spans="1:20" x14ac:dyDescent="0.25">
      <c r="A117" s="3" t="s">
        <v>221</v>
      </c>
      <c r="B117" s="8" t="s">
        <v>335</v>
      </c>
      <c r="C117" s="3">
        <v>2418393</v>
      </c>
      <c r="D117" s="3">
        <v>17820</v>
      </c>
      <c r="E117" s="4">
        <v>135.71</v>
      </c>
      <c r="F117" s="5">
        <v>2.8</v>
      </c>
      <c r="G117" s="7">
        <v>14.18</v>
      </c>
      <c r="H117" s="3">
        <v>9.9499999999999993</v>
      </c>
      <c r="I117" s="6">
        <v>19000</v>
      </c>
      <c r="J117" s="4">
        <v>83.5</v>
      </c>
      <c r="K117" s="4">
        <v>211.01</v>
      </c>
      <c r="L117" s="3">
        <v>0.73</v>
      </c>
      <c r="M117" s="3">
        <v>0.11</v>
      </c>
      <c r="N117" s="3">
        <v>99.16</v>
      </c>
      <c r="O117" s="3">
        <v>1</v>
      </c>
      <c r="P117" s="3">
        <v>21.94</v>
      </c>
      <c r="Q117" s="3">
        <v>2.41</v>
      </c>
      <c r="R117" s="3">
        <v>4.0000000000000001E-3</v>
      </c>
      <c r="S117" s="3">
        <v>0.47899999999999998</v>
      </c>
      <c r="T117" s="3">
        <v>0.51600000000000001</v>
      </c>
    </row>
    <row r="118" spans="1:20" x14ac:dyDescent="0.25">
      <c r="A118" s="3" t="s">
        <v>222</v>
      </c>
      <c r="B118" s="8" t="s">
        <v>334</v>
      </c>
      <c r="C118" s="3">
        <v>5213898</v>
      </c>
      <c r="D118" s="3">
        <v>198500</v>
      </c>
      <c r="E118" s="4">
        <v>26.27</v>
      </c>
      <c r="F118" s="5">
        <v>0</v>
      </c>
      <c r="G118" s="7">
        <v>-2.4500000000000002</v>
      </c>
      <c r="H118" s="3">
        <v>35.64</v>
      </c>
      <c r="I118" s="6">
        <v>1600</v>
      </c>
      <c r="J118" s="4">
        <v>97</v>
      </c>
      <c r="K118" s="4">
        <v>84.04</v>
      </c>
      <c r="L118" s="3">
        <v>7.3</v>
      </c>
      <c r="M118" s="3">
        <v>0.35</v>
      </c>
      <c r="N118" s="3">
        <v>92.35</v>
      </c>
      <c r="O118" s="3">
        <v>2.5</v>
      </c>
      <c r="P118" s="3">
        <v>22.8</v>
      </c>
      <c r="Q118" s="3">
        <v>7.08</v>
      </c>
      <c r="R118" s="3">
        <v>0.35299999999999998</v>
      </c>
      <c r="S118" s="3">
        <v>0.20799999999999999</v>
      </c>
      <c r="T118" s="3">
        <v>0.439</v>
      </c>
    </row>
    <row r="119" spans="1:20" x14ac:dyDescent="0.25">
      <c r="A119" s="3" t="s">
        <v>386</v>
      </c>
      <c r="B119" s="8" t="s">
        <v>327</v>
      </c>
      <c r="C119" s="3">
        <v>6368481</v>
      </c>
      <c r="D119" s="3">
        <v>236800</v>
      </c>
      <c r="E119" s="4">
        <v>26.89</v>
      </c>
      <c r="F119" s="5">
        <v>0</v>
      </c>
      <c r="G119" s="7">
        <v>0</v>
      </c>
      <c r="H119" s="3">
        <v>85.22</v>
      </c>
      <c r="I119" s="6">
        <v>1700</v>
      </c>
      <c r="J119" s="4">
        <v>66.400000000000006</v>
      </c>
      <c r="K119" s="4">
        <v>14.14</v>
      </c>
      <c r="L119" s="3">
        <v>3.8</v>
      </c>
      <c r="M119" s="3">
        <v>0.35</v>
      </c>
      <c r="N119" s="3">
        <v>95.85</v>
      </c>
      <c r="O119" s="3">
        <v>2</v>
      </c>
      <c r="P119" s="3">
        <v>35.49</v>
      </c>
      <c r="Q119" s="3">
        <v>11.55</v>
      </c>
      <c r="R119" s="3">
        <v>0.45500000000000002</v>
      </c>
      <c r="S119" s="3">
        <v>0.28699999999999998</v>
      </c>
      <c r="T119" s="3">
        <v>0.25800000000000001</v>
      </c>
    </row>
    <row r="120" spans="1:20" x14ac:dyDescent="0.25">
      <c r="A120" s="3" t="s">
        <v>223</v>
      </c>
      <c r="B120" s="8" t="s">
        <v>337</v>
      </c>
      <c r="C120" s="3">
        <v>2274735</v>
      </c>
      <c r="D120" s="3">
        <v>64589</v>
      </c>
      <c r="E120" s="4">
        <v>35.22</v>
      </c>
      <c r="F120" s="5">
        <v>0.82</v>
      </c>
      <c r="G120" s="7">
        <v>-2.23</v>
      </c>
      <c r="H120" s="3">
        <v>9.5500000000000007</v>
      </c>
      <c r="I120" s="6">
        <v>10200</v>
      </c>
      <c r="J120" s="4">
        <v>99.8</v>
      </c>
      <c r="K120" s="4">
        <v>321.36</v>
      </c>
      <c r="L120" s="3">
        <v>29.67</v>
      </c>
      <c r="M120" s="3">
        <v>0.47</v>
      </c>
      <c r="N120" s="3">
        <v>69.86</v>
      </c>
      <c r="O120" s="3">
        <v>3</v>
      </c>
      <c r="P120" s="3">
        <v>9.24</v>
      </c>
      <c r="Q120" s="3">
        <v>13.66</v>
      </c>
      <c r="R120" s="3">
        <v>0.04</v>
      </c>
      <c r="S120" s="3">
        <v>0.26100000000000001</v>
      </c>
      <c r="T120" s="3">
        <v>0.69899999999999995</v>
      </c>
    </row>
    <row r="121" spans="1:20" x14ac:dyDescent="0.25">
      <c r="A121" s="3" t="s">
        <v>224</v>
      </c>
      <c r="B121" s="8" t="s">
        <v>335</v>
      </c>
      <c r="C121" s="3">
        <v>3874050</v>
      </c>
      <c r="D121" s="3">
        <v>10400</v>
      </c>
      <c r="E121" s="4">
        <v>372.5</v>
      </c>
      <c r="F121" s="5">
        <v>2.16</v>
      </c>
      <c r="G121" s="7">
        <v>0</v>
      </c>
      <c r="H121" s="3">
        <v>24.52</v>
      </c>
      <c r="I121" s="6">
        <v>4800</v>
      </c>
      <c r="J121" s="4">
        <v>87.4</v>
      </c>
      <c r="K121" s="4">
        <v>255.55</v>
      </c>
      <c r="L121" s="3">
        <v>16.62</v>
      </c>
      <c r="M121" s="3">
        <v>13.98</v>
      </c>
      <c r="N121" s="3">
        <v>69.400000000000006</v>
      </c>
      <c r="O121" s="2"/>
      <c r="P121" s="3">
        <v>18.52</v>
      </c>
      <c r="Q121" s="3">
        <v>6.21</v>
      </c>
      <c r="R121" s="3">
        <v>0.12</v>
      </c>
      <c r="S121" s="3">
        <v>0.21</v>
      </c>
      <c r="T121" s="3">
        <v>0.67</v>
      </c>
    </row>
    <row r="122" spans="1:20" x14ac:dyDescent="0.25">
      <c r="A122" s="3" t="s">
        <v>387</v>
      </c>
      <c r="B122" s="8" t="s">
        <v>332</v>
      </c>
      <c r="C122" s="3">
        <v>2022331</v>
      </c>
      <c r="D122" s="3">
        <v>30355</v>
      </c>
      <c r="E122" s="4">
        <v>66.62</v>
      </c>
      <c r="F122" s="5">
        <v>0</v>
      </c>
      <c r="G122" s="7">
        <v>-0.74</v>
      </c>
      <c r="H122" s="3">
        <v>84.23</v>
      </c>
      <c r="I122" s="6">
        <v>3000</v>
      </c>
      <c r="J122" s="4">
        <v>84.8</v>
      </c>
      <c r="K122" s="4">
        <v>23.73</v>
      </c>
      <c r="L122" s="3">
        <v>10.87</v>
      </c>
      <c r="M122" s="3">
        <v>0.13</v>
      </c>
      <c r="N122" s="3">
        <v>89</v>
      </c>
      <c r="O122" s="3">
        <v>3</v>
      </c>
      <c r="P122" s="3">
        <v>24.75</v>
      </c>
      <c r="Q122" s="3">
        <v>28.71</v>
      </c>
      <c r="R122" s="3">
        <v>0.16300000000000001</v>
      </c>
      <c r="S122" s="3">
        <v>0.443</v>
      </c>
      <c r="T122" s="3">
        <v>0.39400000000000002</v>
      </c>
    </row>
    <row r="123" spans="1:20" x14ac:dyDescent="0.25">
      <c r="A123" s="3" t="s">
        <v>388</v>
      </c>
      <c r="B123" s="8" t="s">
        <v>332</v>
      </c>
      <c r="C123" s="3">
        <v>3042004</v>
      </c>
      <c r="D123" s="3">
        <v>111370</v>
      </c>
      <c r="E123" s="4">
        <v>27.31</v>
      </c>
      <c r="F123" s="5">
        <v>0.52</v>
      </c>
      <c r="G123" s="7">
        <v>0</v>
      </c>
      <c r="H123" s="3">
        <v>128.87</v>
      </c>
      <c r="I123" s="6">
        <v>1000</v>
      </c>
      <c r="J123" s="4">
        <v>57.5</v>
      </c>
      <c r="K123" s="4">
        <v>2.27</v>
      </c>
      <c r="L123" s="3">
        <v>3.95</v>
      </c>
      <c r="M123" s="3">
        <v>2.2799999999999998</v>
      </c>
      <c r="N123" s="3">
        <v>93.77</v>
      </c>
      <c r="O123" s="3">
        <v>2</v>
      </c>
      <c r="P123" s="3">
        <v>44.77</v>
      </c>
      <c r="Q123" s="3">
        <v>23.1</v>
      </c>
      <c r="R123" s="3">
        <v>0.76900000000000002</v>
      </c>
      <c r="S123" s="3">
        <v>5.3999999999999999E-2</v>
      </c>
      <c r="T123" s="3">
        <v>0.17699999999999999</v>
      </c>
    </row>
    <row r="124" spans="1:20" x14ac:dyDescent="0.25">
      <c r="A124" s="3" t="s">
        <v>389</v>
      </c>
      <c r="B124" s="8" t="s">
        <v>329</v>
      </c>
      <c r="C124" s="3">
        <v>5900754</v>
      </c>
      <c r="D124" s="3">
        <v>1759540</v>
      </c>
      <c r="E124" s="4">
        <v>3.35</v>
      </c>
      <c r="F124" s="5">
        <v>0.1</v>
      </c>
      <c r="G124" s="7">
        <v>0</v>
      </c>
      <c r="H124" s="3">
        <v>24.6</v>
      </c>
      <c r="I124" s="6">
        <v>6400</v>
      </c>
      <c r="J124" s="4">
        <v>82.6</v>
      </c>
      <c r="K124" s="4">
        <v>127.1</v>
      </c>
      <c r="L124" s="3">
        <v>1.03</v>
      </c>
      <c r="M124" s="3">
        <v>0.19</v>
      </c>
      <c r="N124" s="3">
        <v>98.78</v>
      </c>
      <c r="O124" s="2"/>
      <c r="P124" s="3">
        <v>26.49</v>
      </c>
      <c r="Q124" s="3">
        <v>3.48</v>
      </c>
      <c r="R124" s="3">
        <v>7.5999999999999998E-2</v>
      </c>
      <c r="S124" s="3">
        <v>0.499</v>
      </c>
      <c r="T124" s="3">
        <v>0.42499999999999999</v>
      </c>
    </row>
    <row r="125" spans="1:20" x14ac:dyDescent="0.25">
      <c r="A125" s="3" t="s">
        <v>390</v>
      </c>
      <c r="B125" s="8" t="s">
        <v>331</v>
      </c>
      <c r="C125" s="3">
        <v>33987</v>
      </c>
      <c r="D125" s="3">
        <v>160</v>
      </c>
      <c r="E125" s="4">
        <v>212.42</v>
      </c>
      <c r="F125" s="5">
        <v>0</v>
      </c>
      <c r="G125" s="7">
        <v>4.8499999999999996</v>
      </c>
      <c r="H125" s="3">
        <v>4.7</v>
      </c>
      <c r="I125" s="6">
        <v>25000</v>
      </c>
      <c r="J125" s="4">
        <v>100</v>
      </c>
      <c r="K125" s="4">
        <v>585.52</v>
      </c>
      <c r="L125" s="3">
        <v>25</v>
      </c>
      <c r="M125" s="3">
        <v>0</v>
      </c>
      <c r="N125" s="3">
        <v>75</v>
      </c>
      <c r="O125" s="3">
        <v>4</v>
      </c>
      <c r="P125" s="3">
        <v>10.210000000000001</v>
      </c>
      <c r="Q125" s="3">
        <v>7.18</v>
      </c>
      <c r="R125" s="3">
        <v>0.06</v>
      </c>
      <c r="S125" s="3">
        <v>0.39</v>
      </c>
      <c r="T125" s="3">
        <v>0.55000000000000004</v>
      </c>
    </row>
    <row r="126" spans="1:20" x14ac:dyDescent="0.25">
      <c r="A126" s="3" t="s">
        <v>391</v>
      </c>
      <c r="B126" s="8" t="s">
        <v>337</v>
      </c>
      <c r="C126" s="3">
        <v>3585906</v>
      </c>
      <c r="D126" s="3">
        <v>65200</v>
      </c>
      <c r="E126" s="4">
        <v>55</v>
      </c>
      <c r="F126" s="5">
        <v>0.14000000000000001</v>
      </c>
      <c r="G126" s="7">
        <v>-0.71</v>
      </c>
      <c r="H126" s="3">
        <v>6.89</v>
      </c>
      <c r="I126" s="6">
        <v>11400</v>
      </c>
      <c r="J126" s="4">
        <v>99.6</v>
      </c>
      <c r="K126" s="4">
        <v>223.4</v>
      </c>
      <c r="L126" s="3">
        <v>45.22</v>
      </c>
      <c r="M126" s="3">
        <v>0.91</v>
      </c>
      <c r="N126" s="3">
        <v>53.87</v>
      </c>
      <c r="O126" s="2"/>
      <c r="P126" s="3">
        <v>8.75</v>
      </c>
      <c r="Q126" s="3">
        <v>10.98</v>
      </c>
      <c r="R126" s="3">
        <v>5.5E-2</v>
      </c>
      <c r="S126" s="3">
        <v>0.32500000000000001</v>
      </c>
      <c r="T126" s="3">
        <v>0.62</v>
      </c>
    </row>
    <row r="127" spans="1:20" x14ac:dyDescent="0.25">
      <c r="A127" s="3" t="s">
        <v>392</v>
      </c>
      <c r="B127" s="8" t="s">
        <v>331</v>
      </c>
      <c r="C127" s="3">
        <v>474413</v>
      </c>
      <c r="D127" s="3">
        <v>2586</v>
      </c>
      <c r="E127" s="4">
        <v>183.45</v>
      </c>
      <c r="F127" s="5">
        <v>0</v>
      </c>
      <c r="G127" s="7">
        <v>8.9700000000000006</v>
      </c>
      <c r="H127" s="3">
        <v>4.8099999999999996</v>
      </c>
      <c r="I127" s="6">
        <v>55100</v>
      </c>
      <c r="J127" s="4">
        <v>100</v>
      </c>
      <c r="K127" s="4">
        <v>515.37</v>
      </c>
      <c r="L127" s="3">
        <v>23.28</v>
      </c>
      <c r="M127" s="3">
        <v>0.4</v>
      </c>
      <c r="N127" s="3">
        <v>76.319999999999993</v>
      </c>
      <c r="O127" s="2"/>
      <c r="P127" s="3">
        <v>11.94</v>
      </c>
      <c r="Q127" s="3">
        <v>8.41</v>
      </c>
      <c r="R127" s="3">
        <v>0.01</v>
      </c>
      <c r="S127" s="3">
        <v>0.13</v>
      </c>
      <c r="T127" s="3">
        <v>0.86</v>
      </c>
    </row>
    <row r="128" spans="1:20" x14ac:dyDescent="0.25">
      <c r="A128" s="3" t="s">
        <v>393</v>
      </c>
      <c r="B128" s="8" t="s">
        <v>327</v>
      </c>
      <c r="C128" s="3">
        <v>453125</v>
      </c>
      <c r="D128" s="3">
        <v>28</v>
      </c>
      <c r="E128" s="4">
        <v>16183.04</v>
      </c>
      <c r="F128" s="5">
        <v>146.43</v>
      </c>
      <c r="G128" s="7">
        <v>4.8600000000000003</v>
      </c>
      <c r="H128" s="3">
        <v>4.3899999999999997</v>
      </c>
      <c r="I128" s="6">
        <v>19400</v>
      </c>
      <c r="J128" s="4">
        <v>94.5</v>
      </c>
      <c r="K128" s="4">
        <v>384.88</v>
      </c>
      <c r="L128" s="3">
        <v>0</v>
      </c>
      <c r="M128" s="3">
        <v>0</v>
      </c>
      <c r="N128" s="3">
        <v>100</v>
      </c>
      <c r="O128" s="3">
        <v>2</v>
      </c>
      <c r="P128" s="3">
        <v>8.48</v>
      </c>
      <c r="Q128" s="3">
        <v>4.47</v>
      </c>
      <c r="R128" s="3">
        <v>1E-3</v>
      </c>
      <c r="S128" s="3">
        <v>7.1999999999999995E-2</v>
      </c>
      <c r="T128" s="3">
        <v>0.92700000000000005</v>
      </c>
    </row>
    <row r="129" spans="1:20" x14ac:dyDescent="0.25">
      <c r="A129" s="3" t="s">
        <v>227</v>
      </c>
      <c r="B129" s="8" t="s">
        <v>328</v>
      </c>
      <c r="C129" s="3">
        <v>2050554</v>
      </c>
      <c r="D129" s="3">
        <v>25333</v>
      </c>
      <c r="E129" s="4">
        <v>80.94</v>
      </c>
      <c r="F129" s="5">
        <v>0</v>
      </c>
      <c r="G129" s="7">
        <v>-1.45</v>
      </c>
      <c r="H129" s="3">
        <v>10.09</v>
      </c>
      <c r="I129" s="6">
        <v>6700</v>
      </c>
      <c r="J129" s="2"/>
      <c r="K129" s="4">
        <v>260.02999999999997</v>
      </c>
      <c r="L129" s="3">
        <v>22.26</v>
      </c>
      <c r="M129" s="3">
        <v>1.81</v>
      </c>
      <c r="N129" s="3">
        <v>75.930000000000007</v>
      </c>
      <c r="O129" s="3">
        <v>3</v>
      </c>
      <c r="P129" s="3">
        <v>12.02</v>
      </c>
      <c r="Q129" s="3">
        <v>8.77</v>
      </c>
      <c r="R129" s="3">
        <v>0.11799999999999999</v>
      </c>
      <c r="S129" s="3">
        <v>0.31900000000000001</v>
      </c>
      <c r="T129" s="3">
        <v>0.56299999999999994</v>
      </c>
    </row>
    <row r="130" spans="1:20" x14ac:dyDescent="0.25">
      <c r="A130" s="3" t="s">
        <v>394</v>
      </c>
      <c r="B130" s="8" t="s">
        <v>332</v>
      </c>
      <c r="C130" s="3">
        <v>18595469</v>
      </c>
      <c r="D130" s="3">
        <v>587040</v>
      </c>
      <c r="E130" s="4">
        <v>31.68</v>
      </c>
      <c r="F130" s="5">
        <v>0.82</v>
      </c>
      <c r="G130" s="7">
        <v>0</v>
      </c>
      <c r="H130" s="3">
        <v>76.83</v>
      </c>
      <c r="I130" s="6">
        <v>800</v>
      </c>
      <c r="J130" s="4">
        <v>68.900000000000006</v>
      </c>
      <c r="K130" s="4">
        <v>3.6</v>
      </c>
      <c r="L130" s="3">
        <v>5.07</v>
      </c>
      <c r="M130" s="3">
        <v>1.03</v>
      </c>
      <c r="N130" s="3">
        <v>93.91</v>
      </c>
      <c r="O130" s="3">
        <v>2</v>
      </c>
      <c r="P130" s="3">
        <v>41.41</v>
      </c>
      <c r="Q130" s="3">
        <v>11.11</v>
      </c>
      <c r="R130" s="3">
        <v>0.27600000000000002</v>
      </c>
      <c r="S130" s="3">
        <v>0.16500000000000001</v>
      </c>
      <c r="T130" s="3">
        <v>0.55900000000000005</v>
      </c>
    </row>
    <row r="131" spans="1:20" x14ac:dyDescent="0.25">
      <c r="A131" s="3" t="s">
        <v>228</v>
      </c>
      <c r="B131" s="8" t="s">
        <v>332</v>
      </c>
      <c r="C131" s="3">
        <v>13013926</v>
      </c>
      <c r="D131" s="3">
        <v>118480</v>
      </c>
      <c r="E131" s="4">
        <v>109.84</v>
      </c>
      <c r="F131" s="5">
        <v>0</v>
      </c>
      <c r="G131" s="7">
        <v>0</v>
      </c>
      <c r="H131" s="3">
        <v>103.32</v>
      </c>
      <c r="I131" s="6">
        <v>600</v>
      </c>
      <c r="J131" s="4">
        <v>62.7</v>
      </c>
      <c r="K131" s="4">
        <v>7.89</v>
      </c>
      <c r="L131" s="3">
        <v>23.38</v>
      </c>
      <c r="M131" s="3">
        <v>1.49</v>
      </c>
      <c r="N131" s="3">
        <v>75.13</v>
      </c>
      <c r="O131" s="3">
        <v>2</v>
      </c>
      <c r="P131" s="3">
        <v>43.13</v>
      </c>
      <c r="Q131" s="3">
        <v>19.329999999999998</v>
      </c>
      <c r="R131" s="3">
        <v>0.34200000000000003</v>
      </c>
      <c r="S131" s="3">
        <v>0.158</v>
      </c>
      <c r="T131" s="3">
        <v>0.499</v>
      </c>
    </row>
    <row r="132" spans="1:20" x14ac:dyDescent="0.25">
      <c r="A132" s="3" t="s">
        <v>229</v>
      </c>
      <c r="B132" s="8" t="s">
        <v>327</v>
      </c>
      <c r="C132" s="3">
        <v>24385858</v>
      </c>
      <c r="D132" s="3">
        <v>329750</v>
      </c>
      <c r="E132" s="4">
        <v>73.95</v>
      </c>
      <c r="F132" s="5">
        <v>1.42</v>
      </c>
      <c r="G132" s="7">
        <v>0</v>
      </c>
      <c r="H132" s="3">
        <v>17.7</v>
      </c>
      <c r="I132" s="6">
        <v>9000</v>
      </c>
      <c r="J132" s="4">
        <v>88.7</v>
      </c>
      <c r="K132" s="4">
        <v>179.04</v>
      </c>
      <c r="L132" s="3">
        <v>5.48</v>
      </c>
      <c r="M132" s="3">
        <v>17.61</v>
      </c>
      <c r="N132" s="3">
        <v>76.91</v>
      </c>
      <c r="O132" s="3">
        <v>2</v>
      </c>
      <c r="P132" s="3">
        <v>22.86</v>
      </c>
      <c r="Q132" s="3">
        <v>5.05</v>
      </c>
      <c r="R132" s="3">
        <v>8.4000000000000005E-2</v>
      </c>
      <c r="S132" s="3">
        <v>0.48</v>
      </c>
      <c r="T132" s="3">
        <v>0.436</v>
      </c>
    </row>
    <row r="133" spans="1:20" x14ac:dyDescent="0.25">
      <c r="A133" s="3" t="s">
        <v>395</v>
      </c>
      <c r="B133" s="8" t="s">
        <v>327</v>
      </c>
      <c r="C133" s="3">
        <v>359008</v>
      </c>
      <c r="D133" s="3">
        <v>300</v>
      </c>
      <c r="E133" s="4">
        <v>1196.69</v>
      </c>
      <c r="F133" s="5">
        <v>214.67</v>
      </c>
      <c r="G133" s="7">
        <v>0</v>
      </c>
      <c r="H133" s="3">
        <v>56.52</v>
      </c>
      <c r="I133" s="6">
        <v>3900</v>
      </c>
      <c r="J133" s="4">
        <v>97.2</v>
      </c>
      <c r="K133" s="4">
        <v>89.97</v>
      </c>
      <c r="L133" s="3">
        <v>13.33</v>
      </c>
      <c r="M133" s="3">
        <v>16.670000000000002</v>
      </c>
      <c r="N133" s="3">
        <v>70</v>
      </c>
      <c r="O133" s="3">
        <v>2</v>
      </c>
      <c r="P133" s="3">
        <v>34.81</v>
      </c>
      <c r="Q133" s="3">
        <v>7.06</v>
      </c>
      <c r="R133" s="3">
        <v>0.2</v>
      </c>
      <c r="S133" s="3">
        <v>0.18</v>
      </c>
      <c r="T133" s="3">
        <v>0.62</v>
      </c>
    </row>
    <row r="134" spans="1:20" x14ac:dyDescent="0.25">
      <c r="A134" s="3" t="s">
        <v>230</v>
      </c>
      <c r="B134" s="8" t="s">
        <v>332</v>
      </c>
      <c r="C134" s="3">
        <v>11716829</v>
      </c>
      <c r="D134" s="3">
        <v>1240000</v>
      </c>
      <c r="E134" s="4">
        <v>9.4499999999999993</v>
      </c>
      <c r="F134" s="5">
        <v>0</v>
      </c>
      <c r="G134" s="7">
        <v>-0.33</v>
      </c>
      <c r="H134" s="3">
        <v>116.79</v>
      </c>
      <c r="I134" s="6">
        <v>900</v>
      </c>
      <c r="J134" s="4">
        <v>46.4</v>
      </c>
      <c r="K134" s="4">
        <v>6.4</v>
      </c>
      <c r="L134" s="3">
        <v>3.82</v>
      </c>
      <c r="M134" s="3">
        <v>0.03</v>
      </c>
      <c r="N134" s="3">
        <v>96.15</v>
      </c>
      <c r="O134" s="3">
        <v>2</v>
      </c>
      <c r="P134" s="3">
        <v>49.82</v>
      </c>
      <c r="Q134" s="3">
        <v>16.89</v>
      </c>
      <c r="R134" s="3">
        <v>0.45</v>
      </c>
      <c r="S134" s="3">
        <v>0.17</v>
      </c>
      <c r="T134" s="3">
        <v>0.38</v>
      </c>
    </row>
    <row r="135" spans="1:20" x14ac:dyDescent="0.25">
      <c r="A135" s="3" t="s">
        <v>396</v>
      </c>
      <c r="B135" s="8" t="s">
        <v>331</v>
      </c>
      <c r="C135" s="3">
        <v>400214</v>
      </c>
      <c r="D135" s="3">
        <v>316</v>
      </c>
      <c r="E135" s="4">
        <v>1266.5</v>
      </c>
      <c r="F135" s="5">
        <v>62.28</v>
      </c>
      <c r="G135" s="7">
        <v>2.0699999999999998</v>
      </c>
      <c r="H135" s="3">
        <v>3.89</v>
      </c>
      <c r="I135" s="6">
        <v>17700</v>
      </c>
      <c r="J135" s="4">
        <v>92.8</v>
      </c>
      <c r="K135" s="4">
        <v>504.98</v>
      </c>
      <c r="L135" s="3">
        <v>28.13</v>
      </c>
      <c r="M135" s="3">
        <v>3.13</v>
      </c>
      <c r="N135" s="3">
        <v>68.739999999999995</v>
      </c>
      <c r="O135" s="2"/>
      <c r="P135" s="3">
        <v>10.220000000000001</v>
      </c>
      <c r="Q135" s="3">
        <v>8.1</v>
      </c>
      <c r="R135" s="3">
        <v>0.03</v>
      </c>
      <c r="S135" s="3">
        <v>0.23</v>
      </c>
      <c r="T135" s="3">
        <v>0.74</v>
      </c>
    </row>
    <row r="136" spans="1:20" x14ac:dyDescent="0.25">
      <c r="A136" s="3" t="s">
        <v>397</v>
      </c>
      <c r="B136" s="8" t="s">
        <v>330</v>
      </c>
      <c r="C136" s="3">
        <v>60422</v>
      </c>
      <c r="D136" s="3">
        <v>11854</v>
      </c>
      <c r="E136" s="4">
        <v>5.0999999999999996</v>
      </c>
      <c r="F136" s="5">
        <v>3.12</v>
      </c>
      <c r="G136" s="7">
        <v>-6.04</v>
      </c>
      <c r="H136" s="3">
        <v>29.45</v>
      </c>
      <c r="I136" s="6">
        <v>1600</v>
      </c>
      <c r="J136" s="4">
        <v>93.7</v>
      </c>
      <c r="K136" s="4">
        <v>91.19</v>
      </c>
      <c r="L136" s="3">
        <v>16.670000000000002</v>
      </c>
      <c r="M136" s="3">
        <v>38.89</v>
      </c>
      <c r="N136" s="3">
        <v>44.44</v>
      </c>
      <c r="O136" s="3">
        <v>2</v>
      </c>
      <c r="P136" s="3">
        <v>33.049999999999997</v>
      </c>
      <c r="Q136" s="3">
        <v>4.78</v>
      </c>
      <c r="R136" s="3">
        <v>0.317</v>
      </c>
      <c r="S136" s="3">
        <v>0.14899999999999999</v>
      </c>
      <c r="T136" s="3">
        <v>0.53400000000000003</v>
      </c>
    </row>
    <row r="137" spans="1:20" x14ac:dyDescent="0.25">
      <c r="A137" s="3" t="s">
        <v>231</v>
      </c>
      <c r="B137" s="8" t="s">
        <v>333</v>
      </c>
      <c r="C137" s="3">
        <v>436131</v>
      </c>
      <c r="D137" s="3">
        <v>1100</v>
      </c>
      <c r="E137" s="4">
        <v>396.48</v>
      </c>
      <c r="F137" s="5">
        <v>31.82</v>
      </c>
      <c r="G137" s="7">
        <v>-0.05</v>
      </c>
      <c r="H137" s="3">
        <v>7.09</v>
      </c>
      <c r="I137" s="6">
        <v>14400</v>
      </c>
      <c r="J137" s="4">
        <v>97.7</v>
      </c>
      <c r="K137" s="4">
        <v>394.38</v>
      </c>
      <c r="L137" s="3">
        <v>10.38</v>
      </c>
      <c r="M137" s="3">
        <v>9.43</v>
      </c>
      <c r="N137" s="3">
        <v>80.19</v>
      </c>
      <c r="O137" s="3">
        <v>2</v>
      </c>
      <c r="P137" s="3">
        <v>13.74</v>
      </c>
      <c r="Q137" s="3">
        <v>6.48</v>
      </c>
      <c r="R137" s="3">
        <v>0.06</v>
      </c>
      <c r="S137" s="3">
        <v>0.11</v>
      </c>
      <c r="T137" s="3">
        <v>0.83</v>
      </c>
    </row>
    <row r="138" spans="1:20" x14ac:dyDescent="0.25">
      <c r="A138" s="3" t="s">
        <v>398</v>
      </c>
      <c r="B138" s="8" t="s">
        <v>332</v>
      </c>
      <c r="C138" s="3">
        <v>3177388</v>
      </c>
      <c r="D138" s="3">
        <v>1030700</v>
      </c>
      <c r="E138" s="4">
        <v>3.08</v>
      </c>
      <c r="F138" s="5">
        <v>7.0000000000000007E-2</v>
      </c>
      <c r="G138" s="7">
        <v>0</v>
      </c>
      <c r="H138" s="3">
        <v>70.89</v>
      </c>
      <c r="I138" s="6">
        <v>1800</v>
      </c>
      <c r="J138" s="4">
        <v>41.7</v>
      </c>
      <c r="K138" s="4">
        <v>12.9</v>
      </c>
      <c r="L138" s="3">
        <v>0.48</v>
      </c>
      <c r="M138" s="3">
        <v>0.01</v>
      </c>
      <c r="N138" s="3">
        <v>99.51</v>
      </c>
      <c r="O138" s="3">
        <v>1</v>
      </c>
      <c r="P138" s="3">
        <v>40.99</v>
      </c>
      <c r="Q138" s="3">
        <v>12.16</v>
      </c>
      <c r="R138" s="3">
        <v>0.25</v>
      </c>
      <c r="S138" s="3">
        <v>0.28999999999999998</v>
      </c>
      <c r="T138" s="3">
        <v>0.46</v>
      </c>
    </row>
    <row r="139" spans="1:20" x14ac:dyDescent="0.25">
      <c r="A139" s="3" t="s">
        <v>232</v>
      </c>
      <c r="B139" s="8" t="s">
        <v>332</v>
      </c>
      <c r="C139" s="3">
        <v>1240827</v>
      </c>
      <c r="D139" s="3">
        <v>2040</v>
      </c>
      <c r="E139" s="4">
        <v>608.25</v>
      </c>
      <c r="F139" s="5">
        <v>8.68</v>
      </c>
      <c r="G139" s="7">
        <v>-0.9</v>
      </c>
      <c r="H139" s="3">
        <v>15.03</v>
      </c>
      <c r="I139" s="6">
        <v>11400</v>
      </c>
      <c r="J139" s="4">
        <v>85.6</v>
      </c>
      <c r="K139" s="4">
        <v>289.32</v>
      </c>
      <c r="L139" s="3">
        <v>49.26</v>
      </c>
      <c r="M139" s="3">
        <v>2.96</v>
      </c>
      <c r="N139" s="3">
        <v>47.78</v>
      </c>
      <c r="O139" s="3">
        <v>2</v>
      </c>
      <c r="P139" s="3">
        <v>15.43</v>
      </c>
      <c r="Q139" s="3">
        <v>6.86</v>
      </c>
      <c r="R139" s="3">
        <v>5.8999999999999997E-2</v>
      </c>
      <c r="S139" s="3">
        <v>0.29799999999999999</v>
      </c>
      <c r="T139" s="3">
        <v>0.64300000000000002</v>
      </c>
    </row>
    <row r="140" spans="1:20" x14ac:dyDescent="0.25">
      <c r="A140" s="3" t="s">
        <v>399</v>
      </c>
      <c r="B140" s="8" t="s">
        <v>332</v>
      </c>
      <c r="C140" s="3">
        <v>201234</v>
      </c>
      <c r="D140" s="3">
        <v>374</v>
      </c>
      <c r="E140" s="4">
        <v>538.05999999999995</v>
      </c>
      <c r="F140" s="5">
        <v>49.52</v>
      </c>
      <c r="G140" s="7">
        <v>6.78</v>
      </c>
      <c r="H140" s="3">
        <v>62.4</v>
      </c>
      <c r="I140" s="6">
        <v>2600</v>
      </c>
      <c r="J140" s="2"/>
      <c r="K140" s="4">
        <v>49.69</v>
      </c>
      <c r="L140" s="2"/>
      <c r="M140" s="2"/>
      <c r="N140" s="2"/>
      <c r="O140" s="3">
        <v>2</v>
      </c>
      <c r="P140" s="3">
        <v>40.950000000000003</v>
      </c>
      <c r="Q140" s="3">
        <v>7.7</v>
      </c>
      <c r="R140" s="2"/>
      <c r="S140" s="2"/>
      <c r="T140" s="2"/>
    </row>
    <row r="141" spans="1:20" x14ac:dyDescent="0.25">
      <c r="A141" s="3" t="s">
        <v>233</v>
      </c>
      <c r="B141" s="8" t="s">
        <v>333</v>
      </c>
      <c r="C141" s="3">
        <v>107449525</v>
      </c>
      <c r="D141" s="3">
        <v>1972550</v>
      </c>
      <c r="E141" s="4">
        <v>54.47</v>
      </c>
      <c r="F141" s="5">
        <v>0.47</v>
      </c>
      <c r="G141" s="7">
        <v>-4.87</v>
      </c>
      <c r="H141" s="3">
        <v>20.91</v>
      </c>
      <c r="I141" s="6">
        <v>9000</v>
      </c>
      <c r="J141" s="4">
        <v>92.2</v>
      </c>
      <c r="K141" s="4">
        <v>181.59</v>
      </c>
      <c r="L141" s="3">
        <v>12.99</v>
      </c>
      <c r="M141" s="3">
        <v>1.31</v>
      </c>
      <c r="N141" s="3">
        <v>85.7</v>
      </c>
      <c r="O141" s="3">
        <v>1.5</v>
      </c>
      <c r="P141" s="3">
        <v>20.69</v>
      </c>
      <c r="Q141" s="3">
        <v>4.74</v>
      </c>
      <c r="R141" s="3">
        <v>3.7999999999999999E-2</v>
      </c>
      <c r="S141" s="3">
        <v>0.25900000000000001</v>
      </c>
      <c r="T141" s="3">
        <v>0.70199999999999996</v>
      </c>
    </row>
    <row r="142" spans="1:20" x14ac:dyDescent="0.25">
      <c r="A142" s="2" t="s">
        <v>400</v>
      </c>
      <c r="B142" s="8" t="s">
        <v>330</v>
      </c>
      <c r="C142" s="3">
        <v>108004</v>
      </c>
      <c r="D142" s="3">
        <v>702</v>
      </c>
      <c r="E142" s="4">
        <v>153.85</v>
      </c>
      <c r="F142" s="5">
        <v>870.66</v>
      </c>
      <c r="G142" s="7">
        <v>-20.99</v>
      </c>
      <c r="H142" s="3">
        <v>30.21</v>
      </c>
      <c r="I142" s="6">
        <v>2000</v>
      </c>
      <c r="J142" s="4">
        <v>89</v>
      </c>
      <c r="K142" s="4">
        <v>114.81</v>
      </c>
      <c r="L142" s="3">
        <v>5.71</v>
      </c>
      <c r="M142" s="3">
        <v>45.71</v>
      </c>
      <c r="N142" s="3">
        <v>48.58</v>
      </c>
      <c r="O142" s="3">
        <v>2</v>
      </c>
      <c r="P142" s="3">
        <v>24.68</v>
      </c>
      <c r="Q142" s="3">
        <v>4.75</v>
      </c>
      <c r="R142" s="3">
        <v>0.28899999999999998</v>
      </c>
      <c r="S142" s="3">
        <v>0.152</v>
      </c>
      <c r="T142" s="3">
        <v>0.55900000000000005</v>
      </c>
    </row>
    <row r="143" spans="1:20" x14ac:dyDescent="0.25">
      <c r="A143" s="3" t="s">
        <v>401</v>
      </c>
      <c r="B143" s="8" t="s">
        <v>334</v>
      </c>
      <c r="C143" s="3">
        <v>4466706</v>
      </c>
      <c r="D143" s="3">
        <v>33843</v>
      </c>
      <c r="E143" s="4">
        <v>131.97999999999999</v>
      </c>
      <c r="F143" s="5">
        <v>0</v>
      </c>
      <c r="G143" s="7">
        <v>-0.26</v>
      </c>
      <c r="H143" s="3">
        <v>40.42</v>
      </c>
      <c r="I143" s="6">
        <v>1800</v>
      </c>
      <c r="J143" s="4">
        <v>99.1</v>
      </c>
      <c r="K143" s="4">
        <v>208.07</v>
      </c>
      <c r="L143" s="3">
        <v>55.3</v>
      </c>
      <c r="M143" s="3">
        <v>10.79</v>
      </c>
      <c r="N143" s="3">
        <v>33.909999999999997</v>
      </c>
      <c r="O143" s="2"/>
      <c r="P143" s="3">
        <v>15.7</v>
      </c>
      <c r="Q143" s="3">
        <v>12.64</v>
      </c>
      <c r="R143" s="3">
        <v>0.21299999999999999</v>
      </c>
      <c r="S143" s="3">
        <v>0.23300000000000001</v>
      </c>
      <c r="T143" s="3">
        <v>0.55500000000000005</v>
      </c>
    </row>
    <row r="144" spans="1:20" x14ac:dyDescent="0.25">
      <c r="A144" s="3" t="s">
        <v>402</v>
      </c>
      <c r="B144" s="8" t="s">
        <v>331</v>
      </c>
      <c r="C144" s="3">
        <v>32543</v>
      </c>
      <c r="D144" s="3">
        <v>2</v>
      </c>
      <c r="E144" s="4">
        <v>16271.5</v>
      </c>
      <c r="F144" s="5">
        <v>205</v>
      </c>
      <c r="G144" s="7">
        <v>7.75</v>
      </c>
      <c r="H144" s="3">
        <v>5.43</v>
      </c>
      <c r="I144" s="6">
        <v>27000</v>
      </c>
      <c r="J144" s="4">
        <v>99</v>
      </c>
      <c r="K144" s="4">
        <v>1035.55</v>
      </c>
      <c r="L144" s="3">
        <v>0</v>
      </c>
      <c r="M144" s="3">
        <v>0</v>
      </c>
      <c r="N144" s="3">
        <v>100</v>
      </c>
      <c r="O144" s="2"/>
      <c r="P144" s="3">
        <v>9.19</v>
      </c>
      <c r="Q144" s="3">
        <v>12.91</v>
      </c>
      <c r="R144" s="3">
        <v>0.17</v>
      </c>
      <c r="S144" s="2"/>
      <c r="T144" s="2"/>
    </row>
    <row r="145" spans="1:20" x14ac:dyDescent="0.25">
      <c r="A145" s="3" t="s">
        <v>235</v>
      </c>
      <c r="B145" s="8" t="s">
        <v>327</v>
      </c>
      <c r="C145" s="3">
        <v>2832224</v>
      </c>
      <c r="D145" s="3">
        <v>1564116</v>
      </c>
      <c r="E145" s="4">
        <v>1.81</v>
      </c>
      <c r="F145" s="5">
        <v>0</v>
      </c>
      <c r="G145" s="7">
        <v>0</v>
      </c>
      <c r="H145" s="3">
        <v>53.79</v>
      </c>
      <c r="I145" s="6">
        <v>1800</v>
      </c>
      <c r="J145" s="4">
        <v>97.8</v>
      </c>
      <c r="K145" s="4">
        <v>55.08</v>
      </c>
      <c r="L145" s="3">
        <v>0.77</v>
      </c>
      <c r="M145" s="3">
        <v>0</v>
      </c>
      <c r="N145" s="3">
        <v>99.23</v>
      </c>
      <c r="O145" s="3">
        <v>1</v>
      </c>
      <c r="P145" s="3">
        <v>21.59</v>
      </c>
      <c r="Q145" s="3">
        <v>6.95</v>
      </c>
      <c r="R145" s="3">
        <v>0.20599999999999999</v>
      </c>
      <c r="S145" s="3">
        <v>0.214</v>
      </c>
      <c r="T145" s="3">
        <v>0.57999999999999996</v>
      </c>
    </row>
    <row r="146" spans="1:20" x14ac:dyDescent="0.25">
      <c r="A146" s="3" t="s">
        <v>403</v>
      </c>
      <c r="B146" s="8" t="s">
        <v>333</v>
      </c>
      <c r="C146" s="3">
        <v>9439</v>
      </c>
      <c r="D146" s="3">
        <v>102</v>
      </c>
      <c r="E146" s="4">
        <v>92.54</v>
      </c>
      <c r="F146" s="5">
        <v>39.22</v>
      </c>
      <c r="G146" s="7">
        <v>0</v>
      </c>
      <c r="H146" s="3">
        <v>7.35</v>
      </c>
      <c r="I146" s="6">
        <v>3400</v>
      </c>
      <c r="J146" s="4">
        <v>97</v>
      </c>
      <c r="K146" s="2"/>
      <c r="L146" s="3">
        <v>20</v>
      </c>
      <c r="M146" s="3">
        <v>0</v>
      </c>
      <c r="N146" s="3">
        <v>80</v>
      </c>
      <c r="O146" s="3">
        <v>2</v>
      </c>
      <c r="P146" s="3">
        <v>17.59</v>
      </c>
      <c r="Q146" s="3">
        <v>7.1</v>
      </c>
      <c r="R146" s="2"/>
      <c r="S146" s="2"/>
      <c r="T146" s="2"/>
    </row>
    <row r="147" spans="1:20" x14ac:dyDescent="0.25">
      <c r="A147" s="3" t="s">
        <v>236</v>
      </c>
      <c r="B147" s="8" t="s">
        <v>329</v>
      </c>
      <c r="C147" s="3">
        <v>33241259</v>
      </c>
      <c r="D147" s="3">
        <v>446550</v>
      </c>
      <c r="E147" s="4">
        <v>74.44</v>
      </c>
      <c r="F147" s="5">
        <v>0.41</v>
      </c>
      <c r="G147" s="7">
        <v>-0.98</v>
      </c>
      <c r="H147" s="3">
        <v>41.62</v>
      </c>
      <c r="I147" s="6">
        <v>4000</v>
      </c>
      <c r="J147" s="4">
        <v>51.7</v>
      </c>
      <c r="K147" s="4">
        <v>40.35</v>
      </c>
      <c r="L147" s="3">
        <v>19.61</v>
      </c>
      <c r="M147" s="3">
        <v>2.17</v>
      </c>
      <c r="N147" s="3">
        <v>78.22</v>
      </c>
      <c r="O147" s="2"/>
      <c r="P147" s="3">
        <v>21.98</v>
      </c>
      <c r="Q147" s="3">
        <v>5.58</v>
      </c>
      <c r="R147" s="3">
        <v>0.217</v>
      </c>
      <c r="S147" s="3">
        <v>0.35699999999999998</v>
      </c>
      <c r="T147" s="3">
        <v>0.42599999999999999</v>
      </c>
    </row>
    <row r="148" spans="1:20" x14ac:dyDescent="0.25">
      <c r="A148" s="3" t="s">
        <v>237</v>
      </c>
      <c r="B148" s="8" t="s">
        <v>332</v>
      </c>
      <c r="C148" s="3">
        <v>19686505</v>
      </c>
      <c r="D148" s="3">
        <v>801590</v>
      </c>
      <c r="E148" s="4">
        <v>24.56</v>
      </c>
      <c r="F148" s="5">
        <v>0.31</v>
      </c>
      <c r="G148" s="7">
        <v>0</v>
      </c>
      <c r="H148" s="3">
        <v>130.79</v>
      </c>
      <c r="I148" s="6">
        <v>1200</v>
      </c>
      <c r="J148" s="4">
        <v>47.8</v>
      </c>
      <c r="K148" s="4">
        <v>3.54</v>
      </c>
      <c r="L148" s="3">
        <v>5.0999999999999996</v>
      </c>
      <c r="M148" s="3">
        <v>0.3</v>
      </c>
      <c r="N148" s="3">
        <v>94.6</v>
      </c>
      <c r="O148" s="3">
        <v>2</v>
      </c>
      <c r="P148" s="3">
        <v>35.18</v>
      </c>
      <c r="Q148" s="3">
        <v>21.35</v>
      </c>
      <c r="R148" s="3">
        <v>0.26200000000000001</v>
      </c>
      <c r="S148" s="3">
        <v>0.34799999999999998</v>
      </c>
      <c r="T148" s="3">
        <v>0.39</v>
      </c>
    </row>
    <row r="149" spans="1:20" x14ac:dyDescent="0.25">
      <c r="A149" s="3" t="s">
        <v>239</v>
      </c>
      <c r="B149" s="8" t="s">
        <v>332</v>
      </c>
      <c r="C149" s="3">
        <v>2044147</v>
      </c>
      <c r="D149" s="3">
        <v>825418</v>
      </c>
      <c r="E149" s="4">
        <v>2.48</v>
      </c>
      <c r="F149" s="5">
        <v>0.19</v>
      </c>
      <c r="G149" s="7">
        <v>0</v>
      </c>
      <c r="H149" s="3">
        <v>48.98</v>
      </c>
      <c r="I149" s="6">
        <v>7200</v>
      </c>
      <c r="J149" s="4">
        <v>84</v>
      </c>
      <c r="K149" s="4">
        <v>62.57</v>
      </c>
      <c r="L149" s="3">
        <v>0.99</v>
      </c>
      <c r="M149" s="3">
        <v>0</v>
      </c>
      <c r="N149" s="3">
        <v>99.01</v>
      </c>
      <c r="O149" s="3">
        <v>1</v>
      </c>
      <c r="P149" s="3">
        <v>24.32</v>
      </c>
      <c r="Q149" s="3">
        <v>18.86</v>
      </c>
      <c r="R149" s="3">
        <v>9.7000000000000003E-2</v>
      </c>
      <c r="S149" s="3">
        <v>0.315</v>
      </c>
      <c r="T149" s="3">
        <v>0.58799999999999997</v>
      </c>
    </row>
    <row r="150" spans="1:20" x14ac:dyDescent="0.25">
      <c r="A150" s="3" t="s">
        <v>404</v>
      </c>
      <c r="B150" s="8" t="s">
        <v>330</v>
      </c>
      <c r="C150" s="3">
        <v>13287</v>
      </c>
      <c r="D150" s="3">
        <v>21</v>
      </c>
      <c r="E150" s="4">
        <v>632.71</v>
      </c>
      <c r="F150" s="5">
        <v>142.86000000000001</v>
      </c>
      <c r="G150" s="7">
        <v>0</v>
      </c>
      <c r="H150" s="3">
        <v>9.9499999999999993</v>
      </c>
      <c r="I150" s="6">
        <v>5000</v>
      </c>
      <c r="J150" s="2"/>
      <c r="K150" s="4">
        <v>143</v>
      </c>
      <c r="L150" s="3">
        <v>0</v>
      </c>
      <c r="M150" s="3">
        <v>0</v>
      </c>
      <c r="N150" s="3">
        <v>100</v>
      </c>
      <c r="O150" s="3">
        <v>2</v>
      </c>
      <c r="P150" s="3">
        <v>24.76</v>
      </c>
      <c r="Q150" s="3">
        <v>6.7</v>
      </c>
      <c r="R150" s="2"/>
      <c r="S150" s="2"/>
      <c r="T150" s="2"/>
    </row>
    <row r="151" spans="1:20" x14ac:dyDescent="0.25">
      <c r="A151" s="3" t="s">
        <v>240</v>
      </c>
      <c r="B151" s="8" t="s">
        <v>327</v>
      </c>
      <c r="C151" s="3">
        <v>28287147</v>
      </c>
      <c r="D151" s="3">
        <v>147181</v>
      </c>
      <c r="E151" s="4">
        <v>192.19</v>
      </c>
      <c r="F151" s="5">
        <v>0</v>
      </c>
      <c r="G151" s="7">
        <v>0</v>
      </c>
      <c r="H151" s="3">
        <v>66.98</v>
      </c>
      <c r="I151" s="6">
        <v>1400</v>
      </c>
      <c r="J151" s="4">
        <v>45.2</v>
      </c>
      <c r="K151" s="4">
        <v>15.86</v>
      </c>
      <c r="L151" s="3">
        <v>21.68</v>
      </c>
      <c r="M151" s="3">
        <v>0.64</v>
      </c>
      <c r="N151" s="3">
        <v>77.680000000000007</v>
      </c>
      <c r="O151" s="2"/>
      <c r="P151" s="3">
        <v>30.98</v>
      </c>
      <c r="Q151" s="3">
        <v>9.31</v>
      </c>
      <c r="R151" s="3">
        <v>0.38</v>
      </c>
      <c r="S151" s="3">
        <v>0.21</v>
      </c>
      <c r="T151" s="3">
        <v>0.41</v>
      </c>
    </row>
    <row r="152" spans="1:20" x14ac:dyDescent="0.25">
      <c r="A152" s="3" t="s">
        <v>241</v>
      </c>
      <c r="B152" s="8" t="s">
        <v>331</v>
      </c>
      <c r="C152" s="3">
        <v>16491461</v>
      </c>
      <c r="D152" s="3">
        <v>41526</v>
      </c>
      <c r="E152" s="4">
        <v>397.14</v>
      </c>
      <c r="F152" s="5">
        <v>1.0900000000000001</v>
      </c>
      <c r="G152" s="7">
        <v>2.91</v>
      </c>
      <c r="H152" s="3">
        <v>5.04</v>
      </c>
      <c r="I152" s="6">
        <v>28600</v>
      </c>
      <c r="J152" s="4">
        <v>99</v>
      </c>
      <c r="K152" s="4">
        <v>460.84</v>
      </c>
      <c r="L152" s="3">
        <v>26.71</v>
      </c>
      <c r="M152" s="3">
        <v>0.97</v>
      </c>
      <c r="N152" s="3">
        <v>72.319999999999993</v>
      </c>
      <c r="O152" s="3">
        <v>3</v>
      </c>
      <c r="P152" s="3">
        <v>10.9</v>
      </c>
      <c r="Q152" s="3">
        <v>8.68</v>
      </c>
      <c r="R152" s="3">
        <v>2.1000000000000001E-2</v>
      </c>
      <c r="S152" s="3">
        <v>0.24399999999999999</v>
      </c>
      <c r="T152" s="3">
        <v>0.73599999999999999</v>
      </c>
    </row>
    <row r="153" spans="1:20" x14ac:dyDescent="0.25">
      <c r="A153" s="2" t="s">
        <v>405</v>
      </c>
      <c r="B153" s="8" t="s">
        <v>333</v>
      </c>
      <c r="C153" s="3">
        <v>221736</v>
      </c>
      <c r="D153" s="3">
        <v>960</v>
      </c>
      <c r="E153" s="4">
        <v>230.98</v>
      </c>
      <c r="F153" s="5">
        <v>37.92</v>
      </c>
      <c r="G153" s="7">
        <v>-0.41</v>
      </c>
      <c r="H153" s="3">
        <v>10.029999999999999</v>
      </c>
      <c r="I153" s="6">
        <v>11400</v>
      </c>
      <c r="J153" s="4">
        <v>96.7</v>
      </c>
      <c r="K153" s="4">
        <v>365.3</v>
      </c>
      <c r="L153" s="3">
        <v>10</v>
      </c>
      <c r="M153" s="3">
        <v>0</v>
      </c>
      <c r="N153" s="3">
        <v>90</v>
      </c>
      <c r="O153" s="3">
        <v>2</v>
      </c>
      <c r="P153" s="3">
        <v>14.78</v>
      </c>
      <c r="Q153" s="3">
        <v>6.45</v>
      </c>
      <c r="R153" s="3">
        <v>0.01</v>
      </c>
      <c r="S153" s="3">
        <v>0.15</v>
      </c>
      <c r="T153" s="3">
        <v>0.84</v>
      </c>
    </row>
    <row r="154" spans="1:20" x14ac:dyDescent="0.25">
      <c r="A154" s="3" t="s">
        <v>406</v>
      </c>
      <c r="B154" s="8" t="s">
        <v>330</v>
      </c>
      <c r="C154" s="3">
        <v>219246</v>
      </c>
      <c r="D154" s="3">
        <v>19060</v>
      </c>
      <c r="E154" s="4">
        <v>11.5</v>
      </c>
      <c r="F154" s="5">
        <v>11.83</v>
      </c>
      <c r="G154" s="7">
        <v>0</v>
      </c>
      <c r="H154" s="3">
        <v>7.72</v>
      </c>
      <c r="I154" s="6">
        <v>15000</v>
      </c>
      <c r="J154" s="4">
        <v>91</v>
      </c>
      <c r="K154" s="4">
        <v>252.23</v>
      </c>
      <c r="L154" s="3">
        <v>0.38</v>
      </c>
      <c r="M154" s="3">
        <v>0.33</v>
      </c>
      <c r="N154" s="3">
        <v>99.29</v>
      </c>
      <c r="O154" s="3">
        <v>2</v>
      </c>
      <c r="P154" s="3">
        <v>18.11</v>
      </c>
      <c r="Q154" s="3">
        <v>5.69</v>
      </c>
      <c r="R154" s="3">
        <v>0.15</v>
      </c>
      <c r="S154" s="3">
        <v>8.7999999999999995E-2</v>
      </c>
      <c r="T154" s="3">
        <v>0.76200000000000001</v>
      </c>
    </row>
    <row r="155" spans="1:20" x14ac:dyDescent="0.25">
      <c r="A155" s="3" t="s">
        <v>242</v>
      </c>
      <c r="B155" s="8" t="s">
        <v>330</v>
      </c>
      <c r="C155" s="3">
        <v>4076140</v>
      </c>
      <c r="D155" s="3">
        <v>268680</v>
      </c>
      <c r="E155" s="4">
        <v>15.17</v>
      </c>
      <c r="F155" s="5">
        <v>5.63</v>
      </c>
      <c r="G155" s="7">
        <v>4.05</v>
      </c>
      <c r="H155" s="3">
        <v>5.85</v>
      </c>
      <c r="I155" s="6">
        <v>21600</v>
      </c>
      <c r="J155" s="4">
        <v>99</v>
      </c>
      <c r="K155" s="4">
        <v>441.72</v>
      </c>
      <c r="L155" s="3">
        <v>5.6</v>
      </c>
      <c r="M155" s="3">
        <v>6.99</v>
      </c>
      <c r="N155" s="3">
        <v>87.41</v>
      </c>
      <c r="O155" s="3">
        <v>3</v>
      </c>
      <c r="P155" s="3">
        <v>13.76</v>
      </c>
      <c r="Q155" s="3">
        <v>7.53</v>
      </c>
      <c r="R155" s="3">
        <v>4.2999999999999997E-2</v>
      </c>
      <c r="S155" s="3">
        <v>0.27300000000000002</v>
      </c>
      <c r="T155" s="3">
        <v>0.68400000000000005</v>
      </c>
    </row>
    <row r="156" spans="1:20" x14ac:dyDescent="0.25">
      <c r="A156" s="3" t="s">
        <v>243</v>
      </c>
      <c r="B156" s="8" t="s">
        <v>333</v>
      </c>
      <c r="C156" s="3">
        <v>5570129</v>
      </c>
      <c r="D156" s="3">
        <v>129494</v>
      </c>
      <c r="E156" s="4">
        <v>43.01</v>
      </c>
      <c r="F156" s="5">
        <v>0.7</v>
      </c>
      <c r="G156" s="7">
        <v>-1.22</v>
      </c>
      <c r="H156" s="3">
        <v>29.11</v>
      </c>
      <c r="I156" s="6">
        <v>2300</v>
      </c>
      <c r="J156" s="4">
        <v>67.5</v>
      </c>
      <c r="K156" s="4">
        <v>39.659999999999997</v>
      </c>
      <c r="L156" s="3">
        <v>15.94</v>
      </c>
      <c r="M156" s="3">
        <v>1.94</v>
      </c>
      <c r="N156" s="3">
        <v>82.12</v>
      </c>
      <c r="O156" s="3">
        <v>2</v>
      </c>
      <c r="P156" s="3">
        <v>24.51</v>
      </c>
      <c r="Q156" s="3">
        <v>4.45</v>
      </c>
      <c r="R156" s="3">
        <v>0.16500000000000001</v>
      </c>
      <c r="S156" s="3">
        <v>0.27500000000000002</v>
      </c>
      <c r="T156" s="3">
        <v>0.56000000000000005</v>
      </c>
    </row>
    <row r="157" spans="1:20" x14ac:dyDescent="0.25">
      <c r="A157" s="3" t="s">
        <v>244</v>
      </c>
      <c r="B157" s="8" t="s">
        <v>332</v>
      </c>
      <c r="C157" s="3">
        <v>12525094</v>
      </c>
      <c r="D157" s="3">
        <v>1267000</v>
      </c>
      <c r="E157" s="4">
        <v>9.89</v>
      </c>
      <c r="F157" s="5">
        <v>0</v>
      </c>
      <c r="G157" s="7">
        <v>-0.67</v>
      </c>
      <c r="H157" s="3">
        <v>121.69</v>
      </c>
      <c r="I157" s="6">
        <v>800</v>
      </c>
      <c r="J157" s="4">
        <v>17.600000000000001</v>
      </c>
      <c r="K157" s="4">
        <v>1.92</v>
      </c>
      <c r="L157" s="3">
        <v>3.54</v>
      </c>
      <c r="M157" s="3">
        <v>0.01</v>
      </c>
      <c r="N157" s="3">
        <v>96.45</v>
      </c>
      <c r="O157" s="3">
        <v>1</v>
      </c>
      <c r="P157" s="3">
        <v>50.73</v>
      </c>
      <c r="Q157" s="3">
        <v>20.91</v>
      </c>
      <c r="R157" s="3">
        <v>0.39</v>
      </c>
      <c r="S157" s="3">
        <v>0.17</v>
      </c>
      <c r="T157" s="3">
        <v>0.44</v>
      </c>
    </row>
    <row r="158" spans="1:20" x14ac:dyDescent="0.25">
      <c r="A158" s="3" t="s">
        <v>245</v>
      </c>
      <c r="B158" s="8" t="s">
        <v>332</v>
      </c>
      <c r="C158" s="3">
        <v>131859731</v>
      </c>
      <c r="D158" s="3">
        <v>923768</v>
      </c>
      <c r="E158" s="4">
        <v>142.74</v>
      </c>
      <c r="F158" s="5">
        <v>0.09</v>
      </c>
      <c r="G158" s="7">
        <v>0.26</v>
      </c>
      <c r="H158" s="3">
        <v>98.8</v>
      </c>
      <c r="I158" s="6">
        <v>900</v>
      </c>
      <c r="J158" s="4">
        <v>68</v>
      </c>
      <c r="K158" s="4">
        <v>9.2799999999999994</v>
      </c>
      <c r="L158" s="3">
        <v>31.29</v>
      </c>
      <c r="M158" s="3">
        <v>2.96</v>
      </c>
      <c r="N158" s="3">
        <v>65.75</v>
      </c>
      <c r="O158" s="3">
        <v>1.5</v>
      </c>
      <c r="P158" s="3">
        <v>40.43</v>
      </c>
      <c r="Q158" s="3">
        <v>16.940000000000001</v>
      </c>
      <c r="R158" s="3">
        <v>0.26900000000000002</v>
      </c>
      <c r="S158" s="3">
        <v>0.48699999999999999</v>
      </c>
      <c r="T158" s="3">
        <v>0.24399999999999999</v>
      </c>
    </row>
    <row r="159" spans="1:20" x14ac:dyDescent="0.25">
      <c r="A159" s="2" t="s">
        <v>407</v>
      </c>
      <c r="B159" s="8" t="s">
        <v>330</v>
      </c>
      <c r="C159" s="3">
        <v>82459</v>
      </c>
      <c r="D159" s="3">
        <v>477</v>
      </c>
      <c r="E159" s="4">
        <v>172.87</v>
      </c>
      <c r="F159" s="5">
        <v>310.69</v>
      </c>
      <c r="G159" s="7">
        <v>9.61</v>
      </c>
      <c r="H159" s="3">
        <v>7.11</v>
      </c>
      <c r="I159" s="6">
        <v>12500</v>
      </c>
      <c r="J159" s="4">
        <v>97</v>
      </c>
      <c r="K159" s="4">
        <v>254.67</v>
      </c>
      <c r="L159" s="3">
        <v>13.04</v>
      </c>
      <c r="M159" s="3">
        <v>4.3499999999999996</v>
      </c>
      <c r="N159" s="3">
        <v>82.61</v>
      </c>
      <c r="O159" s="3">
        <v>2</v>
      </c>
      <c r="P159" s="3">
        <v>19.43</v>
      </c>
      <c r="Q159" s="3">
        <v>2.29</v>
      </c>
      <c r="R159" s="2"/>
      <c r="S159" s="2"/>
      <c r="T159" s="2"/>
    </row>
    <row r="160" spans="1:20" x14ac:dyDescent="0.25">
      <c r="A160" s="3" t="s">
        <v>246</v>
      </c>
      <c r="B160" s="8" t="s">
        <v>331</v>
      </c>
      <c r="C160" s="3">
        <v>4610820</v>
      </c>
      <c r="D160" s="3">
        <v>323802</v>
      </c>
      <c r="E160" s="4">
        <v>14.24</v>
      </c>
      <c r="F160" s="5">
        <v>7.77</v>
      </c>
      <c r="G160" s="7">
        <v>1.74</v>
      </c>
      <c r="H160" s="3">
        <v>3.7</v>
      </c>
      <c r="I160" s="6">
        <v>37800</v>
      </c>
      <c r="J160" s="4">
        <v>100</v>
      </c>
      <c r="K160" s="4">
        <v>461.74</v>
      </c>
      <c r="L160" s="3">
        <v>2.87</v>
      </c>
      <c r="M160" s="3">
        <v>0</v>
      </c>
      <c r="N160" s="3">
        <v>97.13</v>
      </c>
      <c r="O160" s="3">
        <v>3</v>
      </c>
      <c r="P160" s="3">
        <v>11.46</v>
      </c>
      <c r="Q160" s="3">
        <v>9.4</v>
      </c>
      <c r="R160" s="3">
        <v>2.1000000000000001E-2</v>
      </c>
      <c r="S160" s="3">
        <v>0.41499999999999998</v>
      </c>
      <c r="T160" s="3">
        <v>0.56399999999999995</v>
      </c>
    </row>
    <row r="161" spans="1:20" x14ac:dyDescent="0.25">
      <c r="A161" s="3" t="s">
        <v>247</v>
      </c>
      <c r="B161" s="8" t="s">
        <v>335</v>
      </c>
      <c r="C161" s="3">
        <v>3102229</v>
      </c>
      <c r="D161" s="3">
        <v>212460</v>
      </c>
      <c r="E161" s="4">
        <v>14.6</v>
      </c>
      <c r="F161" s="5">
        <v>0.98</v>
      </c>
      <c r="G161" s="7">
        <v>0.28000000000000003</v>
      </c>
      <c r="H161" s="3">
        <v>19.510000000000002</v>
      </c>
      <c r="I161" s="6">
        <v>13100</v>
      </c>
      <c r="J161" s="4">
        <v>75.8</v>
      </c>
      <c r="K161" s="4">
        <v>85.49</v>
      </c>
      <c r="L161" s="3">
        <v>0</v>
      </c>
      <c r="M161" s="3">
        <v>0.14000000000000001</v>
      </c>
      <c r="N161" s="3">
        <v>99.74</v>
      </c>
      <c r="O161" s="3">
        <v>1</v>
      </c>
      <c r="P161" s="3">
        <v>36.24</v>
      </c>
      <c r="Q161" s="3">
        <v>3.81</v>
      </c>
      <c r="R161" s="3">
        <v>2.7E-2</v>
      </c>
      <c r="S161" s="3">
        <v>0.39</v>
      </c>
      <c r="T161" s="3">
        <v>0.58299999999999996</v>
      </c>
    </row>
    <row r="162" spans="1:20" x14ac:dyDescent="0.25">
      <c r="A162" s="3" t="s">
        <v>248</v>
      </c>
      <c r="B162" s="8" t="s">
        <v>327</v>
      </c>
      <c r="C162" s="3">
        <v>165803560</v>
      </c>
      <c r="D162" s="3">
        <v>803940</v>
      </c>
      <c r="E162" s="4">
        <v>206.24</v>
      </c>
      <c r="F162" s="5">
        <v>0.13</v>
      </c>
      <c r="G162" s="7">
        <v>-2.77</v>
      </c>
      <c r="H162" s="3">
        <v>72.44</v>
      </c>
      <c r="I162" s="6">
        <v>2100</v>
      </c>
      <c r="J162" s="4">
        <v>45.7</v>
      </c>
      <c r="K162" s="4">
        <v>31.83</v>
      </c>
      <c r="L162" s="3">
        <v>27.87</v>
      </c>
      <c r="M162" s="3">
        <v>0.87</v>
      </c>
      <c r="N162" s="3">
        <v>71.260000000000005</v>
      </c>
      <c r="O162" s="3">
        <v>1</v>
      </c>
      <c r="P162" s="3">
        <v>29.74</v>
      </c>
      <c r="Q162" s="3">
        <v>8.23</v>
      </c>
      <c r="R162" s="3">
        <v>0.216</v>
      </c>
      <c r="S162" s="3">
        <v>0.251</v>
      </c>
      <c r="T162" s="3">
        <v>0.53300000000000003</v>
      </c>
    </row>
    <row r="163" spans="1:20" x14ac:dyDescent="0.25">
      <c r="A163" s="3" t="s">
        <v>408</v>
      </c>
      <c r="B163" s="8" t="s">
        <v>330</v>
      </c>
      <c r="C163" s="3">
        <v>20579</v>
      </c>
      <c r="D163" s="3">
        <v>458</v>
      </c>
      <c r="E163" s="4">
        <v>44.93</v>
      </c>
      <c r="F163" s="5">
        <v>331.66</v>
      </c>
      <c r="G163" s="7">
        <v>2.85</v>
      </c>
      <c r="H163" s="3">
        <v>14.84</v>
      </c>
      <c r="I163" s="6">
        <v>9000</v>
      </c>
      <c r="J163" s="4">
        <v>92</v>
      </c>
      <c r="K163" s="4">
        <v>325.57</v>
      </c>
      <c r="L163" s="3">
        <v>8.6999999999999993</v>
      </c>
      <c r="M163" s="3">
        <v>4.3499999999999996</v>
      </c>
      <c r="N163" s="3">
        <v>86.95</v>
      </c>
      <c r="O163" s="3">
        <v>2</v>
      </c>
      <c r="P163" s="3">
        <v>18.03</v>
      </c>
      <c r="Q163" s="3">
        <v>6.8</v>
      </c>
      <c r="R163" s="3">
        <v>6.2E-2</v>
      </c>
      <c r="S163" s="3">
        <v>0.12</v>
      </c>
      <c r="T163" s="3">
        <v>0.81799999999999995</v>
      </c>
    </row>
    <row r="164" spans="1:20" x14ac:dyDescent="0.25">
      <c r="A164" s="3" t="s">
        <v>250</v>
      </c>
      <c r="B164" s="8" t="s">
        <v>333</v>
      </c>
      <c r="C164" s="3">
        <v>3191319</v>
      </c>
      <c r="D164" s="3">
        <v>78200</v>
      </c>
      <c r="E164" s="4">
        <v>40.81</v>
      </c>
      <c r="F164" s="5">
        <v>3.18</v>
      </c>
      <c r="G164" s="7">
        <v>-0.91</v>
      </c>
      <c r="H164" s="3">
        <v>20.47</v>
      </c>
      <c r="I164" s="6">
        <v>6300</v>
      </c>
      <c r="J164" s="4">
        <v>92.6</v>
      </c>
      <c r="K164" s="4">
        <v>137.91</v>
      </c>
      <c r="L164" s="3">
        <v>7.36</v>
      </c>
      <c r="M164" s="3">
        <v>1.98</v>
      </c>
      <c r="N164" s="3">
        <v>90.66</v>
      </c>
      <c r="O164" s="3">
        <v>2</v>
      </c>
      <c r="P164" s="3">
        <v>21.74</v>
      </c>
      <c r="Q164" s="3">
        <v>5.36</v>
      </c>
      <c r="R164" s="3">
        <v>6.8000000000000005E-2</v>
      </c>
      <c r="S164" s="3">
        <v>0.156</v>
      </c>
      <c r="T164" s="3">
        <v>0.77600000000000002</v>
      </c>
    </row>
    <row r="165" spans="1:20" x14ac:dyDescent="0.25">
      <c r="A165" s="3" t="s">
        <v>251</v>
      </c>
      <c r="B165" s="8" t="s">
        <v>330</v>
      </c>
      <c r="C165" s="3">
        <v>5670544</v>
      </c>
      <c r="D165" s="3">
        <v>462840</v>
      </c>
      <c r="E165" s="4">
        <v>12.25</v>
      </c>
      <c r="F165" s="5">
        <v>1.1100000000000001</v>
      </c>
      <c r="G165" s="7">
        <v>0</v>
      </c>
      <c r="H165" s="3">
        <v>51.45</v>
      </c>
      <c r="I165" s="6">
        <v>2200</v>
      </c>
      <c r="J165" s="4">
        <v>64.599999999999994</v>
      </c>
      <c r="K165" s="4">
        <v>10.93</v>
      </c>
      <c r="L165" s="3">
        <v>0.46</v>
      </c>
      <c r="M165" s="3">
        <v>1.44</v>
      </c>
      <c r="N165" s="3">
        <v>98.1</v>
      </c>
      <c r="O165" s="3">
        <v>2</v>
      </c>
      <c r="P165" s="3">
        <v>29.36</v>
      </c>
      <c r="Q165" s="3">
        <v>7.25</v>
      </c>
      <c r="R165" s="3">
        <v>0.35299999999999998</v>
      </c>
      <c r="S165" s="3">
        <v>0.38100000000000001</v>
      </c>
      <c r="T165" s="3">
        <v>0.26600000000000001</v>
      </c>
    </row>
    <row r="166" spans="1:20" x14ac:dyDescent="0.25">
      <c r="A166" s="3" t="s">
        <v>252</v>
      </c>
      <c r="B166" s="8" t="s">
        <v>333</v>
      </c>
      <c r="C166" s="3">
        <v>6506464</v>
      </c>
      <c r="D166" s="3">
        <v>406750</v>
      </c>
      <c r="E166" s="4">
        <v>16</v>
      </c>
      <c r="F166" s="5">
        <v>0</v>
      </c>
      <c r="G166" s="7">
        <v>-0.08</v>
      </c>
      <c r="H166" s="3">
        <v>25.63</v>
      </c>
      <c r="I166" s="6">
        <v>4700</v>
      </c>
      <c r="J166" s="4">
        <v>94</v>
      </c>
      <c r="K166" s="4">
        <v>49.23</v>
      </c>
      <c r="L166" s="3">
        <v>7.6</v>
      </c>
      <c r="M166" s="3">
        <v>0.23</v>
      </c>
      <c r="N166" s="3">
        <v>92.17</v>
      </c>
      <c r="O166" s="3">
        <v>2</v>
      </c>
      <c r="P166" s="3">
        <v>29.1</v>
      </c>
      <c r="Q166" s="3">
        <v>4.49</v>
      </c>
      <c r="R166" s="3">
        <v>0.224</v>
      </c>
      <c r="S166" s="3">
        <v>0.20699999999999999</v>
      </c>
      <c r="T166" s="3">
        <v>0.56899999999999995</v>
      </c>
    </row>
    <row r="167" spans="1:20" x14ac:dyDescent="0.25">
      <c r="A167" s="3" t="s">
        <v>253</v>
      </c>
      <c r="B167" s="8" t="s">
        <v>333</v>
      </c>
      <c r="C167" s="3">
        <v>28302603</v>
      </c>
      <c r="D167" s="3">
        <v>1285220</v>
      </c>
      <c r="E167" s="4">
        <v>22.02</v>
      </c>
      <c r="F167" s="5">
        <v>0.19</v>
      </c>
      <c r="G167" s="7">
        <v>-1.05</v>
      </c>
      <c r="H167" s="3">
        <v>31.94</v>
      </c>
      <c r="I167" s="6">
        <v>5100</v>
      </c>
      <c r="J167" s="4">
        <v>90.9</v>
      </c>
      <c r="K167" s="4">
        <v>79.52</v>
      </c>
      <c r="L167" s="3">
        <v>2.89</v>
      </c>
      <c r="M167" s="3">
        <v>0.4</v>
      </c>
      <c r="N167" s="3">
        <v>96.71</v>
      </c>
      <c r="O167" s="3">
        <v>1.5</v>
      </c>
      <c r="P167" s="3">
        <v>20.48</v>
      </c>
      <c r="Q167" s="3">
        <v>6.23</v>
      </c>
      <c r="R167" s="3">
        <v>0.08</v>
      </c>
      <c r="S167" s="3">
        <v>0.27</v>
      </c>
      <c r="T167" s="3">
        <v>0.65</v>
      </c>
    </row>
    <row r="168" spans="1:20" x14ac:dyDescent="0.25">
      <c r="A168" s="3" t="s">
        <v>254</v>
      </c>
      <c r="B168" s="8" t="s">
        <v>327</v>
      </c>
      <c r="C168" s="3">
        <v>89468677</v>
      </c>
      <c r="D168" s="3">
        <v>300000</v>
      </c>
      <c r="E168" s="4">
        <v>298.23</v>
      </c>
      <c r="F168" s="5">
        <v>12.1</v>
      </c>
      <c r="G168" s="7">
        <v>-1.5</v>
      </c>
      <c r="H168" s="3">
        <v>23.51</v>
      </c>
      <c r="I168" s="6">
        <v>4600</v>
      </c>
      <c r="J168" s="4">
        <v>92.6</v>
      </c>
      <c r="K168" s="4">
        <v>38.42</v>
      </c>
      <c r="L168" s="3">
        <v>18.95</v>
      </c>
      <c r="M168" s="3">
        <v>16.77</v>
      </c>
      <c r="N168" s="3">
        <v>64.28</v>
      </c>
      <c r="O168" s="3">
        <v>2</v>
      </c>
      <c r="P168" s="3">
        <v>24.89</v>
      </c>
      <c r="Q168" s="3">
        <v>5.41</v>
      </c>
      <c r="R168" s="3">
        <v>0.14399999999999999</v>
      </c>
      <c r="S168" s="3">
        <v>0.32600000000000001</v>
      </c>
      <c r="T168" s="3">
        <v>0.53</v>
      </c>
    </row>
    <row r="169" spans="1:20" x14ac:dyDescent="0.25">
      <c r="A169" s="3" t="s">
        <v>255</v>
      </c>
      <c r="B169" s="8" t="s">
        <v>328</v>
      </c>
      <c r="C169" s="3">
        <v>38536869</v>
      </c>
      <c r="D169" s="3">
        <v>312685</v>
      </c>
      <c r="E169" s="4">
        <v>123.25</v>
      </c>
      <c r="F169" s="5">
        <v>0.16</v>
      </c>
      <c r="G169" s="7">
        <v>-0.49</v>
      </c>
      <c r="H169" s="3">
        <v>8.51</v>
      </c>
      <c r="I169" s="6">
        <v>11100</v>
      </c>
      <c r="J169" s="4">
        <v>99.8</v>
      </c>
      <c r="K169" s="4">
        <v>306.27999999999997</v>
      </c>
      <c r="L169" s="3">
        <v>45.91</v>
      </c>
      <c r="M169" s="3">
        <v>1.1200000000000001</v>
      </c>
      <c r="N169" s="3">
        <v>52.97</v>
      </c>
      <c r="O169" s="3">
        <v>3</v>
      </c>
      <c r="P169" s="3">
        <v>9.85</v>
      </c>
      <c r="Q169" s="3">
        <v>9.89</v>
      </c>
      <c r="R169" s="3">
        <v>0.05</v>
      </c>
      <c r="S169" s="3">
        <v>0.311</v>
      </c>
      <c r="T169" s="3">
        <v>0.64</v>
      </c>
    </row>
    <row r="170" spans="1:20" x14ac:dyDescent="0.25">
      <c r="A170" s="3" t="s">
        <v>256</v>
      </c>
      <c r="B170" s="8" t="s">
        <v>331</v>
      </c>
      <c r="C170" s="3">
        <v>10605870</v>
      </c>
      <c r="D170" s="3">
        <v>92391</v>
      </c>
      <c r="E170" s="4">
        <v>114.79</v>
      </c>
      <c r="F170" s="5">
        <v>1.94</v>
      </c>
      <c r="G170" s="7">
        <v>3.57</v>
      </c>
      <c r="H170" s="3">
        <v>5.05</v>
      </c>
      <c r="I170" s="6">
        <v>18000</v>
      </c>
      <c r="J170" s="4">
        <v>93.3</v>
      </c>
      <c r="K170" s="4">
        <v>399.21</v>
      </c>
      <c r="L170" s="3">
        <v>21.75</v>
      </c>
      <c r="M170" s="3">
        <v>7.81</v>
      </c>
      <c r="N170" s="3">
        <v>70.44</v>
      </c>
      <c r="O170" s="3">
        <v>3</v>
      </c>
      <c r="P170" s="3">
        <v>10.72</v>
      </c>
      <c r="Q170" s="3">
        <v>10.5</v>
      </c>
      <c r="R170" s="3">
        <v>5.2999999999999999E-2</v>
      </c>
      <c r="S170" s="3">
        <v>0.27400000000000002</v>
      </c>
      <c r="T170" s="3">
        <v>0.67300000000000004</v>
      </c>
    </row>
    <row r="171" spans="1:20" x14ac:dyDescent="0.25">
      <c r="A171" s="3" t="s">
        <v>141</v>
      </c>
      <c r="B171" s="8" t="s">
        <v>333</v>
      </c>
      <c r="C171" s="3">
        <v>3927188</v>
      </c>
      <c r="D171" s="3">
        <v>13790</v>
      </c>
      <c r="E171" s="4">
        <v>284.79000000000002</v>
      </c>
      <c r="F171" s="5">
        <v>3.63</v>
      </c>
      <c r="G171" s="7">
        <v>-1.46</v>
      </c>
      <c r="H171" s="3">
        <v>8.24</v>
      </c>
      <c r="I171" s="6">
        <v>16800</v>
      </c>
      <c r="J171" s="4">
        <v>94.1</v>
      </c>
      <c r="K171" s="4">
        <v>283.13</v>
      </c>
      <c r="L171" s="3">
        <v>3.95</v>
      </c>
      <c r="M171" s="3">
        <v>5.52</v>
      </c>
      <c r="N171" s="3">
        <v>90.53</v>
      </c>
      <c r="O171" s="3">
        <v>2</v>
      </c>
      <c r="P171" s="3">
        <v>12.77</v>
      </c>
      <c r="Q171" s="3">
        <v>7.65</v>
      </c>
      <c r="R171" s="3">
        <v>0.01</v>
      </c>
      <c r="S171" s="3">
        <v>0.45</v>
      </c>
      <c r="T171" s="3">
        <v>0.54</v>
      </c>
    </row>
    <row r="172" spans="1:20" x14ac:dyDescent="0.25">
      <c r="A172" s="3" t="s">
        <v>409</v>
      </c>
      <c r="B172" s="8" t="s">
        <v>335</v>
      </c>
      <c r="C172" s="3">
        <v>885359</v>
      </c>
      <c r="D172" s="3">
        <v>11437</v>
      </c>
      <c r="E172" s="4">
        <v>77.41</v>
      </c>
      <c r="F172" s="5">
        <v>4.92</v>
      </c>
      <c r="G172" s="7">
        <v>16.29</v>
      </c>
      <c r="H172" s="3">
        <v>18.61</v>
      </c>
      <c r="I172" s="6">
        <v>21500</v>
      </c>
      <c r="J172" s="4">
        <v>82.5</v>
      </c>
      <c r="K172" s="4">
        <v>232</v>
      </c>
      <c r="L172" s="3">
        <v>1.64</v>
      </c>
      <c r="M172" s="3">
        <v>0.27</v>
      </c>
      <c r="N172" s="3">
        <v>98.09</v>
      </c>
      <c r="O172" s="3">
        <v>1</v>
      </c>
      <c r="P172" s="3">
        <v>15.56</v>
      </c>
      <c r="Q172" s="3">
        <v>4.72</v>
      </c>
      <c r="R172" s="3">
        <v>2E-3</v>
      </c>
      <c r="S172" s="3">
        <v>0.80100000000000005</v>
      </c>
      <c r="T172" s="3">
        <v>0.19700000000000001</v>
      </c>
    </row>
    <row r="173" spans="1:20" x14ac:dyDescent="0.25">
      <c r="A173" s="3" t="s">
        <v>410</v>
      </c>
      <c r="B173" s="8" t="s">
        <v>332</v>
      </c>
      <c r="C173" s="3">
        <v>787584</v>
      </c>
      <c r="D173" s="3">
        <v>2517</v>
      </c>
      <c r="E173" s="4">
        <v>312.91000000000003</v>
      </c>
      <c r="F173" s="5">
        <v>8.2200000000000006</v>
      </c>
      <c r="G173" s="7">
        <v>0</v>
      </c>
      <c r="H173" s="3">
        <v>7.78</v>
      </c>
      <c r="I173" s="6">
        <v>5800</v>
      </c>
      <c r="J173" s="4">
        <v>88.9</v>
      </c>
      <c r="K173" s="4">
        <v>380.91</v>
      </c>
      <c r="L173" s="3">
        <v>13.6</v>
      </c>
      <c r="M173" s="3">
        <v>1.2</v>
      </c>
      <c r="N173" s="3">
        <v>85.2</v>
      </c>
      <c r="O173" s="3">
        <v>2</v>
      </c>
      <c r="P173" s="3">
        <v>18.899999999999999</v>
      </c>
      <c r="Q173" s="3">
        <v>5.49</v>
      </c>
      <c r="R173" s="3">
        <v>0.08</v>
      </c>
      <c r="S173" s="3">
        <v>0.19</v>
      </c>
      <c r="T173" s="3">
        <v>0.73</v>
      </c>
    </row>
    <row r="174" spans="1:20" x14ac:dyDescent="0.25">
      <c r="A174" s="3" t="s">
        <v>257</v>
      </c>
      <c r="B174" s="8" t="s">
        <v>328</v>
      </c>
      <c r="C174" s="3">
        <v>22303552</v>
      </c>
      <c r="D174" s="3">
        <v>237500</v>
      </c>
      <c r="E174" s="4">
        <v>93.91</v>
      </c>
      <c r="F174" s="5">
        <v>0.09</v>
      </c>
      <c r="G174" s="7">
        <v>-0.13</v>
      </c>
      <c r="H174" s="3">
        <v>26.43</v>
      </c>
      <c r="I174" s="6">
        <v>7000</v>
      </c>
      <c r="J174" s="4">
        <v>98.4</v>
      </c>
      <c r="K174" s="4">
        <v>196.87</v>
      </c>
      <c r="L174" s="3">
        <v>40.82</v>
      </c>
      <c r="M174" s="3">
        <v>2.25</v>
      </c>
      <c r="N174" s="3">
        <v>56.93</v>
      </c>
      <c r="O174" s="3">
        <v>3</v>
      </c>
      <c r="P174" s="3">
        <v>10.7</v>
      </c>
      <c r="Q174" s="3">
        <v>11.77</v>
      </c>
      <c r="R174" s="3">
        <v>0.10100000000000001</v>
      </c>
      <c r="S174" s="3">
        <v>0.35</v>
      </c>
      <c r="T174" s="3">
        <v>0.54900000000000004</v>
      </c>
    </row>
    <row r="175" spans="1:20" x14ac:dyDescent="0.25">
      <c r="A175" s="3" t="s">
        <v>411</v>
      </c>
      <c r="B175" s="8" t="s">
        <v>334</v>
      </c>
      <c r="C175" s="3">
        <v>142893540</v>
      </c>
      <c r="D175" s="3">
        <v>17075200</v>
      </c>
      <c r="E175" s="4">
        <v>8.3699999999999992</v>
      </c>
      <c r="F175" s="5">
        <v>0.22</v>
      </c>
      <c r="G175" s="7">
        <v>1.02</v>
      </c>
      <c r="H175" s="3">
        <v>15.39</v>
      </c>
      <c r="I175" s="6">
        <v>8900</v>
      </c>
      <c r="J175" s="4">
        <v>99.6</v>
      </c>
      <c r="K175" s="4">
        <v>280.63</v>
      </c>
      <c r="L175" s="3">
        <v>7.33</v>
      </c>
      <c r="M175" s="3">
        <v>0.11</v>
      </c>
      <c r="N175" s="3">
        <v>92.56</v>
      </c>
      <c r="O175" s="2"/>
      <c r="P175" s="3">
        <v>9.9499999999999993</v>
      </c>
      <c r="Q175" s="3">
        <v>14.65</v>
      </c>
      <c r="R175" s="3">
        <v>5.3999999999999999E-2</v>
      </c>
      <c r="S175" s="3">
        <v>0.371</v>
      </c>
      <c r="T175" s="3">
        <v>0.57499999999999996</v>
      </c>
    </row>
    <row r="176" spans="1:20" x14ac:dyDescent="0.25">
      <c r="A176" s="3" t="s">
        <v>259</v>
      </c>
      <c r="B176" s="8" t="s">
        <v>332</v>
      </c>
      <c r="C176" s="3">
        <v>8648248</v>
      </c>
      <c r="D176" s="3">
        <v>26338</v>
      </c>
      <c r="E176" s="4">
        <v>328.36</v>
      </c>
      <c r="F176" s="5">
        <v>0</v>
      </c>
      <c r="G176" s="7">
        <v>0</v>
      </c>
      <c r="H176" s="3">
        <v>91.23</v>
      </c>
      <c r="I176" s="6">
        <v>1300</v>
      </c>
      <c r="J176" s="4">
        <v>70.400000000000006</v>
      </c>
      <c r="K176" s="4">
        <v>2.66</v>
      </c>
      <c r="L176" s="3">
        <v>40.54</v>
      </c>
      <c r="M176" s="3">
        <v>12.16</v>
      </c>
      <c r="N176" s="3">
        <v>47.3</v>
      </c>
      <c r="O176" s="3">
        <v>3</v>
      </c>
      <c r="P176" s="3">
        <v>40.369999999999997</v>
      </c>
      <c r="Q176" s="3">
        <v>16.09</v>
      </c>
      <c r="R176" s="3">
        <v>0.40100000000000002</v>
      </c>
      <c r="S176" s="3">
        <v>0.22900000000000001</v>
      </c>
      <c r="T176" s="3">
        <v>0.37</v>
      </c>
    </row>
    <row r="177" spans="1:20" x14ac:dyDescent="0.25">
      <c r="A177" s="3" t="s">
        <v>412</v>
      </c>
      <c r="B177" s="8" t="s">
        <v>332</v>
      </c>
      <c r="C177" s="3">
        <v>7502</v>
      </c>
      <c r="D177" s="3">
        <v>413</v>
      </c>
      <c r="E177" s="4">
        <v>18.16</v>
      </c>
      <c r="F177" s="5">
        <v>14.53</v>
      </c>
      <c r="G177" s="7">
        <v>0</v>
      </c>
      <c r="H177" s="3">
        <v>19</v>
      </c>
      <c r="I177" s="6">
        <v>2500</v>
      </c>
      <c r="J177" s="4">
        <v>97</v>
      </c>
      <c r="K177" s="4">
        <v>293.26</v>
      </c>
      <c r="L177" s="3">
        <v>12.9</v>
      </c>
      <c r="M177" s="3">
        <v>0</v>
      </c>
      <c r="N177" s="3">
        <v>87.1</v>
      </c>
      <c r="O177" s="2"/>
      <c r="P177" s="3">
        <v>12.13</v>
      </c>
      <c r="Q177" s="3">
        <v>6.53</v>
      </c>
      <c r="R177" s="2"/>
      <c r="S177" s="2"/>
      <c r="T177" s="2"/>
    </row>
    <row r="178" spans="1:20" x14ac:dyDescent="0.25">
      <c r="A178" s="2" t="s">
        <v>413</v>
      </c>
      <c r="B178" s="8" t="s">
        <v>333</v>
      </c>
      <c r="C178" s="3">
        <v>39129</v>
      </c>
      <c r="D178" s="3">
        <v>261</v>
      </c>
      <c r="E178" s="4">
        <v>149.91999999999999</v>
      </c>
      <c r="F178" s="5">
        <v>51.72</v>
      </c>
      <c r="G178" s="7">
        <v>-7.11</v>
      </c>
      <c r="H178" s="3">
        <v>14.49</v>
      </c>
      <c r="I178" s="6">
        <v>8800</v>
      </c>
      <c r="J178" s="4">
        <v>97</v>
      </c>
      <c r="K178" s="4">
        <v>638.91</v>
      </c>
      <c r="L178" s="3">
        <v>19.440000000000001</v>
      </c>
      <c r="M178" s="3">
        <v>2.78</v>
      </c>
      <c r="N178" s="3">
        <v>77.78</v>
      </c>
      <c r="O178" s="3">
        <v>2</v>
      </c>
      <c r="P178" s="3">
        <v>18.02</v>
      </c>
      <c r="Q178" s="3">
        <v>8.33</v>
      </c>
      <c r="R178" s="3">
        <v>3.5000000000000003E-2</v>
      </c>
      <c r="S178" s="3">
        <v>0.25800000000000001</v>
      </c>
      <c r="T178" s="3">
        <v>0.70699999999999996</v>
      </c>
    </row>
    <row r="179" spans="1:20" x14ac:dyDescent="0.25">
      <c r="A179" s="3" t="s">
        <v>414</v>
      </c>
      <c r="B179" s="8" t="s">
        <v>333</v>
      </c>
      <c r="C179" s="3">
        <v>168458</v>
      </c>
      <c r="D179" s="3">
        <v>616</v>
      </c>
      <c r="E179" s="4">
        <v>273.47000000000003</v>
      </c>
      <c r="F179" s="5">
        <v>25.65</v>
      </c>
      <c r="G179" s="7">
        <v>-2.67</v>
      </c>
      <c r="H179" s="3">
        <v>13.53</v>
      </c>
      <c r="I179" s="6">
        <v>5400</v>
      </c>
      <c r="J179" s="4">
        <v>67</v>
      </c>
      <c r="K179" s="4">
        <v>303.33999999999997</v>
      </c>
      <c r="L179" s="3">
        <v>6.56</v>
      </c>
      <c r="M179" s="3">
        <v>22.95</v>
      </c>
      <c r="N179" s="3">
        <v>70.489999999999995</v>
      </c>
      <c r="O179" s="3">
        <v>2</v>
      </c>
      <c r="P179" s="3">
        <v>19.68</v>
      </c>
      <c r="Q179" s="3">
        <v>5.08</v>
      </c>
      <c r="R179" s="3">
        <v>7.0000000000000007E-2</v>
      </c>
      <c r="S179" s="3">
        <v>0.2</v>
      </c>
      <c r="T179" s="3">
        <v>0.73</v>
      </c>
    </row>
    <row r="180" spans="1:20" x14ac:dyDescent="0.25">
      <c r="A180" s="2" t="s">
        <v>415</v>
      </c>
      <c r="B180" s="8" t="s">
        <v>336</v>
      </c>
      <c r="C180" s="3">
        <v>7026</v>
      </c>
      <c r="D180" s="3">
        <v>242</v>
      </c>
      <c r="E180" s="4">
        <v>29.03</v>
      </c>
      <c r="F180" s="5">
        <v>49.59</v>
      </c>
      <c r="G180" s="7">
        <v>-4.8600000000000003</v>
      </c>
      <c r="H180" s="3">
        <v>7.54</v>
      </c>
      <c r="I180" s="6">
        <v>6900</v>
      </c>
      <c r="J180" s="4">
        <v>99</v>
      </c>
      <c r="K180" s="4">
        <v>683.18</v>
      </c>
      <c r="L180" s="3">
        <v>13.04</v>
      </c>
      <c r="M180" s="3">
        <v>0</v>
      </c>
      <c r="N180" s="3">
        <v>86.96</v>
      </c>
      <c r="O180" s="2"/>
      <c r="P180" s="3">
        <v>13.52</v>
      </c>
      <c r="Q180" s="3">
        <v>6.83</v>
      </c>
      <c r="R180" s="2"/>
      <c r="S180" s="2"/>
      <c r="T180" s="2"/>
    </row>
    <row r="181" spans="1:20" x14ac:dyDescent="0.25">
      <c r="A181" s="3" t="s">
        <v>416</v>
      </c>
      <c r="B181" s="8" t="s">
        <v>333</v>
      </c>
      <c r="C181" s="3">
        <v>117848</v>
      </c>
      <c r="D181" s="3">
        <v>389</v>
      </c>
      <c r="E181" s="4">
        <v>302.95</v>
      </c>
      <c r="F181" s="5">
        <v>21.59</v>
      </c>
      <c r="G181" s="7">
        <v>-7.64</v>
      </c>
      <c r="H181" s="3">
        <v>14.78</v>
      </c>
      <c r="I181" s="6">
        <v>2900</v>
      </c>
      <c r="J181" s="4">
        <v>96</v>
      </c>
      <c r="K181" s="4">
        <v>190.92</v>
      </c>
      <c r="L181" s="3">
        <v>17.95</v>
      </c>
      <c r="M181" s="3">
        <v>17.95</v>
      </c>
      <c r="N181" s="3">
        <v>64.099999999999994</v>
      </c>
      <c r="O181" s="3">
        <v>2</v>
      </c>
      <c r="P181" s="3">
        <v>16.18</v>
      </c>
      <c r="Q181" s="3">
        <v>5.98</v>
      </c>
      <c r="R181" s="3">
        <v>0.1</v>
      </c>
      <c r="S181" s="3">
        <v>0.26</v>
      </c>
      <c r="T181" s="3">
        <v>0.64</v>
      </c>
    </row>
    <row r="182" spans="1:20" x14ac:dyDescent="0.25">
      <c r="A182" s="3" t="s">
        <v>417</v>
      </c>
      <c r="B182" s="8" t="s">
        <v>330</v>
      </c>
      <c r="C182" s="3">
        <v>176908</v>
      </c>
      <c r="D182" s="3">
        <v>2944</v>
      </c>
      <c r="E182" s="4">
        <v>60.09</v>
      </c>
      <c r="F182" s="5">
        <v>13.69</v>
      </c>
      <c r="G182" s="7">
        <v>-11.7</v>
      </c>
      <c r="H182" s="3">
        <v>27.71</v>
      </c>
      <c r="I182" s="6">
        <v>5600</v>
      </c>
      <c r="J182" s="4">
        <v>99.7</v>
      </c>
      <c r="K182" s="4">
        <v>75.180000000000007</v>
      </c>
      <c r="L182" s="3">
        <v>21.2</v>
      </c>
      <c r="M182" s="3">
        <v>24.38</v>
      </c>
      <c r="N182" s="3">
        <v>54.42</v>
      </c>
      <c r="O182" s="3">
        <v>2</v>
      </c>
      <c r="P182" s="3">
        <v>16.43</v>
      </c>
      <c r="Q182" s="3">
        <v>6.62</v>
      </c>
      <c r="R182" s="3">
        <v>0.114</v>
      </c>
      <c r="S182" s="3">
        <v>0.58399999999999996</v>
      </c>
      <c r="T182" s="3">
        <v>0.30199999999999999</v>
      </c>
    </row>
    <row r="183" spans="1:20" x14ac:dyDescent="0.25">
      <c r="A183" s="3" t="s">
        <v>418</v>
      </c>
      <c r="B183" s="8" t="s">
        <v>331</v>
      </c>
      <c r="C183" s="3">
        <v>29251</v>
      </c>
      <c r="D183" s="3">
        <v>61</v>
      </c>
      <c r="E183" s="4">
        <v>479.52</v>
      </c>
      <c r="F183" s="5">
        <v>0</v>
      </c>
      <c r="G183" s="7">
        <v>10.98</v>
      </c>
      <c r="H183" s="3">
        <v>5.73</v>
      </c>
      <c r="I183" s="6">
        <v>34600</v>
      </c>
      <c r="J183" s="4">
        <v>96</v>
      </c>
      <c r="K183" s="4">
        <v>704.25</v>
      </c>
      <c r="L183" s="3">
        <v>16.670000000000002</v>
      </c>
      <c r="M183" s="3">
        <v>0</v>
      </c>
      <c r="N183" s="3">
        <v>83.33</v>
      </c>
      <c r="O183" s="2"/>
      <c r="P183" s="3">
        <v>10.02</v>
      </c>
      <c r="Q183" s="3">
        <v>8.17</v>
      </c>
      <c r="R183" s="2"/>
      <c r="S183" s="2"/>
      <c r="T183" s="2"/>
    </row>
    <row r="184" spans="1:20" x14ac:dyDescent="0.25">
      <c r="A184" s="2" t="s">
        <v>419</v>
      </c>
      <c r="B184" s="8" t="s">
        <v>332</v>
      </c>
      <c r="C184" s="3">
        <v>193413</v>
      </c>
      <c r="D184" s="3">
        <v>1001</v>
      </c>
      <c r="E184" s="4">
        <v>193.22</v>
      </c>
      <c r="F184" s="5">
        <v>20.88</v>
      </c>
      <c r="G184" s="7">
        <v>-2.72</v>
      </c>
      <c r="H184" s="3">
        <v>43.11</v>
      </c>
      <c r="I184" s="6">
        <v>1200</v>
      </c>
      <c r="J184" s="4">
        <v>79.3</v>
      </c>
      <c r="K184" s="4">
        <v>36.19</v>
      </c>
      <c r="L184" s="3">
        <v>6.25</v>
      </c>
      <c r="M184" s="3">
        <v>48.96</v>
      </c>
      <c r="N184" s="3">
        <v>44.79</v>
      </c>
      <c r="O184" s="3">
        <v>2</v>
      </c>
      <c r="P184" s="3">
        <v>40.25</v>
      </c>
      <c r="Q184" s="3">
        <v>6.47</v>
      </c>
      <c r="R184" s="3">
        <v>0.16700000000000001</v>
      </c>
      <c r="S184" s="3">
        <v>0.14799999999999999</v>
      </c>
      <c r="T184" s="3">
        <v>0.68400000000000005</v>
      </c>
    </row>
    <row r="185" spans="1:20" x14ac:dyDescent="0.25">
      <c r="A185" s="3" t="s">
        <v>260</v>
      </c>
      <c r="B185" s="8" t="s">
        <v>335</v>
      </c>
      <c r="C185" s="3">
        <v>27019731</v>
      </c>
      <c r="D185" s="3">
        <v>1960582</v>
      </c>
      <c r="E185" s="4">
        <v>13.78</v>
      </c>
      <c r="F185" s="5">
        <v>0.13</v>
      </c>
      <c r="G185" s="7">
        <v>-2.71</v>
      </c>
      <c r="H185" s="3">
        <v>13.24</v>
      </c>
      <c r="I185" s="6">
        <v>11800</v>
      </c>
      <c r="J185" s="4">
        <v>78.8</v>
      </c>
      <c r="K185" s="4">
        <v>140.63999999999999</v>
      </c>
      <c r="L185" s="3">
        <v>1.67</v>
      </c>
      <c r="M185" s="3">
        <v>0.09</v>
      </c>
      <c r="N185" s="3">
        <v>98.24</v>
      </c>
      <c r="O185" s="3">
        <v>1</v>
      </c>
      <c r="P185" s="3">
        <v>29.34</v>
      </c>
      <c r="Q185" s="3">
        <v>2.58</v>
      </c>
      <c r="R185" s="3">
        <v>3.3000000000000002E-2</v>
      </c>
      <c r="S185" s="3">
        <v>0.61299999999999999</v>
      </c>
      <c r="T185" s="3">
        <v>0.35399999999999998</v>
      </c>
    </row>
    <row r="186" spans="1:20" x14ac:dyDescent="0.25">
      <c r="A186" s="3" t="s">
        <v>420</v>
      </c>
      <c r="B186" s="8" t="s">
        <v>332</v>
      </c>
      <c r="C186" s="3">
        <v>11987121</v>
      </c>
      <c r="D186" s="3">
        <v>196190</v>
      </c>
      <c r="E186" s="4">
        <v>61.1</v>
      </c>
      <c r="F186" s="5">
        <v>0.27</v>
      </c>
      <c r="G186" s="7">
        <v>0.2</v>
      </c>
      <c r="H186" s="3">
        <v>55.51</v>
      </c>
      <c r="I186" s="6">
        <v>1600</v>
      </c>
      <c r="J186" s="4">
        <v>40.200000000000003</v>
      </c>
      <c r="K186" s="4">
        <v>22.24</v>
      </c>
      <c r="L186" s="3">
        <v>12.78</v>
      </c>
      <c r="M186" s="3">
        <v>0.21</v>
      </c>
      <c r="N186" s="3">
        <v>87.01</v>
      </c>
      <c r="O186" s="3">
        <v>2</v>
      </c>
      <c r="P186" s="3">
        <v>32.78</v>
      </c>
      <c r="Q186" s="3">
        <v>9.42</v>
      </c>
      <c r="R186" s="3">
        <v>0.17199999999999999</v>
      </c>
      <c r="S186" s="3">
        <v>0.20899999999999999</v>
      </c>
      <c r="T186" s="3">
        <v>0.61899999999999999</v>
      </c>
    </row>
    <row r="187" spans="1:20" x14ac:dyDescent="0.25">
      <c r="A187" s="3" t="s">
        <v>261</v>
      </c>
      <c r="B187" s="8" t="s">
        <v>328</v>
      </c>
      <c r="C187" s="3">
        <v>9396411</v>
      </c>
      <c r="D187" s="3">
        <v>88361</v>
      </c>
      <c r="E187" s="4">
        <v>106.34</v>
      </c>
      <c r="F187" s="5">
        <v>0</v>
      </c>
      <c r="G187" s="7">
        <v>-1.33</v>
      </c>
      <c r="H187" s="3">
        <v>12.89</v>
      </c>
      <c r="I187" s="6">
        <v>2200</v>
      </c>
      <c r="J187" s="4">
        <v>93</v>
      </c>
      <c r="K187" s="4">
        <v>285.79000000000002</v>
      </c>
      <c r="L187" s="3">
        <v>33.35</v>
      </c>
      <c r="M187" s="3">
        <v>3.2</v>
      </c>
      <c r="N187" s="3">
        <v>63.45</v>
      </c>
      <c r="O187" s="2"/>
      <c r="P187" s="2"/>
      <c r="Q187" s="2"/>
      <c r="R187" s="3">
        <v>0.16600000000000001</v>
      </c>
      <c r="S187" s="3">
        <v>0.255</v>
      </c>
      <c r="T187" s="3">
        <v>0.57899999999999996</v>
      </c>
    </row>
    <row r="188" spans="1:20" x14ac:dyDescent="0.25">
      <c r="A188" s="3" t="s">
        <v>421</v>
      </c>
      <c r="B188" s="8" t="s">
        <v>332</v>
      </c>
      <c r="C188" s="3">
        <v>81541</v>
      </c>
      <c r="D188" s="3">
        <v>455</v>
      </c>
      <c r="E188" s="4">
        <v>179.21</v>
      </c>
      <c r="F188" s="5">
        <v>107.91</v>
      </c>
      <c r="G188" s="7">
        <v>-5.69</v>
      </c>
      <c r="H188" s="3">
        <v>15.53</v>
      </c>
      <c r="I188" s="6">
        <v>7800</v>
      </c>
      <c r="J188" s="4">
        <v>58</v>
      </c>
      <c r="K188" s="4">
        <v>262.44</v>
      </c>
      <c r="L188" s="3">
        <v>2.2200000000000002</v>
      </c>
      <c r="M188" s="3">
        <v>13.33</v>
      </c>
      <c r="N188" s="3">
        <v>84.45</v>
      </c>
      <c r="O188" s="3">
        <v>2</v>
      </c>
      <c r="P188" s="3">
        <v>16.03</v>
      </c>
      <c r="Q188" s="3">
        <v>6.29</v>
      </c>
      <c r="R188" s="3">
        <v>3.2000000000000001E-2</v>
      </c>
      <c r="S188" s="3">
        <v>0.30399999999999999</v>
      </c>
      <c r="T188" s="3">
        <v>0.66500000000000004</v>
      </c>
    </row>
    <row r="189" spans="1:20" x14ac:dyDescent="0.25">
      <c r="A189" s="3" t="s">
        <v>262</v>
      </c>
      <c r="B189" s="8" t="s">
        <v>332</v>
      </c>
      <c r="C189" s="3">
        <v>6005250</v>
      </c>
      <c r="D189" s="3">
        <v>71740</v>
      </c>
      <c r="E189" s="4">
        <v>83.71</v>
      </c>
      <c r="F189" s="5">
        <v>0.56000000000000005</v>
      </c>
      <c r="G189" s="7">
        <v>0</v>
      </c>
      <c r="H189" s="3">
        <v>143.63999999999999</v>
      </c>
      <c r="I189" s="6">
        <v>500</v>
      </c>
      <c r="J189" s="4">
        <v>31.4</v>
      </c>
      <c r="K189" s="4">
        <v>4</v>
      </c>
      <c r="L189" s="3">
        <v>6.98</v>
      </c>
      <c r="M189" s="3">
        <v>0.89</v>
      </c>
      <c r="N189" s="3">
        <v>92.13</v>
      </c>
      <c r="O189" s="3">
        <v>2</v>
      </c>
      <c r="P189" s="3">
        <v>45.76</v>
      </c>
      <c r="Q189" s="3">
        <v>23.03</v>
      </c>
      <c r="R189" s="3">
        <v>0.49</v>
      </c>
      <c r="S189" s="3">
        <v>0.31</v>
      </c>
      <c r="T189" s="3">
        <v>0.21</v>
      </c>
    </row>
    <row r="190" spans="1:20" x14ac:dyDescent="0.25">
      <c r="A190" s="3" t="s">
        <v>263</v>
      </c>
      <c r="B190" s="8" t="s">
        <v>327</v>
      </c>
      <c r="C190" s="3">
        <v>4492150</v>
      </c>
      <c r="D190" s="3">
        <v>693</v>
      </c>
      <c r="E190" s="4">
        <v>6482.18</v>
      </c>
      <c r="F190" s="5">
        <v>27.85</v>
      </c>
      <c r="G190" s="7">
        <v>11.53</v>
      </c>
      <c r="H190" s="3">
        <v>2.29</v>
      </c>
      <c r="I190" s="6">
        <v>23700</v>
      </c>
      <c r="J190" s="4">
        <v>92.5</v>
      </c>
      <c r="K190" s="4">
        <v>411.38</v>
      </c>
      <c r="L190" s="3">
        <v>1.64</v>
      </c>
      <c r="M190" s="3">
        <v>0</v>
      </c>
      <c r="N190" s="3">
        <v>98.36</v>
      </c>
      <c r="O190" s="3">
        <v>2</v>
      </c>
      <c r="P190" s="3">
        <v>9.34</v>
      </c>
      <c r="Q190" s="3">
        <v>4.28</v>
      </c>
      <c r="R190" s="3">
        <v>0</v>
      </c>
      <c r="S190" s="3">
        <v>0.33900000000000002</v>
      </c>
      <c r="T190" s="3">
        <v>0.66100000000000003</v>
      </c>
    </row>
    <row r="191" spans="1:20" x14ac:dyDescent="0.25">
      <c r="A191" s="3" t="s">
        <v>264</v>
      </c>
      <c r="B191" s="8" t="s">
        <v>328</v>
      </c>
      <c r="C191" s="3">
        <v>5439448</v>
      </c>
      <c r="D191" s="3">
        <v>48845</v>
      </c>
      <c r="E191" s="4">
        <v>111.36</v>
      </c>
      <c r="F191" s="5">
        <v>0</v>
      </c>
      <c r="G191" s="7">
        <v>0.3</v>
      </c>
      <c r="H191" s="3">
        <v>7.41</v>
      </c>
      <c r="I191" s="6">
        <v>13300</v>
      </c>
      <c r="J191" s="2"/>
      <c r="K191" s="4">
        <v>220.06</v>
      </c>
      <c r="L191" s="3">
        <v>30.16</v>
      </c>
      <c r="M191" s="3">
        <v>2.62</v>
      </c>
      <c r="N191" s="3">
        <v>67.22</v>
      </c>
      <c r="O191" s="3">
        <v>3</v>
      </c>
      <c r="P191" s="3">
        <v>10.65</v>
      </c>
      <c r="Q191" s="3">
        <v>9.4499999999999993</v>
      </c>
      <c r="R191" s="3">
        <v>3.5000000000000003E-2</v>
      </c>
      <c r="S191" s="3">
        <v>0.29399999999999998</v>
      </c>
      <c r="T191" s="3">
        <v>0.67200000000000004</v>
      </c>
    </row>
    <row r="192" spans="1:20" x14ac:dyDescent="0.25">
      <c r="A192" s="3" t="s">
        <v>265</v>
      </c>
      <c r="B192" s="8" t="s">
        <v>328</v>
      </c>
      <c r="C192" s="3">
        <v>2010347</v>
      </c>
      <c r="D192" s="3">
        <v>20273</v>
      </c>
      <c r="E192" s="4">
        <v>99.16</v>
      </c>
      <c r="F192" s="5">
        <v>0.23</v>
      </c>
      <c r="G192" s="7">
        <v>1.1200000000000001</v>
      </c>
      <c r="H192" s="3">
        <v>4.45</v>
      </c>
      <c r="I192" s="6">
        <v>19000</v>
      </c>
      <c r="J192" s="4">
        <v>99.7</v>
      </c>
      <c r="K192" s="4">
        <v>406.1</v>
      </c>
      <c r="L192" s="3">
        <v>8.6</v>
      </c>
      <c r="M192" s="3">
        <v>1.49</v>
      </c>
      <c r="N192" s="3">
        <v>89.91</v>
      </c>
      <c r="O192" s="2"/>
      <c r="P192" s="3">
        <v>8.98</v>
      </c>
      <c r="Q192" s="3">
        <v>10.31</v>
      </c>
      <c r="R192" s="3">
        <v>2.8000000000000001E-2</v>
      </c>
      <c r="S192" s="3">
        <v>0.36899999999999999</v>
      </c>
      <c r="T192" s="3">
        <v>0.60299999999999998</v>
      </c>
    </row>
    <row r="193" spans="1:20" x14ac:dyDescent="0.25">
      <c r="A193" s="3" t="s">
        <v>422</v>
      </c>
      <c r="B193" s="8" t="s">
        <v>330</v>
      </c>
      <c r="C193" s="3">
        <v>552438</v>
      </c>
      <c r="D193" s="3">
        <v>28450</v>
      </c>
      <c r="E193" s="4">
        <v>19.420000000000002</v>
      </c>
      <c r="F193" s="5">
        <v>18.670000000000002</v>
      </c>
      <c r="G193" s="7">
        <v>0</v>
      </c>
      <c r="H193" s="3">
        <v>21.29</v>
      </c>
      <c r="I193" s="6">
        <v>1700</v>
      </c>
      <c r="J193" s="2"/>
      <c r="K193" s="4">
        <v>13.4</v>
      </c>
      <c r="L193" s="3">
        <v>0.64</v>
      </c>
      <c r="M193" s="3">
        <v>2</v>
      </c>
      <c r="N193" s="3">
        <v>97.36</v>
      </c>
      <c r="O193" s="3">
        <v>2</v>
      </c>
      <c r="P193" s="3">
        <v>30.01</v>
      </c>
      <c r="Q193" s="3">
        <v>3.92</v>
      </c>
      <c r="R193" s="3">
        <v>0.42</v>
      </c>
      <c r="S193" s="3">
        <v>0.11</v>
      </c>
      <c r="T193" s="3">
        <v>0.47</v>
      </c>
    </row>
    <row r="194" spans="1:20" x14ac:dyDescent="0.25">
      <c r="A194" s="3" t="s">
        <v>266</v>
      </c>
      <c r="B194" s="8" t="s">
        <v>332</v>
      </c>
      <c r="C194" s="3">
        <v>8863338</v>
      </c>
      <c r="D194" s="3">
        <v>637657</v>
      </c>
      <c r="E194" s="4">
        <v>13.9</v>
      </c>
      <c r="F194" s="5">
        <v>0.47</v>
      </c>
      <c r="G194" s="7">
        <v>5.37</v>
      </c>
      <c r="H194" s="3">
        <v>116.7</v>
      </c>
      <c r="I194" s="6">
        <v>500</v>
      </c>
      <c r="J194" s="4">
        <v>37.799999999999997</v>
      </c>
      <c r="K194" s="4">
        <v>11.28</v>
      </c>
      <c r="L194" s="3">
        <v>1.67</v>
      </c>
      <c r="M194" s="3">
        <v>0.04</v>
      </c>
      <c r="N194" s="3">
        <v>98.29</v>
      </c>
      <c r="O194" s="3">
        <v>1</v>
      </c>
      <c r="P194" s="3">
        <v>45.13</v>
      </c>
      <c r="Q194" s="3">
        <v>16.63</v>
      </c>
      <c r="R194" s="3">
        <v>0.65</v>
      </c>
      <c r="S194" s="3">
        <v>0.1</v>
      </c>
      <c r="T194" s="3">
        <v>0.25</v>
      </c>
    </row>
    <row r="195" spans="1:20" x14ac:dyDescent="0.25">
      <c r="A195" s="3" t="s">
        <v>267</v>
      </c>
      <c r="B195" s="8" t="s">
        <v>332</v>
      </c>
      <c r="C195" s="3">
        <v>44187637</v>
      </c>
      <c r="D195" s="3">
        <v>1219912</v>
      </c>
      <c r="E195" s="4">
        <v>36.22</v>
      </c>
      <c r="F195" s="5">
        <v>0.23</v>
      </c>
      <c r="G195" s="7">
        <v>-0.28999999999999998</v>
      </c>
      <c r="H195" s="3">
        <v>61.81</v>
      </c>
      <c r="I195" s="6">
        <v>10700</v>
      </c>
      <c r="J195" s="4">
        <v>86.4</v>
      </c>
      <c r="K195" s="4">
        <v>107.02</v>
      </c>
      <c r="L195" s="3">
        <v>12.08</v>
      </c>
      <c r="M195" s="3">
        <v>0.79</v>
      </c>
      <c r="N195" s="3">
        <v>87.13</v>
      </c>
      <c r="O195" s="3">
        <v>1</v>
      </c>
      <c r="P195" s="3">
        <v>18.2</v>
      </c>
      <c r="Q195" s="3">
        <v>22</v>
      </c>
      <c r="R195" s="3">
        <v>2.5000000000000001E-2</v>
      </c>
      <c r="S195" s="3">
        <v>0.30299999999999999</v>
      </c>
      <c r="T195" s="3">
        <v>0.67100000000000004</v>
      </c>
    </row>
    <row r="196" spans="1:20" x14ac:dyDescent="0.25">
      <c r="A196" s="3" t="s">
        <v>268</v>
      </c>
      <c r="B196" s="8" t="s">
        <v>331</v>
      </c>
      <c r="C196" s="3">
        <v>40397842</v>
      </c>
      <c r="D196" s="3">
        <v>504782</v>
      </c>
      <c r="E196" s="4">
        <v>80.03</v>
      </c>
      <c r="F196" s="5">
        <v>0.98</v>
      </c>
      <c r="G196" s="7">
        <v>0.99</v>
      </c>
      <c r="H196" s="3">
        <v>4.42</v>
      </c>
      <c r="I196" s="6">
        <v>22000</v>
      </c>
      <c r="J196" s="4">
        <v>97.9</v>
      </c>
      <c r="K196" s="4">
        <v>453.54</v>
      </c>
      <c r="L196" s="3">
        <v>26.07</v>
      </c>
      <c r="M196" s="3">
        <v>9.8699999999999992</v>
      </c>
      <c r="N196" s="3">
        <v>64.06</v>
      </c>
      <c r="O196" s="3">
        <v>3</v>
      </c>
      <c r="P196" s="3">
        <v>10.06</v>
      </c>
      <c r="Q196" s="3">
        <v>9.7200000000000006</v>
      </c>
      <c r="R196" s="3">
        <v>0.04</v>
      </c>
      <c r="S196" s="3">
        <v>0.29499999999999998</v>
      </c>
      <c r="T196" s="3">
        <v>0.66500000000000004</v>
      </c>
    </row>
    <row r="197" spans="1:20" x14ac:dyDescent="0.25">
      <c r="A197" s="3" t="s">
        <v>269</v>
      </c>
      <c r="B197" s="8" t="s">
        <v>327</v>
      </c>
      <c r="C197" s="3">
        <v>20222240</v>
      </c>
      <c r="D197" s="3">
        <v>65610</v>
      </c>
      <c r="E197" s="4">
        <v>308.22000000000003</v>
      </c>
      <c r="F197" s="5">
        <v>2.04</v>
      </c>
      <c r="G197" s="7">
        <v>-1.31</v>
      </c>
      <c r="H197" s="3">
        <v>14.35</v>
      </c>
      <c r="I197" s="6">
        <v>3700</v>
      </c>
      <c r="J197" s="4">
        <v>92.3</v>
      </c>
      <c r="K197" s="4">
        <v>61.52</v>
      </c>
      <c r="L197" s="3">
        <v>13.86</v>
      </c>
      <c r="M197" s="3">
        <v>15.7</v>
      </c>
      <c r="N197" s="3">
        <v>70.44</v>
      </c>
      <c r="O197" s="3">
        <v>2</v>
      </c>
      <c r="P197" s="3">
        <v>15.51</v>
      </c>
      <c r="Q197" s="3">
        <v>6.52</v>
      </c>
      <c r="R197" s="3">
        <v>0.17799999999999999</v>
      </c>
      <c r="S197" s="3">
        <v>0.27600000000000002</v>
      </c>
      <c r="T197" s="3">
        <v>0.54500000000000004</v>
      </c>
    </row>
    <row r="198" spans="1:20" x14ac:dyDescent="0.25">
      <c r="A198" s="3" t="s">
        <v>423</v>
      </c>
      <c r="B198" s="8" t="s">
        <v>332</v>
      </c>
      <c r="C198" s="3">
        <v>41236378</v>
      </c>
      <c r="D198" s="3">
        <v>2505810</v>
      </c>
      <c r="E198" s="4">
        <v>16.46</v>
      </c>
      <c r="F198" s="5">
        <v>0.03</v>
      </c>
      <c r="G198" s="7">
        <v>-0.02</v>
      </c>
      <c r="H198" s="3">
        <v>62.5</v>
      </c>
      <c r="I198" s="6">
        <v>1900</v>
      </c>
      <c r="J198" s="4">
        <v>61.1</v>
      </c>
      <c r="K198" s="4">
        <v>16.25</v>
      </c>
      <c r="L198" s="3">
        <v>6.83</v>
      </c>
      <c r="M198" s="3">
        <v>0.18</v>
      </c>
      <c r="N198" s="3">
        <v>92.99</v>
      </c>
      <c r="O198" s="3">
        <v>2</v>
      </c>
      <c r="P198" s="3">
        <v>34.53</v>
      </c>
      <c r="Q198" s="3">
        <v>8.9700000000000006</v>
      </c>
      <c r="R198" s="3">
        <v>0.38700000000000001</v>
      </c>
      <c r="S198" s="3">
        <v>0.20300000000000001</v>
      </c>
      <c r="T198" s="3">
        <v>0.41</v>
      </c>
    </row>
    <row r="199" spans="1:20" x14ac:dyDescent="0.25">
      <c r="A199" s="3" t="s">
        <v>424</v>
      </c>
      <c r="B199" s="8" t="s">
        <v>333</v>
      </c>
      <c r="C199" s="3">
        <v>439117</v>
      </c>
      <c r="D199" s="3">
        <v>163270</v>
      </c>
      <c r="E199" s="4">
        <v>2.69</v>
      </c>
      <c r="F199" s="5">
        <v>0.24</v>
      </c>
      <c r="G199" s="7">
        <v>-8.81</v>
      </c>
      <c r="H199" s="3">
        <v>23.57</v>
      </c>
      <c r="I199" s="6">
        <v>4000</v>
      </c>
      <c r="J199" s="4">
        <v>93</v>
      </c>
      <c r="K199" s="4">
        <v>184.69</v>
      </c>
      <c r="L199" s="3">
        <v>0.37</v>
      </c>
      <c r="M199" s="3">
        <v>0.06</v>
      </c>
      <c r="N199" s="3">
        <v>99.57</v>
      </c>
      <c r="O199" s="3">
        <v>2</v>
      </c>
      <c r="P199" s="3">
        <v>18.02</v>
      </c>
      <c r="Q199" s="3">
        <v>7.27</v>
      </c>
      <c r="R199" s="3">
        <v>0.13</v>
      </c>
      <c r="S199" s="3">
        <v>0.22</v>
      </c>
      <c r="T199" s="3">
        <v>0.65</v>
      </c>
    </row>
    <row r="200" spans="1:20" x14ac:dyDescent="0.25">
      <c r="A200" s="3" t="s">
        <v>425</v>
      </c>
      <c r="B200" s="8" t="s">
        <v>332</v>
      </c>
      <c r="C200" s="3">
        <v>1136334</v>
      </c>
      <c r="D200" s="3">
        <v>17363</v>
      </c>
      <c r="E200" s="4">
        <v>65.45</v>
      </c>
      <c r="F200" s="5">
        <v>0</v>
      </c>
      <c r="G200" s="7">
        <v>0</v>
      </c>
      <c r="H200" s="3">
        <v>69.27</v>
      </c>
      <c r="I200" s="6">
        <v>4900</v>
      </c>
      <c r="J200" s="4">
        <v>81.599999999999994</v>
      </c>
      <c r="K200" s="4">
        <v>30.8</v>
      </c>
      <c r="L200" s="3">
        <v>10.35</v>
      </c>
      <c r="M200" s="3">
        <v>0.7</v>
      </c>
      <c r="N200" s="3">
        <v>88.95</v>
      </c>
      <c r="O200" s="3">
        <v>2.5</v>
      </c>
      <c r="P200" s="3">
        <v>27.41</v>
      </c>
      <c r="Q200" s="3">
        <v>29.74</v>
      </c>
      <c r="R200" s="3">
        <v>0.11899999999999999</v>
      </c>
      <c r="S200" s="3">
        <v>0.51500000000000001</v>
      </c>
      <c r="T200" s="3">
        <v>0.36599999999999999</v>
      </c>
    </row>
    <row r="201" spans="1:20" x14ac:dyDescent="0.25">
      <c r="A201" s="3" t="s">
        <v>270</v>
      </c>
      <c r="B201" s="8" t="s">
        <v>331</v>
      </c>
      <c r="C201" s="3">
        <v>9016596</v>
      </c>
      <c r="D201" s="3">
        <v>449964</v>
      </c>
      <c r="E201" s="4">
        <v>20.04</v>
      </c>
      <c r="F201" s="5">
        <v>0.72</v>
      </c>
      <c r="G201" s="7">
        <v>1.67</v>
      </c>
      <c r="H201" s="3">
        <v>2.77</v>
      </c>
      <c r="I201" s="6">
        <v>26800</v>
      </c>
      <c r="J201" s="4">
        <v>99</v>
      </c>
      <c r="K201" s="4">
        <v>715.01</v>
      </c>
      <c r="L201" s="3">
        <v>6.54</v>
      </c>
      <c r="M201" s="3">
        <v>0.01</v>
      </c>
      <c r="N201" s="3">
        <v>93.45</v>
      </c>
      <c r="O201" s="3">
        <v>3</v>
      </c>
      <c r="P201" s="3">
        <v>10.27</v>
      </c>
      <c r="Q201" s="3">
        <v>10.31</v>
      </c>
      <c r="R201" s="3">
        <v>1.0999999999999999E-2</v>
      </c>
      <c r="S201" s="3">
        <v>0.28199999999999997</v>
      </c>
      <c r="T201" s="3">
        <v>0.70699999999999996</v>
      </c>
    </row>
    <row r="202" spans="1:20" x14ac:dyDescent="0.25">
      <c r="A202" s="3" t="s">
        <v>271</v>
      </c>
      <c r="B202" s="8" t="s">
        <v>331</v>
      </c>
      <c r="C202" s="3">
        <v>7523934</v>
      </c>
      <c r="D202" s="3">
        <v>41290</v>
      </c>
      <c r="E202" s="4">
        <v>182.22</v>
      </c>
      <c r="F202" s="5">
        <v>0</v>
      </c>
      <c r="G202" s="7">
        <v>4.05</v>
      </c>
      <c r="H202" s="3">
        <v>4.3899999999999997</v>
      </c>
      <c r="I202" s="6">
        <v>32700</v>
      </c>
      <c r="J202" s="4">
        <v>99</v>
      </c>
      <c r="K202" s="4">
        <v>680.89</v>
      </c>
      <c r="L202" s="3">
        <v>10.42</v>
      </c>
      <c r="M202" s="3">
        <v>0.61</v>
      </c>
      <c r="N202" s="3">
        <v>88.97</v>
      </c>
      <c r="O202" s="3">
        <v>3</v>
      </c>
      <c r="P202" s="3">
        <v>9.7100000000000009</v>
      </c>
      <c r="Q202" s="3">
        <v>8.49</v>
      </c>
      <c r="R202" s="3">
        <v>1.4999999999999999E-2</v>
      </c>
      <c r="S202" s="3">
        <v>0.34</v>
      </c>
      <c r="T202" s="3">
        <v>0.64500000000000002</v>
      </c>
    </row>
    <row r="203" spans="1:20" x14ac:dyDescent="0.25">
      <c r="A203" s="3" t="s">
        <v>426</v>
      </c>
      <c r="B203" s="8" t="s">
        <v>335</v>
      </c>
      <c r="C203" s="3">
        <v>18881361</v>
      </c>
      <c r="D203" s="3">
        <v>185180</v>
      </c>
      <c r="E203" s="4">
        <v>101.96</v>
      </c>
      <c r="F203" s="5">
        <v>0.1</v>
      </c>
      <c r="G203" s="7">
        <v>0</v>
      </c>
      <c r="H203" s="3">
        <v>29.53</v>
      </c>
      <c r="I203" s="6">
        <v>3300</v>
      </c>
      <c r="J203" s="4">
        <v>76.900000000000006</v>
      </c>
      <c r="K203" s="4">
        <v>153.75</v>
      </c>
      <c r="L203" s="3">
        <v>25.22</v>
      </c>
      <c r="M203" s="3">
        <v>4.43</v>
      </c>
      <c r="N203" s="3">
        <v>70.349999999999994</v>
      </c>
      <c r="O203" s="3">
        <v>1</v>
      </c>
      <c r="P203" s="3">
        <v>27.76</v>
      </c>
      <c r="Q203" s="3">
        <v>4.8099999999999996</v>
      </c>
      <c r="R203" s="3">
        <v>0.249</v>
      </c>
      <c r="S203" s="3">
        <v>0.23</v>
      </c>
      <c r="T203" s="3">
        <v>0.51900000000000002</v>
      </c>
    </row>
    <row r="204" spans="1:20" x14ac:dyDescent="0.25">
      <c r="A204" s="3" t="s">
        <v>273</v>
      </c>
      <c r="B204" s="8" t="s">
        <v>327</v>
      </c>
      <c r="C204" s="3">
        <v>23036087</v>
      </c>
      <c r="D204" s="3">
        <v>35980</v>
      </c>
      <c r="E204" s="4">
        <v>640.25</v>
      </c>
      <c r="F204" s="5">
        <v>4.3499999999999996</v>
      </c>
      <c r="G204" s="7">
        <v>0</v>
      </c>
      <c r="H204" s="3">
        <v>6.4</v>
      </c>
      <c r="I204" s="6">
        <v>23400</v>
      </c>
      <c r="J204" s="4">
        <v>96.1</v>
      </c>
      <c r="K204" s="4">
        <v>591.03</v>
      </c>
      <c r="L204" s="3">
        <v>24</v>
      </c>
      <c r="M204" s="3">
        <v>1</v>
      </c>
      <c r="N204" s="3">
        <v>75</v>
      </c>
      <c r="O204" s="3">
        <v>2</v>
      </c>
      <c r="P204" s="3">
        <v>12.56</v>
      </c>
      <c r="Q204" s="3">
        <v>6.48</v>
      </c>
      <c r="R204" s="3">
        <v>1.7999999999999999E-2</v>
      </c>
      <c r="S204" s="3">
        <v>0.25900000000000001</v>
      </c>
      <c r="T204" s="3">
        <v>0.72299999999999998</v>
      </c>
    </row>
    <row r="205" spans="1:20" x14ac:dyDescent="0.25">
      <c r="A205" s="3" t="s">
        <v>274</v>
      </c>
      <c r="B205" s="8" t="s">
        <v>334</v>
      </c>
      <c r="C205" s="3">
        <v>7320815</v>
      </c>
      <c r="D205" s="3">
        <v>143100</v>
      </c>
      <c r="E205" s="4">
        <v>51.16</v>
      </c>
      <c r="F205" s="5">
        <v>0</v>
      </c>
      <c r="G205" s="7">
        <v>-2.86</v>
      </c>
      <c r="H205" s="3">
        <v>110.76</v>
      </c>
      <c r="I205" s="6">
        <v>1000</v>
      </c>
      <c r="J205" s="4">
        <v>99.4</v>
      </c>
      <c r="K205" s="4">
        <v>33.49</v>
      </c>
      <c r="L205" s="3">
        <v>6.61</v>
      </c>
      <c r="M205" s="3">
        <v>0.92</v>
      </c>
      <c r="N205" s="3">
        <v>92.47</v>
      </c>
      <c r="O205" s="3">
        <v>2</v>
      </c>
      <c r="P205" s="3">
        <v>32.65</v>
      </c>
      <c r="Q205" s="3">
        <v>8.25</v>
      </c>
      <c r="R205" s="3">
        <v>0.23400000000000001</v>
      </c>
      <c r="S205" s="3">
        <v>0.28599999999999998</v>
      </c>
      <c r="T205" s="3">
        <v>0.48</v>
      </c>
    </row>
    <row r="206" spans="1:20" x14ac:dyDescent="0.25">
      <c r="A206" s="3" t="s">
        <v>427</v>
      </c>
      <c r="B206" s="8" t="s">
        <v>332</v>
      </c>
      <c r="C206" s="3">
        <v>37445392</v>
      </c>
      <c r="D206" s="3">
        <v>945087</v>
      </c>
      <c r="E206" s="4">
        <v>39.619999999999997</v>
      </c>
      <c r="F206" s="5">
        <v>0.15</v>
      </c>
      <c r="G206" s="7">
        <v>-2.06</v>
      </c>
      <c r="H206" s="3">
        <v>98.54</v>
      </c>
      <c r="I206" s="6">
        <v>600</v>
      </c>
      <c r="J206" s="4">
        <v>78.2</v>
      </c>
      <c r="K206" s="4">
        <v>3.96</v>
      </c>
      <c r="L206" s="3">
        <v>4.5199999999999996</v>
      </c>
      <c r="M206" s="3">
        <v>1.08</v>
      </c>
      <c r="N206" s="3">
        <v>94.4</v>
      </c>
      <c r="O206" s="2"/>
      <c r="P206" s="3">
        <v>37.71</v>
      </c>
      <c r="Q206" s="3">
        <v>16.39</v>
      </c>
      <c r="R206" s="3">
        <v>0.432</v>
      </c>
      <c r="S206" s="3">
        <v>0.17199999999999999</v>
      </c>
      <c r="T206" s="3">
        <v>0.39600000000000002</v>
      </c>
    </row>
    <row r="207" spans="1:20" x14ac:dyDescent="0.25">
      <c r="A207" s="3" t="s">
        <v>276</v>
      </c>
      <c r="B207" s="8" t="s">
        <v>327</v>
      </c>
      <c r="C207" s="3">
        <v>64631595</v>
      </c>
      <c r="D207" s="3">
        <v>514000</v>
      </c>
      <c r="E207" s="4">
        <v>125.74</v>
      </c>
      <c r="F207" s="5">
        <v>0.63</v>
      </c>
      <c r="G207" s="7">
        <v>0</v>
      </c>
      <c r="H207" s="3">
        <v>20.48</v>
      </c>
      <c r="I207" s="6">
        <v>7400</v>
      </c>
      <c r="J207" s="4">
        <v>92.6</v>
      </c>
      <c r="K207" s="4">
        <v>108.85</v>
      </c>
      <c r="L207" s="3">
        <v>29.36</v>
      </c>
      <c r="M207" s="3">
        <v>6.46</v>
      </c>
      <c r="N207" s="3">
        <v>64.180000000000007</v>
      </c>
      <c r="O207" s="3">
        <v>2</v>
      </c>
      <c r="P207" s="3">
        <v>13.87</v>
      </c>
      <c r="Q207" s="3">
        <v>7.04</v>
      </c>
      <c r="R207" s="3">
        <v>9.9000000000000005E-2</v>
      </c>
      <c r="S207" s="3">
        <v>0.441</v>
      </c>
      <c r="T207" s="3">
        <v>0.46</v>
      </c>
    </row>
    <row r="208" spans="1:20" x14ac:dyDescent="0.25">
      <c r="A208" s="3" t="s">
        <v>428</v>
      </c>
      <c r="B208" s="8" t="s">
        <v>332</v>
      </c>
      <c r="C208" s="3">
        <v>5548702</v>
      </c>
      <c r="D208" s="3">
        <v>56785</v>
      </c>
      <c r="E208" s="4">
        <v>97.71</v>
      </c>
      <c r="F208" s="5">
        <v>0.1</v>
      </c>
      <c r="G208" s="7">
        <v>0</v>
      </c>
      <c r="H208" s="3">
        <v>66.61</v>
      </c>
      <c r="I208" s="6">
        <v>1500</v>
      </c>
      <c r="J208" s="4">
        <v>60.9</v>
      </c>
      <c r="K208" s="4">
        <v>10.56</v>
      </c>
      <c r="L208" s="3">
        <v>46.15</v>
      </c>
      <c r="M208" s="3">
        <v>2.21</v>
      </c>
      <c r="N208" s="3">
        <v>51.64</v>
      </c>
      <c r="O208" s="3">
        <v>2</v>
      </c>
      <c r="P208" s="3">
        <v>37.01</v>
      </c>
      <c r="Q208" s="3">
        <v>9.83</v>
      </c>
      <c r="R208" s="3">
        <v>0.39500000000000002</v>
      </c>
      <c r="S208" s="3">
        <v>0.20399999999999999</v>
      </c>
      <c r="T208" s="3">
        <v>0.40100000000000002</v>
      </c>
    </row>
    <row r="209" spans="1:20" x14ac:dyDescent="0.25">
      <c r="A209" s="3" t="s">
        <v>429</v>
      </c>
      <c r="B209" s="8" t="s">
        <v>330</v>
      </c>
      <c r="C209" s="3">
        <v>114689</v>
      </c>
      <c r="D209" s="3">
        <v>748</v>
      </c>
      <c r="E209" s="4">
        <v>153.33000000000001</v>
      </c>
      <c r="F209" s="5">
        <v>56.02</v>
      </c>
      <c r="G209" s="7">
        <v>0</v>
      </c>
      <c r="H209" s="3">
        <v>12.62</v>
      </c>
      <c r="I209" s="6">
        <v>2200</v>
      </c>
      <c r="J209" s="4">
        <v>98.5</v>
      </c>
      <c r="K209" s="4">
        <v>97.66</v>
      </c>
      <c r="L209" s="3">
        <v>23.61</v>
      </c>
      <c r="M209" s="3">
        <v>43.06</v>
      </c>
      <c r="N209" s="3">
        <v>33.33</v>
      </c>
      <c r="O209" s="3">
        <v>2</v>
      </c>
      <c r="P209" s="3">
        <v>25.37</v>
      </c>
      <c r="Q209" s="3">
        <v>5.28</v>
      </c>
      <c r="R209" s="3">
        <v>0.23</v>
      </c>
      <c r="S209" s="3">
        <v>0.27</v>
      </c>
      <c r="T209" s="3">
        <v>0.5</v>
      </c>
    </row>
    <row r="210" spans="1:20" x14ac:dyDescent="0.25">
      <c r="A210" s="2" t="s">
        <v>430</v>
      </c>
      <c r="B210" s="8" t="s">
        <v>333</v>
      </c>
      <c r="C210" s="3">
        <v>1065842</v>
      </c>
      <c r="D210" s="3">
        <v>5128</v>
      </c>
      <c r="E210" s="4">
        <v>207.85</v>
      </c>
      <c r="F210" s="5">
        <v>7.06</v>
      </c>
      <c r="G210" s="7">
        <v>-10.83</v>
      </c>
      <c r="H210" s="3">
        <v>24.31</v>
      </c>
      <c r="I210" s="6">
        <v>9500</v>
      </c>
      <c r="J210" s="4">
        <v>98.6</v>
      </c>
      <c r="K210" s="4">
        <v>303.52</v>
      </c>
      <c r="L210" s="3">
        <v>14.62</v>
      </c>
      <c r="M210" s="3">
        <v>9.16</v>
      </c>
      <c r="N210" s="3">
        <v>76.22</v>
      </c>
      <c r="O210" s="3">
        <v>2</v>
      </c>
      <c r="P210" s="3">
        <v>12.9</v>
      </c>
      <c r="Q210" s="3">
        <v>10.57</v>
      </c>
      <c r="R210" s="3">
        <v>7.0000000000000001E-3</v>
      </c>
      <c r="S210" s="3">
        <v>0.56999999999999995</v>
      </c>
      <c r="T210" s="3">
        <v>0.42299999999999999</v>
      </c>
    </row>
    <row r="211" spans="1:20" x14ac:dyDescent="0.25">
      <c r="A211" s="3" t="s">
        <v>277</v>
      </c>
      <c r="B211" s="8" t="s">
        <v>329</v>
      </c>
      <c r="C211" s="3">
        <v>10175014</v>
      </c>
      <c r="D211" s="3">
        <v>163610</v>
      </c>
      <c r="E211" s="4">
        <v>62.19</v>
      </c>
      <c r="F211" s="5">
        <v>0.7</v>
      </c>
      <c r="G211" s="7">
        <v>-0.56999999999999995</v>
      </c>
      <c r="H211" s="3">
        <v>24.77</v>
      </c>
      <c r="I211" s="6">
        <v>6900</v>
      </c>
      <c r="J211" s="4">
        <v>74.2</v>
      </c>
      <c r="K211" s="4">
        <v>123.59</v>
      </c>
      <c r="L211" s="3">
        <v>17.86</v>
      </c>
      <c r="M211" s="3">
        <v>13.74</v>
      </c>
      <c r="N211" s="3">
        <v>68.400000000000006</v>
      </c>
      <c r="O211" s="3">
        <v>3</v>
      </c>
      <c r="P211" s="3">
        <v>15.52</v>
      </c>
      <c r="Q211" s="3">
        <v>5.13</v>
      </c>
      <c r="R211" s="3">
        <v>0.13200000000000001</v>
      </c>
      <c r="S211" s="3">
        <v>0.318</v>
      </c>
      <c r="T211" s="3">
        <v>0.55000000000000004</v>
      </c>
    </row>
    <row r="212" spans="1:20" x14ac:dyDescent="0.25">
      <c r="A212" s="3" t="s">
        <v>278</v>
      </c>
      <c r="B212" s="8" t="s">
        <v>335</v>
      </c>
      <c r="C212" s="3">
        <v>70413958</v>
      </c>
      <c r="D212" s="3">
        <v>780580</v>
      </c>
      <c r="E212" s="4">
        <v>90.21</v>
      </c>
      <c r="F212" s="5">
        <v>0.92</v>
      </c>
      <c r="G212" s="7">
        <v>0</v>
      </c>
      <c r="H212" s="3">
        <v>41.04</v>
      </c>
      <c r="I212" s="6">
        <v>6700</v>
      </c>
      <c r="J212" s="4">
        <v>86.5</v>
      </c>
      <c r="K212" s="4">
        <v>269.52</v>
      </c>
      <c r="L212" s="3">
        <v>30.93</v>
      </c>
      <c r="M212" s="3">
        <v>3.31</v>
      </c>
      <c r="N212" s="3">
        <v>65.760000000000005</v>
      </c>
      <c r="O212" s="3">
        <v>3</v>
      </c>
      <c r="P212" s="3">
        <v>16.62</v>
      </c>
      <c r="Q212" s="3">
        <v>5.97</v>
      </c>
      <c r="R212" s="3">
        <v>0.11700000000000001</v>
      </c>
      <c r="S212" s="3">
        <v>0.29799999999999999</v>
      </c>
      <c r="T212" s="3">
        <v>0.58499999999999996</v>
      </c>
    </row>
    <row r="213" spans="1:20" x14ac:dyDescent="0.25">
      <c r="A213" s="3" t="s">
        <v>279</v>
      </c>
      <c r="B213" s="8" t="s">
        <v>334</v>
      </c>
      <c r="C213" s="3">
        <v>5042920</v>
      </c>
      <c r="D213" s="3">
        <v>488100</v>
      </c>
      <c r="E213" s="4">
        <v>10.33</v>
      </c>
      <c r="F213" s="5">
        <v>0</v>
      </c>
      <c r="G213" s="7">
        <v>-0.86</v>
      </c>
      <c r="H213" s="3">
        <v>73.08</v>
      </c>
      <c r="I213" s="6">
        <v>5800</v>
      </c>
      <c r="J213" s="4">
        <v>98</v>
      </c>
      <c r="K213" s="4">
        <v>74.58</v>
      </c>
      <c r="L213" s="3">
        <v>3.72</v>
      </c>
      <c r="M213" s="3">
        <v>0.14000000000000001</v>
      </c>
      <c r="N213" s="3">
        <v>96.14</v>
      </c>
      <c r="O213" s="3">
        <v>1</v>
      </c>
      <c r="P213" s="3">
        <v>27.61</v>
      </c>
      <c r="Q213" s="3">
        <v>8.6</v>
      </c>
      <c r="R213" s="3">
        <v>0.20899999999999999</v>
      </c>
      <c r="S213" s="3">
        <v>0.38</v>
      </c>
      <c r="T213" s="3">
        <v>0.41099999999999998</v>
      </c>
    </row>
    <row r="214" spans="1:20" x14ac:dyDescent="0.25">
      <c r="A214" s="2" t="s">
        <v>431</v>
      </c>
      <c r="B214" s="8" t="s">
        <v>333</v>
      </c>
      <c r="C214" s="3">
        <v>21152</v>
      </c>
      <c r="D214" s="3">
        <v>430</v>
      </c>
      <c r="E214" s="4">
        <v>49.19</v>
      </c>
      <c r="F214" s="5">
        <v>90.47</v>
      </c>
      <c r="G214" s="7">
        <v>11.68</v>
      </c>
      <c r="H214" s="3">
        <v>15.67</v>
      </c>
      <c r="I214" s="6">
        <v>9600</v>
      </c>
      <c r="J214" s="4">
        <v>98</v>
      </c>
      <c r="K214" s="4">
        <v>269.48</v>
      </c>
      <c r="L214" s="3">
        <v>2.33</v>
      </c>
      <c r="M214" s="3">
        <v>0</v>
      </c>
      <c r="N214" s="3">
        <v>97.67</v>
      </c>
      <c r="O214" s="3">
        <v>2</v>
      </c>
      <c r="P214" s="3">
        <v>21.84</v>
      </c>
      <c r="Q214" s="3">
        <v>4.21</v>
      </c>
      <c r="R214" s="2"/>
      <c r="S214" s="2"/>
      <c r="T214" s="2"/>
    </row>
    <row r="215" spans="1:20" x14ac:dyDescent="0.25">
      <c r="A215" s="3" t="s">
        <v>432</v>
      </c>
      <c r="B215" s="8" t="s">
        <v>330</v>
      </c>
      <c r="C215" s="3">
        <v>11810</v>
      </c>
      <c r="D215" s="3">
        <v>26</v>
      </c>
      <c r="E215" s="4">
        <v>454.23</v>
      </c>
      <c r="F215" s="5">
        <v>92.31</v>
      </c>
      <c r="G215" s="7">
        <v>0</v>
      </c>
      <c r="H215" s="3">
        <v>20.03</v>
      </c>
      <c r="I215" s="6">
        <v>1100</v>
      </c>
      <c r="J215" s="2"/>
      <c r="K215" s="4">
        <v>59.27</v>
      </c>
      <c r="L215" s="3">
        <v>0</v>
      </c>
      <c r="M215" s="3">
        <v>0</v>
      </c>
      <c r="N215" s="3">
        <v>100</v>
      </c>
      <c r="O215" s="3">
        <v>2</v>
      </c>
      <c r="P215" s="3">
        <v>22.18</v>
      </c>
      <c r="Q215" s="3">
        <v>7.11</v>
      </c>
      <c r="R215" s="3">
        <v>0.16600000000000001</v>
      </c>
      <c r="S215" s="3">
        <v>0.27200000000000002</v>
      </c>
      <c r="T215" s="3">
        <v>0.56200000000000006</v>
      </c>
    </row>
    <row r="216" spans="1:20" x14ac:dyDescent="0.25">
      <c r="A216" s="3" t="s">
        <v>280</v>
      </c>
      <c r="B216" s="8" t="s">
        <v>332</v>
      </c>
      <c r="C216" s="3">
        <v>28195754</v>
      </c>
      <c r="D216" s="3">
        <v>236040</v>
      </c>
      <c r="E216" s="4">
        <v>119.45</v>
      </c>
      <c r="F216" s="5">
        <v>0</v>
      </c>
      <c r="G216" s="7">
        <v>0</v>
      </c>
      <c r="H216" s="3">
        <v>67.83</v>
      </c>
      <c r="I216" s="6">
        <v>1400</v>
      </c>
      <c r="J216" s="4">
        <v>69.900000000000006</v>
      </c>
      <c r="K216" s="4">
        <v>3.58</v>
      </c>
      <c r="L216" s="3">
        <v>25.88</v>
      </c>
      <c r="M216" s="3">
        <v>10.65</v>
      </c>
      <c r="N216" s="3">
        <v>63.47</v>
      </c>
      <c r="O216" s="3">
        <v>2</v>
      </c>
      <c r="P216" s="3">
        <v>47.35</v>
      </c>
      <c r="Q216" s="3">
        <v>12.24</v>
      </c>
      <c r="R216" s="3">
        <v>0.311</v>
      </c>
      <c r="S216" s="3">
        <v>0.222</v>
      </c>
      <c r="T216" s="3">
        <v>0.46899999999999997</v>
      </c>
    </row>
    <row r="217" spans="1:20" x14ac:dyDescent="0.25">
      <c r="A217" s="3" t="s">
        <v>281</v>
      </c>
      <c r="B217" s="8" t="s">
        <v>334</v>
      </c>
      <c r="C217" s="3">
        <v>46710816</v>
      </c>
      <c r="D217" s="3">
        <v>603700</v>
      </c>
      <c r="E217" s="4">
        <v>77.37</v>
      </c>
      <c r="F217" s="5">
        <v>0.46</v>
      </c>
      <c r="G217" s="7">
        <v>-0.39</v>
      </c>
      <c r="H217" s="3">
        <v>20.34</v>
      </c>
      <c r="I217" s="6">
        <v>5400</v>
      </c>
      <c r="J217" s="4">
        <v>99.7</v>
      </c>
      <c r="K217" s="4">
        <v>259.94</v>
      </c>
      <c r="L217" s="3">
        <v>56.21</v>
      </c>
      <c r="M217" s="3">
        <v>1.61</v>
      </c>
      <c r="N217" s="3">
        <v>42.18</v>
      </c>
      <c r="O217" s="3">
        <v>3</v>
      </c>
      <c r="P217" s="3">
        <v>8.82</v>
      </c>
      <c r="Q217" s="3">
        <v>14.39</v>
      </c>
      <c r="R217" s="3">
        <v>0.187</v>
      </c>
      <c r="S217" s="3">
        <v>0.45200000000000001</v>
      </c>
      <c r="T217" s="3">
        <v>0.36099999999999999</v>
      </c>
    </row>
    <row r="218" spans="1:20" x14ac:dyDescent="0.25">
      <c r="A218" s="2" t="s">
        <v>282</v>
      </c>
      <c r="B218" s="8" t="s">
        <v>335</v>
      </c>
      <c r="C218" s="3">
        <v>2602713</v>
      </c>
      <c r="D218" s="3">
        <v>82880</v>
      </c>
      <c r="E218" s="4">
        <v>31.4</v>
      </c>
      <c r="F218" s="5">
        <v>1.59</v>
      </c>
      <c r="G218" s="7">
        <v>1.03</v>
      </c>
      <c r="H218" s="3">
        <v>14.51</v>
      </c>
      <c r="I218" s="6">
        <v>23200</v>
      </c>
      <c r="J218" s="4">
        <v>77.900000000000006</v>
      </c>
      <c r="K218" s="4">
        <v>475.27</v>
      </c>
      <c r="L218" s="3">
        <v>0.6</v>
      </c>
      <c r="M218" s="3">
        <v>2.25</v>
      </c>
      <c r="N218" s="3">
        <v>97.15</v>
      </c>
      <c r="O218" s="3">
        <v>1</v>
      </c>
      <c r="P218" s="3">
        <v>18.96</v>
      </c>
      <c r="Q218" s="3">
        <v>4.4000000000000004</v>
      </c>
      <c r="R218" s="3">
        <v>0.04</v>
      </c>
      <c r="S218" s="3">
        <v>0.58499999999999996</v>
      </c>
      <c r="T218" s="3">
        <v>0.375</v>
      </c>
    </row>
    <row r="219" spans="1:20" x14ac:dyDescent="0.25">
      <c r="A219" s="3" t="s">
        <v>283</v>
      </c>
      <c r="B219" s="8" t="s">
        <v>331</v>
      </c>
      <c r="C219" s="3">
        <v>60609153</v>
      </c>
      <c r="D219" s="3">
        <v>244820</v>
      </c>
      <c r="E219" s="4">
        <v>247.57</v>
      </c>
      <c r="F219" s="5">
        <v>5.08</v>
      </c>
      <c r="G219" s="7">
        <v>2.19</v>
      </c>
      <c r="H219" s="3">
        <v>5.16</v>
      </c>
      <c r="I219" s="6">
        <v>27700</v>
      </c>
      <c r="J219" s="4">
        <v>99</v>
      </c>
      <c r="K219" s="4">
        <v>543.53</v>
      </c>
      <c r="L219" s="3">
        <v>23.46</v>
      </c>
      <c r="M219" s="3">
        <v>0.21</v>
      </c>
      <c r="N219" s="3">
        <v>76.33</v>
      </c>
      <c r="O219" s="3">
        <v>3</v>
      </c>
      <c r="P219" s="3">
        <v>10.71</v>
      </c>
      <c r="Q219" s="3">
        <v>10.130000000000001</v>
      </c>
      <c r="R219" s="3">
        <v>5.0000000000000001E-3</v>
      </c>
      <c r="S219" s="3">
        <v>0.23699999999999999</v>
      </c>
      <c r="T219" s="3">
        <v>0.75800000000000001</v>
      </c>
    </row>
    <row r="220" spans="1:20" x14ac:dyDescent="0.25">
      <c r="A220" s="3" t="s">
        <v>433</v>
      </c>
      <c r="B220" s="8" t="s">
        <v>336</v>
      </c>
      <c r="C220" s="3">
        <v>298444215</v>
      </c>
      <c r="D220" s="3">
        <v>9631420</v>
      </c>
      <c r="E220" s="4">
        <v>30.99</v>
      </c>
      <c r="F220" s="5">
        <v>0.21</v>
      </c>
      <c r="G220" s="7">
        <v>3.41</v>
      </c>
      <c r="H220" s="3">
        <v>6.5</v>
      </c>
      <c r="I220" s="6">
        <v>37800</v>
      </c>
      <c r="J220" s="4">
        <v>97</v>
      </c>
      <c r="K220" s="4">
        <v>897.99</v>
      </c>
      <c r="L220" s="3">
        <v>19.13</v>
      </c>
      <c r="M220" s="3">
        <v>0.22</v>
      </c>
      <c r="N220" s="3">
        <v>80.650000000000006</v>
      </c>
      <c r="O220" s="3">
        <v>3</v>
      </c>
      <c r="P220" s="3">
        <v>14.14</v>
      </c>
      <c r="Q220" s="3">
        <v>8.26</v>
      </c>
      <c r="R220" s="3">
        <v>0.01</v>
      </c>
      <c r="S220" s="3">
        <v>0.20399999999999999</v>
      </c>
      <c r="T220" s="3">
        <v>0.78700000000000003</v>
      </c>
    </row>
    <row r="221" spans="1:20" x14ac:dyDescent="0.25">
      <c r="A221" s="3" t="s">
        <v>285</v>
      </c>
      <c r="B221" s="8" t="s">
        <v>333</v>
      </c>
      <c r="C221" s="3">
        <v>3431932</v>
      </c>
      <c r="D221" s="3">
        <v>176220</v>
      </c>
      <c r="E221" s="4">
        <v>19.48</v>
      </c>
      <c r="F221" s="5">
        <v>0.37</v>
      </c>
      <c r="G221" s="7">
        <v>-0.32</v>
      </c>
      <c r="H221" s="3">
        <v>11.95</v>
      </c>
      <c r="I221" s="6">
        <v>12800</v>
      </c>
      <c r="J221" s="4">
        <v>98</v>
      </c>
      <c r="K221" s="4">
        <v>291.38</v>
      </c>
      <c r="L221" s="3">
        <v>7.43</v>
      </c>
      <c r="M221" s="3">
        <v>0.23</v>
      </c>
      <c r="N221" s="3">
        <v>92.34</v>
      </c>
      <c r="O221" s="3">
        <v>3</v>
      </c>
      <c r="P221" s="3">
        <v>13.91</v>
      </c>
      <c r="Q221" s="3">
        <v>9.0500000000000007</v>
      </c>
      <c r="R221" s="3">
        <v>9.2999999999999999E-2</v>
      </c>
      <c r="S221" s="3">
        <v>0.311</v>
      </c>
      <c r="T221" s="3">
        <v>0.59599999999999997</v>
      </c>
    </row>
    <row r="222" spans="1:20" x14ac:dyDescent="0.25">
      <c r="A222" s="3" t="s">
        <v>286</v>
      </c>
      <c r="B222" s="8" t="s">
        <v>334</v>
      </c>
      <c r="C222" s="3">
        <v>27307134</v>
      </c>
      <c r="D222" s="3">
        <v>447400</v>
      </c>
      <c r="E222" s="4">
        <v>61.04</v>
      </c>
      <c r="F222" s="5">
        <v>0</v>
      </c>
      <c r="G222" s="7">
        <v>-1.72</v>
      </c>
      <c r="H222" s="3">
        <v>71.099999999999994</v>
      </c>
      <c r="I222" s="6">
        <v>1700</v>
      </c>
      <c r="J222" s="4">
        <v>99.3</v>
      </c>
      <c r="K222" s="4">
        <v>62.88</v>
      </c>
      <c r="L222" s="3">
        <v>10.83</v>
      </c>
      <c r="M222" s="3">
        <v>0.83</v>
      </c>
      <c r="N222" s="3">
        <v>88.34</v>
      </c>
      <c r="O222" s="3">
        <v>1</v>
      </c>
      <c r="P222" s="3">
        <v>26.36</v>
      </c>
      <c r="Q222" s="3">
        <v>7.84</v>
      </c>
      <c r="R222" s="3">
        <v>0.34200000000000003</v>
      </c>
      <c r="S222" s="3">
        <v>0.22900000000000001</v>
      </c>
      <c r="T222" s="3">
        <v>0.43</v>
      </c>
    </row>
    <row r="223" spans="1:20" x14ac:dyDescent="0.25">
      <c r="A223" s="3" t="s">
        <v>434</v>
      </c>
      <c r="B223" s="8" t="s">
        <v>330</v>
      </c>
      <c r="C223" s="3">
        <v>208869</v>
      </c>
      <c r="D223" s="3">
        <v>12200</v>
      </c>
      <c r="E223" s="4">
        <v>17.12</v>
      </c>
      <c r="F223" s="5">
        <v>20.72</v>
      </c>
      <c r="G223" s="7">
        <v>0</v>
      </c>
      <c r="H223" s="3">
        <v>55.16</v>
      </c>
      <c r="I223" s="6">
        <v>2900</v>
      </c>
      <c r="J223" s="4">
        <v>53</v>
      </c>
      <c r="K223" s="4">
        <v>32.56</v>
      </c>
      <c r="L223" s="3">
        <v>2.46</v>
      </c>
      <c r="M223" s="3">
        <v>7.38</v>
      </c>
      <c r="N223" s="3">
        <v>90.16</v>
      </c>
      <c r="O223" s="3">
        <v>2</v>
      </c>
      <c r="P223" s="3">
        <v>22.72</v>
      </c>
      <c r="Q223" s="3">
        <v>7.82</v>
      </c>
      <c r="R223" s="3">
        <v>0.26</v>
      </c>
      <c r="S223" s="3">
        <v>0.12</v>
      </c>
      <c r="T223" s="3">
        <v>0.62</v>
      </c>
    </row>
    <row r="224" spans="1:20" x14ac:dyDescent="0.25">
      <c r="A224" s="3" t="s">
        <v>287</v>
      </c>
      <c r="B224" s="8" t="s">
        <v>333</v>
      </c>
      <c r="C224" s="3">
        <v>25730435</v>
      </c>
      <c r="D224" s="3">
        <v>912050</v>
      </c>
      <c r="E224" s="4">
        <v>28.21</v>
      </c>
      <c r="F224" s="5">
        <v>0.31</v>
      </c>
      <c r="G224" s="7">
        <v>-0.04</v>
      </c>
      <c r="H224" s="3">
        <v>22.2</v>
      </c>
      <c r="I224" s="6">
        <v>4800</v>
      </c>
      <c r="J224" s="4">
        <v>93.4</v>
      </c>
      <c r="K224" s="4">
        <v>140.13</v>
      </c>
      <c r="L224" s="3">
        <v>2.95</v>
      </c>
      <c r="M224" s="3">
        <v>0.92</v>
      </c>
      <c r="N224" s="3">
        <v>96.13</v>
      </c>
      <c r="O224" s="3">
        <v>2</v>
      </c>
      <c r="P224" s="3">
        <v>18.71</v>
      </c>
      <c r="Q224" s="3">
        <v>4.92</v>
      </c>
      <c r="R224" s="3">
        <v>0.04</v>
      </c>
      <c r="S224" s="3">
        <v>0.41899999999999998</v>
      </c>
      <c r="T224" s="3">
        <v>0.54100000000000004</v>
      </c>
    </row>
    <row r="225" spans="1:20" x14ac:dyDescent="0.25">
      <c r="A225" s="3" t="s">
        <v>288</v>
      </c>
      <c r="B225" s="8" t="s">
        <v>327</v>
      </c>
      <c r="C225" s="3">
        <v>84402966</v>
      </c>
      <c r="D225" s="3">
        <v>329560</v>
      </c>
      <c r="E225" s="4">
        <v>256.11</v>
      </c>
      <c r="F225" s="5">
        <v>1.05</v>
      </c>
      <c r="G225" s="7">
        <v>-0.45</v>
      </c>
      <c r="H225" s="3">
        <v>25.95</v>
      </c>
      <c r="I225" s="6">
        <v>2500</v>
      </c>
      <c r="J225" s="4">
        <v>90.3</v>
      </c>
      <c r="K225" s="4">
        <v>187.73</v>
      </c>
      <c r="L225" s="3">
        <v>19.97</v>
      </c>
      <c r="M225" s="3">
        <v>5.95</v>
      </c>
      <c r="N225" s="3">
        <v>74.08</v>
      </c>
      <c r="O225" s="3">
        <v>2</v>
      </c>
      <c r="P225" s="3">
        <v>16.86</v>
      </c>
      <c r="Q225" s="3">
        <v>6.22</v>
      </c>
      <c r="R225" s="3">
        <v>0.20899999999999999</v>
      </c>
      <c r="S225" s="3">
        <v>0.41</v>
      </c>
      <c r="T225" s="3">
        <v>0.38100000000000001</v>
      </c>
    </row>
    <row r="226" spans="1:20" x14ac:dyDescent="0.25">
      <c r="A226" s="3" t="s">
        <v>435</v>
      </c>
      <c r="B226" s="8" t="s">
        <v>333</v>
      </c>
      <c r="C226" s="3">
        <v>108605</v>
      </c>
      <c r="D226" s="3">
        <v>1910</v>
      </c>
      <c r="E226" s="4">
        <v>56.86</v>
      </c>
      <c r="F226" s="5">
        <v>9.84</v>
      </c>
      <c r="G226" s="7">
        <v>-8.94</v>
      </c>
      <c r="H226" s="3">
        <v>8.0299999999999994</v>
      </c>
      <c r="I226" s="6">
        <v>17200</v>
      </c>
      <c r="J226" s="2"/>
      <c r="K226" s="4">
        <v>652.82000000000005</v>
      </c>
      <c r="L226" s="3">
        <v>11.76</v>
      </c>
      <c r="M226" s="3">
        <v>2.94</v>
      </c>
      <c r="N226" s="3">
        <v>85.3</v>
      </c>
      <c r="O226" s="3">
        <v>2</v>
      </c>
      <c r="P226" s="3">
        <v>13.96</v>
      </c>
      <c r="Q226" s="3">
        <v>6.43</v>
      </c>
      <c r="R226" s="3">
        <v>0.01</v>
      </c>
      <c r="S226" s="3">
        <v>0.19</v>
      </c>
      <c r="T226" s="3">
        <v>0.8</v>
      </c>
    </row>
    <row r="227" spans="1:20" x14ac:dyDescent="0.25">
      <c r="A227" s="3" t="s">
        <v>436</v>
      </c>
      <c r="B227" s="8" t="s">
        <v>330</v>
      </c>
      <c r="C227" s="3">
        <v>16025</v>
      </c>
      <c r="D227" s="3">
        <v>274</v>
      </c>
      <c r="E227" s="4">
        <v>58.49</v>
      </c>
      <c r="F227" s="5">
        <v>47.08</v>
      </c>
      <c r="G227" s="2"/>
      <c r="H227" s="2"/>
      <c r="I227" s="6">
        <v>3700</v>
      </c>
      <c r="J227" s="4">
        <v>50</v>
      </c>
      <c r="K227" s="4">
        <v>118.56</v>
      </c>
      <c r="L227" s="3">
        <v>5</v>
      </c>
      <c r="M227" s="3">
        <v>25</v>
      </c>
      <c r="N227" s="3">
        <v>70</v>
      </c>
      <c r="O227" s="3">
        <v>2</v>
      </c>
      <c r="P227" s="2"/>
      <c r="Q227" s="2"/>
      <c r="R227" s="2"/>
      <c r="S227" s="2"/>
      <c r="T227" s="2"/>
    </row>
    <row r="228" spans="1:20" x14ac:dyDescent="0.25">
      <c r="A228" s="3" t="s">
        <v>437</v>
      </c>
      <c r="B228" s="8" t="s">
        <v>335</v>
      </c>
      <c r="C228" s="3">
        <v>2460492</v>
      </c>
      <c r="D228" s="3">
        <v>5860</v>
      </c>
      <c r="E228" s="4">
        <v>419.88</v>
      </c>
      <c r="F228" s="5">
        <v>0</v>
      </c>
      <c r="G228" s="7">
        <v>2.98</v>
      </c>
      <c r="H228" s="3">
        <v>19.62</v>
      </c>
      <c r="I228" s="6">
        <v>800</v>
      </c>
      <c r="J228" s="2"/>
      <c r="K228" s="4">
        <v>145.21</v>
      </c>
      <c r="L228" s="3">
        <v>16.899999999999999</v>
      </c>
      <c r="M228" s="3">
        <v>18.97</v>
      </c>
      <c r="N228" s="3">
        <v>64.13</v>
      </c>
      <c r="O228" s="3">
        <v>3</v>
      </c>
      <c r="P228" s="3">
        <v>31.67</v>
      </c>
      <c r="Q228" s="3">
        <v>3.92</v>
      </c>
      <c r="R228" s="3">
        <v>0.09</v>
      </c>
      <c r="S228" s="3">
        <v>0.28000000000000003</v>
      </c>
      <c r="T228" s="3">
        <v>0.63</v>
      </c>
    </row>
    <row r="229" spans="1:20" x14ac:dyDescent="0.25">
      <c r="A229" s="3" t="s">
        <v>438</v>
      </c>
      <c r="B229" s="8" t="s">
        <v>329</v>
      </c>
      <c r="C229" s="3">
        <v>273008</v>
      </c>
      <c r="D229" s="3">
        <v>266000</v>
      </c>
      <c r="E229" s="4">
        <v>1.03</v>
      </c>
      <c r="F229" s="5">
        <v>0.42</v>
      </c>
      <c r="G229" s="2"/>
      <c r="H229" s="2"/>
      <c r="I229" s="2"/>
      <c r="J229" s="2"/>
      <c r="K229" s="2"/>
      <c r="L229" s="3">
        <v>0.02</v>
      </c>
      <c r="M229" s="3">
        <v>0</v>
      </c>
      <c r="N229" s="3">
        <v>99.98</v>
      </c>
      <c r="O229" s="3">
        <v>1</v>
      </c>
      <c r="P229" s="2"/>
      <c r="Q229" s="2"/>
      <c r="R229" s="2"/>
      <c r="S229" s="2"/>
      <c r="T229" s="3">
        <v>0.4</v>
      </c>
    </row>
    <row r="230" spans="1:20" x14ac:dyDescent="0.25">
      <c r="A230" s="3" t="s">
        <v>289</v>
      </c>
      <c r="B230" s="8" t="s">
        <v>335</v>
      </c>
      <c r="C230" s="3">
        <v>21456188</v>
      </c>
      <c r="D230" s="3">
        <v>527970</v>
      </c>
      <c r="E230" s="4">
        <v>40.64</v>
      </c>
      <c r="F230" s="5">
        <v>0.36</v>
      </c>
      <c r="G230" s="7">
        <v>0</v>
      </c>
      <c r="H230" s="3">
        <v>61.5</v>
      </c>
      <c r="I230" s="6">
        <v>800</v>
      </c>
      <c r="J230" s="4">
        <v>50.2</v>
      </c>
      <c r="K230" s="4">
        <v>37.200000000000003</v>
      </c>
      <c r="L230" s="3">
        <v>2.78</v>
      </c>
      <c r="M230" s="3">
        <v>0.24</v>
      </c>
      <c r="N230" s="3">
        <v>96.98</v>
      </c>
      <c r="O230" s="3">
        <v>1</v>
      </c>
      <c r="P230" s="3">
        <v>42.89</v>
      </c>
      <c r="Q230" s="3">
        <v>8.3000000000000007</v>
      </c>
      <c r="R230" s="3">
        <v>0.13500000000000001</v>
      </c>
      <c r="S230" s="3">
        <v>0.47199999999999998</v>
      </c>
      <c r="T230" s="3">
        <v>0.39300000000000002</v>
      </c>
    </row>
    <row r="231" spans="1:20" x14ac:dyDescent="0.25">
      <c r="A231" s="3" t="s">
        <v>290</v>
      </c>
      <c r="B231" s="8" t="s">
        <v>332</v>
      </c>
      <c r="C231" s="3">
        <v>11502010</v>
      </c>
      <c r="D231" s="3">
        <v>752614</v>
      </c>
      <c r="E231" s="4">
        <v>15.28</v>
      </c>
      <c r="F231" s="5">
        <v>0</v>
      </c>
      <c r="G231" s="7">
        <v>0</v>
      </c>
      <c r="H231" s="3">
        <v>88.29</v>
      </c>
      <c r="I231" s="6">
        <v>800</v>
      </c>
      <c r="J231" s="4">
        <v>80.599999999999994</v>
      </c>
      <c r="K231" s="4">
        <v>8.23</v>
      </c>
      <c r="L231" s="3">
        <v>7.08</v>
      </c>
      <c r="M231" s="3">
        <v>0.03</v>
      </c>
      <c r="N231" s="3">
        <v>92.9</v>
      </c>
      <c r="O231" s="3">
        <v>2</v>
      </c>
      <c r="P231" s="3">
        <v>41</v>
      </c>
      <c r="Q231" s="3">
        <v>19.93</v>
      </c>
      <c r="R231" s="3">
        <v>0.22</v>
      </c>
      <c r="S231" s="3">
        <v>0.28999999999999998</v>
      </c>
      <c r="T231" s="3">
        <v>0.48899999999999999</v>
      </c>
    </row>
    <row r="232" spans="1:20" x14ac:dyDescent="0.25">
      <c r="A232" s="3" t="s">
        <v>291</v>
      </c>
      <c r="B232" s="8" t="s">
        <v>332</v>
      </c>
      <c r="C232" s="3">
        <v>12236805</v>
      </c>
      <c r="D232" s="3">
        <v>390580</v>
      </c>
      <c r="E232" s="4">
        <v>31.33</v>
      </c>
      <c r="F232" s="5">
        <v>0</v>
      </c>
      <c r="G232" s="7">
        <v>0</v>
      </c>
      <c r="H232" s="3">
        <v>67.69</v>
      </c>
      <c r="I232" s="6">
        <v>1900</v>
      </c>
      <c r="J232" s="4">
        <v>90.7</v>
      </c>
      <c r="K232" s="4">
        <v>26.8</v>
      </c>
      <c r="L232" s="3">
        <v>8.32</v>
      </c>
      <c r="M232" s="3">
        <v>0.34</v>
      </c>
      <c r="N232" s="3">
        <v>91.34</v>
      </c>
      <c r="O232" s="3">
        <v>2</v>
      </c>
      <c r="P232" s="3">
        <v>28.01</v>
      </c>
      <c r="Q232" s="3">
        <v>21.84</v>
      </c>
      <c r="R232" s="3">
        <v>0.17899999999999999</v>
      </c>
      <c r="S232" s="3">
        <v>0.24299999999999999</v>
      </c>
      <c r="T232" s="3">
        <v>0.57899999999999996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Enrollment Mapped by Home Locat</vt:lpstr>
      <vt:lpstr>foreign</vt:lpstr>
      <vt:lpstr>countries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 Jo</dc:creator>
  <cp:lastModifiedBy>Windows User</cp:lastModifiedBy>
  <dcterms:created xsi:type="dcterms:W3CDTF">2014-12-17T21:29:33Z</dcterms:created>
  <dcterms:modified xsi:type="dcterms:W3CDTF">2014-12-17T22:00:48Z</dcterms:modified>
</cp:coreProperties>
</file>