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ggs/Downloads/"/>
    </mc:Choice>
  </mc:AlternateContent>
  <xr:revisionPtr revIDLastSave="0" documentId="13_ncr:1_{EF1F7E0C-0575-EA43-A867-8FF3115260A0}" xr6:coauthVersionLast="45" xr6:coauthVersionMax="45" xr10:uidLastSave="{00000000-0000-0000-0000-000000000000}"/>
  <bookViews>
    <workbookView xWindow="0" yWindow="0" windowWidth="33600" windowHeight="21000" xr2:uid="{00000000-000D-0000-FFFF-FFFF00000000}"/>
  </bookViews>
  <sheets>
    <sheet name="Application Board V2" sheetId="1" r:id="rId1"/>
    <sheet name="AMMDK Motherboard Spec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58" i="1" l="1"/>
</calcChain>
</file>

<file path=xl/sharedStrings.xml><?xml version="1.0" encoding="utf-8"?>
<sst xmlns="http://schemas.openxmlformats.org/spreadsheetml/2006/main" count="1634" uniqueCount="713">
  <si>
    <t>AMMDK Motherboard  V0.1.0</t>
  </si>
  <si>
    <t>AMMDK Generic Application Board V2</t>
  </si>
  <si>
    <t>Capabilities</t>
  </si>
  <si>
    <t>Function</t>
  </si>
  <si>
    <t>Quantity</t>
  </si>
  <si>
    <t>Description</t>
  </si>
  <si>
    <t>Notes</t>
  </si>
  <si>
    <t>Solenoids</t>
  </si>
  <si>
    <t>12 V solenoid drivers</t>
  </si>
  <si>
    <t>2 are PWM capable</t>
  </si>
  <si>
    <t>Pressure sensors</t>
  </si>
  <si>
    <t>0-103.4 kPa (0-15 PSI)</t>
  </si>
  <si>
    <t>16-bit resolution</t>
  </si>
  <si>
    <t>Motor Driver</t>
  </si>
  <si>
    <t>Three phase brushless DC motor driver</t>
  </si>
  <si>
    <t>12 V max output</t>
  </si>
  <si>
    <t>Low Flow Sensor</t>
  </si>
  <si>
    <t>0 mL/min - 240 mL/min</t>
  </si>
  <si>
    <t>I2C interface</t>
  </si>
  <si>
    <t>High Flow Sensor</t>
  </si>
  <si>
    <t>100 mL/min - 2500 mL/min</t>
  </si>
  <si>
    <t>22000 pulses/L</t>
  </si>
  <si>
    <t>GPIO</t>
  </si>
  <si>
    <t>General Purpose Input and Output pins</t>
  </si>
  <si>
    <t>3.3 V max input, 25 mA per pin, 100 mA total current draw</t>
  </si>
  <si>
    <t>Power Header J28</t>
  </si>
  <si>
    <t>Analogue Inputs</t>
  </si>
  <si>
    <t>16-bit Analogue to Digital Converters</t>
  </si>
  <si>
    <t>3.3 V max input</t>
  </si>
  <si>
    <t>Serial Interfaces</t>
  </si>
  <si>
    <t>I2C, SPI, and UART</t>
  </si>
  <si>
    <t>Power Header J2 (Power From Motherboard)</t>
  </si>
  <si>
    <t>Pin Number</t>
  </si>
  <si>
    <t>Pin Name</t>
  </si>
  <si>
    <t>Max Current</t>
  </si>
  <si>
    <t>5V</t>
  </si>
  <si>
    <t>Standby Power (Low current only)</t>
  </si>
  <si>
    <t>12V_DC_JACK_IN</t>
  </si>
  <si>
    <t>12 V Input Sense (Drive at 12 V when supplying current from the application board)</t>
  </si>
  <si>
    <t>MB_VREG_3P3</t>
  </si>
  <si>
    <t>3.3 V Main Rail</t>
  </si>
  <si>
    <t>8 A</t>
  </si>
  <si>
    <t>5 A max</t>
  </si>
  <si>
    <t>GND</t>
  </si>
  <si>
    <t>Common Ground</t>
  </si>
  <si>
    <t>MB_VREG_5P0</t>
  </si>
  <si>
    <t>5 V Main Rail</t>
  </si>
  <si>
    <t>VCC_12V</t>
  </si>
  <si>
    <t>12 V Main Rail, Bi-directional (High Current)</t>
  </si>
  <si>
    <t xml:space="preserve">GPIO J16 (From Motherboard) </t>
  </si>
  <si>
    <t>GPIO Connectors</t>
  </si>
  <si>
    <t>GPIO Header J16</t>
  </si>
  <si>
    <t>J16 Pin Number</t>
  </si>
  <si>
    <t>Low Pass Filter</t>
  </si>
  <si>
    <t>Digital Input</t>
  </si>
  <si>
    <t>Digital Output</t>
  </si>
  <si>
    <t>Generic Application Board Pin Function</t>
  </si>
  <si>
    <t>Usage</t>
  </si>
  <si>
    <t>PTD6_RC</t>
  </si>
  <si>
    <t>PWM Output</t>
  </si>
  <si>
    <t>Soleonid 3 Control</t>
  </si>
  <si>
    <t>Analog Input</t>
  </si>
  <si>
    <t>Set high to activate solenoid</t>
  </si>
  <si>
    <t>Analog Output (DAC)</t>
  </si>
  <si>
    <t>Serial Interface</t>
  </si>
  <si>
    <t>Other</t>
  </si>
  <si>
    <t>PTD4_RC</t>
  </si>
  <si>
    <t>Solenoid 1 Control</t>
  </si>
  <si>
    <t>PTD5_RC</t>
  </si>
  <si>
    <t>PTD6</t>
  </si>
  <si>
    <t>Solenoid 2 Control</t>
  </si>
  <si>
    <t>PTC8_RC</t>
  </si>
  <si>
    <t>N/A</t>
  </si>
  <si>
    <t>PTC9_RC</t>
  </si>
  <si>
    <t>High volume flow sensor</t>
  </si>
  <si>
    <t>Count pulses to determine flow rate</t>
  </si>
  <si>
    <t>PTA4_RC</t>
  </si>
  <si>
    <t>PTC0_RC</t>
  </si>
  <si>
    <t>GPIO 7</t>
  </si>
  <si>
    <t>3.3 V max</t>
  </si>
  <si>
    <t>PTB1_RC</t>
  </si>
  <si>
    <t>Motor Enable</t>
  </si>
  <si>
    <t>Set high to activate motor</t>
  </si>
  <si>
    <t>ADC0_SE7b</t>
  </si>
  <si>
    <t>PTC1_RC</t>
  </si>
  <si>
    <t>PTA8_RC</t>
  </si>
  <si>
    <t>SPI1_SOUT, UART0_RX</t>
  </si>
  <si>
    <t>FTM0_CH6, FTM0_FLT0</t>
  </si>
  <si>
    <t>PTB4_RC</t>
  </si>
  <si>
    <t>Motor Speed Feedback (Analogue)</t>
  </si>
  <si>
    <t>Read voltage level to determine motor speed</t>
  </si>
  <si>
    <t>PTB3_RC</t>
  </si>
  <si>
    <t>Motor IO</t>
  </si>
  <si>
    <t>General purpose motor IO</t>
  </si>
  <si>
    <t>ADC1_SE15_RC</t>
  </si>
  <si>
    <t>Analogue Input 1</t>
  </si>
  <si>
    <t>Read voltage level (3.3 V max)</t>
  </si>
  <si>
    <t>PTD4</t>
  </si>
  <si>
    <t>ADC1_SE14_RC</t>
  </si>
  <si>
    <t>Pressure Sensor 4 (Analogue)</t>
  </si>
  <si>
    <t>Read voltage level to determine pressure</t>
  </si>
  <si>
    <t>SPI1_PSC0, UART0_RTS_b</t>
  </si>
  <si>
    <t>FTM0_CH4</t>
  </si>
  <si>
    <t>Solenoid 12 Control</t>
  </si>
  <si>
    <t>PTB6_RC</t>
  </si>
  <si>
    <t>Pressure Sensor 2 (Analogue)</t>
  </si>
  <si>
    <t>PTD5</t>
  </si>
  <si>
    <t>ADC0_SE6b</t>
  </si>
  <si>
    <t xml:space="preserve"> SPI1_SCK, UART0_CTS_b, UART0_COL_b</t>
  </si>
  <si>
    <t>FTM0_CH5</t>
  </si>
  <si>
    <t>PTB7_RC</t>
  </si>
  <si>
    <t>Pressure Sensor 3 (Analogue)</t>
  </si>
  <si>
    <t>PTC8</t>
  </si>
  <si>
    <t>CMP0_IN0</t>
  </si>
  <si>
    <t>PTB2_RC</t>
  </si>
  <si>
    <t xml:space="preserve"> I2S0_RX_BCLK, I2S0_MCLK</t>
  </si>
  <si>
    <t>Motor Status Feedback</t>
  </si>
  <si>
    <t>PDB0_EXTRG</t>
  </si>
  <si>
    <t>Solenoid 13 Control</t>
  </si>
  <si>
    <t>PTB5_RC</t>
  </si>
  <si>
    <t>PTC9</t>
  </si>
  <si>
    <t>Pressure Sensor 1 (Analogue)</t>
  </si>
  <si>
    <t>ADC1_SE5b, CMP0_IN3</t>
  </si>
  <si>
    <t>I2S0_RX_BCLK</t>
  </si>
  <si>
    <t>FTM2_FLT0, FTM3_CH5</t>
  </si>
  <si>
    <t>PTB0_RC</t>
  </si>
  <si>
    <t>Motor PWM Speed Control</t>
  </si>
  <si>
    <t>Modulate pulse width to set motor speed</t>
  </si>
  <si>
    <t>PTA4</t>
  </si>
  <si>
    <t>FTM0_CH1, TSI0_CH5</t>
  </si>
  <si>
    <t>PTA11_RC</t>
  </si>
  <si>
    <t>Solenoid 6 Control</t>
  </si>
  <si>
    <t>Solenoid 10 Control</t>
  </si>
  <si>
    <t>PTA13_RC</t>
  </si>
  <si>
    <t>Solenoid 8 Control</t>
  </si>
  <si>
    <t>PTC0</t>
  </si>
  <si>
    <t>PTA14_RC</t>
  </si>
  <si>
    <t>ADC0_SE14</t>
  </si>
  <si>
    <t>J3 UART TX</t>
  </si>
  <si>
    <t>UART1_RTS_b, I2S0_TXD1</t>
  </si>
  <si>
    <t>UART transmit (3.3 V)</t>
  </si>
  <si>
    <t>TSI0_CH13, PDB0_EXTRG</t>
  </si>
  <si>
    <t>Solenoid 11 Control</t>
  </si>
  <si>
    <t>PTB1</t>
  </si>
  <si>
    <t>TPM1_CH1</t>
  </si>
  <si>
    <t>PTA17_RC</t>
  </si>
  <si>
    <t>ADC0_SE9, ADC1_SE9</t>
  </si>
  <si>
    <t>FTM1_CH1, FTM1_QD_PHB</t>
  </si>
  <si>
    <t>PTC1</t>
  </si>
  <si>
    <t>ADC0_SE15</t>
  </si>
  <si>
    <t xml:space="preserve"> UART1_RTS_b, I2S0_TXD0</t>
  </si>
  <si>
    <t>TSI0_CH14, FTM0_CH0</t>
  </si>
  <si>
    <t>PTA8</t>
  </si>
  <si>
    <t>TPM1_CH0</t>
  </si>
  <si>
    <t>ADC0_SE11</t>
  </si>
  <si>
    <t>PTA15_RC</t>
  </si>
  <si>
    <t>J3 UART RX</t>
  </si>
  <si>
    <t>UART receive (3.3 V max)</t>
  </si>
  <si>
    <t>FTM1_CH0, FTM1_QD_PHA</t>
  </si>
  <si>
    <t>PTA10_RC</t>
  </si>
  <si>
    <t>Solenoid 5 Control</t>
  </si>
  <si>
    <t>PTB4</t>
  </si>
  <si>
    <t>ADC1_SE10</t>
  </si>
  <si>
    <t>FTM1_FLT0</t>
  </si>
  <si>
    <t>PTB3</t>
  </si>
  <si>
    <t>ADC0_SE13</t>
  </si>
  <si>
    <t>ADC0_SE18_RC</t>
  </si>
  <si>
    <t>I2C0_SDA, UART0_CTS_b, UART0_COL_b</t>
  </si>
  <si>
    <t>FTM0_FLT0</t>
  </si>
  <si>
    <t>PTB11</t>
  </si>
  <si>
    <t>ADC1_SE15</t>
  </si>
  <si>
    <t>SPI1_SCK, UART3_TX</t>
  </si>
  <si>
    <t>FTM0_FLT2</t>
  </si>
  <si>
    <t>PTA12_RC</t>
  </si>
  <si>
    <t>Solenoid 7 Control</t>
  </si>
  <si>
    <t>PTB10</t>
  </si>
  <si>
    <t>ADC1_SE18_RC</t>
  </si>
  <si>
    <t>ADC1_SE14</t>
  </si>
  <si>
    <t>SPI1_PCS0, UART3_RX</t>
  </si>
  <si>
    <t>FTM0_FLT1</t>
  </si>
  <si>
    <t>PTB6</t>
  </si>
  <si>
    <t>ADC1_SE12</t>
  </si>
  <si>
    <t>PTA7_RC</t>
  </si>
  <si>
    <t>PTB7</t>
  </si>
  <si>
    <t>ADC1_SE13</t>
  </si>
  <si>
    <t>ADC1_SE16_RC</t>
  </si>
  <si>
    <t>Analogue Input 2</t>
  </si>
  <si>
    <t>Set high to activate solenoid (PWM capable)</t>
  </si>
  <si>
    <t>PTB2</t>
  </si>
  <si>
    <t>ADC0_SE12</t>
  </si>
  <si>
    <t>ADC0_SE17_RC</t>
  </si>
  <si>
    <t>I2C0_SCL, UART0_RTS_b</t>
  </si>
  <si>
    <t>FTM0_FLT3</t>
  </si>
  <si>
    <t>J15 I2C Header SDA</t>
  </si>
  <si>
    <t>I2C2, 3.3 V max</t>
  </si>
  <si>
    <t>ADC1_DP0_RC</t>
  </si>
  <si>
    <t>PTB5</t>
  </si>
  <si>
    <t>ADC1_SE11</t>
  </si>
  <si>
    <t>FTM2_FLT0</t>
  </si>
  <si>
    <t>ADC0_SE16_RC</t>
  </si>
  <si>
    <t>PTB0</t>
  </si>
  <si>
    <t>ADC0_SE8, ADC1_SE8</t>
  </si>
  <si>
    <t>I2C0_SCL</t>
  </si>
  <si>
    <t>ADC0_DM0_RC</t>
  </si>
  <si>
    <t>PTA11</t>
  </si>
  <si>
    <t>TPM2_CH1</t>
  </si>
  <si>
    <t>I2C2_SDA</t>
  </si>
  <si>
    <t>FTM2_CH1, FTM2_QD_PHB</t>
  </si>
  <si>
    <t>ADC1_DM0_RC</t>
  </si>
  <si>
    <t>PTA13</t>
  </si>
  <si>
    <t>CMP2_IN1</t>
  </si>
  <si>
    <t>CAN0_RX, I2C2_SDA, I2S0_TX_FS</t>
  </si>
  <si>
    <t>FTM1_QD_PHB</t>
  </si>
  <si>
    <t>Solenoid 14 Control</t>
  </si>
  <si>
    <t>PTA14</t>
  </si>
  <si>
    <t>UART0_TX, I2C2_SCL, I2S0_RX_BCLK, I2S0_TXD1</t>
  </si>
  <si>
    <t>RST_TGTMCU_B</t>
  </si>
  <si>
    <t>PTA17</t>
  </si>
  <si>
    <t>ADC1_SE17</t>
  </si>
  <si>
    <t>UART0_RTS_b, I2S0_MCLK</t>
  </si>
  <si>
    <t>PTA15</t>
  </si>
  <si>
    <t>CMP3_IN1</t>
  </si>
  <si>
    <t xml:space="preserve"> UART0_RX, I2S0_RXD0</t>
  </si>
  <si>
    <t>Pressure Sensor 5 (Analogue)</t>
  </si>
  <si>
    <t>GPIO J17 (From Motherboard)</t>
  </si>
  <si>
    <t>PTA10</t>
  </si>
  <si>
    <t>TPM2_CH0</t>
  </si>
  <si>
    <t>J15 I2C Header SCL</t>
  </si>
  <si>
    <t>FTM2_QD_PHA</t>
  </si>
  <si>
    <t>PTE25</t>
  </si>
  <si>
    <t>ADC0_SE18</t>
  </si>
  <si>
    <t>CAN1_RX, UART4_RX, I2C0_SDA</t>
  </si>
  <si>
    <t>PTA12</t>
  </si>
  <si>
    <t>CMP2_IN0</t>
  </si>
  <si>
    <t>CAN0_TX, I2C2_SCL, I2S0_TXD0</t>
  </si>
  <si>
    <t>ADC1_SE18, CMP1_IN5, CMP0_IN5</t>
  </si>
  <si>
    <t>VREF_OUT</t>
  </si>
  <si>
    <t>Pressure Sensor 6 (Analogue)</t>
  </si>
  <si>
    <t>PTA7</t>
  </si>
  <si>
    <t>ADC0_SE10</t>
  </si>
  <si>
    <t>Solenoid 9 Control</t>
  </si>
  <si>
    <t>ADC1_SE16, CMP2_IN2, ADC0_SE22</t>
  </si>
  <si>
    <t>PTE24</t>
  </si>
  <si>
    <t>ADC0_SE17</t>
  </si>
  <si>
    <t>CAN1_TX, UART4_TX, I2C0_SCL</t>
  </si>
  <si>
    <t>ADC1_DP0, ADC0_DP3</t>
  </si>
  <si>
    <t>Pressure Sensor 7 (Analogue)</t>
  </si>
  <si>
    <t>ADC0_SE16, CMP1_IN2, ADC0_SE21</t>
  </si>
  <si>
    <t>ADC0_DM0, ADC1_DM3</t>
  </si>
  <si>
    <t>Pressure Sensor 8 (Analogue)</t>
  </si>
  <si>
    <t>ADC1_DM0, ADC0_DM3</t>
  </si>
  <si>
    <t>RESET K66 MCU</t>
  </si>
  <si>
    <t>Item</t>
  </si>
  <si>
    <t>Explanation</t>
  </si>
  <si>
    <t>TODO:</t>
  </si>
  <si>
    <t>PTD11</t>
  </si>
  <si>
    <t>RC FILTER</t>
  </si>
  <si>
    <t>PTD12</t>
  </si>
  <si>
    <t>PTC14</t>
  </si>
  <si>
    <r>
      <t xml:space="preserve">There is a RC Low Pass filter with a -3dB point of 7.234MHz. If your digital signal has </t>
    </r>
    <r>
      <rPr>
        <b/>
        <sz val="10"/>
        <rFont val="Arial"/>
      </rPr>
      <t xml:space="preserve">edge rates* </t>
    </r>
    <r>
      <rPr>
        <sz val="10"/>
        <color rgb="FF000000"/>
        <rFont val="Arial"/>
      </rPr>
      <t>faster than this, remove the corresponding 220 pF capacitor for correct performance.</t>
    </r>
  </si>
  <si>
    <t>I2C0_SDA</t>
  </si>
  <si>
    <t>FTM0_CH3</t>
  </si>
  <si>
    <t>1) Check TSI is/is not affected by RC filter</t>
  </si>
  <si>
    <t>I2C1_SDA</t>
  </si>
  <si>
    <t>Low Flow Sensor I2C SDA</t>
  </si>
  <si>
    <t>PTD7</t>
  </si>
  <si>
    <t>Solenoid 4 Control</t>
  </si>
  <si>
    <t>2) Figure out how all serial interfaces are muxed to lots of different pins</t>
  </si>
  <si>
    <t>I2C1_SCL</t>
  </si>
  <si>
    <t>Low Flow Sensor I2C SCL</t>
  </si>
  <si>
    <t>PTC15</t>
  </si>
  <si>
    <t>*Edge rates have nothing to do with the speed of the data. You could be sending 10 bits/second but still have digital edges that rise/fall in nano/picoseconds. For example a (super common) 3ns rise time ~ 333MHz).</t>
  </si>
  <si>
    <t>FTM0_CH2</t>
  </si>
  <si>
    <t>FTM0_CH1</t>
  </si>
  <si>
    <t>-</t>
  </si>
  <si>
    <t>GPIO Header J17</t>
  </si>
  <si>
    <t>PTB21</t>
  </si>
  <si>
    <t>GPIO 4</t>
  </si>
  <si>
    <t>PTB23</t>
  </si>
  <si>
    <t>GPIO 6</t>
  </si>
  <si>
    <t>J17 Pin Number</t>
  </si>
  <si>
    <t>PTB20</t>
  </si>
  <si>
    <t>GPIO 3</t>
  </si>
  <si>
    <t>PTB22</t>
  </si>
  <si>
    <t>GPIO 5</t>
  </si>
  <si>
    <t>SPI2_PCS0, LPUART0_CTS_b</t>
  </si>
  <si>
    <t>SDHC0_CLKIN</t>
  </si>
  <si>
    <t>PTB18</t>
  </si>
  <si>
    <t>GPIO 1</t>
  </si>
  <si>
    <t>SPI2_SCK</t>
  </si>
  <si>
    <t>FTM3_FLT0</t>
  </si>
  <si>
    <t>PTB19</t>
  </si>
  <si>
    <t>GPIO 2</t>
  </si>
  <si>
    <t>SPI2_SIN</t>
  </si>
  <si>
    <t>SDHC0_DCLK</t>
  </si>
  <si>
    <t>SPI SCLK</t>
  </si>
  <si>
    <t>PTD9</t>
  </si>
  <si>
    <t>I2C0_SDA, LPUART0_TX</t>
  </si>
  <si>
    <t>SD_CARD_DETECT</t>
  </si>
  <si>
    <t>Solenoid 15 Control</t>
  </si>
  <si>
    <t>PTC4</t>
  </si>
  <si>
    <t>UART1_TX</t>
  </si>
  <si>
    <t>LLWU_P8, FTM0_CH3, CMP1_OUT</t>
  </si>
  <si>
    <t>SDHC0_D1</t>
  </si>
  <si>
    <t>PTD8</t>
  </si>
  <si>
    <t>I2C0_SCL, LPUART0_RX</t>
  </si>
  <si>
    <t>LLWU_P24</t>
  </si>
  <si>
    <t>SDHC0_D0</t>
  </si>
  <si>
    <t>SPI MOSI</t>
  </si>
  <si>
    <t>PTC11</t>
  </si>
  <si>
    <t>ADC1_SE7b</t>
  </si>
  <si>
    <t>SDHC0_D3</t>
  </si>
  <si>
    <t>Solenoid 16 Control</t>
  </si>
  <si>
    <t>SPI SS</t>
  </si>
  <si>
    <t>SDHC0_CMD</t>
  </si>
  <si>
    <t>SPI MISO</t>
  </si>
  <si>
    <t>I2C1_SDA, I2S0_RXD1</t>
  </si>
  <si>
    <t>LLWU_P11, FTM3_CH7</t>
  </si>
  <si>
    <t>UART0_TX, SPI1_SIN</t>
  </si>
  <si>
    <t>PTE6</t>
  </si>
  <si>
    <t>FTM0_FLT1, CMT_IRO, FTM0_CH7</t>
  </si>
  <si>
    <t>PTC10</t>
  </si>
  <si>
    <t>ADC1_SE6b</t>
  </si>
  <si>
    <t>I2C1_SCL, I2S0_RX_FS</t>
  </si>
  <si>
    <t>FTM3_CH6</t>
  </si>
  <si>
    <t>SDHC0_D2</t>
  </si>
  <si>
    <t>UART4_TX</t>
  </si>
  <si>
    <t>PTE8</t>
  </si>
  <si>
    <t>PTC3</t>
  </si>
  <si>
    <t>UART1_RX, I2S0_TX_BCLK</t>
  </si>
  <si>
    <t>PTE7</t>
  </si>
  <si>
    <t>CMP1_IN1, LLWU_P7, FTM0_CH2, CLKOUT</t>
  </si>
  <si>
    <t>I2C1, 3.3 V max</t>
  </si>
  <si>
    <t>PTE11</t>
  </si>
  <si>
    <t>PTE12</t>
  </si>
  <si>
    <t>PTC2</t>
  </si>
  <si>
    <t>ADC0_SE4b</t>
  </si>
  <si>
    <t>CAN0_H</t>
  </si>
  <si>
    <t>UART1_CTS_b, I2S0_TX_FS</t>
  </si>
  <si>
    <t>CMP1_IN0, TSI0_CH15, FTM0_CH1</t>
  </si>
  <si>
    <t>CAN0_L</t>
  </si>
  <si>
    <t>CMP1_OUT</t>
  </si>
  <si>
    <t>DAC0_OUT_RC</t>
  </si>
  <si>
    <t>DAC1_OUT_RC</t>
  </si>
  <si>
    <t>TSI = Touch Sensing Input</t>
  </si>
  <si>
    <t>CMP3_OUT</t>
  </si>
  <si>
    <t>FTM = FlexTimer Module</t>
  </si>
  <si>
    <t>SPI2_PCS0</t>
  </si>
  <si>
    <t>CMP0_OUT</t>
  </si>
  <si>
    <t>FB = FlexBus</t>
  </si>
  <si>
    <t>PTE26</t>
  </si>
  <si>
    <t>PTE28</t>
  </si>
  <si>
    <t>SPI2_SOUT</t>
  </si>
  <si>
    <t>CMP2_OUT</t>
  </si>
  <si>
    <t>CMP = Chip-specific Comparator</t>
  </si>
  <si>
    <t>SPI1, 3.3 V max</t>
  </si>
  <si>
    <t>RESERVED FOR INTERNAL USE</t>
  </si>
  <si>
    <t>CAN0_TX, I2S0_TX_BCLK</t>
  </si>
  <si>
    <t>TSI0_CH11, FTM2_CH0, FTM2_QD_PHA</t>
  </si>
  <si>
    <t>CMT = Carrier Modulator Transmitter</t>
  </si>
  <si>
    <t>CAN0_RX, I2S0_TX_FS</t>
  </si>
  <si>
    <t>Generic Application Board Solenoid Control</t>
  </si>
  <si>
    <t>FTM2_CH1, FTM2_QD_PHB, TSI0_CH12</t>
  </si>
  <si>
    <t>LLWU = Low Leakage WakeUp</t>
  </si>
  <si>
    <t>PTE2</t>
  </si>
  <si>
    <t>ADC1_SE6a</t>
  </si>
  <si>
    <t>SPI1_SCK, UART1_CTS_b</t>
  </si>
  <si>
    <t>LLWU_P1, SDHC0_DCLK, TRACE_D2</t>
  </si>
  <si>
    <t>TPM = Timer PWM Module</t>
  </si>
  <si>
    <t>PTD10</t>
  </si>
  <si>
    <t>Descriptor</t>
  </si>
  <si>
    <t>LPUART0_RTS_b</t>
  </si>
  <si>
    <t xml:space="preserve">Pin </t>
  </si>
  <si>
    <t>LPTMR = Low Power Timer</t>
  </si>
  <si>
    <t>Motherboard MCU Pin Name</t>
  </si>
  <si>
    <t>PTE0</t>
  </si>
  <si>
    <t>ADC1_SE4a</t>
  </si>
  <si>
    <t>SPI1_PCS1, UART1_TX, I2C1_SDA</t>
  </si>
  <si>
    <t>J4</t>
  </si>
  <si>
    <t>SDHC0_D1, TRACE_CLKOUT, RTC_CLKOUT</t>
  </si>
  <si>
    <t>PTE1</t>
  </si>
  <si>
    <t>ADC1_SE5a</t>
  </si>
  <si>
    <t>SPI1_SOUT, UART1_RX, I2C1_SCL, SPI1_SIN</t>
  </si>
  <si>
    <t>LLWU_P0, SDHC0_D0, TRACE_D3</t>
  </si>
  <si>
    <t>PTE4</t>
  </si>
  <si>
    <t>SPI1_PCS0, UART3_TX</t>
  </si>
  <si>
    <t>SDHC0_D3, TRACE_D0</t>
  </si>
  <si>
    <t>PTE3</t>
  </si>
  <si>
    <t>ADC1_SE7a</t>
  </si>
  <si>
    <t>SPI1_SIN, UART1_RTS_b, SPI1_SOUT</t>
  </si>
  <si>
    <t>SDHC0_CMD, TRACE_D1</t>
  </si>
  <si>
    <t>SPI1_PCS3, UART3_CTS_b, I2S0_MCLK</t>
  </si>
  <si>
    <t>FTM3_CH1</t>
  </si>
  <si>
    <t>PTE5</t>
  </si>
  <si>
    <t>SPI1_PCS2, UART3_RX, SDHC0_D2</t>
  </si>
  <si>
    <t>Solenoid 1 GND (N-FET Controlled)</t>
  </si>
  <si>
    <t>FTM3_CH0</t>
  </si>
  <si>
    <t>J5</t>
  </si>
  <si>
    <t>I2S0_RXD1, I2S0_RX_FS, LPUART0_TX</t>
  </si>
  <si>
    <t>FTM3_CH3</t>
  </si>
  <si>
    <t>UART3_RTS_b, I2S0_RXD0</t>
  </si>
  <si>
    <t>FTM3_CH2</t>
  </si>
  <si>
    <t>I2S0_TX_FS, LPUART0_RTS_b</t>
  </si>
  <si>
    <t>Motor Speed Input (Analogue)</t>
  </si>
  <si>
    <t>Set an analogue voltage to control motor speed</t>
  </si>
  <si>
    <t>I2S0_TX_BCLK</t>
  </si>
  <si>
    <t>FTM3_CH7</t>
  </si>
  <si>
    <t>Solenoid 2 GND (N-FET Controlled)</t>
  </si>
  <si>
    <t>PTC17</t>
  </si>
  <si>
    <t>CAN1_TX, UART3_TX</t>
  </si>
  <si>
    <t>PTC16</t>
  </si>
  <si>
    <t>J6</t>
  </si>
  <si>
    <t>CAN1_RX, UART3_RX</t>
  </si>
  <si>
    <t>Solenoid 3 GND (N-FET Controlled)</t>
  </si>
  <si>
    <t>ADC0_SE23</t>
  </si>
  <si>
    <t>DAC0_OUT</t>
  </si>
  <si>
    <t>CMP1_IN3</t>
  </si>
  <si>
    <t>ADC1_SE23</t>
  </si>
  <si>
    <t>DAC1_OUT</t>
  </si>
  <si>
    <t>CMP0_IN4, CMP2_IN3</t>
  </si>
  <si>
    <t>J7</t>
  </si>
  <si>
    <t>UART4_CTS_b</t>
  </si>
  <si>
    <t>RTC_CLKOUT</t>
  </si>
  <si>
    <t>Solenoid 4 GND (N-FET Controlled)</t>
  </si>
  <si>
    <t>J8</t>
  </si>
  <si>
    <t>Solenoid 5 GND (N-FET Controlled)</t>
  </si>
  <si>
    <t>J9</t>
  </si>
  <si>
    <t>Solenoid 6 GND (N-FET Controlled)</t>
  </si>
  <si>
    <t>J10</t>
  </si>
  <si>
    <t>Feature</t>
  </si>
  <si>
    <t>Solenoid 7 GND (N-FET Controlled)</t>
  </si>
  <si>
    <t>Connector J16 Pins</t>
  </si>
  <si>
    <t>Connector J17 Pins</t>
  </si>
  <si>
    <t>Solenoid 8 GND (N-FET Controlled)</t>
  </si>
  <si>
    <t>I2C0</t>
  </si>
  <si>
    <t>Generic Application Board Pressure Sensor</t>
  </si>
  <si>
    <t>SCL</t>
  </si>
  <si>
    <t>19, 21, 34</t>
  </si>
  <si>
    <t>7</t>
  </si>
  <si>
    <t>SDA</t>
  </si>
  <si>
    <t>14, 29</t>
  </si>
  <si>
    <t>5</t>
  </si>
  <si>
    <t>I2C1</t>
  </si>
  <si>
    <t>10, 24</t>
  </si>
  <si>
    <t>8, 23</t>
  </si>
  <si>
    <t>I2C2</t>
  </si>
  <si>
    <t>24, 30</t>
  </si>
  <si>
    <t>22, 23</t>
  </si>
  <si>
    <t>Pressure Sensor Name</t>
  </si>
  <si>
    <t>SPI1</t>
  </si>
  <si>
    <t>SIN</t>
  </si>
  <si>
    <t>9, 24, 26</t>
  </si>
  <si>
    <t>500 mA max*</t>
  </si>
  <si>
    <t>SOUT</t>
  </si>
  <si>
    <t>1</t>
  </si>
  <si>
    <t>24, 26</t>
  </si>
  <si>
    <t>U3</t>
  </si>
  <si>
    <t>Pressure 1</t>
  </si>
  <si>
    <t>To calculate pressure, read the 12-bit ADC value, and use this equation:
Pressure (PSI) = VALUE * (3/10280*16) - (15/8)</t>
  </si>
  <si>
    <t>SCK</t>
  </si>
  <si>
    <t>4, 15</t>
  </si>
  <si>
    <t>21</t>
  </si>
  <si>
    <t>PCS0</t>
  </si>
  <si>
    <t>3, 16</t>
  </si>
  <si>
    <t>25</t>
  </si>
  <si>
    <t>PCS1</t>
  </si>
  <si>
    <t>23</t>
  </si>
  <si>
    <t>PCS2</t>
  </si>
  <si>
    <t>28</t>
  </si>
  <si>
    <t>PCS3</t>
  </si>
  <si>
    <t>27</t>
  </si>
  <si>
    <t>SPI2</t>
  </si>
  <si>
    <t>16, 4</t>
  </si>
  <si>
    <t>18</t>
  </si>
  <si>
    <t>3, 15</t>
  </si>
  <si>
    <t>500 mA max*, PWM Capable</t>
  </si>
  <si>
    <t>U4</t>
  </si>
  <si>
    <t>Pressure 2</t>
  </si>
  <si>
    <t>1, 17</t>
  </si>
  <si>
    <t>U5</t>
  </si>
  <si>
    <t>Pressure 3</t>
  </si>
  <si>
    <t>CAN0</t>
  </si>
  <si>
    <t>RX</t>
  </si>
  <si>
    <t>20</t>
  </si>
  <si>
    <t>U6</t>
  </si>
  <si>
    <t>Pressure 4</t>
  </si>
  <si>
    <t>TX</t>
  </si>
  <si>
    <t>30</t>
  </si>
  <si>
    <t>19</t>
  </si>
  <si>
    <t>CAN1</t>
  </si>
  <si>
    <t>29</t>
  </si>
  <si>
    <t>34</t>
  </si>
  <si>
    <t xml:space="preserve"> Solenoids 1-8 +12V  Supply</t>
  </si>
  <si>
    <t>33</t>
  </si>
  <si>
    <t>I2S0</t>
  </si>
  <si>
    <t>TXD0</t>
  </si>
  <si>
    <t>10, 30</t>
  </si>
  <si>
    <t>TXD1</t>
  </si>
  <si>
    <t>8, 24</t>
  </si>
  <si>
    <t>RX_BCLK</t>
  </si>
  <si>
    <t>5, 6, 24</t>
  </si>
  <si>
    <t>MCLK</t>
  </si>
  <si>
    <t>5, 25</t>
  </si>
  <si>
    <t>TX_FS</t>
  </si>
  <si>
    <t>14, 20, 31</t>
  </si>
  <si>
    <t>Pin</t>
  </si>
  <si>
    <t>RXD0</t>
  </si>
  <si>
    <t>26</t>
  </si>
  <si>
    <t>FLOW_SDA (I2C)</t>
  </si>
  <si>
    <t>RXD1</t>
  </si>
  <si>
    <t>8, 29</t>
  </si>
  <si>
    <t>Solenoid 9 GND (N-FET Controlled)</t>
  </si>
  <si>
    <t>RX_FS</t>
  </si>
  <si>
    <t>10</t>
  </si>
  <si>
    <t>TX_BCLK</t>
  </si>
  <si>
    <t>12, 19, 32</t>
  </si>
  <si>
    <t>3.3 V Supply</t>
  </si>
  <si>
    <t>UART0</t>
  </si>
  <si>
    <t>1, 26</t>
  </si>
  <si>
    <t>24</t>
  </si>
  <si>
    <t>9</t>
  </si>
  <si>
    <t>CTS_b</t>
  </si>
  <si>
    <t>4, 14</t>
  </si>
  <si>
    <t>COL_b</t>
  </si>
  <si>
    <t>FLOW_SCL (I2C)</t>
  </si>
  <si>
    <t>Solenoid 10 GND (N-FET Controlled)</t>
  </si>
  <si>
    <t>RTS_b</t>
  </si>
  <si>
    <t>3, 19, 25</t>
  </si>
  <si>
    <t>UART1</t>
  </si>
  <si>
    <t>12, 24</t>
  </si>
  <si>
    <t>Solenoid 11 GND (N-FET Controlled)</t>
  </si>
  <si>
    <t>6, 23</t>
  </si>
  <si>
    <t>5 V Supply</t>
  </si>
  <si>
    <t>Solenoid 12 GND (N-FET Controlled)</t>
  </si>
  <si>
    <t>14, 21</t>
  </si>
  <si>
    <t>Solenoid 13 GND (N-FET Controlled)</t>
  </si>
  <si>
    <t>8, 10</t>
  </si>
  <si>
    <t>Solenoid 14 GND (N-FET Controlled)</t>
  </si>
  <si>
    <t>UART3</t>
  </si>
  <si>
    <t>16</t>
  </si>
  <si>
    <t>28, 34</t>
  </si>
  <si>
    <t>Flow Pulse Counter</t>
  </si>
  <si>
    <t>15</t>
  </si>
  <si>
    <t>25, 33</t>
  </si>
  <si>
    <t>Solenoid 15 GND (N-FET Controlled)</t>
  </si>
  <si>
    <t>Solenoid 16 GND (N-FET Controlled)</t>
  </si>
  <si>
    <t>UART4</t>
  </si>
  <si>
    <t>11</t>
  </si>
  <si>
    <t xml:space="preserve"> Solenoids 9-16 +12V  Supply</t>
  </si>
  <si>
    <t>37</t>
  </si>
  <si>
    <t>LPUART0</t>
  </si>
  <si>
    <t>MISC I/O</t>
  </si>
  <si>
    <t>Note*</t>
  </si>
  <si>
    <t>5, 29</t>
  </si>
  <si>
    <t>Consult the datasheet for the IC for recommended current per pin when using multiple pins at varying duty cyles.</t>
  </si>
  <si>
    <t>22, 31</t>
  </si>
  <si>
    <t>SDHC0</t>
  </si>
  <si>
    <t>D0</t>
  </si>
  <si>
    <t>D1</t>
  </si>
  <si>
    <t>Function Description</t>
  </si>
  <si>
    <t>D2</t>
  </si>
  <si>
    <t>Interface</t>
  </si>
  <si>
    <t>Motherboard MCU PIn</t>
  </si>
  <si>
    <t>D3</t>
  </si>
  <si>
    <t>J15</t>
  </si>
  <si>
    <t>DCLK</t>
  </si>
  <si>
    <t>CARD_DETECT</t>
  </si>
  <si>
    <t>22</t>
  </si>
  <si>
    <t>CMD</t>
  </si>
  <si>
    <t>I2C</t>
  </si>
  <si>
    <t>CLKIN</t>
  </si>
  <si>
    <t>FTM0</t>
  </si>
  <si>
    <t>FLT0</t>
  </si>
  <si>
    <t>1, 14</t>
  </si>
  <si>
    <t>FLT1</t>
  </si>
  <si>
    <t>FLT2</t>
  </si>
  <si>
    <t>J1</t>
  </si>
  <si>
    <t>FLT3</t>
  </si>
  <si>
    <t>SPI</t>
  </si>
  <si>
    <t>CH0</t>
  </si>
  <si>
    <t>CH1</t>
  </si>
  <si>
    <t>14</t>
  </si>
  <si>
    <t>J14</t>
  </si>
  <si>
    <t>SCLK</t>
  </si>
  <si>
    <t>CH2</t>
  </si>
  <si>
    <t>12</t>
  </si>
  <si>
    <t>MISO</t>
  </si>
  <si>
    <t>CH3</t>
  </si>
  <si>
    <t>6</t>
  </si>
  <si>
    <t>MOSI</t>
  </si>
  <si>
    <t>CH4</t>
  </si>
  <si>
    <t>3, 32</t>
  </si>
  <si>
    <t>SS</t>
  </si>
  <si>
    <t>CH5</t>
  </si>
  <si>
    <t>4</t>
  </si>
  <si>
    <t>CH6</t>
  </si>
  <si>
    <t>CH7</t>
  </si>
  <si>
    <t>J3</t>
  </si>
  <si>
    <t>UART</t>
  </si>
  <si>
    <t>U8</t>
  </si>
  <si>
    <t>FTM1</t>
  </si>
  <si>
    <t>Pressure 5</t>
  </si>
  <si>
    <t>QD_PHA</t>
  </si>
  <si>
    <t>12, 21, 30</t>
  </si>
  <si>
    <t>U9</t>
  </si>
  <si>
    <t>Pressure 6</t>
  </si>
  <si>
    <t>QD_PHB</t>
  </si>
  <si>
    <t>9, 23</t>
  </si>
  <si>
    <t>U10</t>
  </si>
  <si>
    <t>Pressure 7</t>
  </si>
  <si>
    <t>13</t>
  </si>
  <si>
    <t>U11</t>
  </si>
  <si>
    <t>Pressure 8</t>
  </si>
  <si>
    <t>FTM2</t>
  </si>
  <si>
    <t>3.3 V max, PWM Capable</t>
  </si>
  <si>
    <t>6, 20</t>
  </si>
  <si>
    <t>3.3 V max, Analogue Input Capable</t>
  </si>
  <si>
    <t>J22</t>
  </si>
  <si>
    <t>FTM3</t>
  </si>
  <si>
    <t>Analogue In</t>
  </si>
  <si>
    <t>3</t>
  </si>
  <si>
    <t>10, 31</t>
  </si>
  <si>
    <t>Sensirion SLQ-QT500 Low Flow Sensor (0 mL/min - 240 mL/min)</t>
  </si>
  <si>
    <t>8, 32</t>
  </si>
  <si>
    <t>TSI0</t>
  </si>
  <si>
    <t>J20</t>
  </si>
  <si>
    <t>CH11</t>
  </si>
  <si>
    <t>Power Out</t>
  </si>
  <si>
    <t>CH12</t>
  </si>
  <si>
    <t>12 V Supply</t>
  </si>
  <si>
    <t>CH13</t>
  </si>
  <si>
    <t>8</t>
  </si>
  <si>
    <t>CH14</t>
  </si>
  <si>
    <t>CH15</t>
  </si>
  <si>
    <t>Motor Controller</t>
  </si>
  <si>
    <t>LLWU</t>
  </si>
  <si>
    <t>P8</t>
  </si>
  <si>
    <t>Omega FTB421 High Flow Sensor (100 mL/min - 2500 mL/min)</t>
  </si>
  <si>
    <t>P24</t>
  </si>
  <si>
    <t>P11</t>
  </si>
  <si>
    <t>P7</t>
  </si>
  <si>
    <t>P1</t>
  </si>
  <si>
    <t>P0</t>
  </si>
  <si>
    <t>TPM1</t>
  </si>
  <si>
    <t>TPM2</t>
  </si>
  <si>
    <t>CMP0</t>
  </si>
  <si>
    <t>IN0</t>
  </si>
  <si>
    <t>IN3</t>
  </si>
  <si>
    <t>IN5</t>
  </si>
  <si>
    <t>31</t>
  </si>
  <si>
    <t>Motor Winding 3</t>
  </si>
  <si>
    <t>Motor</t>
  </si>
  <si>
    <t>OUT</t>
  </si>
  <si>
    <t>Motor Winding 2</t>
  </si>
  <si>
    <t>17</t>
  </si>
  <si>
    <t>Motor Winding 1</t>
  </si>
  <si>
    <t>CMP1</t>
  </si>
  <si>
    <t>IN1</t>
  </si>
  <si>
    <t>Hall Sensor 3</t>
  </si>
  <si>
    <t>IN2</t>
  </si>
  <si>
    <t>36</t>
  </si>
  <si>
    <t>Hall Sensor 2</t>
  </si>
  <si>
    <t>Hall Sensor 1</t>
  </si>
  <si>
    <t>35</t>
  </si>
  <si>
    <t>6, 15</t>
  </si>
  <si>
    <t>Hall Sensor 5 V Power</t>
  </si>
  <si>
    <t>Hall Sensor GND</t>
  </si>
  <si>
    <t>CMP2</t>
  </si>
  <si>
    <t>U7</t>
  </si>
  <si>
    <t>MOTOR_ENABLE</t>
  </si>
  <si>
    <t>MOTOR_PWM</t>
  </si>
  <si>
    <t>MOTOR_STATUS</t>
  </si>
  <si>
    <t>MOTOR_IO</t>
  </si>
  <si>
    <t>CMP3</t>
  </si>
  <si>
    <t>CMT</t>
  </si>
  <si>
    <t>IRO</t>
  </si>
  <si>
    <t>CLKOUT</t>
  </si>
  <si>
    <t>RTC</t>
  </si>
  <si>
    <t>23, 37</t>
  </si>
  <si>
    <t>TRACE</t>
  </si>
  <si>
    <t>DAC0</t>
  </si>
  <si>
    <t>OUT_RC</t>
  </si>
  <si>
    <t>DAC1</t>
  </si>
  <si>
    <t>ADC0</t>
  </si>
  <si>
    <t>DM0</t>
  </si>
  <si>
    <t>DM3</t>
  </si>
  <si>
    <t>SE4b</t>
  </si>
  <si>
    <t>SE6b</t>
  </si>
  <si>
    <t>SE7b</t>
  </si>
  <si>
    <t>SE8</t>
  </si>
  <si>
    <t>SE9</t>
  </si>
  <si>
    <t>SE10</t>
  </si>
  <si>
    <t>SE11</t>
  </si>
  <si>
    <t>SE12</t>
  </si>
  <si>
    <t>SE13</t>
  </si>
  <si>
    <t>SE14</t>
  </si>
  <si>
    <t>SE15</t>
  </si>
  <si>
    <t>SE16</t>
  </si>
  <si>
    <t>SE17</t>
  </si>
  <si>
    <t>SE18</t>
  </si>
  <si>
    <t>SE21</t>
  </si>
  <si>
    <t>SE22</t>
  </si>
  <si>
    <t>SE23</t>
  </si>
  <si>
    <t>DP3</t>
  </si>
  <si>
    <t>ADC1</t>
  </si>
  <si>
    <t>SE4a</t>
  </si>
  <si>
    <t>SE5a</t>
  </si>
  <si>
    <t>SE5b</t>
  </si>
  <si>
    <t>SE6a</t>
  </si>
  <si>
    <t>SE7a</t>
  </si>
  <si>
    <t>DP0</t>
  </si>
  <si>
    <t>MOTOR_SPEED_IN</t>
  </si>
  <si>
    <t>MOTOR_SPEED_OUT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</si>
</sst>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14">
    <font>
      <sz val="10"/>
      <color rgb="FF000000"/>
      <name val="Arial"/>
    </font>
    <font>
      <b/>
      <sz val="14"/>
      <name val="Roboto Mono"/>
    </font>
    <font>
      <sz val="10"/>
      <name val="Roboto Mono"/>
    </font>
    <font>
      <b/>
      <sz val="10"/>
      <name val="Roboto Mono"/>
    </font>
    <font>
      <sz val="10"/>
      <name val="Arial"/>
    </font>
    <font>
      <sz val="10"/>
      <color rgb="FFFFFFFF"/>
      <name val="Roboto Mono"/>
    </font>
    <font>
      <b/>
      <sz val="14"/>
      <color rgb="FF000000"/>
      <name val="Roboto Mono"/>
    </font>
    <font>
      <sz val="10"/>
      <color rgb="FF000000"/>
      <name val="Arial"/>
    </font>
    <font>
      <sz val="10"/>
      <color rgb="FF000000"/>
      <name val="Roboto Mono"/>
    </font>
    <font>
      <b/>
      <sz val="10"/>
      <name val="Arial"/>
    </font>
    <font>
      <sz val="18"/>
      <name val="Roboto Mono"/>
    </font>
    <font>
      <b/>
      <sz val="18"/>
      <name val="Roboto Mono"/>
    </font>
    <font>
      <sz val="10"/>
      <name val="Arial"/>
    </font>
    <font>
      <u/>
      <sz val="10"/>
      <color rgb="FF0000FF"/>
      <name val="Arial"/>
    </font>
  </fonts>
  <fills count="13">
    <fill>
      <patternFill patternType="none"/>
    </fill>
    <fill>
      <patternFill patternType="gray125"/>
    </fill>
    <fill>
      <patternFill patternType="solid">
        <fgColor rgb="FF9900FF"/>
        <bgColor rgb="FF9900FF"/>
      </patternFill>
    </fill>
    <fill>
      <patternFill patternType="solid">
        <fgColor rgb="FFFF9900"/>
        <bgColor rgb="FFFF9900"/>
      </patternFill>
    </fill>
    <fill>
      <patternFill patternType="solid">
        <fgColor rgb="FFD9D9D9"/>
        <bgColor rgb="FFD9D9D9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10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10" borderId="1" xfId="0" applyFont="1" applyFill="1" applyBorder="1" applyAlignment="1">
      <alignment horizontal="center" vertical="center" wrapText="1"/>
    </xf>
    <xf numFmtId="0" fontId="2" fillId="9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 wrapText="1"/>
    </xf>
    <xf numFmtId="0" fontId="2" fillId="0" borderId="4" xfId="0" applyFont="1" applyBorder="1" applyAlignment="1">
      <alignment horizontal="center" wrapText="1"/>
    </xf>
    <xf numFmtId="0" fontId="6" fillId="10" borderId="0" xfId="0" applyFont="1" applyFill="1" applyAlignment="1">
      <alignment horizont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8" borderId="1" xfId="0" applyFont="1" applyFill="1" applyBorder="1" applyAlignment="1">
      <alignment horizontal="center" wrapText="1"/>
    </xf>
    <xf numFmtId="0" fontId="2" fillId="7" borderId="0" xfId="0" applyFont="1" applyFill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2" fillId="0" borderId="0" xfId="0" applyFont="1"/>
    <xf numFmtId="0" fontId="7" fillId="7" borderId="0" xfId="0" applyFont="1" applyFill="1" applyAlignment="1">
      <alignment horizontal="center" vertical="center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wrapText="1"/>
    </xf>
    <xf numFmtId="49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0" fontId="8" fillId="12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164" fontId="2" fillId="0" borderId="1" xfId="0" applyNumberFormat="1" applyFont="1" applyBorder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12" fillId="0" borderId="1" xfId="0" applyFont="1" applyBorder="1"/>
    <xf numFmtId="0" fontId="2" fillId="11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8" fillId="11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2" fillId="12" borderId="1" xfId="0" applyFont="1" applyFill="1" applyBorder="1" applyAlignment="1">
      <alignment horizontal="center" wrapText="1"/>
    </xf>
    <xf numFmtId="0" fontId="8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wrapText="1"/>
    </xf>
    <xf numFmtId="0" fontId="2" fillId="11" borderId="1" xfId="0" applyFont="1" applyFill="1" applyBorder="1" applyAlignment="1">
      <alignment horizontal="center" wrapText="1"/>
    </xf>
    <xf numFmtId="0" fontId="9" fillId="0" borderId="0" xfId="0" applyFont="1" applyAlignment="1"/>
    <xf numFmtId="0" fontId="3" fillId="0" borderId="1" xfId="0" applyFont="1" applyBorder="1" applyAlignment="1">
      <alignment horizontal="center"/>
    </xf>
    <xf numFmtId="0" fontId="13" fillId="0" borderId="0" xfId="0" applyFont="1"/>
    <xf numFmtId="0" fontId="2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/>
    <xf numFmtId="0" fontId="6" fillId="10" borderId="0" xfId="0" applyFont="1" applyFill="1" applyAlignment="1">
      <alignment horizontal="center" wrapText="1"/>
    </xf>
    <xf numFmtId="0" fontId="0" fillId="0" borderId="0" xfId="0" applyFont="1" applyAlignment="1"/>
    <xf numFmtId="0" fontId="9" fillId="0" borderId="0" xfId="0" applyFont="1" applyAlignment="1"/>
    <xf numFmtId="0" fontId="13" fillId="0" borderId="0" xfId="0" applyFont="1"/>
    <xf numFmtId="0" fontId="2" fillId="0" borderId="9" xfId="0" applyFont="1" applyBorder="1" applyAlignment="1">
      <alignment horizontal="center" vertical="center" wrapText="1"/>
    </xf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8" xfId="0" applyFont="1" applyBorder="1"/>
    <xf numFmtId="0" fontId="9" fillId="0" borderId="2" xfId="0" applyFont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2" fillId="6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4" fillId="0" borderId="6" xfId="0" applyFont="1" applyBorder="1"/>
    <xf numFmtId="0" fontId="2" fillId="3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4" fillId="0" borderId="7" xfId="0" applyFont="1" applyBorder="1"/>
    <xf numFmtId="0" fontId="2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4" fillId="0" borderId="0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771525</xdr:colOff>
      <xdr:row>14</xdr:row>
      <xdr:rowOff>114300</xdr:rowOff>
    </xdr:from>
    <xdr:ext cx="3571875" cy="3771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85725</xdr:colOff>
      <xdr:row>55</xdr:row>
      <xdr:rowOff>57150</xdr:rowOff>
    </xdr:from>
    <xdr:ext cx="10839450" cy="5162550"/>
    <xdr:pic>
      <xdr:nvPicPr>
        <xdr:cNvPr id="3" name="image13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28575</xdr:colOff>
      <xdr:row>130</xdr:row>
      <xdr:rowOff>38100</xdr:rowOff>
    </xdr:from>
    <xdr:ext cx="9658350" cy="5000625"/>
    <xdr:pic>
      <xdr:nvPicPr>
        <xdr:cNvPr id="4" name="image20.png" title="Imag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260</xdr:row>
      <xdr:rowOff>257175</xdr:rowOff>
    </xdr:from>
    <xdr:ext cx="6877050" cy="2209800"/>
    <xdr:pic>
      <xdr:nvPicPr>
        <xdr:cNvPr id="5" name="image9.png" title="Imag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285750</xdr:colOff>
      <xdr:row>285</xdr:row>
      <xdr:rowOff>55029</xdr:rowOff>
    </xdr:from>
    <xdr:ext cx="2533650" cy="4371975"/>
    <xdr:pic>
      <xdr:nvPicPr>
        <xdr:cNvPr id="6" name="image10.png" title="Imag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85750" y="54347529"/>
          <a:ext cx="2533650" cy="43719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228600</xdr:colOff>
      <xdr:row>444</xdr:row>
      <xdr:rowOff>219075</xdr:rowOff>
    </xdr:from>
    <xdr:ext cx="7620000" cy="4210050"/>
    <xdr:pic>
      <xdr:nvPicPr>
        <xdr:cNvPr id="7" name="image15.png" title="Image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866775</xdr:colOff>
      <xdr:row>327</xdr:row>
      <xdr:rowOff>142875</xdr:rowOff>
    </xdr:from>
    <xdr:ext cx="2790825" cy="2524125"/>
    <xdr:pic>
      <xdr:nvPicPr>
        <xdr:cNvPr id="8" name="image11.png" title="Image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695325</xdr:colOff>
      <xdr:row>349</xdr:row>
      <xdr:rowOff>47625</xdr:rowOff>
    </xdr:from>
    <xdr:ext cx="1981200" cy="1838325"/>
    <xdr:pic>
      <xdr:nvPicPr>
        <xdr:cNvPr id="9" name="image16.png" title="Imag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628650</xdr:colOff>
      <xdr:row>369</xdr:row>
      <xdr:rowOff>57150</xdr:rowOff>
    </xdr:from>
    <xdr:ext cx="1562100" cy="1381125"/>
    <xdr:pic>
      <xdr:nvPicPr>
        <xdr:cNvPr id="10" name="image14.png" title="Image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428625</xdr:colOff>
      <xdr:row>383</xdr:row>
      <xdr:rowOff>95250</xdr:rowOff>
    </xdr:from>
    <xdr:ext cx="2771775" cy="2447925"/>
    <xdr:pic>
      <xdr:nvPicPr>
        <xdr:cNvPr id="11" name="image18.png" title="Image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257175</xdr:colOff>
      <xdr:row>425</xdr:row>
      <xdr:rowOff>76200</xdr:rowOff>
    </xdr:from>
    <xdr:ext cx="1304925" cy="1819275"/>
    <xdr:pic>
      <xdr:nvPicPr>
        <xdr:cNvPr id="12" name="image19.png" title="Image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819150</xdr:colOff>
      <xdr:row>408</xdr:row>
      <xdr:rowOff>95250</xdr:rowOff>
    </xdr:from>
    <xdr:ext cx="1800225" cy="1838325"/>
    <xdr:pic>
      <xdr:nvPicPr>
        <xdr:cNvPr id="13" name="image17.png" title="Image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207</xdr:row>
      <xdr:rowOff>-180975</xdr:rowOff>
    </xdr:from>
    <xdr:ext cx="6581775" cy="5105400"/>
    <xdr:pic>
      <xdr:nvPicPr>
        <xdr:cNvPr id="14" name="image21.png" title="Image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638175</xdr:colOff>
      <xdr:row>8</xdr:row>
      <xdr:rowOff>171450</xdr:rowOff>
    </xdr:from>
    <xdr:ext cx="4448175" cy="34290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8842375" y="1695450"/>
          <a:ext cx="4448175" cy="342900"/>
          <a:chOff x="1449925" y="1169850"/>
          <a:chExt cx="4425600" cy="324300"/>
        </a:xfrm>
      </xdr:grpSpPr>
      <xdr:sp macro="" textlink="">
        <xdr:nvSpPr>
          <xdr:cNvPr id="3" name="Shape 3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 txBox="1"/>
        </xdr:nvSpPr>
        <xdr:spPr>
          <a:xfrm>
            <a:off x="2079325" y="1169850"/>
            <a:ext cx="3796200" cy="3243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GPIO Connectors J16 (Left) , J17 (Right)</a:t>
            </a:r>
            <a:endParaRPr sz="1400"/>
          </a:p>
        </xdr:txBody>
      </xdr:sp>
      <xdr:cxnSp macro="">
        <xdr:nvCxnSpPr>
          <xdr:cNvPr id="4" name="Shape 4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CxnSpPr/>
        </xdr:nvCxnSpPr>
        <xdr:spPr>
          <a:xfrm rot="10800000">
            <a:off x="1449925" y="1365375"/>
            <a:ext cx="629400" cy="9600"/>
          </a:xfrm>
          <a:prstGeom prst="straightConnector1">
            <a:avLst/>
          </a:prstGeom>
          <a:noFill/>
          <a:ln w="2857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7</xdr:col>
      <xdr:colOff>638175</xdr:colOff>
      <xdr:row>15</xdr:row>
      <xdr:rowOff>171450</xdr:rowOff>
    </xdr:from>
    <xdr:ext cx="2924175" cy="400050"/>
    <xdr:grpSp>
      <xdr:nvGrpSpPr>
        <xdr:cNvPr id="5" name="Shape 2" title="Drawin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pSpPr/>
      </xdr:nvGrpSpPr>
      <xdr:grpSpPr>
        <a:xfrm>
          <a:off x="8842375" y="3028950"/>
          <a:ext cx="2924175" cy="400050"/>
          <a:chOff x="2279550" y="1188925"/>
          <a:chExt cx="2909100" cy="381600"/>
        </a:xfrm>
      </xdr:grpSpPr>
      <xdr:sp macro="" textlink="">
        <xdr:nvSpPr>
          <xdr:cNvPr id="6" name="Shape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 txBox="1"/>
        </xdr:nvSpPr>
        <xdr:spPr>
          <a:xfrm>
            <a:off x="2708850" y="1188925"/>
            <a:ext cx="2479800" cy="3816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Power Header J28</a:t>
            </a:r>
            <a:endParaRPr sz="1400"/>
          </a:p>
        </xdr:txBody>
      </xdr:sp>
      <xdr:cxnSp macro="">
        <xdr:nvCxnSpPr>
          <xdr:cNvPr id="7" name="Shape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CxnSpPr>
            <a:stCxn id="5" idx="1"/>
          </xdr:cNvCxnSpPr>
        </xdr:nvCxnSpPr>
        <xdr:spPr>
          <a:xfrm rot="10800000">
            <a:off x="2279550" y="1379725"/>
            <a:ext cx="429300" cy="0"/>
          </a:xfrm>
          <a:prstGeom prst="straightConnector1">
            <a:avLst/>
          </a:prstGeom>
          <a:noFill/>
          <a:ln w="2857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0</xdr:col>
      <xdr:colOff>85725</xdr:colOff>
      <xdr:row>26</xdr:row>
      <xdr:rowOff>76200</xdr:rowOff>
    </xdr:from>
    <xdr:ext cx="6924675" cy="3228975"/>
    <xdr:pic>
      <xdr:nvPicPr>
        <xdr:cNvPr id="8" name="image2.png" title="Image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85725</xdr:colOff>
      <xdr:row>1</xdr:row>
      <xdr:rowOff>66675</xdr:rowOff>
    </xdr:from>
    <xdr:ext cx="7639050" cy="4171950"/>
    <xdr:pic>
      <xdr:nvPicPr>
        <xdr:cNvPr id="9" name="image8.png" title="Imag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62</xdr:row>
      <xdr:rowOff>209550</xdr:rowOff>
    </xdr:from>
    <xdr:ext cx="12696825" cy="4305300"/>
    <xdr:pic>
      <xdr:nvPicPr>
        <xdr:cNvPr id="10" name="image12.png" title="Image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173"/>
  <sheetViews>
    <sheetView tabSelected="1" zoomScale="120" zoomScaleNormal="120" workbookViewId="0">
      <selection activeCell="A466" sqref="A466:XFD466"/>
    </sheetView>
  </sheetViews>
  <sheetFormatPr baseColWidth="10" defaultColWidth="14.5" defaultRowHeight="15.75" customHeight="1"/>
  <cols>
    <col min="2" max="2" width="15.5" customWidth="1"/>
    <col min="3" max="3" width="44.5" customWidth="1"/>
    <col min="4" max="4" width="26.1640625" customWidth="1"/>
  </cols>
  <sheetData>
    <row r="1" spans="1:26">
      <c r="A1" s="94" t="s">
        <v>1</v>
      </c>
      <c r="B1" s="79"/>
      <c r="C1" s="79"/>
      <c r="D1" s="79"/>
      <c r="E1" s="79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94" t="s">
        <v>2</v>
      </c>
      <c r="B2" s="79"/>
      <c r="C2" s="79"/>
      <c r="D2" s="79"/>
      <c r="E2" s="79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5" t="s">
        <v>3</v>
      </c>
      <c r="B3" s="6" t="s">
        <v>4</v>
      </c>
      <c r="C3" s="6" t="s">
        <v>5</v>
      </c>
      <c r="D3" s="6" t="s">
        <v>6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7" t="s">
        <v>7</v>
      </c>
      <c r="B4" s="7">
        <v>16</v>
      </c>
      <c r="C4" s="7" t="s">
        <v>8</v>
      </c>
      <c r="D4" s="7" t="s">
        <v>9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7" t="s">
        <v>10</v>
      </c>
      <c r="B5" s="7">
        <v>8</v>
      </c>
      <c r="C5" s="7" t="s">
        <v>11</v>
      </c>
      <c r="D5" s="7" t="s">
        <v>12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7" t="s">
        <v>13</v>
      </c>
      <c r="B6" s="7">
        <v>1</v>
      </c>
      <c r="C6" s="7" t="s">
        <v>14</v>
      </c>
      <c r="D6" s="7" t="s">
        <v>15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7" t="s">
        <v>16</v>
      </c>
      <c r="B7" s="7">
        <v>1</v>
      </c>
      <c r="C7" s="8" t="s">
        <v>17</v>
      </c>
      <c r="D7" s="8" t="s">
        <v>18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7" t="s">
        <v>19</v>
      </c>
      <c r="B8" s="7">
        <v>1</v>
      </c>
      <c r="C8" s="8" t="s">
        <v>20</v>
      </c>
      <c r="D8" s="7" t="s">
        <v>21</v>
      </c>
      <c r="E8" s="2"/>
      <c r="F8" s="2"/>
      <c r="G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7" t="s">
        <v>22</v>
      </c>
      <c r="B9" s="7">
        <v>7</v>
      </c>
      <c r="C9" s="7" t="s">
        <v>23</v>
      </c>
      <c r="D9" s="7" t="s">
        <v>24</v>
      </c>
      <c r="E9" s="2"/>
      <c r="F9" s="2"/>
      <c r="G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7" t="s">
        <v>26</v>
      </c>
      <c r="B10" s="7">
        <v>2</v>
      </c>
      <c r="C10" s="7" t="s">
        <v>27</v>
      </c>
      <c r="D10" s="7" t="s">
        <v>28</v>
      </c>
      <c r="E10" s="2"/>
      <c r="F10" s="2"/>
      <c r="G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7" t="s">
        <v>29</v>
      </c>
      <c r="B11" s="7">
        <v>3</v>
      </c>
      <c r="C11" s="7" t="s">
        <v>30</v>
      </c>
      <c r="D11" s="7" t="s">
        <v>28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107"/>
      <c r="B12" s="107"/>
      <c r="C12" s="107"/>
      <c r="D12" s="107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5.75" customHeight="1">
      <c r="A13" s="1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94" t="s">
        <v>31</v>
      </c>
      <c r="B14" s="79"/>
      <c r="C14" s="79"/>
      <c r="D14" s="79"/>
      <c r="E14" s="79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94"/>
      <c r="B16" s="79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6" t="s">
        <v>32</v>
      </c>
      <c r="B36" s="6" t="s">
        <v>33</v>
      </c>
      <c r="C36" s="96" t="s">
        <v>5</v>
      </c>
      <c r="D36" s="91"/>
      <c r="E36" s="91"/>
      <c r="F36" s="91"/>
      <c r="G36" s="92"/>
      <c r="H36" s="12" t="s">
        <v>6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7">
        <v>1</v>
      </c>
      <c r="B37" s="13" t="s">
        <v>35</v>
      </c>
      <c r="C37" s="101" t="s">
        <v>36</v>
      </c>
      <c r="D37" s="91"/>
      <c r="E37" s="91"/>
      <c r="F37" s="91"/>
      <c r="G37" s="92"/>
      <c r="H37" s="14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7">
        <v>2</v>
      </c>
      <c r="B38" s="7" t="s">
        <v>37</v>
      </c>
      <c r="C38" s="95" t="s">
        <v>38</v>
      </c>
      <c r="D38" s="91"/>
      <c r="E38" s="91"/>
      <c r="F38" s="91"/>
      <c r="G38" s="92"/>
      <c r="H38" s="14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7">
        <v>3</v>
      </c>
      <c r="B39" s="15" t="s">
        <v>39</v>
      </c>
      <c r="C39" s="100" t="s">
        <v>40</v>
      </c>
      <c r="D39" s="91"/>
      <c r="E39" s="91"/>
      <c r="F39" s="91"/>
      <c r="G39" s="92"/>
      <c r="H39" s="98" t="s">
        <v>42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7">
        <v>4</v>
      </c>
      <c r="B40" s="16" t="s">
        <v>39</v>
      </c>
      <c r="C40" s="100" t="s">
        <v>40</v>
      </c>
      <c r="D40" s="91"/>
      <c r="E40" s="91"/>
      <c r="F40" s="91"/>
      <c r="G40" s="92"/>
      <c r="H40" s="99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7">
        <v>5</v>
      </c>
      <c r="B41" s="17" t="s">
        <v>43</v>
      </c>
      <c r="C41" s="97" t="s">
        <v>44</v>
      </c>
      <c r="D41" s="91"/>
      <c r="E41" s="91"/>
      <c r="F41" s="91"/>
      <c r="G41" s="92"/>
      <c r="H41" s="14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7">
        <v>6</v>
      </c>
      <c r="B42" s="17" t="s">
        <v>43</v>
      </c>
      <c r="C42" s="97" t="s">
        <v>44</v>
      </c>
      <c r="D42" s="91"/>
      <c r="E42" s="91"/>
      <c r="F42" s="91"/>
      <c r="G42" s="92"/>
      <c r="H42" s="14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7">
        <v>7</v>
      </c>
      <c r="B43" s="18" t="s">
        <v>45</v>
      </c>
      <c r="C43" s="102" t="s">
        <v>46</v>
      </c>
      <c r="D43" s="91"/>
      <c r="E43" s="91"/>
      <c r="F43" s="91"/>
      <c r="G43" s="92"/>
      <c r="H43" s="98" t="s">
        <v>42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7">
        <v>8</v>
      </c>
      <c r="B44" s="18" t="s">
        <v>45</v>
      </c>
      <c r="C44" s="102" t="s">
        <v>46</v>
      </c>
      <c r="D44" s="91"/>
      <c r="E44" s="91"/>
      <c r="F44" s="91"/>
      <c r="G44" s="92"/>
      <c r="H44" s="99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7">
        <v>9</v>
      </c>
      <c r="B45" s="17" t="s">
        <v>43</v>
      </c>
      <c r="C45" s="97" t="s">
        <v>44</v>
      </c>
      <c r="D45" s="91"/>
      <c r="E45" s="91"/>
      <c r="F45" s="91"/>
      <c r="G45" s="92"/>
      <c r="H45" s="14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7">
        <v>10</v>
      </c>
      <c r="B46" s="17" t="s">
        <v>43</v>
      </c>
      <c r="C46" s="97" t="s">
        <v>44</v>
      </c>
      <c r="D46" s="91"/>
      <c r="E46" s="91"/>
      <c r="F46" s="91"/>
      <c r="G46" s="92"/>
      <c r="H46" s="14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7">
        <v>11</v>
      </c>
      <c r="B47" s="17" t="s">
        <v>43</v>
      </c>
      <c r="C47" s="97" t="s">
        <v>44</v>
      </c>
      <c r="D47" s="91"/>
      <c r="E47" s="91"/>
      <c r="F47" s="91"/>
      <c r="G47" s="92"/>
      <c r="H47" s="14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7">
        <v>12</v>
      </c>
      <c r="B48" s="17" t="s">
        <v>43</v>
      </c>
      <c r="C48" s="97" t="s">
        <v>44</v>
      </c>
      <c r="D48" s="91"/>
      <c r="E48" s="91"/>
      <c r="F48" s="91"/>
      <c r="G48" s="92"/>
      <c r="H48" s="14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7">
        <v>13</v>
      </c>
      <c r="B49" s="19" t="s">
        <v>47</v>
      </c>
      <c r="C49" s="93" t="s">
        <v>48</v>
      </c>
      <c r="D49" s="91"/>
      <c r="E49" s="91"/>
      <c r="F49" s="91"/>
      <c r="G49" s="92"/>
      <c r="H49" s="98" t="s">
        <v>42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7">
        <v>14</v>
      </c>
      <c r="B50" s="19" t="s">
        <v>47</v>
      </c>
      <c r="C50" s="93" t="s">
        <v>48</v>
      </c>
      <c r="D50" s="91"/>
      <c r="E50" s="91"/>
      <c r="F50" s="91"/>
      <c r="G50" s="92"/>
      <c r="H50" s="10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7">
        <v>15</v>
      </c>
      <c r="B51" s="19" t="s">
        <v>47</v>
      </c>
      <c r="C51" s="93" t="s">
        <v>48</v>
      </c>
      <c r="D51" s="91"/>
      <c r="E51" s="91"/>
      <c r="F51" s="91"/>
      <c r="G51" s="92"/>
      <c r="H51" s="10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7">
        <v>16</v>
      </c>
      <c r="B52" s="19" t="s">
        <v>47</v>
      </c>
      <c r="C52" s="93" t="s">
        <v>48</v>
      </c>
      <c r="D52" s="91"/>
      <c r="E52" s="91"/>
      <c r="F52" s="91"/>
      <c r="G52" s="92"/>
      <c r="H52" s="99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107"/>
      <c r="B53" s="108"/>
      <c r="C53" s="108"/>
      <c r="D53" s="109"/>
      <c r="E53" s="109"/>
      <c r="F53" s="109"/>
      <c r="G53" s="109"/>
      <c r="H53" s="109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94" t="s">
        <v>49</v>
      </c>
      <c r="B55" s="79"/>
      <c r="C55" s="79"/>
      <c r="D55" s="79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3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3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">
      <c r="A87" s="6" t="s">
        <v>52</v>
      </c>
      <c r="B87" s="6" t="s">
        <v>33</v>
      </c>
      <c r="C87" s="6" t="s">
        <v>56</v>
      </c>
      <c r="D87" s="6" t="s">
        <v>57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">
      <c r="A88" s="7">
        <v>1</v>
      </c>
      <c r="B88" s="7" t="s">
        <v>58</v>
      </c>
      <c r="C88" s="7" t="s">
        <v>60</v>
      </c>
      <c r="D88" s="7" t="s">
        <v>62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">
      <c r="A89" s="7">
        <v>2</v>
      </c>
      <c r="B89" s="17" t="s">
        <v>43</v>
      </c>
      <c r="C89" s="17" t="s">
        <v>44</v>
      </c>
      <c r="D89" s="17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">
      <c r="A90" s="7">
        <v>3</v>
      </c>
      <c r="B90" s="7" t="s">
        <v>66</v>
      </c>
      <c r="C90" s="7" t="s">
        <v>67</v>
      </c>
      <c r="D90" s="7" t="s">
        <v>62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">
      <c r="A91" s="7">
        <v>4</v>
      </c>
      <c r="B91" s="7" t="s">
        <v>68</v>
      </c>
      <c r="C91" s="7" t="s">
        <v>70</v>
      </c>
      <c r="D91" s="7" t="s">
        <v>62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">
      <c r="A92" s="7">
        <v>5</v>
      </c>
      <c r="B92" s="7" t="s">
        <v>71</v>
      </c>
      <c r="C92" s="7" t="s">
        <v>103</v>
      </c>
      <c r="D92" s="7" t="s">
        <v>62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28">
      <c r="A93" s="7">
        <v>6</v>
      </c>
      <c r="B93" s="7" t="s">
        <v>73</v>
      </c>
      <c r="C93" s="7" t="s">
        <v>74</v>
      </c>
      <c r="D93" s="7" t="s">
        <v>75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">
      <c r="A94" s="7">
        <v>7</v>
      </c>
      <c r="B94" s="7" t="s">
        <v>76</v>
      </c>
      <c r="C94" s="7" t="s">
        <v>118</v>
      </c>
      <c r="D94" s="7" t="s">
        <v>62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">
      <c r="A95" s="7">
        <v>8</v>
      </c>
      <c r="B95" s="7" t="s">
        <v>77</v>
      </c>
      <c r="C95" s="7" t="s">
        <v>78</v>
      </c>
      <c r="D95" s="7" t="s">
        <v>79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">
      <c r="A96" s="7">
        <v>9</v>
      </c>
      <c r="B96" s="7" t="s">
        <v>80</v>
      </c>
      <c r="C96" s="7" t="s">
        <v>81</v>
      </c>
      <c r="D96" s="7" t="s">
        <v>82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">
      <c r="A97" s="7">
        <v>10</v>
      </c>
      <c r="B97" s="7" t="s">
        <v>84</v>
      </c>
      <c r="C97" s="7" t="s">
        <v>132</v>
      </c>
      <c r="D97" s="7" t="s">
        <v>62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">
      <c r="A98" s="7">
        <v>11</v>
      </c>
      <c r="B98" s="17" t="s">
        <v>43</v>
      </c>
      <c r="C98" s="17" t="s">
        <v>44</v>
      </c>
      <c r="D98" s="17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">
      <c r="A99" s="7">
        <v>12</v>
      </c>
      <c r="B99" s="7" t="s">
        <v>85</v>
      </c>
      <c r="C99" s="7" t="s">
        <v>142</v>
      </c>
      <c r="D99" s="7" t="s">
        <v>62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8">
      <c r="A100" s="7">
        <v>13</v>
      </c>
      <c r="B100" s="7" t="s">
        <v>88</v>
      </c>
      <c r="C100" s="7" t="s">
        <v>89</v>
      </c>
      <c r="D100" s="7" t="s">
        <v>90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">
      <c r="A101" s="7">
        <v>14</v>
      </c>
      <c r="B101" s="7" t="s">
        <v>91</v>
      </c>
      <c r="C101" s="7" t="s">
        <v>92</v>
      </c>
      <c r="D101" s="7" t="s">
        <v>93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">
      <c r="A102" s="7">
        <v>15</v>
      </c>
      <c r="B102" s="7" t="s">
        <v>94</v>
      </c>
      <c r="C102" s="7" t="s">
        <v>95</v>
      </c>
      <c r="D102" s="7" t="s">
        <v>96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28">
      <c r="A103" s="7">
        <v>16</v>
      </c>
      <c r="B103" s="7" t="s">
        <v>98</v>
      </c>
      <c r="C103" s="7" t="s">
        <v>99</v>
      </c>
      <c r="D103" s="7" t="s">
        <v>100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28">
      <c r="A104" s="7">
        <v>17</v>
      </c>
      <c r="B104" s="7" t="s">
        <v>104</v>
      </c>
      <c r="C104" s="7" t="s">
        <v>105</v>
      </c>
      <c r="D104" s="7" t="s">
        <v>100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28">
      <c r="A105" s="7">
        <v>18</v>
      </c>
      <c r="B105" s="7" t="s">
        <v>110</v>
      </c>
      <c r="C105" s="7" t="s">
        <v>111</v>
      </c>
      <c r="D105" s="7" t="s">
        <v>100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">
      <c r="A106" s="7">
        <v>19</v>
      </c>
      <c r="B106" s="7" t="s">
        <v>114</v>
      </c>
      <c r="C106" s="7" t="s">
        <v>116</v>
      </c>
      <c r="D106" s="9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28">
      <c r="A107" s="7">
        <v>20</v>
      </c>
      <c r="B107" s="7" t="s">
        <v>119</v>
      </c>
      <c r="C107" s="7" t="s">
        <v>121</v>
      </c>
      <c r="D107" s="7" t="s">
        <v>100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28">
      <c r="A108" s="7">
        <v>21</v>
      </c>
      <c r="B108" s="7" t="s">
        <v>125</v>
      </c>
      <c r="C108" s="7" t="s">
        <v>126</v>
      </c>
      <c r="D108" s="7" t="s">
        <v>127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8">
      <c r="A109" s="7">
        <v>22</v>
      </c>
      <c r="B109" s="7" t="s">
        <v>130</v>
      </c>
      <c r="C109" s="7" t="s">
        <v>131</v>
      </c>
      <c r="D109" s="7" t="s">
        <v>187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">
      <c r="A110" s="7">
        <v>23</v>
      </c>
      <c r="B110" s="7" t="s">
        <v>133</v>
      </c>
      <c r="C110" s="14" t="s">
        <v>193</v>
      </c>
      <c r="D110" s="30" t="s">
        <v>194</v>
      </c>
      <c r="E110" s="2"/>
      <c r="F110" s="2"/>
      <c r="G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">
      <c r="A111" s="7">
        <v>24</v>
      </c>
      <c r="B111" s="7" t="s">
        <v>136</v>
      </c>
      <c r="C111" s="7" t="s">
        <v>138</v>
      </c>
      <c r="D111" s="7" t="s">
        <v>140</v>
      </c>
      <c r="E111" s="2"/>
      <c r="F111" s="2"/>
      <c r="G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">
      <c r="A112" s="7">
        <v>25</v>
      </c>
      <c r="B112" s="27" t="s">
        <v>145</v>
      </c>
      <c r="C112" s="7" t="s">
        <v>213</v>
      </c>
      <c r="D112" s="7" t="s">
        <v>62</v>
      </c>
      <c r="E112" s="2"/>
      <c r="F112" s="2"/>
      <c r="G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">
      <c r="A113" s="7">
        <v>26</v>
      </c>
      <c r="B113" s="7" t="s">
        <v>155</v>
      </c>
      <c r="C113" s="7" t="s">
        <v>156</v>
      </c>
      <c r="D113" s="7" t="s">
        <v>157</v>
      </c>
      <c r="E113" s="2"/>
      <c r="F113" s="2"/>
      <c r="G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28">
      <c r="A114" s="7">
        <v>27</v>
      </c>
      <c r="B114" s="7" t="s">
        <v>159</v>
      </c>
      <c r="C114" s="7" t="s">
        <v>160</v>
      </c>
      <c r="D114" s="7" t="s">
        <v>187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">
      <c r="A115" s="7">
        <v>28</v>
      </c>
      <c r="B115" s="17" t="s">
        <v>43</v>
      </c>
      <c r="C115" s="17" t="s">
        <v>44</v>
      </c>
      <c r="D115" s="17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28">
      <c r="A116" s="7">
        <v>29</v>
      </c>
      <c r="B116" s="7" t="s">
        <v>166</v>
      </c>
      <c r="C116" s="7" t="s">
        <v>223</v>
      </c>
      <c r="D116" s="7" t="s">
        <v>100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">
      <c r="A117" s="7">
        <v>30</v>
      </c>
      <c r="B117" s="7" t="s">
        <v>173</v>
      </c>
      <c r="C117" s="33" t="s">
        <v>227</v>
      </c>
      <c r="D117" s="34" t="s">
        <v>194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28">
      <c r="A118" s="7">
        <v>31</v>
      </c>
      <c r="B118" s="7" t="s">
        <v>176</v>
      </c>
      <c r="C118" s="7" t="s">
        <v>237</v>
      </c>
      <c r="D118" s="7" t="s">
        <v>100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">
      <c r="A119" s="7">
        <v>32</v>
      </c>
      <c r="B119" s="7" t="s">
        <v>182</v>
      </c>
      <c r="C119" s="7" t="s">
        <v>240</v>
      </c>
      <c r="D119" s="7" t="s">
        <v>62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">
      <c r="A120" s="7">
        <v>33</v>
      </c>
      <c r="B120" s="7" t="s">
        <v>185</v>
      </c>
      <c r="C120" s="7" t="s">
        <v>186</v>
      </c>
      <c r="D120" s="7" t="s">
        <v>96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">
      <c r="A121" s="7">
        <v>34</v>
      </c>
      <c r="B121" s="7" t="s">
        <v>190</v>
      </c>
      <c r="C121" s="7" t="s">
        <v>174</v>
      </c>
      <c r="D121" s="7" t="s">
        <v>62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8">
      <c r="A122" s="7">
        <v>35</v>
      </c>
      <c r="B122" s="7" t="s">
        <v>195</v>
      </c>
      <c r="C122" s="7" t="s">
        <v>246</v>
      </c>
      <c r="D122" s="7" t="s">
        <v>100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">
      <c r="A123" s="7">
        <v>36</v>
      </c>
      <c r="B123" s="7" t="s">
        <v>199</v>
      </c>
      <c r="C123" s="7" t="s">
        <v>72</v>
      </c>
      <c r="D123" s="9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8">
      <c r="A124" s="7">
        <v>37</v>
      </c>
      <c r="B124" s="7" t="s">
        <v>203</v>
      </c>
      <c r="C124" s="7" t="s">
        <v>249</v>
      </c>
      <c r="D124" s="7" t="s">
        <v>100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">
      <c r="A125" s="7">
        <v>38</v>
      </c>
      <c r="B125" s="7" t="s">
        <v>208</v>
      </c>
      <c r="C125" s="7" t="s">
        <v>72</v>
      </c>
      <c r="D125" s="9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">
      <c r="A126" s="7">
        <v>39</v>
      </c>
      <c r="B126" s="17" t="s">
        <v>43</v>
      </c>
      <c r="C126" s="17" t="s">
        <v>44</v>
      </c>
      <c r="D126" s="17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">
      <c r="A127" s="7">
        <v>40</v>
      </c>
      <c r="B127" s="7" t="s">
        <v>216</v>
      </c>
      <c r="C127" s="7" t="s">
        <v>72</v>
      </c>
      <c r="D127" s="9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">
      <c r="A128" s="107"/>
      <c r="B128" s="107"/>
      <c r="C128" s="107"/>
      <c r="D128" s="107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">
      <c r="A130" s="78" t="s">
        <v>224</v>
      </c>
      <c r="B130" s="79"/>
      <c r="C130" s="79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3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3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3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">
      <c r="A162" s="6" t="s">
        <v>280</v>
      </c>
      <c r="B162" s="6" t="s">
        <v>33</v>
      </c>
      <c r="C162" s="6" t="s">
        <v>56</v>
      </c>
      <c r="D162" s="6" t="s">
        <v>57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">
      <c r="A163" s="7">
        <v>1</v>
      </c>
      <c r="B163" s="7" t="s">
        <v>255</v>
      </c>
      <c r="C163" s="7" t="s">
        <v>299</v>
      </c>
      <c r="D163" s="7" t="s">
        <v>62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">
      <c r="A164" s="7">
        <v>2</v>
      </c>
      <c r="B164" s="17" t="s">
        <v>43</v>
      </c>
      <c r="C164" s="17" t="s">
        <v>44</v>
      </c>
      <c r="D164" s="17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">
      <c r="A165" s="7">
        <v>3</v>
      </c>
      <c r="B165" s="7" t="s">
        <v>257</v>
      </c>
      <c r="C165" s="7" t="s">
        <v>312</v>
      </c>
      <c r="D165" s="7" t="s">
        <v>62</v>
      </c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">
      <c r="A166" s="7">
        <v>4</v>
      </c>
      <c r="B166" s="7" t="s">
        <v>258</v>
      </c>
      <c r="C166" s="7" t="s">
        <v>72</v>
      </c>
      <c r="D166" s="9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">
      <c r="A167" s="7">
        <v>5</v>
      </c>
      <c r="B167" s="7" t="s">
        <v>260</v>
      </c>
      <c r="C167" s="7" t="s">
        <v>72</v>
      </c>
      <c r="D167" s="7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">
      <c r="A168" s="7">
        <v>6</v>
      </c>
      <c r="B168" s="7" t="s">
        <v>261</v>
      </c>
      <c r="C168" s="7" t="s">
        <v>72</v>
      </c>
      <c r="D168" s="9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">
      <c r="A169" s="7">
        <v>7</v>
      </c>
      <c r="B169" s="7" t="s">
        <v>202</v>
      </c>
      <c r="C169" s="7" t="s">
        <v>72</v>
      </c>
      <c r="D169" s="7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">
      <c r="A170" s="7">
        <v>8</v>
      </c>
      <c r="B170" s="7" t="s">
        <v>263</v>
      </c>
      <c r="C170" s="7" t="s">
        <v>264</v>
      </c>
      <c r="D170" s="30" t="s">
        <v>332</v>
      </c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">
      <c r="A171" s="7">
        <v>9</v>
      </c>
      <c r="B171" s="7" t="s">
        <v>265</v>
      </c>
      <c r="C171" s="7" t="s">
        <v>266</v>
      </c>
      <c r="D171" s="7" t="s">
        <v>62</v>
      </c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">
      <c r="A172" s="7">
        <v>10</v>
      </c>
      <c r="B172" s="7" t="s">
        <v>268</v>
      </c>
      <c r="C172" s="7" t="s">
        <v>269</v>
      </c>
      <c r="D172" s="30" t="s">
        <v>332</v>
      </c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">
      <c r="A173" s="7">
        <v>11</v>
      </c>
      <c r="B173" s="7" t="s">
        <v>270</v>
      </c>
      <c r="C173" s="7" t="s">
        <v>72</v>
      </c>
      <c r="D173" s="9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">
      <c r="A174" s="7">
        <v>12</v>
      </c>
      <c r="B174" s="7" t="s">
        <v>272</v>
      </c>
      <c r="C174" s="7" t="s">
        <v>72</v>
      </c>
      <c r="D174" s="9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">
      <c r="A175" s="7">
        <v>13</v>
      </c>
      <c r="B175" s="17" t="s">
        <v>43</v>
      </c>
      <c r="C175" s="17" t="s">
        <v>44</v>
      </c>
      <c r="D175" s="17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">
      <c r="A176" s="7">
        <v>14</v>
      </c>
      <c r="B176" s="7" t="s">
        <v>273</v>
      </c>
      <c r="C176" s="7" t="s">
        <v>72</v>
      </c>
      <c r="D176" s="9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">
      <c r="A177" s="7">
        <v>15</v>
      </c>
      <c r="B177" s="7" t="s">
        <v>276</v>
      </c>
      <c r="C177" s="7" t="s">
        <v>277</v>
      </c>
      <c r="D177" s="7" t="s">
        <v>79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">
      <c r="A178" s="7">
        <v>16</v>
      </c>
      <c r="B178" s="7" t="s">
        <v>278</v>
      </c>
      <c r="C178" s="7" t="s">
        <v>279</v>
      </c>
      <c r="D178" s="7" t="s">
        <v>79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">
      <c r="A179" s="7">
        <v>17</v>
      </c>
      <c r="B179" s="7" t="s">
        <v>281</v>
      </c>
      <c r="C179" s="7" t="s">
        <v>282</v>
      </c>
      <c r="D179" s="7" t="s">
        <v>79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">
      <c r="A180" s="7">
        <v>18</v>
      </c>
      <c r="B180" s="7" t="s">
        <v>283</v>
      </c>
      <c r="C180" s="7" t="s">
        <v>284</v>
      </c>
      <c r="D180" s="7" t="s">
        <v>79</v>
      </c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">
      <c r="A181" s="7">
        <v>19</v>
      </c>
      <c r="B181" s="7" t="s">
        <v>287</v>
      </c>
      <c r="C181" s="7" t="s">
        <v>288</v>
      </c>
      <c r="D181" s="7" t="s">
        <v>79</v>
      </c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">
      <c r="A182" s="7">
        <v>20</v>
      </c>
      <c r="B182" s="7" t="s">
        <v>291</v>
      </c>
      <c r="C182" s="7" t="s">
        <v>292</v>
      </c>
      <c r="D182" s="7" t="s">
        <v>79</v>
      </c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">
      <c r="A183" s="7">
        <v>21</v>
      </c>
      <c r="B183" s="7" t="s">
        <v>294</v>
      </c>
      <c r="C183" s="7" t="s">
        <v>295</v>
      </c>
      <c r="D183" s="7" t="s">
        <v>355</v>
      </c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28">
      <c r="A184" s="7">
        <v>22</v>
      </c>
      <c r="B184" s="7" t="s">
        <v>298</v>
      </c>
      <c r="C184" s="7" t="s">
        <v>72</v>
      </c>
      <c r="D184" s="9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">
      <c r="A185" s="7">
        <v>23</v>
      </c>
      <c r="B185" s="7" t="s">
        <v>303</v>
      </c>
      <c r="C185" s="7" t="s">
        <v>72</v>
      </c>
      <c r="D185" s="9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">
      <c r="A186" s="7">
        <v>24</v>
      </c>
      <c r="B186" s="7" t="s">
        <v>307</v>
      </c>
      <c r="C186" s="7" t="s">
        <v>308</v>
      </c>
      <c r="D186" s="7" t="s">
        <v>355</v>
      </c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">
      <c r="A187" s="7">
        <v>25</v>
      </c>
      <c r="B187" s="7" t="s">
        <v>311</v>
      </c>
      <c r="C187" s="7" t="s">
        <v>313</v>
      </c>
      <c r="D187" s="7" t="s">
        <v>355</v>
      </c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">
      <c r="A188" s="7">
        <v>26</v>
      </c>
      <c r="B188" s="7" t="s">
        <v>314</v>
      </c>
      <c r="C188" s="7" t="s">
        <v>315</v>
      </c>
      <c r="D188" s="7" t="s">
        <v>355</v>
      </c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">
      <c r="A189" s="7">
        <v>27</v>
      </c>
      <c r="B189" s="7" t="s">
        <v>319</v>
      </c>
      <c r="C189" s="7" t="s">
        <v>72</v>
      </c>
      <c r="D189" s="9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">
      <c r="A190" s="7">
        <v>28</v>
      </c>
      <c r="B190" s="7" t="s">
        <v>325</v>
      </c>
      <c r="C190" s="7" t="s">
        <v>72</v>
      </c>
      <c r="D190" s="9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">
      <c r="A191" s="7">
        <v>29</v>
      </c>
      <c r="B191" s="7" t="s">
        <v>327</v>
      </c>
      <c r="C191" s="7" t="s">
        <v>72</v>
      </c>
      <c r="D191" s="9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">
      <c r="A192" s="7">
        <v>30</v>
      </c>
      <c r="B192" s="7" t="s">
        <v>330</v>
      </c>
      <c r="C192" s="7" t="s">
        <v>72</v>
      </c>
      <c r="D192" s="9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">
      <c r="A193" s="7">
        <v>31</v>
      </c>
      <c r="B193" s="7" t="s">
        <v>333</v>
      </c>
      <c r="C193" s="7" t="s">
        <v>72</v>
      </c>
      <c r="D193" s="9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">
      <c r="A194" s="7">
        <v>32</v>
      </c>
      <c r="B194" s="7" t="s">
        <v>334</v>
      </c>
      <c r="C194" s="7" t="s">
        <v>134</v>
      </c>
      <c r="D194" s="7" t="s">
        <v>62</v>
      </c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">
      <c r="A195" s="7">
        <v>33</v>
      </c>
      <c r="B195" s="7" t="s">
        <v>337</v>
      </c>
      <c r="C195" s="7" t="s">
        <v>72</v>
      </c>
      <c r="D195" s="9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">
      <c r="A196" s="7">
        <v>34</v>
      </c>
      <c r="B196" s="7" t="s">
        <v>340</v>
      </c>
      <c r="C196" s="7" t="s">
        <v>72</v>
      </c>
      <c r="D196" s="9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">
      <c r="A197" s="7">
        <v>35</v>
      </c>
      <c r="B197" s="7" t="s">
        <v>342</v>
      </c>
      <c r="C197" s="7" t="s">
        <v>72</v>
      </c>
      <c r="D197" s="9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28">
      <c r="A198" s="7">
        <v>36</v>
      </c>
      <c r="B198" s="7" t="s">
        <v>343</v>
      </c>
      <c r="C198" s="7" t="s">
        <v>403</v>
      </c>
      <c r="D198" s="7" t="s">
        <v>404</v>
      </c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">
      <c r="A199" s="7">
        <v>37</v>
      </c>
      <c r="B199" s="7" t="s">
        <v>350</v>
      </c>
      <c r="C199" s="7" t="s">
        <v>72</v>
      </c>
      <c r="D199" s="9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">
      <c r="A200" s="7">
        <v>38</v>
      </c>
      <c r="B200" s="7" t="s">
        <v>351</v>
      </c>
      <c r="C200" s="7" t="s">
        <v>72</v>
      </c>
      <c r="D200" s="9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">
      <c r="A201" s="7">
        <v>39</v>
      </c>
      <c r="B201" s="17" t="s">
        <v>43</v>
      </c>
      <c r="C201" s="17" t="s">
        <v>44</v>
      </c>
      <c r="D201" s="17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28">
      <c r="A202" s="7">
        <v>40</v>
      </c>
      <c r="B202" s="7" t="s">
        <v>356</v>
      </c>
      <c r="C202" s="7" t="s">
        <v>72</v>
      </c>
      <c r="D202" s="9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">
      <c r="A205" s="78" t="s">
        <v>361</v>
      </c>
      <c r="B205" s="79"/>
      <c r="C205" s="79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8">
      <c r="A206" s="3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3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3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">
      <c r="A238" s="6" t="s">
        <v>370</v>
      </c>
      <c r="B238" s="6" t="s">
        <v>372</v>
      </c>
      <c r="C238" s="6" t="s">
        <v>3</v>
      </c>
      <c r="D238" s="6" t="s">
        <v>374</v>
      </c>
      <c r="E238" s="6" t="s">
        <v>6</v>
      </c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">
      <c r="A239" s="40" t="s">
        <v>378</v>
      </c>
      <c r="B239" s="40">
        <v>8</v>
      </c>
      <c r="C239" s="40" t="s">
        <v>395</v>
      </c>
      <c r="D239" s="40" t="s">
        <v>66</v>
      </c>
      <c r="E239" s="7" t="s">
        <v>452</v>
      </c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">
      <c r="A240" s="41" t="s">
        <v>378</v>
      </c>
      <c r="B240" s="41">
        <v>7</v>
      </c>
      <c r="C240" s="47" t="s">
        <v>407</v>
      </c>
      <c r="D240" s="41" t="s">
        <v>68</v>
      </c>
      <c r="E240" s="7" t="s">
        <v>452</v>
      </c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">
      <c r="A241" s="40" t="s">
        <v>378</v>
      </c>
      <c r="B241" s="40">
        <v>6</v>
      </c>
      <c r="C241" s="48" t="s">
        <v>413</v>
      </c>
      <c r="D241" s="40" t="s">
        <v>58</v>
      </c>
      <c r="E241" s="7" t="s">
        <v>452</v>
      </c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">
      <c r="A242" s="41" t="s">
        <v>378</v>
      </c>
      <c r="B242" s="41">
        <v>5</v>
      </c>
      <c r="C242" s="47" t="s">
        <v>423</v>
      </c>
      <c r="D242" s="41" t="s">
        <v>265</v>
      </c>
      <c r="E242" s="7" t="s">
        <v>452</v>
      </c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28">
      <c r="A243" s="40" t="s">
        <v>378</v>
      </c>
      <c r="B243" s="40">
        <v>4</v>
      </c>
      <c r="C243" s="48" t="s">
        <v>425</v>
      </c>
      <c r="D243" s="40" t="s">
        <v>159</v>
      </c>
      <c r="E243" s="7" t="s">
        <v>475</v>
      </c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28">
      <c r="A244" s="41" t="s">
        <v>378</v>
      </c>
      <c r="B244" s="41">
        <v>3</v>
      </c>
      <c r="C244" s="47" t="s">
        <v>427</v>
      </c>
      <c r="D244" s="41" t="s">
        <v>130</v>
      </c>
      <c r="E244" s="7" t="s">
        <v>475</v>
      </c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">
      <c r="A245" s="40" t="s">
        <v>378</v>
      </c>
      <c r="B245" s="40">
        <v>2</v>
      </c>
      <c r="C245" s="40" t="s">
        <v>430</v>
      </c>
      <c r="D245" s="40" t="s">
        <v>190</v>
      </c>
      <c r="E245" s="7" t="s">
        <v>452</v>
      </c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">
      <c r="A246" s="41" t="s">
        <v>378</v>
      </c>
      <c r="B246" s="41">
        <v>1</v>
      </c>
      <c r="C246" s="41" t="s">
        <v>433</v>
      </c>
      <c r="D246" s="41" t="s">
        <v>334</v>
      </c>
      <c r="E246" s="7" t="s">
        <v>452</v>
      </c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">
      <c r="A247" s="51" t="s">
        <v>397</v>
      </c>
      <c r="B247" s="52">
        <v>43108</v>
      </c>
      <c r="C247" s="53" t="s">
        <v>492</v>
      </c>
      <c r="D247" s="54" t="s">
        <v>72</v>
      </c>
      <c r="E247" s="55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">
      <c r="A248" s="56" t="s">
        <v>411</v>
      </c>
      <c r="B248" s="56">
        <v>8</v>
      </c>
      <c r="C248" s="58" t="s">
        <v>511</v>
      </c>
      <c r="D248" s="56" t="s">
        <v>182</v>
      </c>
      <c r="E248" s="7" t="s">
        <v>452</v>
      </c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">
      <c r="A249" s="60" t="s">
        <v>411</v>
      </c>
      <c r="B249" s="60">
        <v>7</v>
      </c>
      <c r="C249" s="61" t="s">
        <v>525</v>
      </c>
      <c r="D249" s="60" t="s">
        <v>84</v>
      </c>
      <c r="E249" s="7" t="s">
        <v>452</v>
      </c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">
      <c r="A250" s="56" t="s">
        <v>411</v>
      </c>
      <c r="B250" s="56">
        <v>6</v>
      </c>
      <c r="C250" s="56" t="s">
        <v>530</v>
      </c>
      <c r="D250" s="56" t="s">
        <v>85</v>
      </c>
      <c r="E250" s="7" t="s">
        <v>452</v>
      </c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">
      <c r="A251" s="60" t="s">
        <v>411</v>
      </c>
      <c r="B251" s="60">
        <v>5</v>
      </c>
      <c r="C251" s="60" t="s">
        <v>533</v>
      </c>
      <c r="D251" s="60" t="s">
        <v>71</v>
      </c>
      <c r="E251" s="7" t="s">
        <v>452</v>
      </c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">
      <c r="A252" s="56" t="s">
        <v>411</v>
      </c>
      <c r="B252" s="56">
        <v>4</v>
      </c>
      <c r="C252" s="58" t="s">
        <v>535</v>
      </c>
      <c r="D252" s="56" t="s">
        <v>76</v>
      </c>
      <c r="E252" s="7" t="s">
        <v>452</v>
      </c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">
      <c r="A253" s="60" t="s">
        <v>411</v>
      </c>
      <c r="B253" s="60">
        <v>3</v>
      </c>
      <c r="C253" s="61" t="s">
        <v>537</v>
      </c>
      <c r="D253" s="60" t="s">
        <v>145</v>
      </c>
      <c r="E253" s="7" t="s">
        <v>452</v>
      </c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">
      <c r="A254" s="56" t="s">
        <v>411</v>
      </c>
      <c r="B254" s="63">
        <v>2</v>
      </c>
      <c r="C254" s="56" t="s">
        <v>544</v>
      </c>
      <c r="D254" s="56" t="s">
        <v>255</v>
      </c>
      <c r="E254" s="7" t="s">
        <v>452</v>
      </c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">
      <c r="A255" s="60" t="s">
        <v>411</v>
      </c>
      <c r="B255" s="60">
        <v>1</v>
      </c>
      <c r="C255" s="60" t="s">
        <v>545</v>
      </c>
      <c r="D255" s="60" t="s">
        <v>257</v>
      </c>
      <c r="E255" s="7" t="s">
        <v>452</v>
      </c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">
      <c r="A256" s="51" t="s">
        <v>420</v>
      </c>
      <c r="B256" s="52">
        <v>43108</v>
      </c>
      <c r="C256" s="53" t="s">
        <v>548</v>
      </c>
      <c r="D256" s="51" t="s">
        <v>72</v>
      </c>
      <c r="E256" s="7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">
      <c r="A257" s="64" t="s">
        <v>552</v>
      </c>
      <c r="B257" s="80" t="s">
        <v>554</v>
      </c>
      <c r="C257" s="79"/>
      <c r="D257" s="79"/>
      <c r="E257" s="79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">
      <c r="B258" s="81" t="str">
        <f>HYPERLINK("https://toshiba.semicon-storage.com/info/docget.jsp?did=29893&amp;prodName=TBD62083AFG","TBD62083A Datasheet")</f>
        <v>TBD62083A Datasheet</v>
      </c>
      <c r="C258" s="79"/>
      <c r="D258" s="79"/>
      <c r="E258" s="79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">
      <c r="B259" s="66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3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">
      <c r="A261" s="78" t="s">
        <v>435</v>
      </c>
      <c r="B261" s="79"/>
      <c r="C261" s="79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">
      <c r="A264" s="2"/>
      <c r="B264" s="2"/>
      <c r="C264" s="2"/>
      <c r="D264" s="2"/>
      <c r="E264" s="2"/>
      <c r="F264" s="11"/>
      <c r="G264" s="11"/>
      <c r="H264" s="11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3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28">
      <c r="A276" s="6" t="s">
        <v>370</v>
      </c>
      <c r="B276" s="6" t="s">
        <v>448</v>
      </c>
      <c r="C276" s="6" t="s">
        <v>374</v>
      </c>
      <c r="D276" s="90" t="s">
        <v>6</v>
      </c>
      <c r="E276" s="91"/>
      <c r="F276" s="9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">
      <c r="A277" s="40" t="s">
        <v>456</v>
      </c>
      <c r="B277" s="40" t="s">
        <v>457</v>
      </c>
      <c r="C277" s="40" t="s">
        <v>119</v>
      </c>
      <c r="D277" s="82" t="s">
        <v>458</v>
      </c>
      <c r="E277" s="83"/>
      <c r="F277" s="84"/>
      <c r="G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">
      <c r="A278" s="41" t="s">
        <v>476</v>
      </c>
      <c r="B278" s="41" t="s">
        <v>477</v>
      </c>
      <c r="C278" s="41" t="s">
        <v>104</v>
      </c>
      <c r="D278" s="85"/>
      <c r="E278" s="79"/>
      <c r="F278" s="86"/>
      <c r="G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">
      <c r="A279" s="40" t="s">
        <v>479</v>
      </c>
      <c r="B279" s="40" t="s">
        <v>480</v>
      </c>
      <c r="C279" s="40" t="s">
        <v>110</v>
      </c>
      <c r="D279" s="85"/>
      <c r="E279" s="79"/>
      <c r="F279" s="86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">
      <c r="A280" s="41" t="s">
        <v>484</v>
      </c>
      <c r="B280" s="41" t="s">
        <v>485</v>
      </c>
      <c r="C280" s="41" t="s">
        <v>98</v>
      </c>
      <c r="D280" s="85"/>
      <c r="E280" s="79"/>
      <c r="F280" s="86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">
      <c r="A281" s="56" t="s">
        <v>599</v>
      </c>
      <c r="B281" s="56" t="s">
        <v>601</v>
      </c>
      <c r="C281" s="56" t="s">
        <v>166</v>
      </c>
      <c r="D281" s="85"/>
      <c r="E281" s="79"/>
      <c r="F281" s="86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">
      <c r="A282" s="60" t="s">
        <v>604</v>
      </c>
      <c r="B282" s="60" t="s">
        <v>605</v>
      </c>
      <c r="C282" s="60" t="s">
        <v>176</v>
      </c>
      <c r="D282" s="85"/>
      <c r="E282" s="79"/>
      <c r="F282" s="86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">
      <c r="A283" s="56" t="s">
        <v>608</v>
      </c>
      <c r="B283" s="56" t="s">
        <v>609</v>
      </c>
      <c r="C283" s="56" t="s">
        <v>195</v>
      </c>
      <c r="D283" s="85"/>
      <c r="E283" s="79"/>
      <c r="F283" s="86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">
      <c r="A284" s="60" t="s">
        <v>611</v>
      </c>
      <c r="B284" s="60" t="s">
        <v>612</v>
      </c>
      <c r="C284" s="60" t="s">
        <v>203</v>
      </c>
      <c r="D284" s="87"/>
      <c r="E284" s="88"/>
      <c r="F284" s="89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3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3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">
      <c r="A313" s="78" t="s">
        <v>622</v>
      </c>
      <c r="B313" s="79"/>
      <c r="C313" s="79"/>
      <c r="D313" s="79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">
      <c r="A314" s="12" t="s">
        <v>370</v>
      </c>
      <c r="B314" s="12" t="s">
        <v>505</v>
      </c>
      <c r="C314" s="12" t="s">
        <v>5</v>
      </c>
      <c r="D314" s="12" t="s">
        <v>374</v>
      </c>
      <c r="E314" s="96" t="s">
        <v>6</v>
      </c>
      <c r="F314" s="9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">
      <c r="A315" s="51" t="s">
        <v>424</v>
      </c>
      <c r="B315" s="51">
        <v>1</v>
      </c>
      <c r="C315" s="51" t="s">
        <v>508</v>
      </c>
      <c r="D315" s="51" t="s">
        <v>263</v>
      </c>
      <c r="E315" s="95" t="s">
        <v>79</v>
      </c>
      <c r="F315" s="9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">
      <c r="A316" s="51" t="s">
        <v>424</v>
      </c>
      <c r="B316" s="51">
        <v>2</v>
      </c>
      <c r="C316" s="57" t="s">
        <v>43</v>
      </c>
      <c r="D316" s="51" t="s">
        <v>72</v>
      </c>
      <c r="E316" s="104"/>
      <c r="F316" s="9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">
      <c r="A317" s="51" t="s">
        <v>424</v>
      </c>
      <c r="B317" s="51">
        <v>3</v>
      </c>
      <c r="C317" s="59" t="s">
        <v>516</v>
      </c>
      <c r="D317" s="51" t="s">
        <v>72</v>
      </c>
      <c r="E317" s="95" t="s">
        <v>42</v>
      </c>
      <c r="F317" s="9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">
      <c r="A318" s="51" t="s">
        <v>424</v>
      </c>
      <c r="B318" s="51">
        <v>4</v>
      </c>
      <c r="C318" s="51" t="s">
        <v>524</v>
      </c>
      <c r="D318" s="51" t="s">
        <v>268</v>
      </c>
      <c r="E318" s="95" t="s">
        <v>79</v>
      </c>
      <c r="F318" s="9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">
      <c r="A320" s="78" t="s">
        <v>637</v>
      </c>
      <c r="B320" s="79"/>
      <c r="C320" s="79"/>
      <c r="D320" s="79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">
      <c r="A321" s="12" t="s">
        <v>370</v>
      </c>
      <c r="B321" s="12" t="s">
        <v>505</v>
      </c>
      <c r="C321" s="12" t="s">
        <v>5</v>
      </c>
      <c r="D321" s="12" t="s">
        <v>374</v>
      </c>
      <c r="E321" s="96" t="s">
        <v>6</v>
      </c>
      <c r="F321" s="9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">
      <c r="A322" s="51" t="s">
        <v>424</v>
      </c>
      <c r="B322" s="51">
        <v>6</v>
      </c>
      <c r="C322" s="62" t="s">
        <v>532</v>
      </c>
      <c r="D322" s="51" t="s">
        <v>72</v>
      </c>
      <c r="E322" s="95" t="s">
        <v>42</v>
      </c>
      <c r="F322" s="9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">
      <c r="A323" s="51" t="s">
        <v>424</v>
      </c>
      <c r="B323" s="51">
        <v>7</v>
      </c>
      <c r="C323" s="51" t="s">
        <v>541</v>
      </c>
      <c r="D323" s="51" t="s">
        <v>73</v>
      </c>
      <c r="E323" s="95" t="s">
        <v>21</v>
      </c>
      <c r="F323" s="9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">
      <c r="A324" s="51" t="s">
        <v>424</v>
      </c>
      <c r="B324" s="51">
        <v>8</v>
      </c>
      <c r="C324" s="57" t="s">
        <v>43</v>
      </c>
      <c r="D324" s="51" t="s">
        <v>72</v>
      </c>
      <c r="E324" s="95"/>
      <c r="F324" s="9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4">
      <c r="A327" s="78" t="s">
        <v>551</v>
      </c>
      <c r="B327" s="79"/>
      <c r="C327" s="79"/>
      <c r="D327" s="79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28">
      <c r="A344" s="12" t="s">
        <v>370</v>
      </c>
      <c r="B344" s="65" t="s">
        <v>505</v>
      </c>
      <c r="C344" s="12" t="s">
        <v>559</v>
      </c>
      <c r="D344" s="12" t="s">
        <v>561</v>
      </c>
      <c r="E344" s="12" t="s">
        <v>562</v>
      </c>
      <c r="F344" s="6" t="s">
        <v>6</v>
      </c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">
      <c r="A345" s="51" t="s">
        <v>564</v>
      </c>
      <c r="B345" s="67">
        <v>1</v>
      </c>
      <c r="C345" s="59" t="s">
        <v>516</v>
      </c>
      <c r="D345" s="51" t="s">
        <v>569</v>
      </c>
      <c r="E345" s="51" t="s">
        <v>72</v>
      </c>
      <c r="F345" s="7" t="s">
        <v>42</v>
      </c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">
      <c r="A346" s="51" t="s">
        <v>564</v>
      </c>
      <c r="B346" s="51">
        <v>2</v>
      </c>
      <c r="C346" s="51" t="s">
        <v>436</v>
      </c>
      <c r="D346" s="51" t="s">
        <v>569</v>
      </c>
      <c r="E346" s="51" t="s">
        <v>173</v>
      </c>
      <c r="F346" s="7" t="s">
        <v>79</v>
      </c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">
      <c r="A347" s="51" t="s">
        <v>564</v>
      </c>
      <c r="B347" s="51">
        <v>3</v>
      </c>
      <c r="C347" s="51" t="s">
        <v>439</v>
      </c>
      <c r="D347" s="51" t="s">
        <v>569</v>
      </c>
      <c r="E347" s="51" t="s">
        <v>133</v>
      </c>
      <c r="F347" s="7" t="s">
        <v>79</v>
      </c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">
      <c r="A348" s="51" t="s">
        <v>564</v>
      </c>
      <c r="B348" s="51">
        <v>4</v>
      </c>
      <c r="C348" s="57" t="s">
        <v>43</v>
      </c>
      <c r="D348" s="51" t="s">
        <v>569</v>
      </c>
      <c r="E348" s="51" t="s">
        <v>72</v>
      </c>
      <c r="F348" s="9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">
      <c r="A350" s="70"/>
      <c r="B350" s="71"/>
      <c r="C350" s="70"/>
      <c r="D350" s="70"/>
      <c r="E350" s="70"/>
      <c r="F350" s="7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">
      <c r="A351" s="70"/>
      <c r="B351" s="71"/>
      <c r="C351" s="70"/>
      <c r="D351" s="70"/>
      <c r="E351" s="70"/>
      <c r="F351" s="7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">
      <c r="A352" s="70"/>
      <c r="B352" s="71"/>
      <c r="C352" s="70"/>
      <c r="D352" s="70"/>
      <c r="E352" s="70"/>
      <c r="F352" s="7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">
      <c r="A353" s="70"/>
      <c r="B353" s="71"/>
      <c r="C353" s="70"/>
      <c r="D353" s="70"/>
      <c r="E353" s="70"/>
      <c r="F353" s="7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">
      <c r="A354" s="70"/>
      <c r="B354" s="71"/>
      <c r="C354" s="70"/>
      <c r="D354" s="70"/>
      <c r="E354" s="70"/>
      <c r="F354" s="7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">
      <c r="A355" s="70"/>
      <c r="B355" s="71"/>
      <c r="C355" s="70"/>
      <c r="D355" s="70"/>
      <c r="E355" s="70"/>
      <c r="F355" s="7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">
      <c r="A356" s="70"/>
      <c r="B356" s="71"/>
      <c r="C356" s="70"/>
      <c r="D356" s="70"/>
      <c r="E356" s="70"/>
      <c r="F356" s="7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">
      <c r="A357" s="70"/>
      <c r="B357" s="71"/>
      <c r="C357" s="70"/>
      <c r="D357" s="70"/>
      <c r="E357" s="70"/>
      <c r="F357" s="72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3">
      <c r="A358" s="70"/>
      <c r="B358" s="71"/>
      <c r="C358" s="70"/>
      <c r="D358" s="70"/>
      <c r="E358" s="70"/>
      <c r="F358" s="72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3">
      <c r="A359" s="70"/>
      <c r="B359" s="71"/>
      <c r="C359" s="70"/>
      <c r="D359" s="70"/>
      <c r="E359" s="70"/>
      <c r="F359" s="7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">
      <c r="A360" s="70"/>
      <c r="B360" s="71"/>
      <c r="C360" s="70"/>
      <c r="D360" s="70"/>
      <c r="E360" s="70"/>
      <c r="F360" s="7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">
      <c r="A361" s="70"/>
      <c r="B361" s="71"/>
      <c r="C361" s="70"/>
      <c r="D361" s="70"/>
      <c r="E361" s="70"/>
      <c r="F361" s="7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28">
      <c r="A362" s="12" t="s">
        <v>370</v>
      </c>
      <c r="B362" s="65" t="s">
        <v>505</v>
      </c>
      <c r="C362" s="12" t="s">
        <v>559</v>
      </c>
      <c r="D362" s="12" t="s">
        <v>561</v>
      </c>
      <c r="E362" s="12" t="s">
        <v>562</v>
      </c>
      <c r="F362" s="6" t="s">
        <v>6</v>
      </c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">
      <c r="A363" s="51" t="s">
        <v>576</v>
      </c>
      <c r="B363" s="67">
        <v>1</v>
      </c>
      <c r="C363" s="59" t="s">
        <v>516</v>
      </c>
      <c r="D363" s="51" t="s">
        <v>578</v>
      </c>
      <c r="E363" s="51" t="s">
        <v>72</v>
      </c>
      <c r="F363" s="7" t="s">
        <v>42</v>
      </c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">
      <c r="A364" s="51" t="s">
        <v>576</v>
      </c>
      <c r="B364" s="51">
        <v>2</v>
      </c>
      <c r="C364" s="57" t="s">
        <v>43</v>
      </c>
      <c r="D364" s="51" t="s">
        <v>578</v>
      </c>
      <c r="E364" s="51" t="s">
        <v>72</v>
      </c>
      <c r="F364" s="9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">
      <c r="A365" s="51" t="s">
        <v>582</v>
      </c>
      <c r="B365" s="51">
        <v>1</v>
      </c>
      <c r="C365" s="51" t="s">
        <v>583</v>
      </c>
      <c r="D365" s="51" t="s">
        <v>578</v>
      </c>
      <c r="E365" s="51" t="s">
        <v>294</v>
      </c>
      <c r="F365" s="7" t="s">
        <v>79</v>
      </c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">
      <c r="A366" s="67" t="s">
        <v>582</v>
      </c>
      <c r="B366" s="51">
        <v>2</v>
      </c>
      <c r="C366" s="51" t="s">
        <v>586</v>
      </c>
      <c r="D366" s="51" t="s">
        <v>578</v>
      </c>
      <c r="E366" s="51" t="s">
        <v>307</v>
      </c>
      <c r="F366" s="7" t="s">
        <v>79</v>
      </c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">
      <c r="A367" s="51" t="s">
        <v>582</v>
      </c>
      <c r="B367" s="51">
        <v>3</v>
      </c>
      <c r="C367" s="51" t="s">
        <v>589</v>
      </c>
      <c r="D367" s="51" t="s">
        <v>578</v>
      </c>
      <c r="E367" s="51" t="s">
        <v>314</v>
      </c>
      <c r="F367" s="7" t="s">
        <v>79</v>
      </c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">
      <c r="A368" s="67" t="s">
        <v>582</v>
      </c>
      <c r="B368" s="51">
        <v>4</v>
      </c>
      <c r="C368" s="51" t="s">
        <v>592</v>
      </c>
      <c r="D368" s="51" t="s">
        <v>578</v>
      </c>
      <c r="E368" s="51" t="s">
        <v>311</v>
      </c>
      <c r="F368" s="7" t="s">
        <v>79</v>
      </c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28">
      <c r="A379" s="12" t="s">
        <v>370</v>
      </c>
      <c r="B379" s="65" t="s">
        <v>505</v>
      </c>
      <c r="C379" s="12" t="s">
        <v>559</v>
      </c>
      <c r="D379" s="12" t="s">
        <v>561</v>
      </c>
      <c r="E379" s="12" t="s">
        <v>562</v>
      </c>
      <c r="F379" s="6" t="s">
        <v>6</v>
      </c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">
      <c r="A380" s="51" t="s">
        <v>597</v>
      </c>
      <c r="B380" s="67">
        <v>1</v>
      </c>
      <c r="C380" s="59" t="s">
        <v>516</v>
      </c>
      <c r="D380" s="51" t="s">
        <v>598</v>
      </c>
      <c r="E380" s="51" t="s">
        <v>72</v>
      </c>
      <c r="F380" s="7" t="s">
        <v>42</v>
      </c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">
      <c r="A381" s="51" t="s">
        <v>597</v>
      </c>
      <c r="B381" s="51">
        <v>2</v>
      </c>
      <c r="C381" s="51" t="s">
        <v>482</v>
      </c>
      <c r="D381" s="51" t="s">
        <v>598</v>
      </c>
      <c r="E381" s="51" t="s">
        <v>155</v>
      </c>
      <c r="F381" s="7" t="s">
        <v>79</v>
      </c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">
      <c r="A382" s="51" t="s">
        <v>597</v>
      </c>
      <c r="B382" s="51">
        <v>3</v>
      </c>
      <c r="C382" s="51" t="s">
        <v>486</v>
      </c>
      <c r="D382" s="51" t="s">
        <v>598</v>
      </c>
      <c r="E382" s="51" t="s">
        <v>136</v>
      </c>
      <c r="F382" s="7" t="s">
        <v>79</v>
      </c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">
      <c r="A383" s="51" t="s">
        <v>597</v>
      </c>
      <c r="B383" s="51">
        <v>4</v>
      </c>
      <c r="C383" s="57" t="s">
        <v>43</v>
      </c>
      <c r="D383" s="51" t="s">
        <v>598</v>
      </c>
      <c r="E383" s="51" t="s">
        <v>72</v>
      </c>
      <c r="F383" s="9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">
      <c r="A385" s="70"/>
      <c r="B385" s="71"/>
      <c r="C385" s="70"/>
      <c r="D385" s="70"/>
      <c r="E385" s="70"/>
      <c r="F385" s="7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">
      <c r="A386" s="70"/>
      <c r="B386" s="71"/>
      <c r="C386" s="70"/>
      <c r="D386" s="70"/>
      <c r="E386" s="70"/>
      <c r="F386" s="7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">
      <c r="A387" s="70"/>
      <c r="B387" s="71"/>
      <c r="C387" s="70"/>
      <c r="D387" s="70"/>
      <c r="E387" s="70"/>
      <c r="F387" s="7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">
      <c r="A388" s="70"/>
      <c r="B388" s="71"/>
      <c r="C388" s="70"/>
      <c r="D388" s="70"/>
      <c r="E388" s="70"/>
      <c r="F388" s="7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">
      <c r="A389" s="70"/>
      <c r="B389" s="71"/>
      <c r="C389" s="70"/>
      <c r="D389" s="70"/>
      <c r="E389" s="70"/>
      <c r="F389" s="7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">
      <c r="A390" s="70"/>
      <c r="B390" s="71"/>
      <c r="C390" s="70"/>
      <c r="D390" s="70"/>
      <c r="E390" s="70"/>
      <c r="F390" s="7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">
      <c r="A391" s="70"/>
      <c r="B391" s="71"/>
      <c r="C391" s="70"/>
      <c r="D391" s="70"/>
      <c r="E391" s="70"/>
      <c r="F391" s="7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">
      <c r="A392" s="70"/>
      <c r="B392" s="71"/>
      <c r="C392" s="70"/>
      <c r="D392" s="70"/>
      <c r="E392" s="70"/>
      <c r="F392" s="72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3">
      <c r="A393" s="70"/>
      <c r="B393" s="71"/>
      <c r="C393" s="70"/>
      <c r="D393" s="70"/>
      <c r="E393" s="70"/>
      <c r="F393" s="72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3">
      <c r="A394" s="70"/>
      <c r="B394" s="71"/>
      <c r="C394" s="70"/>
      <c r="D394" s="70"/>
      <c r="E394" s="70"/>
      <c r="F394" s="7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">
      <c r="A395" s="70"/>
      <c r="B395" s="71"/>
      <c r="C395" s="70"/>
      <c r="D395" s="70"/>
      <c r="E395" s="70"/>
      <c r="F395" s="72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3">
      <c r="A396" s="70"/>
      <c r="B396" s="71"/>
      <c r="C396" s="70"/>
      <c r="D396" s="70"/>
      <c r="E396" s="70"/>
      <c r="F396" s="7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">
      <c r="A397" s="70"/>
      <c r="B397" s="71"/>
      <c r="C397" s="70"/>
      <c r="D397" s="70"/>
      <c r="E397" s="70"/>
      <c r="F397" s="7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">
      <c r="A398" s="70"/>
      <c r="B398" s="71"/>
      <c r="C398" s="70"/>
      <c r="D398" s="70"/>
      <c r="E398" s="70"/>
      <c r="F398" s="7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">
      <c r="A399" s="70"/>
      <c r="B399" s="71"/>
      <c r="C399" s="70"/>
      <c r="D399" s="70"/>
      <c r="E399" s="70"/>
      <c r="F399" s="7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28">
      <c r="A400" s="12" t="s">
        <v>370</v>
      </c>
      <c r="B400" s="65" t="s">
        <v>505</v>
      </c>
      <c r="C400" s="12" t="s">
        <v>559</v>
      </c>
      <c r="D400" s="12" t="s">
        <v>561</v>
      </c>
      <c r="E400" s="12" t="s">
        <v>562</v>
      </c>
      <c r="F400" s="6" t="s">
        <v>6</v>
      </c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28">
      <c r="A401" s="74" t="s">
        <v>426</v>
      </c>
      <c r="B401" s="56">
        <v>1</v>
      </c>
      <c r="C401" s="56" t="s">
        <v>288</v>
      </c>
      <c r="D401" s="56" t="s">
        <v>22</v>
      </c>
      <c r="E401" s="56" t="s">
        <v>287</v>
      </c>
      <c r="F401" s="40" t="s">
        <v>614</v>
      </c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28">
      <c r="A402" s="75" t="s">
        <v>426</v>
      </c>
      <c r="B402" s="60">
        <v>2</v>
      </c>
      <c r="C402" s="60" t="s">
        <v>292</v>
      </c>
      <c r="D402" s="60" t="s">
        <v>22</v>
      </c>
      <c r="E402" s="60" t="s">
        <v>291</v>
      </c>
      <c r="F402" s="41" t="s">
        <v>614</v>
      </c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">
      <c r="A403" s="74" t="s">
        <v>426</v>
      </c>
      <c r="B403" s="56">
        <v>3</v>
      </c>
      <c r="C403" s="56" t="s">
        <v>282</v>
      </c>
      <c r="D403" s="56" t="s">
        <v>22</v>
      </c>
      <c r="E403" s="56" t="s">
        <v>281</v>
      </c>
      <c r="F403" s="40" t="s">
        <v>79</v>
      </c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">
      <c r="A404" s="75" t="s">
        <v>426</v>
      </c>
      <c r="B404" s="75">
        <v>4</v>
      </c>
      <c r="C404" s="60" t="s">
        <v>277</v>
      </c>
      <c r="D404" s="60" t="s">
        <v>22</v>
      </c>
      <c r="E404" s="60" t="s">
        <v>276</v>
      </c>
      <c r="F404" s="41" t="s">
        <v>79</v>
      </c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">
      <c r="A405" s="74" t="s">
        <v>426</v>
      </c>
      <c r="B405" s="56">
        <v>5</v>
      </c>
      <c r="C405" s="56" t="s">
        <v>284</v>
      </c>
      <c r="D405" s="56" t="s">
        <v>22</v>
      </c>
      <c r="E405" s="56" t="s">
        <v>283</v>
      </c>
      <c r="F405" s="40" t="s">
        <v>79</v>
      </c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">
      <c r="A406" s="75" t="s">
        <v>426</v>
      </c>
      <c r="B406" s="75">
        <v>6</v>
      </c>
      <c r="C406" s="60" t="s">
        <v>279</v>
      </c>
      <c r="D406" s="60" t="s">
        <v>22</v>
      </c>
      <c r="E406" s="60" t="s">
        <v>278</v>
      </c>
      <c r="F406" s="41" t="s">
        <v>79</v>
      </c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42">
      <c r="A407" s="74" t="s">
        <v>426</v>
      </c>
      <c r="B407" s="56">
        <v>7</v>
      </c>
      <c r="C407" s="56" t="s">
        <v>78</v>
      </c>
      <c r="D407" s="56" t="s">
        <v>22</v>
      </c>
      <c r="E407" s="56" t="s">
        <v>77</v>
      </c>
      <c r="F407" s="40" t="s">
        <v>616</v>
      </c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">
      <c r="A408" s="67" t="s">
        <v>426</v>
      </c>
      <c r="B408" s="67">
        <v>8</v>
      </c>
      <c r="C408" s="57" t="s">
        <v>43</v>
      </c>
      <c r="D408" s="51" t="s">
        <v>22</v>
      </c>
      <c r="E408" s="51" t="s">
        <v>72</v>
      </c>
      <c r="F408" s="9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">
      <c r="A410" s="70"/>
      <c r="B410" s="71"/>
      <c r="C410" s="70"/>
      <c r="D410" s="70"/>
      <c r="E410" s="70"/>
      <c r="F410" s="7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">
      <c r="A411" s="70"/>
      <c r="B411" s="71"/>
      <c r="C411" s="70"/>
      <c r="D411" s="70"/>
      <c r="E411" s="70"/>
      <c r="F411" s="7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">
      <c r="A412" s="70"/>
      <c r="B412" s="71"/>
      <c r="C412" s="70"/>
      <c r="D412" s="70"/>
      <c r="E412" s="70"/>
      <c r="F412" s="7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">
      <c r="A413" s="70"/>
      <c r="B413" s="71"/>
      <c r="C413" s="70"/>
      <c r="D413" s="70"/>
      <c r="E413" s="70"/>
      <c r="F413" s="7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">
      <c r="A414" s="70"/>
      <c r="B414" s="71"/>
      <c r="C414" s="70"/>
      <c r="D414" s="70"/>
      <c r="E414" s="70"/>
      <c r="F414" s="7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">
      <c r="A415" s="70"/>
      <c r="B415" s="71"/>
      <c r="C415" s="70"/>
      <c r="D415" s="70"/>
      <c r="E415" s="70"/>
      <c r="F415" s="7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">
      <c r="A416" s="70"/>
      <c r="B416" s="71"/>
      <c r="C416" s="70"/>
      <c r="D416" s="70"/>
      <c r="E416" s="70"/>
      <c r="F416" s="7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">
      <c r="A417" s="70"/>
      <c r="B417" s="71"/>
      <c r="C417" s="70"/>
      <c r="D417" s="70"/>
      <c r="E417" s="70"/>
      <c r="F417" s="72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3">
      <c r="A418" s="70"/>
      <c r="B418" s="71"/>
      <c r="C418" s="70"/>
      <c r="D418" s="70"/>
      <c r="E418" s="70"/>
      <c r="F418" s="72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3">
      <c r="A419" s="70"/>
      <c r="B419" s="71"/>
      <c r="C419" s="70"/>
      <c r="D419" s="70"/>
      <c r="E419" s="70"/>
      <c r="F419" s="7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">
      <c r="A420" s="70"/>
      <c r="B420" s="71"/>
      <c r="C420" s="70"/>
      <c r="D420" s="70"/>
      <c r="E420" s="70"/>
      <c r="F420" s="7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28">
      <c r="A421" s="12" t="s">
        <v>370</v>
      </c>
      <c r="B421" s="65" t="s">
        <v>505</v>
      </c>
      <c r="C421" s="12" t="s">
        <v>559</v>
      </c>
      <c r="D421" s="12" t="s">
        <v>561</v>
      </c>
      <c r="E421" s="12" t="s">
        <v>562</v>
      </c>
      <c r="F421" s="6" t="s">
        <v>6</v>
      </c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">
      <c r="A422" s="67" t="s">
        <v>617</v>
      </c>
      <c r="B422" s="51">
        <v>1</v>
      </c>
      <c r="C422" s="59" t="s">
        <v>516</v>
      </c>
      <c r="D422" s="51" t="s">
        <v>619</v>
      </c>
      <c r="E422" s="51" t="s">
        <v>72</v>
      </c>
      <c r="F422" s="7" t="s">
        <v>42</v>
      </c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">
      <c r="A423" s="67" t="s">
        <v>617</v>
      </c>
      <c r="B423" s="51">
        <v>2</v>
      </c>
      <c r="C423" s="51" t="s">
        <v>95</v>
      </c>
      <c r="D423" s="51" t="s">
        <v>619</v>
      </c>
      <c r="E423" s="51" t="s">
        <v>94</v>
      </c>
      <c r="F423" s="7" t="s">
        <v>79</v>
      </c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">
      <c r="A424" s="67" t="s">
        <v>617</v>
      </c>
      <c r="B424" s="51">
        <v>3</v>
      </c>
      <c r="C424" s="51" t="s">
        <v>186</v>
      </c>
      <c r="D424" s="51" t="s">
        <v>619</v>
      </c>
      <c r="E424" s="51" t="s">
        <v>185</v>
      </c>
      <c r="F424" s="7" t="s">
        <v>79</v>
      </c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">
      <c r="A425" s="67" t="s">
        <v>617</v>
      </c>
      <c r="B425" s="67">
        <v>4</v>
      </c>
      <c r="C425" s="57" t="s">
        <v>43</v>
      </c>
      <c r="D425" s="51" t="s">
        <v>619</v>
      </c>
      <c r="E425" s="51" t="s">
        <v>72</v>
      </c>
      <c r="F425" s="9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3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28">
      <c r="A438" s="12" t="s">
        <v>370</v>
      </c>
      <c r="B438" s="65" t="s">
        <v>505</v>
      </c>
      <c r="C438" s="12" t="s">
        <v>559</v>
      </c>
      <c r="D438" s="12" t="s">
        <v>561</v>
      </c>
      <c r="E438" s="12" t="s">
        <v>562</v>
      </c>
      <c r="F438" s="6" t="s">
        <v>6</v>
      </c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">
      <c r="A439" s="67" t="s">
        <v>625</v>
      </c>
      <c r="B439" s="51">
        <v>1</v>
      </c>
      <c r="C439" s="59" t="s">
        <v>516</v>
      </c>
      <c r="D439" s="51" t="s">
        <v>627</v>
      </c>
      <c r="E439" s="51" t="s">
        <v>72</v>
      </c>
      <c r="F439" s="7" t="s">
        <v>42</v>
      </c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">
      <c r="A440" s="67" t="s">
        <v>625</v>
      </c>
      <c r="B440" s="51">
        <v>2</v>
      </c>
      <c r="C440" s="62" t="s">
        <v>532</v>
      </c>
      <c r="D440" s="51" t="s">
        <v>627</v>
      </c>
      <c r="E440" s="51" t="s">
        <v>72</v>
      </c>
      <c r="F440" s="7" t="s">
        <v>42</v>
      </c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">
      <c r="A441" s="67" t="s">
        <v>625</v>
      </c>
      <c r="B441" s="51">
        <v>3</v>
      </c>
      <c r="C441" s="53" t="s">
        <v>629</v>
      </c>
      <c r="D441" s="51" t="s">
        <v>627</v>
      </c>
      <c r="E441" s="51" t="s">
        <v>72</v>
      </c>
      <c r="F441" s="7" t="s">
        <v>42</v>
      </c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">
      <c r="A442" s="67" t="s">
        <v>625</v>
      </c>
      <c r="B442" s="67">
        <v>4</v>
      </c>
      <c r="C442" s="57" t="s">
        <v>43</v>
      </c>
      <c r="D442" s="51" t="s">
        <v>627</v>
      </c>
      <c r="E442" s="51" t="s">
        <v>72</v>
      </c>
      <c r="F442" s="9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4">
      <c r="A445" s="78" t="s">
        <v>634</v>
      </c>
      <c r="B445" s="79"/>
      <c r="C445" s="79"/>
      <c r="D445" s="79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3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3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28">
      <c r="A472" s="12" t="s">
        <v>370</v>
      </c>
      <c r="B472" s="65" t="s">
        <v>505</v>
      </c>
      <c r="C472" s="12" t="s">
        <v>559</v>
      </c>
      <c r="D472" s="12" t="s">
        <v>561</v>
      </c>
      <c r="E472" s="12" t="s">
        <v>562</v>
      </c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">
      <c r="A473" s="67" t="s">
        <v>428</v>
      </c>
      <c r="B473" s="51">
        <v>1</v>
      </c>
      <c r="C473" s="51" t="s">
        <v>655</v>
      </c>
      <c r="D473" s="51" t="s">
        <v>651</v>
      </c>
      <c r="E473" s="51" t="s">
        <v>72</v>
      </c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">
      <c r="A474" s="67" t="s">
        <v>428</v>
      </c>
      <c r="B474" s="51">
        <v>2</v>
      </c>
      <c r="C474" s="51" t="s">
        <v>653</v>
      </c>
      <c r="D474" s="51" t="s">
        <v>651</v>
      </c>
      <c r="E474" s="51" t="s">
        <v>72</v>
      </c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">
      <c r="A475" s="67" t="s">
        <v>428</v>
      </c>
      <c r="B475" s="51">
        <v>3</v>
      </c>
      <c r="C475" s="51" t="s">
        <v>650</v>
      </c>
      <c r="D475" s="51" t="s">
        <v>651</v>
      </c>
      <c r="E475" s="51" t="s">
        <v>72</v>
      </c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">
      <c r="A476" s="67" t="s">
        <v>428</v>
      </c>
      <c r="B476" s="11">
        <v>4</v>
      </c>
      <c r="C476" s="51" t="s">
        <v>665</v>
      </c>
      <c r="D476" s="51" t="s">
        <v>651</v>
      </c>
      <c r="E476" s="51" t="s">
        <v>72</v>
      </c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">
      <c r="A477" s="67" t="s">
        <v>428</v>
      </c>
      <c r="B477" s="67">
        <v>5</v>
      </c>
      <c r="C477" s="51" t="s">
        <v>662</v>
      </c>
      <c r="D477" s="51" t="s">
        <v>651</v>
      </c>
      <c r="E477" s="51" t="s">
        <v>72</v>
      </c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">
      <c r="A478" s="67" t="s">
        <v>428</v>
      </c>
      <c r="B478" s="51">
        <v>6</v>
      </c>
      <c r="C478" s="51" t="s">
        <v>661</v>
      </c>
      <c r="D478" s="51" t="s">
        <v>651</v>
      </c>
      <c r="E478" s="51" t="s">
        <v>72</v>
      </c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">
      <c r="A479" s="67" t="s">
        <v>428</v>
      </c>
      <c r="B479" s="51">
        <v>7</v>
      </c>
      <c r="C479" s="51" t="s">
        <v>658</v>
      </c>
      <c r="D479" s="51" t="s">
        <v>651</v>
      </c>
      <c r="E479" s="51" t="s">
        <v>72</v>
      </c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">
      <c r="A480" s="67" t="s">
        <v>428</v>
      </c>
      <c r="B480" s="51">
        <v>8</v>
      </c>
      <c r="C480" s="51" t="s">
        <v>666</v>
      </c>
      <c r="D480" s="51" t="s">
        <v>651</v>
      </c>
      <c r="E480" s="51" t="s">
        <v>72</v>
      </c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28">
      <c r="A482" s="12" t="s">
        <v>370</v>
      </c>
      <c r="B482" s="65" t="s">
        <v>505</v>
      </c>
      <c r="C482" s="12" t="s">
        <v>559</v>
      </c>
      <c r="D482" s="12" t="s">
        <v>561</v>
      </c>
      <c r="E482" s="12" t="s">
        <v>562</v>
      </c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">
      <c r="A483" s="67" t="s">
        <v>668</v>
      </c>
      <c r="B483" s="51" t="s">
        <v>72</v>
      </c>
      <c r="C483" s="51" t="s">
        <v>669</v>
      </c>
      <c r="D483" s="51" t="s">
        <v>651</v>
      </c>
      <c r="E483" s="51" t="s">
        <v>80</v>
      </c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">
      <c r="A484" s="67" t="s">
        <v>668</v>
      </c>
      <c r="B484" s="51" t="s">
        <v>72</v>
      </c>
      <c r="C484" s="51" t="s">
        <v>670</v>
      </c>
      <c r="D484" s="51" t="s">
        <v>651</v>
      </c>
      <c r="E484" s="51" t="s">
        <v>125</v>
      </c>
      <c r="F484" s="11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">
      <c r="A485" s="67" t="s">
        <v>668</v>
      </c>
      <c r="B485" s="51" t="s">
        <v>72</v>
      </c>
      <c r="C485" s="51" t="s">
        <v>671</v>
      </c>
      <c r="D485" s="51" t="s">
        <v>651</v>
      </c>
      <c r="E485" s="51" t="s">
        <v>114</v>
      </c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">
      <c r="A486" s="67" t="s">
        <v>668</v>
      </c>
      <c r="B486" s="51" t="s">
        <v>72</v>
      </c>
      <c r="C486" s="51" t="s">
        <v>672</v>
      </c>
      <c r="D486" s="51" t="s">
        <v>651</v>
      </c>
      <c r="E486" s="51" t="s">
        <v>91</v>
      </c>
      <c r="F486" s="2"/>
      <c r="G486" s="11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">
      <c r="A487" s="67" t="s">
        <v>668</v>
      </c>
      <c r="B487" s="51" t="s">
        <v>72</v>
      </c>
      <c r="C487" s="51" t="s">
        <v>711</v>
      </c>
      <c r="D487" s="51" t="s">
        <v>651</v>
      </c>
      <c r="E487" s="77" t="s">
        <v>343</v>
      </c>
      <c r="F487" s="2"/>
      <c r="G487" s="11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">
      <c r="A488" s="51" t="s">
        <v>668</v>
      </c>
      <c r="B488" s="51" t="s">
        <v>72</v>
      </c>
      <c r="C488" s="54" t="s">
        <v>712</v>
      </c>
      <c r="D488" s="51" t="s">
        <v>651</v>
      </c>
      <c r="E488" s="51" t="s">
        <v>88</v>
      </c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">
      <c r="A490" s="2"/>
      <c r="B490" s="2"/>
      <c r="C490" s="11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">
      <c r="A491" s="2"/>
      <c r="B491" s="2"/>
      <c r="C491" s="11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3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3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3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ht="13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ht="13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ht="13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1:26" ht="13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1:26" ht="13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spans="1:26" ht="13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spans="1:26" ht="13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spans="1:26" ht="13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spans="1:26" ht="1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spans="1:26" ht="13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spans="1:26" ht="13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spans="1:26" ht="13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spans="1:26" ht="13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spans="1:26" ht="13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spans="1:26" ht="13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spans="1:26" ht="13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 spans="1:26" ht="13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 spans="1:26" ht="13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 spans="1:26" ht="13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 spans="1:26" ht="13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 spans="1:26" ht="13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 spans="1:26" ht="13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 spans="1:26" ht="13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 spans="1:26" ht="13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 spans="1:26" ht="13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 spans="1:26" ht="13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 spans="1:26" ht="13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  <row r="1032" spans="1:26" ht="13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</row>
    <row r="1033" spans="1:26" ht="13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</row>
    <row r="1034" spans="1:26" ht="13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</row>
    <row r="1035" spans="1:26" ht="13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</row>
    <row r="1036" spans="1:26" ht="13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</row>
    <row r="1037" spans="1:26" ht="13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</row>
    <row r="1038" spans="1:26" ht="13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</row>
    <row r="1039" spans="1:26" ht="13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</row>
    <row r="1040" spans="1:26" ht="13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</row>
    <row r="1041" spans="1:26" ht="13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</row>
    <row r="1042" spans="1:26" ht="13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</row>
    <row r="1043" spans="1:26" ht="13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</row>
    <row r="1044" spans="1:26" ht="13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</row>
    <row r="1045" spans="1:26" ht="13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</row>
    <row r="1046" spans="1:26" ht="13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</row>
    <row r="1047" spans="1:26" ht="13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</row>
    <row r="1048" spans="1:26" ht="13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</row>
    <row r="1049" spans="1:26" ht="13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</row>
    <row r="1050" spans="1:26" ht="13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</row>
    <row r="1051" spans="1:26" ht="13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</row>
    <row r="1052" spans="1:26" ht="13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</row>
    <row r="1053" spans="1:26" ht="13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</row>
    <row r="1054" spans="1:26" ht="13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</row>
    <row r="1055" spans="1:26" ht="13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</row>
    <row r="1056" spans="1:26" ht="13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</row>
    <row r="1057" spans="1:26" ht="13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</row>
    <row r="1058" spans="1:26" ht="13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</row>
    <row r="1059" spans="1:26" ht="13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</row>
    <row r="1060" spans="1:26" ht="13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</row>
    <row r="1061" spans="1:26" ht="13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</row>
    <row r="1062" spans="1:26" ht="13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</row>
    <row r="1063" spans="1:26" ht="13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</row>
    <row r="1064" spans="1:26" ht="13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</row>
    <row r="1065" spans="1:26" ht="13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</row>
    <row r="1066" spans="1:26" ht="13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</row>
    <row r="1067" spans="1:26" ht="13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</row>
    <row r="1068" spans="1:26" ht="13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</row>
    <row r="1069" spans="1:26" ht="13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</row>
    <row r="1070" spans="1:26" ht="13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</row>
    <row r="1071" spans="1:26" ht="13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</row>
    <row r="1072" spans="1:26" ht="13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</row>
    <row r="1073" spans="1:26" ht="13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</row>
    <row r="1074" spans="1:26" ht="13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</row>
    <row r="1075" spans="1:26" ht="13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</row>
    <row r="1076" spans="1:26" ht="13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</row>
    <row r="1077" spans="1:26" ht="13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</row>
    <row r="1078" spans="1:26" ht="13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</row>
    <row r="1079" spans="1:26" ht="13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</row>
    <row r="1080" spans="1:26" ht="13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</row>
    <row r="1081" spans="1:26" ht="13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</row>
    <row r="1082" spans="1:26" ht="13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</row>
    <row r="1083" spans="1:26" ht="13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</row>
    <row r="1084" spans="1:26" ht="13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</row>
    <row r="1085" spans="1:26" ht="13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</row>
    <row r="1086" spans="1:26" ht="13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</row>
    <row r="1087" spans="1:26" ht="13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</row>
    <row r="1088" spans="1:26" ht="13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</row>
    <row r="1089" spans="1:26" ht="13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</row>
    <row r="1090" spans="1:26" ht="13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</row>
    <row r="1091" spans="1:26" ht="13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</row>
    <row r="1092" spans="1:26" ht="13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</row>
    <row r="1093" spans="1:26" ht="13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</row>
    <row r="1094" spans="1:26" ht="13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</row>
    <row r="1095" spans="1:26" ht="13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</row>
    <row r="1096" spans="1:26" ht="13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</row>
    <row r="1097" spans="1:26" ht="13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</row>
    <row r="1098" spans="1:26" ht="13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</row>
    <row r="1099" spans="1:26" ht="13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</row>
    <row r="1100" spans="1:26" ht="13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</row>
    <row r="1101" spans="1:26" ht="13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</row>
    <row r="1102" spans="1:26" ht="13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</row>
    <row r="1103" spans="1:26" ht="13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</row>
    <row r="1104" spans="1:26" ht="13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</row>
    <row r="1105" spans="1:26" ht="13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</row>
    <row r="1106" spans="1:26" ht="13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</row>
    <row r="1107" spans="1:26" ht="13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</row>
    <row r="1108" spans="1:26" ht="13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</row>
    <row r="1109" spans="1:26" ht="13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</row>
    <row r="1110" spans="1:26" ht="13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</row>
    <row r="1111" spans="1:26" ht="13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</row>
    <row r="1112" spans="1:26" ht="13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</row>
    <row r="1113" spans="1:26" ht="13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</row>
    <row r="1114" spans="1:26" ht="13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</row>
    <row r="1115" spans="1:26" ht="13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</row>
    <row r="1116" spans="1:26" ht="13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</row>
    <row r="1117" spans="1:26" ht="13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</row>
    <row r="1118" spans="1:26" ht="13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</row>
    <row r="1119" spans="1:26" ht="13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</row>
    <row r="1120" spans="1:26" ht="13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</row>
    <row r="1121" spans="1:26" ht="13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</row>
    <row r="1122" spans="1:26" ht="13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</row>
    <row r="1123" spans="1:26" ht="13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</row>
    <row r="1124" spans="1:26" ht="13">
      <c r="A1124" s="2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</row>
    <row r="1125" spans="1:26" ht="13">
      <c r="A1125" s="2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</row>
    <row r="1126" spans="1:26" ht="13">
      <c r="A1126" s="2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</row>
    <row r="1127" spans="1:26" ht="13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</row>
    <row r="1128" spans="1:26" ht="13">
      <c r="A1128" s="2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</row>
    <row r="1129" spans="1:26" ht="13">
      <c r="A1129" s="2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</row>
    <row r="1130" spans="1:26" ht="13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</row>
    <row r="1131" spans="1:26" ht="13">
      <c r="A1131" s="2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</row>
    <row r="1132" spans="1:26" ht="13">
      <c r="A1132" s="2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</row>
    <row r="1133" spans="1:26" ht="13">
      <c r="A1133" s="2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</row>
    <row r="1134" spans="1:26" ht="13">
      <c r="A1134" s="2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</row>
    <row r="1135" spans="1:26" ht="13">
      <c r="A1135" s="2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</row>
    <row r="1136" spans="1:26" ht="13">
      <c r="A1136" s="2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</row>
    <row r="1137" spans="1:26" ht="13">
      <c r="A1137" s="2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</row>
    <row r="1138" spans="1:26" ht="13">
      <c r="A1138" s="2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</row>
    <row r="1139" spans="1:26" ht="13">
      <c r="A1139" s="2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</row>
    <row r="1140" spans="1:26" ht="13">
      <c r="A1140" s="2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</row>
    <row r="1141" spans="1:26" ht="13">
      <c r="A1141" s="2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</row>
    <row r="1142" spans="1:26" ht="13">
      <c r="A1142" s="2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</row>
    <row r="1143" spans="1:26" ht="13">
      <c r="A1143" s="2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</row>
    <row r="1144" spans="1:26" ht="13">
      <c r="A1144" s="2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</row>
    <row r="1145" spans="1:26" ht="13">
      <c r="A1145" s="2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</row>
    <row r="1146" spans="1:26" ht="13">
      <c r="A1146" s="2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</row>
    <row r="1147" spans="1:26" ht="13">
      <c r="A1147" s="2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</row>
    <row r="1148" spans="1:26" ht="13">
      <c r="A1148" s="2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</row>
    <row r="1149" spans="1:26" ht="13">
      <c r="A1149" s="2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</row>
    <row r="1150" spans="1:26" ht="13">
      <c r="A1150" s="2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</row>
    <row r="1151" spans="1:26" ht="13">
      <c r="A1151" s="2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</row>
    <row r="1152" spans="1:26" ht="13">
      <c r="A1152" s="2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</row>
    <row r="1153" spans="1:26" ht="13">
      <c r="A1153" s="2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</row>
    <row r="1154" spans="1:26" ht="13">
      <c r="A1154" s="2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</row>
    <row r="1155" spans="1:26" ht="13">
      <c r="A1155" s="2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</row>
    <row r="1156" spans="1:26" ht="13">
      <c r="A1156" s="2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</row>
    <row r="1157" spans="1:26" ht="13">
      <c r="A1157" s="2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</row>
    <row r="1158" spans="1:26" ht="13">
      <c r="A1158" s="2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</row>
    <row r="1159" spans="1:26" ht="13">
      <c r="A1159" s="2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</row>
    <row r="1160" spans="1:26" ht="13">
      <c r="A1160" s="2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</row>
    <row r="1161" spans="1:26" ht="13">
      <c r="A1161" s="2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</row>
    <row r="1162" spans="1:26" ht="13">
      <c r="A1162" s="2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</row>
    <row r="1163" spans="1:26" ht="13">
      <c r="A1163" s="2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</row>
    <row r="1164" spans="1:26" ht="13">
      <c r="A1164" s="2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</row>
    <row r="1165" spans="1:26" ht="13">
      <c r="A1165" s="2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</row>
    <row r="1166" spans="1:26" ht="13">
      <c r="A1166" s="2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</row>
    <row r="1167" spans="1:26" ht="13">
      <c r="A1167" s="2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</row>
    <row r="1168" spans="1:26" ht="13">
      <c r="A1168" s="2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</row>
    <row r="1169" spans="1:26" ht="13">
      <c r="A1169" s="2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</row>
    <row r="1170" spans="1:26" ht="13">
      <c r="A1170" s="2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</row>
    <row r="1171" spans="1:26" ht="13">
      <c r="A1171" s="2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</row>
    <row r="1172" spans="1:26" ht="13">
      <c r="A1172" s="2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</row>
    <row r="1173" spans="1:26" ht="13">
      <c r="A1173" s="2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</row>
  </sheetData>
  <mergeCells count="45">
    <mergeCell ref="A14:E14"/>
    <mergeCell ref="A1:E1"/>
    <mergeCell ref="A2:E2"/>
    <mergeCell ref="A16:B16"/>
    <mergeCell ref="E314:F314"/>
    <mergeCell ref="C37:G37"/>
    <mergeCell ref="C36:G36"/>
    <mergeCell ref="C45:G45"/>
    <mergeCell ref="C47:G47"/>
    <mergeCell ref="C46:G46"/>
    <mergeCell ref="C43:G43"/>
    <mergeCell ref="C44:G44"/>
    <mergeCell ref="A445:D445"/>
    <mergeCell ref="A130:C130"/>
    <mergeCell ref="E318:F318"/>
    <mergeCell ref="H39:H40"/>
    <mergeCell ref="C38:G38"/>
    <mergeCell ref="C39:G39"/>
    <mergeCell ref="C40:G40"/>
    <mergeCell ref="H43:H44"/>
    <mergeCell ref="C48:G48"/>
    <mergeCell ref="C49:G49"/>
    <mergeCell ref="H49:H52"/>
    <mergeCell ref="C50:G50"/>
    <mergeCell ref="C52:G52"/>
    <mergeCell ref="E315:F315"/>
    <mergeCell ref="E316:F316"/>
    <mergeCell ref="E317:F317"/>
    <mergeCell ref="C42:G42"/>
    <mergeCell ref="C41:G41"/>
    <mergeCell ref="E323:F323"/>
    <mergeCell ref="E324:F324"/>
    <mergeCell ref="A327:D327"/>
    <mergeCell ref="A320:D320"/>
    <mergeCell ref="A313:D313"/>
    <mergeCell ref="C51:G51"/>
    <mergeCell ref="A55:D55"/>
    <mergeCell ref="E322:F322"/>
    <mergeCell ref="E321:F321"/>
    <mergeCell ref="A205:C205"/>
    <mergeCell ref="A261:C261"/>
    <mergeCell ref="B257:E257"/>
    <mergeCell ref="B258:E258"/>
    <mergeCell ref="D277:F284"/>
    <mergeCell ref="D276:F276"/>
  </mergeCells>
  <printOptions horizontalCentered="1" gridLines="1"/>
  <pageMargins left="0.7" right="0.7" top="0.75" bottom="0.75" header="0" footer="0"/>
  <pageSetup pageOrder="overThenDown" orientation="portrait" cellComments="atEnd"/>
  <rowBreaks count="7" manualBreakCount="7">
    <brk id="368" man="1"/>
    <brk id="35" man="1"/>
    <brk id="442" man="1"/>
    <brk id="284" man="1"/>
    <brk id="128" man="1"/>
    <brk id="202" man="1"/>
    <brk id="86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7"/>
  <sheetViews>
    <sheetView workbookViewId="0">
      <selection activeCell="A85" sqref="A85:XFD85"/>
    </sheetView>
  </sheetViews>
  <sheetFormatPr baseColWidth="10" defaultColWidth="14.5" defaultRowHeight="15.75" customHeight="1"/>
  <cols>
    <col min="2" max="2" width="20.6640625" customWidth="1"/>
    <col min="3" max="3" width="14.5" customWidth="1"/>
    <col min="8" max="8" width="18.5" customWidth="1"/>
    <col min="9" max="9" width="38.1640625" customWidth="1"/>
    <col min="10" max="10" width="27.5" customWidth="1"/>
  </cols>
  <sheetData>
    <row r="1" spans="1:26">
      <c r="A1" s="106" t="s">
        <v>0</v>
      </c>
      <c r="B1" s="79"/>
      <c r="C1" s="79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3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>
      <c r="A3" s="3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>
      <c r="A4" s="3"/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>
      <c r="A5" s="3"/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>
      <c r="A6" s="3"/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>
      <c r="A7" s="3"/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>
      <c r="A8" s="3"/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>
      <c r="A9" s="3"/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>
      <c r="A10" s="3"/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>
      <c r="A11" s="3"/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>
      <c r="A12" s="3"/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>
      <c r="A13" s="3"/>
      <c r="B13" s="3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>
      <c r="A14" s="3"/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>
      <c r="A15" s="3"/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>
      <c r="A16" s="3"/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>
      <c r="A17" s="3"/>
      <c r="B17" s="3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>
      <c r="A18" s="3"/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>
      <c r="A19" s="3"/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8">
      <c r="A20" s="3"/>
      <c r="B20" s="3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>
      <c r="A21" s="3"/>
      <c r="B21" s="3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>
      <c r="A22" s="3"/>
      <c r="B22" s="3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8">
      <c r="A23" s="3"/>
      <c r="B23" s="3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>
      <c r="A24" s="3"/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>
      <c r="A25" s="3"/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>
      <c r="A26" s="106" t="s">
        <v>25</v>
      </c>
      <c r="B26" s="79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6" t="s">
        <v>32</v>
      </c>
      <c r="B45" s="6" t="s">
        <v>33</v>
      </c>
      <c r="C45" s="96" t="s">
        <v>5</v>
      </c>
      <c r="D45" s="91"/>
      <c r="E45" s="91"/>
      <c r="F45" s="91"/>
      <c r="G45" s="92"/>
      <c r="H45" s="6" t="s">
        <v>34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7">
        <v>1</v>
      </c>
      <c r="B46" s="13" t="s">
        <v>35</v>
      </c>
      <c r="C46" s="101" t="s">
        <v>36</v>
      </c>
      <c r="D46" s="91"/>
      <c r="E46" s="91"/>
      <c r="F46" s="91"/>
      <c r="G46" s="92"/>
      <c r="H46" s="10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7">
        <v>2</v>
      </c>
      <c r="B47" s="7" t="s">
        <v>37</v>
      </c>
      <c r="C47" s="95" t="s">
        <v>38</v>
      </c>
      <c r="D47" s="91"/>
      <c r="E47" s="91"/>
      <c r="F47" s="91"/>
      <c r="G47" s="92"/>
      <c r="H47" s="10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7">
        <v>3</v>
      </c>
      <c r="B48" s="15" t="s">
        <v>39</v>
      </c>
      <c r="C48" s="100" t="s">
        <v>40</v>
      </c>
      <c r="D48" s="91"/>
      <c r="E48" s="91"/>
      <c r="F48" s="91"/>
      <c r="G48" s="92"/>
      <c r="H48" s="8" t="s">
        <v>41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7">
        <v>4</v>
      </c>
      <c r="B49" s="16" t="s">
        <v>39</v>
      </c>
      <c r="C49" s="100" t="s">
        <v>40</v>
      </c>
      <c r="D49" s="91"/>
      <c r="E49" s="91"/>
      <c r="F49" s="91"/>
      <c r="G49" s="92"/>
      <c r="H49" s="8" t="s">
        <v>41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7">
        <v>5</v>
      </c>
      <c r="B50" s="17" t="s">
        <v>43</v>
      </c>
      <c r="C50" s="97" t="s">
        <v>44</v>
      </c>
      <c r="D50" s="91"/>
      <c r="E50" s="91"/>
      <c r="F50" s="91"/>
      <c r="G50" s="92"/>
      <c r="H50" s="10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7">
        <v>6</v>
      </c>
      <c r="B51" s="17" t="s">
        <v>43</v>
      </c>
      <c r="C51" s="97" t="s">
        <v>44</v>
      </c>
      <c r="D51" s="91"/>
      <c r="E51" s="91"/>
      <c r="F51" s="91"/>
      <c r="G51" s="92"/>
      <c r="H51" s="10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7">
        <v>7</v>
      </c>
      <c r="B52" s="18" t="s">
        <v>45</v>
      </c>
      <c r="C52" s="102" t="s">
        <v>46</v>
      </c>
      <c r="D52" s="91"/>
      <c r="E52" s="91"/>
      <c r="F52" s="91"/>
      <c r="G52" s="92"/>
      <c r="H52" s="8" t="s">
        <v>41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7">
        <v>8</v>
      </c>
      <c r="B53" s="18" t="s">
        <v>45</v>
      </c>
      <c r="C53" s="102" t="s">
        <v>46</v>
      </c>
      <c r="D53" s="91"/>
      <c r="E53" s="91"/>
      <c r="F53" s="91"/>
      <c r="G53" s="92"/>
      <c r="H53" s="8" t="s">
        <v>41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7">
        <v>9</v>
      </c>
      <c r="B54" s="17" t="s">
        <v>43</v>
      </c>
      <c r="C54" s="97" t="s">
        <v>44</v>
      </c>
      <c r="D54" s="91"/>
      <c r="E54" s="91"/>
      <c r="F54" s="91"/>
      <c r="G54" s="92"/>
      <c r="H54" s="10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7">
        <v>10</v>
      </c>
      <c r="B55" s="17" t="s">
        <v>43</v>
      </c>
      <c r="C55" s="97" t="s">
        <v>44</v>
      </c>
      <c r="D55" s="91"/>
      <c r="E55" s="91"/>
      <c r="F55" s="91"/>
      <c r="G55" s="92"/>
      <c r="H55" s="10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7">
        <v>11</v>
      </c>
      <c r="B56" s="17" t="s">
        <v>43</v>
      </c>
      <c r="C56" s="97" t="s">
        <v>44</v>
      </c>
      <c r="D56" s="91"/>
      <c r="E56" s="91"/>
      <c r="F56" s="91"/>
      <c r="G56" s="92"/>
      <c r="H56" s="10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7">
        <v>12</v>
      </c>
      <c r="B57" s="17" t="s">
        <v>43</v>
      </c>
      <c r="C57" s="97" t="s">
        <v>44</v>
      </c>
      <c r="D57" s="91"/>
      <c r="E57" s="91"/>
      <c r="F57" s="91"/>
      <c r="G57" s="92"/>
      <c r="H57" s="10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7">
        <v>13</v>
      </c>
      <c r="B58" s="19" t="s">
        <v>47</v>
      </c>
      <c r="C58" s="93" t="s">
        <v>48</v>
      </c>
      <c r="D58" s="91"/>
      <c r="E58" s="91"/>
      <c r="F58" s="91"/>
      <c r="G58" s="92"/>
      <c r="H58" s="8" t="s">
        <v>41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7">
        <v>14</v>
      </c>
      <c r="B59" s="19" t="s">
        <v>47</v>
      </c>
      <c r="C59" s="93" t="s">
        <v>48</v>
      </c>
      <c r="D59" s="91"/>
      <c r="E59" s="91"/>
      <c r="F59" s="91"/>
      <c r="G59" s="92"/>
      <c r="H59" s="8" t="s">
        <v>41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7">
        <v>15</v>
      </c>
      <c r="B60" s="19" t="s">
        <v>47</v>
      </c>
      <c r="C60" s="93" t="s">
        <v>48</v>
      </c>
      <c r="D60" s="91"/>
      <c r="E60" s="91"/>
      <c r="F60" s="91"/>
      <c r="G60" s="92"/>
      <c r="H60" s="8" t="s">
        <v>41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7">
        <v>16</v>
      </c>
      <c r="B61" s="19" t="s">
        <v>47</v>
      </c>
      <c r="C61" s="93" t="s">
        <v>48</v>
      </c>
      <c r="D61" s="91"/>
      <c r="E61" s="91"/>
      <c r="F61" s="91"/>
      <c r="G61" s="92"/>
      <c r="H61" s="8" t="s">
        <v>41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>
      <c r="A63" s="106" t="s">
        <v>50</v>
      </c>
      <c r="B63" s="79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3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 ht="1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3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 ht="18">
      <c r="A88" s="106" t="s">
        <v>51</v>
      </c>
      <c r="B88" s="79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">
      <c r="A90" s="6" t="s">
        <v>52</v>
      </c>
      <c r="B90" s="6" t="s">
        <v>33</v>
      </c>
      <c r="C90" s="6" t="s">
        <v>53</v>
      </c>
      <c r="D90" s="6" t="s">
        <v>54</v>
      </c>
      <c r="E90" s="6" t="s">
        <v>55</v>
      </c>
      <c r="F90" s="6" t="s">
        <v>59</v>
      </c>
      <c r="G90" s="6" t="s">
        <v>61</v>
      </c>
      <c r="H90" s="6" t="s">
        <v>63</v>
      </c>
      <c r="I90" s="6" t="s">
        <v>64</v>
      </c>
      <c r="J90" s="6" t="s">
        <v>65</v>
      </c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">
      <c r="A91" s="7">
        <v>1</v>
      </c>
      <c r="B91" s="7" t="s">
        <v>58</v>
      </c>
      <c r="C91" s="20"/>
      <c r="D91" s="21" t="s">
        <v>69</v>
      </c>
      <c r="E91" s="22" t="s">
        <v>69</v>
      </c>
      <c r="F91" s="23"/>
      <c r="G91" s="24" t="s">
        <v>83</v>
      </c>
      <c r="H91" s="23"/>
      <c r="I91" s="24" t="s">
        <v>86</v>
      </c>
      <c r="J91" s="7" t="s">
        <v>87</v>
      </c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4">
      <c r="A92" s="7">
        <v>2</v>
      </c>
      <c r="B92" s="17" t="s">
        <v>43</v>
      </c>
      <c r="C92" s="25"/>
      <c r="D92" s="25"/>
      <c r="E92" s="25"/>
      <c r="F92" s="25"/>
      <c r="G92" s="25"/>
      <c r="H92" s="25"/>
      <c r="I92" s="25"/>
      <c r="J92" s="25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">
      <c r="A93" s="7">
        <v>3</v>
      </c>
      <c r="B93" s="7" t="s">
        <v>66</v>
      </c>
      <c r="C93" s="20"/>
      <c r="D93" s="21" t="s">
        <v>97</v>
      </c>
      <c r="E93" s="22" t="s">
        <v>97</v>
      </c>
      <c r="F93" s="23"/>
      <c r="G93" s="23"/>
      <c r="H93" s="23"/>
      <c r="I93" s="24" t="s">
        <v>101</v>
      </c>
      <c r="J93" s="7" t="s">
        <v>102</v>
      </c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">
      <c r="A94" s="7">
        <v>4</v>
      </c>
      <c r="B94" s="7" t="s">
        <v>68</v>
      </c>
      <c r="C94" s="20"/>
      <c r="D94" s="21" t="s">
        <v>106</v>
      </c>
      <c r="E94" s="22" t="s">
        <v>106</v>
      </c>
      <c r="F94" s="23"/>
      <c r="G94" s="24" t="s">
        <v>107</v>
      </c>
      <c r="H94" s="23"/>
      <c r="I94" s="24" t="s">
        <v>108</v>
      </c>
      <c r="J94" s="7" t="s">
        <v>109</v>
      </c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">
      <c r="A95" s="7">
        <v>5</v>
      </c>
      <c r="B95" s="7" t="s">
        <v>71</v>
      </c>
      <c r="C95" s="20"/>
      <c r="D95" s="21" t="s">
        <v>112</v>
      </c>
      <c r="E95" s="21" t="s">
        <v>112</v>
      </c>
      <c r="F95" s="23"/>
      <c r="G95" s="24" t="s">
        <v>113</v>
      </c>
      <c r="H95" s="23"/>
      <c r="I95" s="24" t="s">
        <v>115</v>
      </c>
      <c r="J95" s="7" t="s">
        <v>117</v>
      </c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28">
      <c r="A96" s="7">
        <v>6</v>
      </c>
      <c r="B96" s="7" t="s">
        <v>73</v>
      </c>
      <c r="C96" s="20"/>
      <c r="D96" s="21" t="s">
        <v>120</v>
      </c>
      <c r="E96" s="22" t="s">
        <v>120</v>
      </c>
      <c r="F96" s="23"/>
      <c r="G96" s="24" t="s">
        <v>122</v>
      </c>
      <c r="H96" s="23"/>
      <c r="I96" s="24" t="s">
        <v>123</v>
      </c>
      <c r="J96" s="7" t="s">
        <v>124</v>
      </c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4">
      <c r="A97" s="7">
        <v>7</v>
      </c>
      <c r="B97" s="7" t="s">
        <v>76</v>
      </c>
      <c r="C97" s="20"/>
      <c r="D97" s="21" t="s">
        <v>128</v>
      </c>
      <c r="E97" s="22" t="s">
        <v>128</v>
      </c>
      <c r="F97" s="23"/>
      <c r="G97" s="23"/>
      <c r="H97" s="23"/>
      <c r="I97" s="23"/>
      <c r="J97" s="7" t="s">
        <v>129</v>
      </c>
      <c r="K97" s="26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4">
      <c r="A98" s="7">
        <v>8</v>
      </c>
      <c r="B98" s="7" t="s">
        <v>77</v>
      </c>
      <c r="C98" s="20"/>
      <c r="D98" s="21" t="s">
        <v>135</v>
      </c>
      <c r="E98" s="22" t="s">
        <v>135</v>
      </c>
      <c r="F98" s="23"/>
      <c r="G98" s="24" t="s">
        <v>137</v>
      </c>
      <c r="H98" s="23"/>
      <c r="I98" s="24" t="s">
        <v>139</v>
      </c>
      <c r="J98" s="7" t="s">
        <v>141</v>
      </c>
      <c r="K98" s="26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28">
      <c r="A99" s="7">
        <v>9</v>
      </c>
      <c r="B99" s="7" t="s">
        <v>80</v>
      </c>
      <c r="C99" s="20"/>
      <c r="D99" s="21" t="s">
        <v>143</v>
      </c>
      <c r="E99" s="22" t="s">
        <v>143</v>
      </c>
      <c r="F99" s="24" t="s">
        <v>144</v>
      </c>
      <c r="G99" s="24" t="s">
        <v>146</v>
      </c>
      <c r="H99" s="23"/>
      <c r="I99" s="23"/>
      <c r="J99" s="7" t="s">
        <v>147</v>
      </c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4">
      <c r="A100" s="7">
        <v>10</v>
      </c>
      <c r="B100" s="7" t="s">
        <v>84</v>
      </c>
      <c r="C100" s="20"/>
      <c r="D100" s="21" t="s">
        <v>148</v>
      </c>
      <c r="E100" s="22" t="s">
        <v>148</v>
      </c>
      <c r="F100" s="23"/>
      <c r="G100" s="24" t="s">
        <v>149</v>
      </c>
      <c r="H100" s="23"/>
      <c r="I100" s="24" t="s">
        <v>150</v>
      </c>
      <c r="J100" s="7" t="s">
        <v>151</v>
      </c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">
      <c r="A101" s="7">
        <v>11</v>
      </c>
      <c r="B101" s="17" t="s">
        <v>43</v>
      </c>
      <c r="C101" s="25"/>
      <c r="D101" s="25"/>
      <c r="E101" s="25"/>
      <c r="F101" s="25"/>
      <c r="G101" s="25"/>
      <c r="H101" s="25"/>
      <c r="I101" s="25"/>
      <c r="J101" s="25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4">
      <c r="A102" s="7">
        <v>12</v>
      </c>
      <c r="B102" s="7" t="s">
        <v>85</v>
      </c>
      <c r="C102" s="20"/>
      <c r="D102" s="21" t="s">
        <v>152</v>
      </c>
      <c r="E102" s="22" t="s">
        <v>152</v>
      </c>
      <c r="F102" s="24" t="s">
        <v>153</v>
      </c>
      <c r="G102" s="24" t="s">
        <v>154</v>
      </c>
      <c r="H102" s="23"/>
      <c r="I102" s="28"/>
      <c r="J102" s="7" t="s">
        <v>158</v>
      </c>
      <c r="K102" s="26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4">
      <c r="A103" s="7">
        <v>13</v>
      </c>
      <c r="B103" s="7" t="s">
        <v>88</v>
      </c>
      <c r="C103" s="20"/>
      <c r="D103" s="21" t="s">
        <v>161</v>
      </c>
      <c r="E103" s="22" t="s">
        <v>161</v>
      </c>
      <c r="F103" s="23"/>
      <c r="G103" s="24" t="s">
        <v>162</v>
      </c>
      <c r="H103" s="23"/>
      <c r="I103" s="23"/>
      <c r="J103" s="7" t="s">
        <v>163</v>
      </c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">
      <c r="A104" s="7">
        <v>14</v>
      </c>
      <c r="B104" s="7" t="s">
        <v>91</v>
      </c>
      <c r="C104" s="20"/>
      <c r="D104" s="21" t="s">
        <v>164</v>
      </c>
      <c r="E104" s="22" t="s">
        <v>164</v>
      </c>
      <c r="F104" s="23"/>
      <c r="G104" s="24" t="s">
        <v>165</v>
      </c>
      <c r="H104" s="23"/>
      <c r="I104" s="24" t="s">
        <v>167</v>
      </c>
      <c r="J104" s="7" t="s">
        <v>168</v>
      </c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4">
      <c r="A105" s="7">
        <v>15</v>
      </c>
      <c r="B105" s="7" t="s">
        <v>94</v>
      </c>
      <c r="C105" s="20"/>
      <c r="D105" s="21" t="s">
        <v>169</v>
      </c>
      <c r="E105" s="21" t="s">
        <v>169</v>
      </c>
      <c r="F105" s="23"/>
      <c r="G105" s="24" t="s">
        <v>170</v>
      </c>
      <c r="H105" s="23"/>
      <c r="I105" s="24" t="s">
        <v>171</v>
      </c>
      <c r="J105" s="7" t="s">
        <v>172</v>
      </c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4">
      <c r="A106" s="7">
        <v>16</v>
      </c>
      <c r="B106" s="7" t="s">
        <v>98</v>
      </c>
      <c r="C106" s="20"/>
      <c r="D106" s="21" t="s">
        <v>175</v>
      </c>
      <c r="E106" s="21" t="s">
        <v>175</v>
      </c>
      <c r="F106" s="29"/>
      <c r="G106" s="24" t="s">
        <v>177</v>
      </c>
      <c r="H106" s="29"/>
      <c r="I106" s="24" t="s">
        <v>178</v>
      </c>
      <c r="J106" s="7" t="s">
        <v>179</v>
      </c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4">
      <c r="A107" s="7">
        <v>17</v>
      </c>
      <c r="B107" s="7" t="s">
        <v>104</v>
      </c>
      <c r="C107" s="20"/>
      <c r="D107" s="21" t="s">
        <v>180</v>
      </c>
      <c r="E107" s="21" t="s">
        <v>180</v>
      </c>
      <c r="F107" s="23"/>
      <c r="G107" s="24" t="s">
        <v>181</v>
      </c>
      <c r="H107" s="23"/>
      <c r="I107" s="23"/>
      <c r="J107" s="9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4">
      <c r="A108" s="7">
        <v>18</v>
      </c>
      <c r="B108" s="7" t="s">
        <v>110</v>
      </c>
      <c r="C108" s="20"/>
      <c r="D108" s="21" t="s">
        <v>183</v>
      </c>
      <c r="E108" s="21" t="s">
        <v>183</v>
      </c>
      <c r="F108" s="23"/>
      <c r="G108" s="24" t="s">
        <v>184</v>
      </c>
      <c r="H108" s="23"/>
      <c r="I108" s="23"/>
      <c r="J108" s="9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4">
      <c r="A109" s="7">
        <v>19</v>
      </c>
      <c r="B109" s="7" t="s">
        <v>114</v>
      </c>
      <c r="C109" s="20"/>
      <c r="D109" s="21" t="s">
        <v>188</v>
      </c>
      <c r="E109" s="21" t="s">
        <v>188</v>
      </c>
      <c r="F109" s="23"/>
      <c r="G109" s="24" t="s">
        <v>189</v>
      </c>
      <c r="H109" s="23"/>
      <c r="I109" s="24" t="s">
        <v>191</v>
      </c>
      <c r="J109" s="7" t="s">
        <v>192</v>
      </c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4">
      <c r="A110" s="7">
        <v>20</v>
      </c>
      <c r="B110" s="7" t="s">
        <v>119</v>
      </c>
      <c r="C110" s="20"/>
      <c r="D110" s="21" t="s">
        <v>196</v>
      </c>
      <c r="E110" s="21" t="s">
        <v>196</v>
      </c>
      <c r="F110" s="23"/>
      <c r="G110" s="24" t="s">
        <v>197</v>
      </c>
      <c r="H110" s="23"/>
      <c r="I110" s="23"/>
      <c r="J110" s="7" t="s">
        <v>198</v>
      </c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28">
      <c r="A111" s="7">
        <v>21</v>
      </c>
      <c r="B111" s="7" t="s">
        <v>125</v>
      </c>
      <c r="C111" s="20"/>
      <c r="D111" s="21" t="s">
        <v>200</v>
      </c>
      <c r="E111" s="21" t="s">
        <v>200</v>
      </c>
      <c r="F111" s="24" t="s">
        <v>153</v>
      </c>
      <c r="G111" s="24" t="s">
        <v>201</v>
      </c>
      <c r="H111" s="23"/>
      <c r="I111" s="24" t="s">
        <v>202</v>
      </c>
      <c r="J111" s="7" t="s">
        <v>158</v>
      </c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4">
      <c r="A112" s="7">
        <v>22</v>
      </c>
      <c r="B112" s="7" t="s">
        <v>130</v>
      </c>
      <c r="C112" s="20"/>
      <c r="D112" s="21" t="s">
        <v>204</v>
      </c>
      <c r="E112" s="21" t="s">
        <v>204</v>
      </c>
      <c r="F112" s="24" t="s">
        <v>205</v>
      </c>
      <c r="G112" s="23"/>
      <c r="H112" s="23"/>
      <c r="I112" s="24" t="s">
        <v>206</v>
      </c>
      <c r="J112" s="7" t="s">
        <v>207</v>
      </c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4">
      <c r="A113" s="7">
        <v>23</v>
      </c>
      <c r="B113" s="7" t="s">
        <v>133</v>
      </c>
      <c r="C113" s="20"/>
      <c r="D113" s="21" t="s">
        <v>209</v>
      </c>
      <c r="E113" s="21" t="s">
        <v>209</v>
      </c>
      <c r="F113" s="24" t="s">
        <v>144</v>
      </c>
      <c r="G113" s="24" t="s">
        <v>210</v>
      </c>
      <c r="H113" s="23"/>
      <c r="I113" s="24" t="s">
        <v>211</v>
      </c>
      <c r="J113" s="7" t="s">
        <v>212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28">
      <c r="A114" s="7">
        <v>24</v>
      </c>
      <c r="B114" s="7" t="s">
        <v>136</v>
      </c>
      <c r="C114" s="20"/>
      <c r="D114" s="21" t="s">
        <v>214</v>
      </c>
      <c r="E114" s="21" t="s">
        <v>214</v>
      </c>
      <c r="F114" s="23"/>
      <c r="G114" s="23"/>
      <c r="H114" s="23"/>
      <c r="I114" s="24" t="s">
        <v>215</v>
      </c>
      <c r="J114" s="9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4">
      <c r="A115" s="7">
        <v>25</v>
      </c>
      <c r="B115" s="7" t="s">
        <v>145</v>
      </c>
      <c r="C115" s="20"/>
      <c r="D115" s="21" t="s">
        <v>217</v>
      </c>
      <c r="E115" s="21" t="s">
        <v>217</v>
      </c>
      <c r="F115" s="23"/>
      <c r="G115" s="24" t="s">
        <v>218</v>
      </c>
      <c r="H115" s="23"/>
      <c r="I115" s="24" t="s">
        <v>219</v>
      </c>
      <c r="J115" s="9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4">
      <c r="A116" s="7">
        <v>26</v>
      </c>
      <c r="B116" s="7" t="s">
        <v>155</v>
      </c>
      <c r="C116" s="20"/>
      <c r="D116" s="21" t="s">
        <v>220</v>
      </c>
      <c r="E116" s="21" t="s">
        <v>220</v>
      </c>
      <c r="F116" s="23"/>
      <c r="G116" s="24" t="s">
        <v>221</v>
      </c>
      <c r="H116" s="23"/>
      <c r="I116" s="24" t="s">
        <v>222</v>
      </c>
      <c r="J116" s="9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4">
      <c r="A117" s="7">
        <v>27</v>
      </c>
      <c r="B117" s="7" t="s">
        <v>159</v>
      </c>
      <c r="C117" s="20"/>
      <c r="D117" s="21" t="s">
        <v>225</v>
      </c>
      <c r="E117" s="21" t="s">
        <v>225</v>
      </c>
      <c r="F117" s="24" t="s">
        <v>226</v>
      </c>
      <c r="G117" s="23"/>
      <c r="H117" s="29"/>
      <c r="I117" s="32"/>
      <c r="J117" s="7" t="s">
        <v>228</v>
      </c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4">
      <c r="A118" s="7">
        <v>28</v>
      </c>
      <c r="B118" s="17" t="s">
        <v>43</v>
      </c>
      <c r="C118" s="25"/>
      <c r="D118" s="25"/>
      <c r="E118" s="25"/>
      <c r="F118" s="25"/>
      <c r="G118" s="25"/>
      <c r="H118" s="25"/>
      <c r="I118" s="25"/>
      <c r="J118" s="25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4">
      <c r="A119" s="7">
        <v>29</v>
      </c>
      <c r="B119" s="7" t="s">
        <v>166</v>
      </c>
      <c r="C119" s="20"/>
      <c r="D119" s="21" t="s">
        <v>229</v>
      </c>
      <c r="E119" s="21" t="s">
        <v>229</v>
      </c>
      <c r="F119" s="23"/>
      <c r="G119" s="24" t="s">
        <v>230</v>
      </c>
      <c r="H119" s="23"/>
      <c r="I119" s="24" t="s">
        <v>231</v>
      </c>
      <c r="J119" s="9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4">
      <c r="A120" s="7">
        <v>30</v>
      </c>
      <c r="B120" s="7" t="s">
        <v>173</v>
      </c>
      <c r="C120" s="20"/>
      <c r="D120" s="21" t="s">
        <v>232</v>
      </c>
      <c r="E120" s="21" t="s">
        <v>232</v>
      </c>
      <c r="F120" s="24" t="s">
        <v>153</v>
      </c>
      <c r="G120" s="24" t="s">
        <v>233</v>
      </c>
      <c r="H120" s="23"/>
      <c r="I120" s="24" t="s">
        <v>234</v>
      </c>
      <c r="J120" s="7" t="s">
        <v>158</v>
      </c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42">
      <c r="A121" s="7">
        <v>31</v>
      </c>
      <c r="B121" s="7" t="s">
        <v>176</v>
      </c>
      <c r="C121" s="20"/>
      <c r="D121" s="23"/>
      <c r="E121" s="23"/>
      <c r="F121" s="23"/>
      <c r="G121" s="24" t="s">
        <v>235</v>
      </c>
      <c r="H121" s="23"/>
      <c r="I121" s="23"/>
      <c r="J121" s="7" t="s">
        <v>236</v>
      </c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4">
      <c r="A122" s="7">
        <v>32</v>
      </c>
      <c r="B122" s="7" t="s">
        <v>182</v>
      </c>
      <c r="C122" s="20"/>
      <c r="D122" s="21" t="s">
        <v>238</v>
      </c>
      <c r="E122" s="21" t="s">
        <v>238</v>
      </c>
      <c r="F122" s="23"/>
      <c r="G122" s="24" t="s">
        <v>239</v>
      </c>
      <c r="H122" s="23"/>
      <c r="I122" s="23"/>
      <c r="J122" s="7" t="s">
        <v>102</v>
      </c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42">
      <c r="A123" s="7">
        <v>33</v>
      </c>
      <c r="B123" s="7" t="s">
        <v>185</v>
      </c>
      <c r="C123" s="20"/>
      <c r="D123" s="23"/>
      <c r="E123" s="23"/>
      <c r="F123" s="23"/>
      <c r="G123" s="24" t="s">
        <v>241</v>
      </c>
      <c r="H123" s="23"/>
      <c r="I123" s="23"/>
      <c r="J123" s="9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4">
      <c r="A124" s="7">
        <v>34</v>
      </c>
      <c r="B124" s="7" t="s">
        <v>190</v>
      </c>
      <c r="C124" s="20"/>
      <c r="D124" s="21" t="s">
        <v>242</v>
      </c>
      <c r="E124" s="21" t="s">
        <v>242</v>
      </c>
      <c r="F124" s="23"/>
      <c r="G124" s="24" t="s">
        <v>243</v>
      </c>
      <c r="H124" s="23"/>
      <c r="I124" s="24" t="s">
        <v>244</v>
      </c>
      <c r="J124" s="9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28">
      <c r="A125" s="7">
        <v>35</v>
      </c>
      <c r="B125" s="7" t="s">
        <v>195</v>
      </c>
      <c r="C125" s="20"/>
      <c r="D125" s="23"/>
      <c r="E125" s="23"/>
      <c r="F125" s="23"/>
      <c r="G125" s="24" t="s">
        <v>245</v>
      </c>
      <c r="H125" s="23"/>
      <c r="I125" s="23"/>
      <c r="J125" s="9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42">
      <c r="A126" s="7">
        <v>36</v>
      </c>
      <c r="B126" s="7" t="s">
        <v>199</v>
      </c>
      <c r="C126" s="20"/>
      <c r="D126" s="23"/>
      <c r="E126" s="23"/>
      <c r="F126" s="23"/>
      <c r="G126" s="24" t="s">
        <v>247</v>
      </c>
      <c r="H126" s="23"/>
      <c r="I126" s="23"/>
      <c r="J126" s="9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28">
      <c r="A127" s="7">
        <v>37</v>
      </c>
      <c r="B127" s="7" t="s">
        <v>203</v>
      </c>
      <c r="C127" s="20"/>
      <c r="D127" s="23"/>
      <c r="E127" s="23"/>
      <c r="F127" s="23"/>
      <c r="G127" s="24" t="s">
        <v>248</v>
      </c>
      <c r="H127" s="23"/>
      <c r="I127" s="23"/>
      <c r="J127" s="9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28">
      <c r="A128" s="7">
        <v>38</v>
      </c>
      <c r="B128" s="7" t="s">
        <v>208</v>
      </c>
      <c r="C128" s="20"/>
      <c r="D128" s="23"/>
      <c r="E128" s="23"/>
      <c r="F128" s="23"/>
      <c r="G128" s="24" t="s">
        <v>250</v>
      </c>
      <c r="H128" s="23"/>
      <c r="I128" s="23"/>
      <c r="J128" s="9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4">
      <c r="A129" s="7">
        <v>39</v>
      </c>
      <c r="B129" s="17" t="s">
        <v>43</v>
      </c>
      <c r="C129" s="25"/>
      <c r="D129" s="25"/>
      <c r="E129" s="25"/>
      <c r="F129" s="25"/>
      <c r="G129" s="25"/>
      <c r="H129" s="25"/>
      <c r="I129" s="25"/>
      <c r="J129" s="25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4">
      <c r="A130" s="7">
        <v>40</v>
      </c>
      <c r="B130" s="7" t="s">
        <v>216</v>
      </c>
      <c r="C130" s="23"/>
      <c r="D130" s="23"/>
      <c r="E130" s="23"/>
      <c r="F130" s="23"/>
      <c r="G130" s="23"/>
      <c r="H130" s="23"/>
      <c r="I130" s="23"/>
      <c r="J130" s="7" t="s">
        <v>251</v>
      </c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3">
      <c r="A131" s="11"/>
      <c r="B131" s="2"/>
      <c r="C131" s="2"/>
      <c r="D131" s="2"/>
      <c r="E131" s="2"/>
      <c r="F131" s="2"/>
      <c r="G131" s="2"/>
      <c r="H131" s="2"/>
      <c r="I131" s="2"/>
      <c r="J131" s="2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9">
      <c r="A132" s="1" t="s">
        <v>6</v>
      </c>
      <c r="B132" s="2"/>
      <c r="C132" s="2"/>
      <c r="D132" s="2"/>
      <c r="E132" s="2"/>
      <c r="F132" s="2"/>
      <c r="G132" s="2"/>
      <c r="H132" s="2"/>
      <c r="I132" s="2"/>
      <c r="J132" s="2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4">
      <c r="A133" s="12" t="s">
        <v>252</v>
      </c>
      <c r="B133" s="105" t="s">
        <v>253</v>
      </c>
      <c r="C133" s="91"/>
      <c r="D133" s="91"/>
      <c r="E133" s="91"/>
      <c r="F133" s="91"/>
      <c r="G133" s="92"/>
      <c r="H133" s="2"/>
      <c r="I133" s="11" t="s">
        <v>254</v>
      </c>
      <c r="J133" s="2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4">
      <c r="A134" s="35" t="s">
        <v>256</v>
      </c>
      <c r="B134" s="104" t="s">
        <v>259</v>
      </c>
      <c r="C134" s="91"/>
      <c r="D134" s="91"/>
      <c r="E134" s="91"/>
      <c r="F134" s="91"/>
      <c r="G134" s="92"/>
      <c r="H134" s="2"/>
      <c r="I134" s="11" t="s">
        <v>262</v>
      </c>
      <c r="J134" s="2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28">
      <c r="A135" s="14"/>
      <c r="B135" s="104"/>
      <c r="C135" s="91"/>
      <c r="D135" s="91"/>
      <c r="E135" s="91"/>
      <c r="F135" s="91"/>
      <c r="G135" s="92"/>
      <c r="H135" s="2"/>
      <c r="I135" s="11" t="s">
        <v>267</v>
      </c>
      <c r="J135" s="2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3">
      <c r="A136" s="14"/>
      <c r="B136" s="104"/>
      <c r="C136" s="91"/>
      <c r="D136" s="91"/>
      <c r="E136" s="91"/>
      <c r="F136" s="91"/>
      <c r="G136" s="92"/>
      <c r="H136" s="2"/>
      <c r="J136" s="2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3">
      <c r="A137" s="14"/>
      <c r="B137" s="104" t="s">
        <v>271</v>
      </c>
      <c r="C137" s="91"/>
      <c r="D137" s="91"/>
      <c r="E137" s="91"/>
      <c r="F137" s="91"/>
      <c r="G137" s="92"/>
      <c r="H137" s="2"/>
      <c r="I137" s="11"/>
      <c r="J137" s="2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4">
      <c r="A139" s="94" t="s">
        <v>275</v>
      </c>
      <c r="B139" s="79"/>
      <c r="C139" s="2"/>
      <c r="D139" s="2"/>
      <c r="E139" s="2"/>
      <c r="F139" s="2"/>
      <c r="G139" s="2"/>
      <c r="H139" s="2"/>
      <c r="I139" s="2"/>
      <c r="J139" s="2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4">
      <c r="A141" s="6" t="s">
        <v>280</v>
      </c>
      <c r="B141" s="6" t="s">
        <v>33</v>
      </c>
      <c r="C141" s="6" t="s">
        <v>53</v>
      </c>
      <c r="D141" s="6" t="s">
        <v>54</v>
      </c>
      <c r="E141" s="6" t="s">
        <v>55</v>
      </c>
      <c r="F141" s="6" t="s">
        <v>59</v>
      </c>
      <c r="G141" s="6" t="s">
        <v>61</v>
      </c>
      <c r="H141" s="6" t="s">
        <v>63</v>
      </c>
      <c r="I141" s="6" t="s">
        <v>64</v>
      </c>
      <c r="J141" s="6" t="s">
        <v>65</v>
      </c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4">
      <c r="A142" s="7">
        <v>1</v>
      </c>
      <c r="B142" s="7" t="s">
        <v>255</v>
      </c>
      <c r="C142" s="9"/>
      <c r="D142" s="24" t="s">
        <v>255</v>
      </c>
      <c r="E142" s="24" t="s">
        <v>255</v>
      </c>
      <c r="F142" s="23"/>
      <c r="G142" s="23"/>
      <c r="H142" s="23"/>
      <c r="I142" s="24" t="s">
        <v>285</v>
      </c>
      <c r="J142" s="7" t="s">
        <v>286</v>
      </c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4">
      <c r="A143" s="7">
        <v>2</v>
      </c>
      <c r="B143" s="17" t="s">
        <v>43</v>
      </c>
      <c r="C143" s="25"/>
      <c r="D143" s="25"/>
      <c r="E143" s="25"/>
      <c r="F143" s="25"/>
      <c r="G143" s="25"/>
      <c r="H143" s="25"/>
      <c r="I143" s="25"/>
      <c r="J143" s="25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4">
      <c r="A144" s="7">
        <v>3</v>
      </c>
      <c r="B144" s="7" t="s">
        <v>257</v>
      </c>
      <c r="C144" s="9"/>
      <c r="D144" s="24" t="s">
        <v>257</v>
      </c>
      <c r="E144" s="24" t="s">
        <v>257</v>
      </c>
      <c r="F144" s="23"/>
      <c r="G144" s="23"/>
      <c r="H144" s="23"/>
      <c r="I144" s="24" t="s">
        <v>289</v>
      </c>
      <c r="J144" s="7" t="s">
        <v>290</v>
      </c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4">
      <c r="A145" s="7">
        <v>4</v>
      </c>
      <c r="B145" s="7" t="s">
        <v>258</v>
      </c>
      <c r="C145" s="9"/>
      <c r="D145" s="24" t="s">
        <v>258</v>
      </c>
      <c r="E145" s="24" t="s">
        <v>258</v>
      </c>
      <c r="F145" s="23"/>
      <c r="G145" s="23"/>
      <c r="H145" s="23"/>
      <c r="I145" s="24" t="s">
        <v>293</v>
      </c>
      <c r="J145" s="7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4">
      <c r="A146" s="7">
        <v>5</v>
      </c>
      <c r="B146" s="7" t="s">
        <v>260</v>
      </c>
      <c r="C146" s="9"/>
      <c r="D146" s="24" t="s">
        <v>296</v>
      </c>
      <c r="E146" s="24" t="s">
        <v>296</v>
      </c>
      <c r="F146" s="23"/>
      <c r="G146" s="23"/>
      <c r="H146" s="23"/>
      <c r="I146" s="24" t="s">
        <v>297</v>
      </c>
      <c r="J146" s="7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28">
      <c r="A147" s="7">
        <v>6</v>
      </c>
      <c r="B147" s="7" t="s">
        <v>261</v>
      </c>
      <c r="C147" s="9"/>
      <c r="D147" s="24" t="s">
        <v>300</v>
      </c>
      <c r="E147" s="24" t="s">
        <v>300</v>
      </c>
      <c r="F147" s="23"/>
      <c r="G147" s="23"/>
      <c r="H147" s="23"/>
      <c r="I147" s="24" t="s">
        <v>301</v>
      </c>
      <c r="J147" s="7" t="s">
        <v>302</v>
      </c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4">
      <c r="A148" s="7">
        <v>7</v>
      </c>
      <c r="B148" s="7" t="s">
        <v>202</v>
      </c>
      <c r="C148" s="9"/>
      <c r="D148" s="24" t="s">
        <v>304</v>
      </c>
      <c r="E148" s="24" t="s">
        <v>304</v>
      </c>
      <c r="F148" s="23"/>
      <c r="G148" s="23"/>
      <c r="H148" s="23"/>
      <c r="I148" s="24" t="s">
        <v>305</v>
      </c>
      <c r="J148" s="7" t="s">
        <v>306</v>
      </c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4">
      <c r="A149" s="7">
        <v>8</v>
      </c>
      <c r="B149" s="7" t="s">
        <v>263</v>
      </c>
      <c r="C149" s="9"/>
      <c r="D149" s="24" t="s">
        <v>309</v>
      </c>
      <c r="E149" s="24" t="s">
        <v>309</v>
      </c>
      <c r="F149" s="23"/>
      <c r="G149" s="36" t="s">
        <v>310</v>
      </c>
      <c r="H149" s="23"/>
      <c r="I149" s="24" t="s">
        <v>316</v>
      </c>
      <c r="J149" s="7" t="s">
        <v>317</v>
      </c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28">
      <c r="A150" s="7">
        <v>9</v>
      </c>
      <c r="B150" s="7" t="s">
        <v>265</v>
      </c>
      <c r="C150" s="9"/>
      <c r="D150" s="24" t="s">
        <v>265</v>
      </c>
      <c r="E150" s="24" t="s">
        <v>265</v>
      </c>
      <c r="F150" s="23"/>
      <c r="G150" s="23"/>
      <c r="H150" s="23"/>
      <c r="I150" s="24" t="s">
        <v>318</v>
      </c>
      <c r="J150" s="7" t="s">
        <v>320</v>
      </c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4">
      <c r="A151" s="7">
        <v>10</v>
      </c>
      <c r="B151" s="7" t="s">
        <v>268</v>
      </c>
      <c r="C151" s="9"/>
      <c r="D151" s="24" t="s">
        <v>321</v>
      </c>
      <c r="E151" s="24" t="s">
        <v>321</v>
      </c>
      <c r="F151" s="23"/>
      <c r="G151" s="24" t="s">
        <v>322</v>
      </c>
      <c r="H151" s="23"/>
      <c r="I151" s="24" t="s">
        <v>323</v>
      </c>
      <c r="J151" s="7" t="s">
        <v>324</v>
      </c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4">
      <c r="A152" s="7">
        <v>11</v>
      </c>
      <c r="B152" s="7" t="s">
        <v>270</v>
      </c>
      <c r="C152" s="9"/>
      <c r="D152" s="24" t="s">
        <v>270</v>
      </c>
      <c r="E152" s="24" t="s">
        <v>270</v>
      </c>
      <c r="F152" s="23"/>
      <c r="G152" s="23"/>
      <c r="H152" s="23"/>
      <c r="I152" s="24" t="s">
        <v>326</v>
      </c>
      <c r="J152" s="7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28">
      <c r="A153" s="7">
        <v>12</v>
      </c>
      <c r="B153" s="7" t="s">
        <v>272</v>
      </c>
      <c r="C153" s="9"/>
      <c r="D153" s="24" t="s">
        <v>328</v>
      </c>
      <c r="E153" s="24" t="s">
        <v>328</v>
      </c>
      <c r="F153" s="23"/>
      <c r="G153" s="23"/>
      <c r="H153" s="23"/>
      <c r="I153" s="24" t="s">
        <v>329</v>
      </c>
      <c r="J153" s="7" t="s">
        <v>331</v>
      </c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4">
      <c r="A154" s="7">
        <v>13</v>
      </c>
      <c r="B154" s="17" t="s">
        <v>43</v>
      </c>
      <c r="C154" s="25"/>
      <c r="D154" s="25"/>
      <c r="E154" s="25"/>
      <c r="F154" s="25"/>
      <c r="G154" s="25"/>
      <c r="H154" s="25"/>
      <c r="I154" s="25"/>
      <c r="J154" s="25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28">
      <c r="A155" s="7">
        <v>14</v>
      </c>
      <c r="B155" s="7" t="s">
        <v>273</v>
      </c>
      <c r="C155" s="9"/>
      <c r="D155" s="24" t="s">
        <v>335</v>
      </c>
      <c r="E155" s="24" t="s">
        <v>335</v>
      </c>
      <c r="F155" s="23"/>
      <c r="G155" s="24" t="s">
        <v>336</v>
      </c>
      <c r="H155" s="23"/>
      <c r="I155" s="24" t="s">
        <v>338</v>
      </c>
      <c r="J155" s="7" t="s">
        <v>339</v>
      </c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4">
      <c r="A156" s="7">
        <v>15</v>
      </c>
      <c r="B156" s="7" t="s">
        <v>276</v>
      </c>
      <c r="C156" s="9"/>
      <c r="D156" s="37" t="s">
        <v>276</v>
      </c>
      <c r="E156" s="37" t="s">
        <v>276</v>
      </c>
      <c r="F156" s="23"/>
      <c r="G156" s="23"/>
      <c r="H156" s="23"/>
      <c r="I156" s="24" t="s">
        <v>289</v>
      </c>
      <c r="J156" s="7" t="s">
        <v>341</v>
      </c>
      <c r="K156" s="38"/>
      <c r="L156" s="4"/>
      <c r="M156" s="26" t="s">
        <v>344</v>
      </c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4">
      <c r="A157" s="7">
        <v>16</v>
      </c>
      <c r="B157" s="7" t="s">
        <v>278</v>
      </c>
      <c r="C157" s="9"/>
      <c r="D157" s="37" t="s">
        <v>278</v>
      </c>
      <c r="E157" s="37" t="s">
        <v>278</v>
      </c>
      <c r="F157" s="23"/>
      <c r="G157" s="23"/>
      <c r="H157" s="23"/>
      <c r="I157" s="24" t="s">
        <v>293</v>
      </c>
      <c r="J157" s="7" t="s">
        <v>345</v>
      </c>
      <c r="K157" s="4"/>
      <c r="L157" s="38"/>
      <c r="M157" s="26" t="s">
        <v>346</v>
      </c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4">
      <c r="A158" s="7">
        <v>17</v>
      </c>
      <c r="B158" s="7" t="s">
        <v>281</v>
      </c>
      <c r="C158" s="9"/>
      <c r="D158" s="37" t="s">
        <v>281</v>
      </c>
      <c r="E158" s="37" t="s">
        <v>281</v>
      </c>
      <c r="F158" s="23"/>
      <c r="G158" s="23"/>
      <c r="H158" s="23"/>
      <c r="I158" s="24" t="s">
        <v>347</v>
      </c>
      <c r="J158" s="7" t="s">
        <v>348</v>
      </c>
      <c r="K158" s="4"/>
      <c r="L158" s="4"/>
      <c r="M158" s="26" t="s">
        <v>349</v>
      </c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4">
      <c r="A159" s="7">
        <v>18</v>
      </c>
      <c r="B159" s="7" t="s">
        <v>283</v>
      </c>
      <c r="C159" s="9"/>
      <c r="D159" s="37" t="s">
        <v>283</v>
      </c>
      <c r="E159" s="37" t="s">
        <v>283</v>
      </c>
      <c r="F159" s="23"/>
      <c r="G159" s="23"/>
      <c r="H159" s="23"/>
      <c r="I159" s="24" t="s">
        <v>352</v>
      </c>
      <c r="J159" s="7" t="s">
        <v>353</v>
      </c>
      <c r="K159" s="4"/>
      <c r="L159" s="4"/>
      <c r="M159" s="26" t="s">
        <v>354</v>
      </c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28">
      <c r="A160" s="7">
        <v>19</v>
      </c>
      <c r="B160" s="7" t="s">
        <v>287</v>
      </c>
      <c r="C160" s="9"/>
      <c r="D160" s="37" t="s">
        <v>287</v>
      </c>
      <c r="E160" s="37" t="s">
        <v>287</v>
      </c>
      <c r="F160" s="39" t="s">
        <v>226</v>
      </c>
      <c r="G160" s="23"/>
      <c r="H160" s="23"/>
      <c r="I160" s="24" t="s">
        <v>357</v>
      </c>
      <c r="J160" s="7" t="s">
        <v>358</v>
      </c>
      <c r="K160" s="4"/>
      <c r="L160" s="4"/>
      <c r="M160" s="26" t="s">
        <v>359</v>
      </c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28">
      <c r="A161" s="7">
        <v>20</v>
      </c>
      <c r="B161" s="7" t="s">
        <v>291</v>
      </c>
      <c r="C161" s="9"/>
      <c r="D161" s="37" t="s">
        <v>291</v>
      </c>
      <c r="E161" s="37" t="s">
        <v>291</v>
      </c>
      <c r="F161" s="39" t="s">
        <v>205</v>
      </c>
      <c r="G161" s="23"/>
      <c r="H161" s="23"/>
      <c r="I161" s="24" t="s">
        <v>360</v>
      </c>
      <c r="J161" s="7" t="s">
        <v>362</v>
      </c>
      <c r="K161" s="4"/>
      <c r="L161" s="4"/>
      <c r="M161" s="26" t="s">
        <v>363</v>
      </c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28">
      <c r="A162" s="7">
        <v>21</v>
      </c>
      <c r="B162" s="7" t="s">
        <v>294</v>
      </c>
      <c r="C162" s="9"/>
      <c r="D162" s="24" t="s">
        <v>364</v>
      </c>
      <c r="E162" s="24" t="s">
        <v>364</v>
      </c>
      <c r="F162" s="23"/>
      <c r="G162" s="24" t="s">
        <v>365</v>
      </c>
      <c r="H162" s="23"/>
      <c r="I162" s="24" t="s">
        <v>366</v>
      </c>
      <c r="J162" s="7" t="s">
        <v>367</v>
      </c>
      <c r="K162" s="4"/>
      <c r="L162" s="4"/>
      <c r="M162" s="26" t="s">
        <v>368</v>
      </c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4">
      <c r="A163" s="7">
        <v>22</v>
      </c>
      <c r="B163" s="7" t="s">
        <v>298</v>
      </c>
      <c r="C163" s="9"/>
      <c r="D163" s="24" t="s">
        <v>369</v>
      </c>
      <c r="E163" s="24" t="s">
        <v>369</v>
      </c>
      <c r="F163" s="23"/>
      <c r="G163" s="23"/>
      <c r="H163" s="23"/>
      <c r="I163" s="24" t="s">
        <v>371</v>
      </c>
      <c r="J163" s="7"/>
      <c r="K163" s="4"/>
      <c r="L163" s="4"/>
      <c r="M163" s="26" t="s">
        <v>373</v>
      </c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28">
      <c r="A164" s="7">
        <v>23</v>
      </c>
      <c r="B164" s="7" t="s">
        <v>303</v>
      </c>
      <c r="C164" s="9"/>
      <c r="D164" s="24" t="s">
        <v>375</v>
      </c>
      <c r="E164" s="24" t="s">
        <v>375</v>
      </c>
      <c r="F164" s="23"/>
      <c r="G164" s="24" t="s">
        <v>376</v>
      </c>
      <c r="H164" s="23"/>
      <c r="I164" s="24" t="s">
        <v>377</v>
      </c>
      <c r="J164" s="7" t="s">
        <v>379</v>
      </c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28">
      <c r="A165" s="7">
        <v>24</v>
      </c>
      <c r="B165" s="7" t="s">
        <v>307</v>
      </c>
      <c r="C165" s="9"/>
      <c r="D165" s="24" t="s">
        <v>380</v>
      </c>
      <c r="E165" s="24" t="s">
        <v>380</v>
      </c>
      <c r="F165" s="23"/>
      <c r="G165" s="24" t="s">
        <v>381</v>
      </c>
      <c r="H165" s="23"/>
      <c r="I165" s="24" t="s">
        <v>382</v>
      </c>
      <c r="J165" s="7" t="s">
        <v>383</v>
      </c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4">
      <c r="A166" s="7">
        <v>25</v>
      </c>
      <c r="B166" s="7" t="s">
        <v>311</v>
      </c>
      <c r="C166" s="9"/>
      <c r="D166" s="24" t="s">
        <v>384</v>
      </c>
      <c r="E166" s="24" t="s">
        <v>384</v>
      </c>
      <c r="F166" s="23"/>
      <c r="G166" s="23"/>
      <c r="H166" s="23"/>
      <c r="I166" s="24" t="s">
        <v>385</v>
      </c>
      <c r="J166" s="7" t="s">
        <v>386</v>
      </c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4">
      <c r="A167" s="7">
        <v>26</v>
      </c>
      <c r="B167" s="7" t="s">
        <v>314</v>
      </c>
      <c r="C167" s="9"/>
      <c r="D167" s="24" t="s">
        <v>387</v>
      </c>
      <c r="E167" s="24" t="s">
        <v>387</v>
      </c>
      <c r="F167" s="23"/>
      <c r="G167" s="24" t="s">
        <v>388</v>
      </c>
      <c r="H167" s="23"/>
      <c r="I167" s="24" t="s">
        <v>389</v>
      </c>
      <c r="J167" s="7" t="s">
        <v>390</v>
      </c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4">
      <c r="A168" s="7">
        <v>27</v>
      </c>
      <c r="B168" s="7" t="s">
        <v>319</v>
      </c>
      <c r="C168" s="9"/>
      <c r="D168" s="37" t="s">
        <v>319</v>
      </c>
      <c r="E168" s="37" t="s">
        <v>319</v>
      </c>
      <c r="F168" s="23"/>
      <c r="G168" s="23"/>
      <c r="H168" s="23"/>
      <c r="I168" s="24" t="s">
        <v>391</v>
      </c>
      <c r="J168" s="7" t="s">
        <v>392</v>
      </c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4">
      <c r="A169" s="7">
        <v>28</v>
      </c>
      <c r="B169" s="7" t="s">
        <v>325</v>
      </c>
      <c r="C169" s="9"/>
      <c r="D169" s="24" t="s">
        <v>393</v>
      </c>
      <c r="E169" s="24" t="s">
        <v>393</v>
      </c>
      <c r="F169" s="23"/>
      <c r="G169" s="23"/>
      <c r="H169" s="23"/>
      <c r="I169" s="24" t="s">
        <v>394</v>
      </c>
      <c r="J169" s="7" t="s">
        <v>396</v>
      </c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4">
      <c r="A170" s="7">
        <v>29</v>
      </c>
      <c r="B170" s="7" t="s">
        <v>327</v>
      </c>
      <c r="C170" s="9"/>
      <c r="D170" s="37" t="s">
        <v>327</v>
      </c>
      <c r="E170" s="37" t="s">
        <v>327</v>
      </c>
      <c r="F170" s="23"/>
      <c r="G170" s="23"/>
      <c r="H170" s="23"/>
      <c r="I170" s="24" t="s">
        <v>398</v>
      </c>
      <c r="J170" s="7" t="s">
        <v>399</v>
      </c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4">
      <c r="A171" s="7">
        <v>30</v>
      </c>
      <c r="B171" s="7" t="s">
        <v>330</v>
      </c>
      <c r="C171" s="9"/>
      <c r="D171" s="37" t="s">
        <v>330</v>
      </c>
      <c r="E171" s="37" t="s">
        <v>330</v>
      </c>
      <c r="F171" s="23"/>
      <c r="G171" s="23"/>
      <c r="H171" s="23"/>
      <c r="I171" s="24" t="s">
        <v>400</v>
      </c>
      <c r="J171" s="7" t="s">
        <v>401</v>
      </c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4">
      <c r="A172" s="7">
        <v>31</v>
      </c>
      <c r="B172" s="7" t="s">
        <v>333</v>
      </c>
      <c r="C172" s="9"/>
      <c r="D172" s="37" t="s">
        <v>333</v>
      </c>
      <c r="E172" s="37" t="s">
        <v>333</v>
      </c>
      <c r="F172" s="23"/>
      <c r="G172" s="23"/>
      <c r="H172" s="23"/>
      <c r="I172" s="24" t="s">
        <v>402</v>
      </c>
      <c r="J172" s="7" t="s">
        <v>324</v>
      </c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4">
      <c r="A173" s="7">
        <v>32</v>
      </c>
      <c r="B173" s="7" t="s">
        <v>334</v>
      </c>
      <c r="C173" s="9"/>
      <c r="D173" s="37" t="s">
        <v>334</v>
      </c>
      <c r="E173" s="37" t="s">
        <v>334</v>
      </c>
      <c r="F173" s="23"/>
      <c r="G173" s="23"/>
      <c r="H173" s="23"/>
      <c r="I173" s="24" t="s">
        <v>405</v>
      </c>
      <c r="J173" s="7" t="s">
        <v>406</v>
      </c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4">
      <c r="A174" s="7">
        <v>33</v>
      </c>
      <c r="B174" s="7" t="s">
        <v>337</v>
      </c>
      <c r="C174" s="9"/>
      <c r="D174" s="24" t="s">
        <v>408</v>
      </c>
      <c r="E174" s="24" t="s">
        <v>408</v>
      </c>
      <c r="F174" s="23"/>
      <c r="G174" s="23"/>
      <c r="H174" s="23"/>
      <c r="I174" s="24" t="s">
        <v>409</v>
      </c>
      <c r="J174" s="7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4">
      <c r="A175" s="7">
        <v>34</v>
      </c>
      <c r="B175" s="7" t="s">
        <v>340</v>
      </c>
      <c r="C175" s="9"/>
      <c r="D175" s="24" t="s">
        <v>410</v>
      </c>
      <c r="E175" s="24" t="s">
        <v>410</v>
      </c>
      <c r="F175" s="23"/>
      <c r="G175" s="23"/>
      <c r="H175" s="23"/>
      <c r="I175" s="24" t="s">
        <v>412</v>
      </c>
      <c r="J175" s="7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4">
      <c r="A176" s="7">
        <v>35</v>
      </c>
      <c r="B176" s="7" t="s">
        <v>342</v>
      </c>
      <c r="C176" s="20"/>
      <c r="D176" s="42"/>
      <c r="E176" s="42"/>
      <c r="F176" s="23"/>
      <c r="G176" s="24" t="s">
        <v>414</v>
      </c>
      <c r="H176" s="24" t="s">
        <v>415</v>
      </c>
      <c r="I176" s="7" t="s">
        <v>274</v>
      </c>
      <c r="J176" s="7" t="s">
        <v>416</v>
      </c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4">
      <c r="A177" s="7">
        <v>36</v>
      </c>
      <c r="B177" s="7" t="s">
        <v>343</v>
      </c>
      <c r="C177" s="20"/>
      <c r="D177" s="42"/>
      <c r="E177" s="42"/>
      <c r="F177" s="23"/>
      <c r="G177" s="24" t="s">
        <v>417</v>
      </c>
      <c r="H177" s="24" t="s">
        <v>418</v>
      </c>
      <c r="I177" s="7" t="s">
        <v>274</v>
      </c>
      <c r="J177" s="7" t="s">
        <v>419</v>
      </c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4">
      <c r="A178" s="7">
        <v>37</v>
      </c>
      <c r="B178" s="7" t="s">
        <v>350</v>
      </c>
      <c r="C178" s="9"/>
      <c r="D178" s="37" t="s">
        <v>350</v>
      </c>
      <c r="E178" s="37" t="s">
        <v>350</v>
      </c>
      <c r="F178" s="23"/>
      <c r="G178" s="23"/>
      <c r="H178" s="23"/>
      <c r="I178" s="24" t="s">
        <v>421</v>
      </c>
      <c r="J178" s="7" t="s">
        <v>422</v>
      </c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4">
      <c r="A179" s="7">
        <v>38</v>
      </c>
      <c r="B179" s="7" t="s">
        <v>351</v>
      </c>
      <c r="C179" s="9"/>
      <c r="D179" s="37" t="s">
        <v>351</v>
      </c>
      <c r="E179" s="37" t="s">
        <v>351</v>
      </c>
      <c r="F179" s="23"/>
      <c r="G179" s="23"/>
      <c r="H179" s="23"/>
      <c r="I179" s="7" t="s">
        <v>274</v>
      </c>
      <c r="J179" s="9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4">
      <c r="A180" s="7">
        <v>39</v>
      </c>
      <c r="B180" s="17" t="s">
        <v>43</v>
      </c>
      <c r="C180" s="25"/>
      <c r="D180" s="25"/>
      <c r="E180" s="25"/>
      <c r="F180" s="25"/>
      <c r="G180" s="25"/>
      <c r="H180" s="25"/>
      <c r="I180" s="25"/>
      <c r="J180" s="25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28">
      <c r="A181" s="7">
        <v>40</v>
      </c>
      <c r="B181" s="7" t="s">
        <v>356</v>
      </c>
      <c r="C181" s="9"/>
      <c r="D181" s="20"/>
      <c r="E181" s="20"/>
      <c r="F181" s="23"/>
      <c r="G181" s="32"/>
      <c r="H181" s="23"/>
      <c r="I181" s="24"/>
      <c r="J181" s="7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28">
      <c r="A185" s="43" t="s">
        <v>429</v>
      </c>
      <c r="B185" s="43" t="s">
        <v>3</v>
      </c>
      <c r="C185" s="43" t="s">
        <v>431</v>
      </c>
      <c r="D185" s="43" t="s">
        <v>432</v>
      </c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3">
      <c r="A186" s="44" t="s">
        <v>434</v>
      </c>
      <c r="B186" s="44" t="s">
        <v>436</v>
      </c>
      <c r="C186" s="44" t="s">
        <v>437</v>
      </c>
      <c r="D186" s="44" t="s">
        <v>438</v>
      </c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3">
      <c r="A187" s="44" t="s">
        <v>434</v>
      </c>
      <c r="B187" s="44" t="s">
        <v>439</v>
      </c>
      <c r="C187" s="44" t="s">
        <v>440</v>
      </c>
      <c r="D187" s="44" t="s">
        <v>441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3">
      <c r="A188" s="44"/>
      <c r="B188" s="44"/>
      <c r="C188" s="44"/>
      <c r="D188" s="4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3">
      <c r="A189" s="44" t="s">
        <v>442</v>
      </c>
      <c r="B189" s="44" t="s">
        <v>436</v>
      </c>
      <c r="C189" s="44"/>
      <c r="D189" s="44" t="s">
        <v>443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3">
      <c r="A190" s="44" t="s">
        <v>442</v>
      </c>
      <c r="B190" s="44" t="s">
        <v>439</v>
      </c>
      <c r="C190" s="44"/>
      <c r="D190" s="44" t="s">
        <v>444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3">
      <c r="A191" s="44"/>
      <c r="B191" s="44"/>
      <c r="C191" s="44"/>
      <c r="D191" s="4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3">
      <c r="A192" s="44" t="s">
        <v>445</v>
      </c>
      <c r="B192" s="44" t="s">
        <v>436</v>
      </c>
      <c r="C192" s="44" t="s">
        <v>446</v>
      </c>
      <c r="D192" s="4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3">
      <c r="A193" s="44" t="s">
        <v>445</v>
      </c>
      <c r="B193" s="44" t="s">
        <v>439</v>
      </c>
      <c r="C193" s="44" t="s">
        <v>447</v>
      </c>
      <c r="D193" s="4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3">
      <c r="A194" s="45"/>
      <c r="B194" s="45"/>
      <c r="C194" s="45"/>
      <c r="D194" s="45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3">
      <c r="A195" s="44" t="s">
        <v>449</v>
      </c>
      <c r="B195" s="44" t="s">
        <v>450</v>
      </c>
      <c r="C195" s="45"/>
      <c r="D195" s="44" t="s">
        <v>451</v>
      </c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23">
      <c r="A196" s="44" t="s">
        <v>449</v>
      </c>
      <c r="B196" s="44" t="s">
        <v>453</v>
      </c>
      <c r="C196" s="44" t="s">
        <v>454</v>
      </c>
      <c r="D196" s="44" t="s">
        <v>455</v>
      </c>
      <c r="E196" s="46"/>
      <c r="F196" s="46"/>
      <c r="G196" s="46"/>
      <c r="H196" s="46"/>
      <c r="I196" s="46"/>
      <c r="J196" s="46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3">
      <c r="A197" s="44" t="s">
        <v>449</v>
      </c>
      <c r="B197" s="44" t="s">
        <v>459</v>
      </c>
      <c r="C197" s="44" t="s">
        <v>460</v>
      </c>
      <c r="D197" s="44" t="s">
        <v>461</v>
      </c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3">
      <c r="A198" s="44" t="s">
        <v>449</v>
      </c>
      <c r="B198" s="44" t="s">
        <v>462</v>
      </c>
      <c r="C198" s="44" t="s">
        <v>463</v>
      </c>
      <c r="D198" s="44" t="s">
        <v>464</v>
      </c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3">
      <c r="A199" s="44" t="s">
        <v>449</v>
      </c>
      <c r="B199" s="44" t="s">
        <v>465</v>
      </c>
      <c r="C199" s="45"/>
      <c r="D199" s="44" t="s">
        <v>466</v>
      </c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3">
      <c r="A200" s="44" t="s">
        <v>449</v>
      </c>
      <c r="B200" s="44" t="s">
        <v>467</v>
      </c>
      <c r="C200" s="45"/>
      <c r="D200" s="44" t="s">
        <v>468</v>
      </c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3">
      <c r="A201" s="44" t="s">
        <v>449</v>
      </c>
      <c r="B201" s="44" t="s">
        <v>469</v>
      </c>
      <c r="C201" s="45"/>
      <c r="D201" s="44" t="s">
        <v>470</v>
      </c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3">
      <c r="A202" s="45"/>
      <c r="B202" s="45"/>
      <c r="C202" s="45"/>
      <c r="D202" s="45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3">
      <c r="A203" s="44" t="s">
        <v>471</v>
      </c>
      <c r="B203" s="44" t="s">
        <v>450</v>
      </c>
      <c r="C203" s="45"/>
      <c r="D203" s="44" t="s">
        <v>472</v>
      </c>
      <c r="E203" s="4"/>
      <c r="F203" s="4"/>
      <c r="G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3">
      <c r="A204" s="44" t="s">
        <v>471</v>
      </c>
      <c r="B204" s="44" t="s">
        <v>453</v>
      </c>
      <c r="C204" s="45"/>
      <c r="D204" s="44" t="s">
        <v>473</v>
      </c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3">
      <c r="A205" s="44" t="s">
        <v>471</v>
      </c>
      <c r="B205" s="44" t="s">
        <v>459</v>
      </c>
      <c r="C205" s="45"/>
      <c r="D205" s="44" t="s">
        <v>474</v>
      </c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3">
      <c r="A206" s="44" t="s">
        <v>471</v>
      </c>
      <c r="B206" s="44" t="s">
        <v>462</v>
      </c>
      <c r="C206" s="45"/>
      <c r="D206" s="44" t="s">
        <v>478</v>
      </c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23">
      <c r="A207" s="45"/>
      <c r="B207" s="45"/>
      <c r="C207" s="45"/>
      <c r="D207" s="45"/>
      <c r="E207" s="4"/>
      <c r="F207" s="4"/>
      <c r="G207" s="4"/>
      <c r="H207" s="4"/>
      <c r="I207" s="49"/>
      <c r="J207" s="50"/>
      <c r="K207" s="50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3">
      <c r="A208" s="44" t="s">
        <v>481</v>
      </c>
      <c r="B208" s="44" t="s">
        <v>482</v>
      </c>
      <c r="C208" s="44" t="s">
        <v>466</v>
      </c>
      <c r="D208" s="44" t="s">
        <v>483</v>
      </c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3">
      <c r="A209" s="44" t="s">
        <v>481</v>
      </c>
      <c r="B209" s="44" t="s">
        <v>486</v>
      </c>
      <c r="C209" s="44" t="s">
        <v>487</v>
      </c>
      <c r="D209" s="44" t="s">
        <v>488</v>
      </c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3">
      <c r="A210" s="44"/>
      <c r="B210" s="45"/>
      <c r="C210" s="45"/>
      <c r="D210" s="45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3">
      <c r="A211" s="44" t="s">
        <v>489</v>
      </c>
      <c r="B211" s="44" t="s">
        <v>482</v>
      </c>
      <c r="C211" s="44" t="s">
        <v>490</v>
      </c>
      <c r="D211" s="44" t="s">
        <v>491</v>
      </c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3">
      <c r="A212" s="44" t="s">
        <v>489</v>
      </c>
      <c r="B212" s="44" t="s">
        <v>486</v>
      </c>
      <c r="C212" s="44" t="s">
        <v>491</v>
      </c>
      <c r="D212" s="44" t="s">
        <v>493</v>
      </c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3">
      <c r="A213" s="45"/>
      <c r="B213" s="45"/>
      <c r="C213" s="45"/>
      <c r="D213" s="45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3">
      <c r="A214" s="44" t="s">
        <v>494</v>
      </c>
      <c r="B214" s="44" t="s">
        <v>495</v>
      </c>
      <c r="C214" s="44" t="s">
        <v>496</v>
      </c>
      <c r="D214" s="45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3">
      <c r="A215" s="44" t="s">
        <v>494</v>
      </c>
      <c r="B215" s="44" t="s">
        <v>497</v>
      </c>
      <c r="C215" s="44" t="s">
        <v>498</v>
      </c>
      <c r="D215" s="45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3">
      <c r="A216" s="44" t="s">
        <v>494</v>
      </c>
      <c r="B216" s="44" t="s">
        <v>499</v>
      </c>
      <c r="C216" s="44" t="s">
        <v>500</v>
      </c>
      <c r="D216" s="45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3">
      <c r="A217" s="44" t="s">
        <v>494</v>
      </c>
      <c r="B217" s="44" t="s">
        <v>501</v>
      </c>
      <c r="C217" s="44" t="s">
        <v>502</v>
      </c>
      <c r="D217" s="44" t="s">
        <v>470</v>
      </c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3">
      <c r="A218" s="44" t="s">
        <v>494</v>
      </c>
      <c r="B218" s="44" t="s">
        <v>503</v>
      </c>
      <c r="C218" s="44" t="s">
        <v>466</v>
      </c>
      <c r="D218" s="44" t="s">
        <v>504</v>
      </c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3">
      <c r="A219" s="44" t="s">
        <v>494</v>
      </c>
      <c r="B219" s="44" t="s">
        <v>506</v>
      </c>
      <c r="C219" s="44" t="s">
        <v>507</v>
      </c>
      <c r="D219" s="44" t="s">
        <v>487</v>
      </c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3">
      <c r="A220" s="44" t="s">
        <v>494</v>
      </c>
      <c r="B220" s="44" t="s">
        <v>509</v>
      </c>
      <c r="C220" s="45"/>
      <c r="D220" s="44" t="s">
        <v>510</v>
      </c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3">
      <c r="A221" s="44" t="s">
        <v>494</v>
      </c>
      <c r="B221" s="44" t="s">
        <v>512</v>
      </c>
      <c r="C221" s="45"/>
      <c r="D221" s="44" t="s">
        <v>513</v>
      </c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3">
      <c r="A222" s="44" t="s">
        <v>494</v>
      </c>
      <c r="B222" s="44" t="s">
        <v>514</v>
      </c>
      <c r="C222" s="45"/>
      <c r="D222" s="44" t="s">
        <v>515</v>
      </c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3">
      <c r="A223" s="44" t="s">
        <v>494</v>
      </c>
      <c r="B223" s="44" t="s">
        <v>512</v>
      </c>
      <c r="C223" s="45"/>
      <c r="D223" s="44" t="s">
        <v>490</v>
      </c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3">
      <c r="A224" s="45"/>
      <c r="B224" s="45"/>
      <c r="C224" s="45"/>
      <c r="D224" s="45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3">
      <c r="A225" s="44" t="s">
        <v>517</v>
      </c>
      <c r="B225" s="44" t="s">
        <v>482</v>
      </c>
      <c r="C225" s="44" t="s">
        <v>518</v>
      </c>
      <c r="D225" s="45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3">
      <c r="A226" s="44" t="s">
        <v>517</v>
      </c>
      <c r="B226" s="44" t="s">
        <v>486</v>
      </c>
      <c r="C226" s="44" t="s">
        <v>519</v>
      </c>
      <c r="D226" s="44" t="s">
        <v>520</v>
      </c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3">
      <c r="A227" s="44" t="s">
        <v>517</v>
      </c>
      <c r="B227" s="44" t="s">
        <v>521</v>
      </c>
      <c r="C227" s="44" t="s">
        <v>522</v>
      </c>
      <c r="D227" s="45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3">
      <c r="A228" s="44" t="s">
        <v>517</v>
      </c>
      <c r="B228" s="44" t="s">
        <v>523</v>
      </c>
      <c r="C228" s="44" t="s">
        <v>522</v>
      </c>
      <c r="D228" s="45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3">
      <c r="A229" s="44" t="s">
        <v>517</v>
      </c>
      <c r="B229" s="44" t="s">
        <v>526</v>
      </c>
      <c r="C229" s="44" t="s">
        <v>527</v>
      </c>
      <c r="D229" s="45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3">
      <c r="A230" s="45"/>
      <c r="B230" s="45"/>
      <c r="C230" s="45"/>
      <c r="D230" s="45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3">
      <c r="A231" s="44" t="s">
        <v>528</v>
      </c>
      <c r="B231" s="44" t="s">
        <v>482</v>
      </c>
      <c r="C231" s="45"/>
      <c r="D231" s="44" t="s">
        <v>529</v>
      </c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3">
      <c r="A232" s="44" t="s">
        <v>528</v>
      </c>
      <c r="B232" s="44" t="s">
        <v>486</v>
      </c>
      <c r="C232" s="45"/>
      <c r="D232" s="44" t="s">
        <v>531</v>
      </c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3">
      <c r="A233" s="44" t="s">
        <v>528</v>
      </c>
      <c r="B233" s="44" t="s">
        <v>521</v>
      </c>
      <c r="C233" s="45"/>
      <c r="D233" s="44" t="s">
        <v>534</v>
      </c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3">
      <c r="A234" s="44" t="s">
        <v>528</v>
      </c>
      <c r="B234" s="44" t="s">
        <v>526</v>
      </c>
      <c r="C234" s="44" t="s">
        <v>536</v>
      </c>
      <c r="D234" s="44" t="s">
        <v>507</v>
      </c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3">
      <c r="A235" s="44" t="s">
        <v>528</v>
      </c>
      <c r="B235" s="44" t="s">
        <v>523</v>
      </c>
      <c r="C235" s="45"/>
      <c r="D235" s="45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3">
      <c r="A236" s="45"/>
      <c r="B236" s="45"/>
      <c r="C236" s="45"/>
      <c r="D236" s="45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3">
      <c r="A237" s="44" t="s">
        <v>538</v>
      </c>
      <c r="B237" s="44" t="s">
        <v>482</v>
      </c>
      <c r="C237" s="44" t="s">
        <v>539</v>
      </c>
      <c r="D237" s="44" t="s">
        <v>540</v>
      </c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3">
      <c r="A238" s="44" t="s">
        <v>538</v>
      </c>
      <c r="B238" s="44" t="s">
        <v>486</v>
      </c>
      <c r="C238" s="44" t="s">
        <v>542</v>
      </c>
      <c r="D238" s="44" t="s">
        <v>543</v>
      </c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3">
      <c r="A239" s="44" t="s">
        <v>538</v>
      </c>
      <c r="B239" s="44" t="s">
        <v>521</v>
      </c>
      <c r="C239" s="45"/>
      <c r="D239" s="44" t="s">
        <v>470</v>
      </c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3">
      <c r="A240" s="44" t="s">
        <v>538</v>
      </c>
      <c r="B240" s="44" t="s">
        <v>526</v>
      </c>
      <c r="C240" s="45"/>
      <c r="D240" s="44" t="s">
        <v>487</v>
      </c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3">
      <c r="A241" s="44"/>
      <c r="B241" s="44"/>
      <c r="C241" s="45"/>
      <c r="D241" s="45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3">
      <c r="A242" s="44" t="s">
        <v>546</v>
      </c>
      <c r="B242" s="44" t="s">
        <v>482</v>
      </c>
      <c r="C242" s="44" t="s">
        <v>490</v>
      </c>
      <c r="D242" s="45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3">
      <c r="A243" s="44" t="s">
        <v>546</v>
      </c>
      <c r="B243" s="44" t="s">
        <v>486</v>
      </c>
      <c r="C243" s="44" t="s">
        <v>491</v>
      </c>
      <c r="D243" s="44" t="s">
        <v>547</v>
      </c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3">
      <c r="A244" s="44" t="s">
        <v>546</v>
      </c>
      <c r="B244" s="44" t="s">
        <v>521</v>
      </c>
      <c r="C244" s="45"/>
      <c r="D244" s="44" t="s">
        <v>549</v>
      </c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3">
      <c r="A245" s="45"/>
      <c r="B245" s="45"/>
      <c r="C245" s="45"/>
      <c r="D245" s="45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3">
      <c r="A246" s="44" t="s">
        <v>550</v>
      </c>
      <c r="B246" s="44" t="s">
        <v>482</v>
      </c>
      <c r="C246" s="45"/>
      <c r="D246" s="44" t="s">
        <v>438</v>
      </c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3">
      <c r="A247" s="44" t="s">
        <v>550</v>
      </c>
      <c r="B247" s="44" t="s">
        <v>486</v>
      </c>
      <c r="C247" s="45"/>
      <c r="D247" s="44" t="s">
        <v>553</v>
      </c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3">
      <c r="A248" s="44" t="s">
        <v>550</v>
      </c>
      <c r="B248" s="44" t="s">
        <v>521</v>
      </c>
      <c r="C248" s="45"/>
      <c r="D248" s="44" t="s">
        <v>454</v>
      </c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3">
      <c r="A249" s="44" t="s">
        <v>550</v>
      </c>
      <c r="B249" s="44" t="s">
        <v>526</v>
      </c>
      <c r="C249" s="45"/>
      <c r="D249" s="44" t="s">
        <v>555</v>
      </c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3">
      <c r="A250" s="45"/>
      <c r="B250" s="45"/>
      <c r="C250" s="45"/>
      <c r="D250" s="45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3">
      <c r="A251" s="44" t="s">
        <v>556</v>
      </c>
      <c r="B251" s="44" t="s">
        <v>557</v>
      </c>
      <c r="C251" s="45"/>
      <c r="D251" s="44" t="s">
        <v>519</v>
      </c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3">
      <c r="A252" s="44" t="s">
        <v>556</v>
      </c>
      <c r="B252" s="44" t="s">
        <v>558</v>
      </c>
      <c r="C252" s="45"/>
      <c r="D252" s="44" t="s">
        <v>466</v>
      </c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3">
      <c r="A253" s="44" t="s">
        <v>556</v>
      </c>
      <c r="B253" s="44" t="s">
        <v>560</v>
      </c>
      <c r="C253" s="45"/>
      <c r="D253" s="44" t="s">
        <v>468</v>
      </c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3">
      <c r="A254" s="44" t="s">
        <v>556</v>
      </c>
      <c r="B254" s="44" t="s">
        <v>563</v>
      </c>
      <c r="C254" s="45"/>
      <c r="D254" s="44" t="s">
        <v>464</v>
      </c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3">
      <c r="A255" s="44" t="s">
        <v>556</v>
      </c>
      <c r="B255" s="44" t="s">
        <v>565</v>
      </c>
      <c r="C255" s="45"/>
      <c r="D255" s="44" t="s">
        <v>461</v>
      </c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3">
      <c r="A256" s="44" t="s">
        <v>556</v>
      </c>
      <c r="B256" s="44" t="s">
        <v>566</v>
      </c>
      <c r="C256" s="45"/>
      <c r="D256" s="44" t="s">
        <v>567</v>
      </c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3">
      <c r="A257" s="44" t="s">
        <v>556</v>
      </c>
      <c r="B257" s="44" t="s">
        <v>568</v>
      </c>
      <c r="C257" s="45"/>
      <c r="D257" s="44" t="s">
        <v>507</v>
      </c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3">
      <c r="A258" s="44" t="s">
        <v>556</v>
      </c>
      <c r="B258" s="44" t="s">
        <v>570</v>
      </c>
      <c r="C258" s="45"/>
      <c r="D258" s="44" t="s">
        <v>454</v>
      </c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3">
      <c r="A259" s="45"/>
      <c r="B259" s="45"/>
      <c r="C259" s="45"/>
      <c r="D259" s="45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3">
      <c r="A260" s="44" t="s">
        <v>571</v>
      </c>
      <c r="B260" s="44" t="s">
        <v>572</v>
      </c>
      <c r="C260" s="44" t="s">
        <v>573</v>
      </c>
      <c r="D260" s="45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3">
      <c r="A261" s="44" t="s">
        <v>571</v>
      </c>
      <c r="B261" s="44" t="s">
        <v>574</v>
      </c>
      <c r="C261" s="44" t="s">
        <v>539</v>
      </c>
      <c r="D261" s="44" t="s">
        <v>520</v>
      </c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3">
      <c r="A262" s="44" t="s">
        <v>571</v>
      </c>
      <c r="B262" s="44" t="s">
        <v>575</v>
      </c>
      <c r="C262" s="44" t="s">
        <v>542</v>
      </c>
      <c r="D262" s="45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3">
      <c r="A263" s="44" t="s">
        <v>571</v>
      </c>
      <c r="B263" s="44" t="s">
        <v>577</v>
      </c>
      <c r="C263" s="44" t="s">
        <v>488</v>
      </c>
      <c r="D263" s="45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3">
      <c r="A264" s="44" t="s">
        <v>571</v>
      </c>
      <c r="B264" s="44" t="s">
        <v>579</v>
      </c>
      <c r="C264" s="44" t="s">
        <v>513</v>
      </c>
      <c r="D264" s="45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3">
      <c r="A265" s="44" t="s">
        <v>571</v>
      </c>
      <c r="B265" s="44" t="s">
        <v>580</v>
      </c>
      <c r="C265" s="44" t="s">
        <v>438</v>
      </c>
      <c r="D265" s="44" t="s">
        <v>581</v>
      </c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3">
      <c r="A266" s="44" t="s">
        <v>571</v>
      </c>
      <c r="B266" s="44" t="s">
        <v>584</v>
      </c>
      <c r="C266" s="45"/>
      <c r="D266" s="44" t="s">
        <v>585</v>
      </c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3">
      <c r="A267" s="44" t="s">
        <v>571</v>
      </c>
      <c r="B267" s="44" t="s">
        <v>587</v>
      </c>
      <c r="C267" s="45"/>
      <c r="D267" s="44" t="s">
        <v>588</v>
      </c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3">
      <c r="A268" s="44" t="s">
        <v>571</v>
      </c>
      <c r="B268" s="44" t="s">
        <v>590</v>
      </c>
      <c r="C268" s="44" t="s">
        <v>591</v>
      </c>
      <c r="D268" s="45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3">
      <c r="A269" s="44" t="s">
        <v>571</v>
      </c>
      <c r="B269" s="44" t="s">
        <v>593</v>
      </c>
      <c r="C269" s="44" t="s">
        <v>594</v>
      </c>
      <c r="D269" s="45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3">
      <c r="A270" s="44" t="s">
        <v>571</v>
      </c>
      <c r="B270" s="44" t="s">
        <v>595</v>
      </c>
      <c r="C270" s="44" t="s">
        <v>454</v>
      </c>
      <c r="D270" s="45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3">
      <c r="A271" s="44" t="s">
        <v>571</v>
      </c>
      <c r="B271" s="44" t="s">
        <v>596</v>
      </c>
      <c r="C271" s="45"/>
      <c r="D271" s="44" t="s">
        <v>520</v>
      </c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3">
      <c r="A272" s="45"/>
      <c r="B272" s="45"/>
      <c r="C272" s="45"/>
      <c r="D272" s="45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3">
      <c r="A273" s="44" t="s">
        <v>600</v>
      </c>
      <c r="B273" s="44" t="s">
        <v>602</v>
      </c>
      <c r="C273" s="44" t="s">
        <v>603</v>
      </c>
      <c r="D273" s="45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3">
      <c r="A274" s="44" t="s">
        <v>600</v>
      </c>
      <c r="B274" s="44" t="s">
        <v>606</v>
      </c>
      <c r="C274" s="44" t="s">
        <v>607</v>
      </c>
      <c r="D274" s="45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3">
      <c r="A275" s="44" t="s">
        <v>600</v>
      </c>
      <c r="B275" s="44" t="s">
        <v>572</v>
      </c>
      <c r="C275" s="44" t="s">
        <v>610</v>
      </c>
      <c r="D275" s="45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3">
      <c r="A276" s="44" t="s">
        <v>600</v>
      </c>
      <c r="B276" s="44" t="s">
        <v>579</v>
      </c>
      <c r="C276" s="44" t="s">
        <v>603</v>
      </c>
      <c r="D276" s="45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3">
      <c r="A277" s="44" t="s">
        <v>600</v>
      </c>
      <c r="B277" s="44" t="s">
        <v>580</v>
      </c>
      <c r="C277" s="44" t="s">
        <v>520</v>
      </c>
      <c r="D277" s="45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3">
      <c r="A278" s="45"/>
      <c r="B278" s="45"/>
      <c r="C278" s="45"/>
      <c r="D278" s="45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3">
      <c r="A279" s="44" t="s">
        <v>613</v>
      </c>
      <c r="B279" s="44" t="s">
        <v>602</v>
      </c>
      <c r="C279" s="68" t="s">
        <v>470</v>
      </c>
      <c r="D279" s="45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3">
      <c r="A280" s="44" t="s">
        <v>613</v>
      </c>
      <c r="B280" s="44" t="s">
        <v>606</v>
      </c>
      <c r="C280" s="44" t="s">
        <v>567</v>
      </c>
      <c r="D280" s="44" t="s">
        <v>483</v>
      </c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3">
      <c r="A281" s="44" t="s">
        <v>613</v>
      </c>
      <c r="B281" s="44" t="s">
        <v>572</v>
      </c>
      <c r="C281" s="44" t="s">
        <v>615</v>
      </c>
      <c r="D281" s="45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3">
      <c r="A282" s="44" t="s">
        <v>613</v>
      </c>
      <c r="B282" s="44" t="s">
        <v>579</v>
      </c>
      <c r="C282" s="69"/>
      <c r="D282" s="44" t="s">
        <v>488</v>
      </c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3">
      <c r="A283" s="44" t="s">
        <v>613</v>
      </c>
      <c r="B283" s="44" t="s">
        <v>580</v>
      </c>
      <c r="C283" s="44" t="s">
        <v>567</v>
      </c>
      <c r="D283" s="44" t="s">
        <v>483</v>
      </c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3">
      <c r="A284" s="45"/>
      <c r="B284" s="45"/>
      <c r="C284" s="45"/>
      <c r="D284" s="45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3">
      <c r="A285" s="44" t="s">
        <v>618</v>
      </c>
      <c r="B285" s="44" t="s">
        <v>572</v>
      </c>
      <c r="C285" s="45"/>
      <c r="D285" s="44" t="s">
        <v>620</v>
      </c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3">
      <c r="A286" s="44" t="s">
        <v>618</v>
      </c>
      <c r="B286" s="68" t="s">
        <v>579</v>
      </c>
      <c r="C286" s="69"/>
      <c r="D286" s="68" t="s">
        <v>468</v>
      </c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3">
      <c r="A287" s="44" t="s">
        <v>618</v>
      </c>
      <c r="B287" s="68" t="s">
        <v>580</v>
      </c>
      <c r="C287" s="69"/>
      <c r="D287" s="68" t="s">
        <v>470</v>
      </c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3">
      <c r="A288" s="44" t="s">
        <v>618</v>
      </c>
      <c r="B288" s="68" t="s">
        <v>584</v>
      </c>
      <c r="C288" s="69"/>
      <c r="D288" s="68" t="s">
        <v>487</v>
      </c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3">
      <c r="A289" s="44" t="s">
        <v>618</v>
      </c>
      <c r="B289" s="44" t="s">
        <v>587</v>
      </c>
      <c r="C289" s="45"/>
      <c r="D289" s="44" t="s">
        <v>490</v>
      </c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3">
      <c r="A290" s="44" t="s">
        <v>618</v>
      </c>
      <c r="B290" s="44" t="s">
        <v>593</v>
      </c>
      <c r="C290" s="44" t="s">
        <v>588</v>
      </c>
      <c r="D290" s="45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3">
      <c r="A291" s="44" t="s">
        <v>618</v>
      </c>
      <c r="B291" s="44" t="s">
        <v>595</v>
      </c>
      <c r="C291" s="45"/>
      <c r="D291" s="44" t="s">
        <v>621</v>
      </c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3">
      <c r="A292" s="44" t="s">
        <v>618</v>
      </c>
      <c r="B292" s="44" t="s">
        <v>596</v>
      </c>
      <c r="C292" s="45"/>
      <c r="D292" s="44" t="s">
        <v>623</v>
      </c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3">
      <c r="A293" s="45"/>
      <c r="B293" s="69"/>
      <c r="C293" s="69"/>
      <c r="D293" s="69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3">
      <c r="A294" s="44" t="s">
        <v>624</v>
      </c>
      <c r="B294" s="44" t="s">
        <v>593</v>
      </c>
      <c r="C294" s="44" t="s">
        <v>438</v>
      </c>
      <c r="D294" s="45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3">
      <c r="A295" s="44" t="s">
        <v>624</v>
      </c>
      <c r="B295" s="44" t="s">
        <v>626</v>
      </c>
      <c r="C295" s="45"/>
      <c r="D295" s="44" t="s">
        <v>488</v>
      </c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3">
      <c r="A296" s="44" t="s">
        <v>624</v>
      </c>
      <c r="B296" s="44" t="s">
        <v>628</v>
      </c>
      <c r="C296" s="45"/>
      <c r="D296" s="44" t="s">
        <v>483</v>
      </c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3">
      <c r="A297" s="44" t="s">
        <v>624</v>
      </c>
      <c r="B297" s="44" t="s">
        <v>630</v>
      </c>
      <c r="C297" s="44" t="s">
        <v>631</v>
      </c>
      <c r="D297" s="45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3">
      <c r="A298" s="44" t="s">
        <v>624</v>
      </c>
      <c r="B298" s="44" t="s">
        <v>632</v>
      </c>
      <c r="C298" s="44" t="s">
        <v>513</v>
      </c>
      <c r="D298" s="45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3">
      <c r="A299" s="44" t="s">
        <v>624</v>
      </c>
      <c r="B299" s="44" t="s">
        <v>633</v>
      </c>
      <c r="C299" s="45"/>
      <c r="D299" s="44" t="s">
        <v>581</v>
      </c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3">
      <c r="A300" s="45"/>
      <c r="B300" s="69"/>
      <c r="C300" s="69"/>
      <c r="D300" s="69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3">
      <c r="A301" s="44" t="s">
        <v>635</v>
      </c>
      <c r="B301" s="44" t="s">
        <v>636</v>
      </c>
      <c r="C301" s="45"/>
      <c r="D301" s="44" t="s">
        <v>588</v>
      </c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3">
      <c r="A302" s="44" t="s">
        <v>635</v>
      </c>
      <c r="B302" s="44" t="s">
        <v>638</v>
      </c>
      <c r="C302" s="45"/>
      <c r="D302" s="44" t="s">
        <v>438</v>
      </c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3">
      <c r="A303" s="44" t="s">
        <v>635</v>
      </c>
      <c r="B303" s="44" t="s">
        <v>639</v>
      </c>
      <c r="C303" s="45"/>
      <c r="D303" s="44" t="s">
        <v>631</v>
      </c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3">
      <c r="A304" s="44" t="s">
        <v>635</v>
      </c>
      <c r="B304" s="44" t="s">
        <v>640</v>
      </c>
      <c r="C304" s="45"/>
      <c r="D304" s="44" t="s">
        <v>585</v>
      </c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3">
      <c r="A305" s="44" t="s">
        <v>635</v>
      </c>
      <c r="B305" s="44" t="s">
        <v>641</v>
      </c>
      <c r="C305" s="45"/>
      <c r="D305" s="44" t="s">
        <v>461</v>
      </c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3">
      <c r="A306" s="44" t="s">
        <v>635</v>
      </c>
      <c r="B306" s="44" t="s">
        <v>642</v>
      </c>
      <c r="C306" s="45"/>
      <c r="D306" s="44" t="s">
        <v>519</v>
      </c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3">
      <c r="A307" s="45"/>
      <c r="B307" s="45"/>
      <c r="C307" s="45"/>
      <c r="D307" s="45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3">
      <c r="A308" s="44" t="s">
        <v>643</v>
      </c>
      <c r="B308" s="44" t="s">
        <v>579</v>
      </c>
      <c r="C308" s="44" t="s">
        <v>603</v>
      </c>
      <c r="D308" s="45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3">
      <c r="A309" s="44" t="s">
        <v>643</v>
      </c>
      <c r="B309" s="44" t="s">
        <v>580</v>
      </c>
      <c r="C309" s="44" t="s">
        <v>607</v>
      </c>
      <c r="D309" s="45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3">
      <c r="A310" s="45"/>
      <c r="B310" s="44"/>
      <c r="C310" s="45"/>
      <c r="D310" s="45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3">
      <c r="A311" s="44" t="s">
        <v>644</v>
      </c>
      <c r="B311" s="44" t="s">
        <v>579</v>
      </c>
      <c r="C311" s="44" t="s">
        <v>470</v>
      </c>
      <c r="D311" s="44" t="s">
        <v>488</v>
      </c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3">
      <c r="A312" s="44" t="s">
        <v>644</v>
      </c>
      <c r="B312" s="44" t="s">
        <v>580</v>
      </c>
      <c r="C312" s="44" t="s">
        <v>567</v>
      </c>
      <c r="D312" s="45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3">
      <c r="A313" s="45"/>
      <c r="B313" s="45"/>
      <c r="C313" s="45"/>
      <c r="D313" s="45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3">
      <c r="A314" s="44" t="s">
        <v>645</v>
      </c>
      <c r="B314" s="44" t="s">
        <v>646</v>
      </c>
      <c r="C314" s="44" t="s">
        <v>441</v>
      </c>
      <c r="D314" s="45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3">
      <c r="A315" s="44" t="s">
        <v>645</v>
      </c>
      <c r="B315" s="44" t="s">
        <v>647</v>
      </c>
      <c r="C315" s="44" t="s">
        <v>588</v>
      </c>
      <c r="D315" s="45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3">
      <c r="A316" s="44" t="s">
        <v>645</v>
      </c>
      <c r="B316" s="44" t="s">
        <v>648</v>
      </c>
      <c r="C316" s="44" t="s">
        <v>649</v>
      </c>
      <c r="D316" s="45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3">
      <c r="A317" s="44" t="s">
        <v>645</v>
      </c>
      <c r="B317" s="44" t="s">
        <v>652</v>
      </c>
      <c r="C317" s="45"/>
      <c r="D317" s="44" t="s">
        <v>654</v>
      </c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3">
      <c r="A318" s="45"/>
      <c r="B318" s="45"/>
      <c r="C318" s="45"/>
      <c r="D318" s="45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3">
      <c r="A319" s="44" t="s">
        <v>656</v>
      </c>
      <c r="B319" s="44" t="s">
        <v>646</v>
      </c>
      <c r="C319" s="45"/>
      <c r="D319" s="44" t="s">
        <v>581</v>
      </c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3">
      <c r="A320" s="44" t="s">
        <v>656</v>
      </c>
      <c r="B320" s="44" t="s">
        <v>657</v>
      </c>
      <c r="C320" s="45"/>
      <c r="D320" s="44" t="s">
        <v>585</v>
      </c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3">
      <c r="A321" s="44" t="s">
        <v>656</v>
      </c>
      <c r="B321" s="44" t="s">
        <v>659</v>
      </c>
      <c r="C321" s="44" t="s">
        <v>660</v>
      </c>
      <c r="D321" s="45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3">
      <c r="A322" s="44" t="s">
        <v>656</v>
      </c>
      <c r="B322" s="44" t="s">
        <v>647</v>
      </c>
      <c r="C322" s="45"/>
      <c r="D322" s="44" t="s">
        <v>663</v>
      </c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3">
      <c r="A323" s="44" t="s">
        <v>656</v>
      </c>
      <c r="B323" s="44" t="s">
        <v>648</v>
      </c>
      <c r="C323" s="44" t="s">
        <v>649</v>
      </c>
      <c r="D323" s="45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3">
      <c r="A324" s="44" t="s">
        <v>656</v>
      </c>
      <c r="B324" s="44" t="s">
        <v>652</v>
      </c>
      <c r="C324" s="45"/>
      <c r="D324" s="44" t="s">
        <v>664</v>
      </c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3">
      <c r="A325" s="45"/>
      <c r="B325" s="45"/>
      <c r="C325" s="45"/>
      <c r="D325" s="45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3">
      <c r="A326" s="44" t="s">
        <v>667</v>
      </c>
      <c r="B326" s="44" t="s">
        <v>646</v>
      </c>
      <c r="C326" s="44" t="s">
        <v>487</v>
      </c>
      <c r="D326" s="45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3">
      <c r="A327" s="44" t="s">
        <v>667</v>
      </c>
      <c r="B327" s="44" t="s">
        <v>657</v>
      </c>
      <c r="C327" s="44" t="s">
        <v>466</v>
      </c>
      <c r="D327" s="45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3">
      <c r="A328" s="44" t="s">
        <v>667</v>
      </c>
      <c r="B328" s="44" t="s">
        <v>659</v>
      </c>
      <c r="C328" s="67">
        <v>33</v>
      </c>
      <c r="D328" s="73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3">
      <c r="A329" s="44" t="s">
        <v>667</v>
      </c>
      <c r="B329" s="44" t="s">
        <v>647</v>
      </c>
      <c r="C329" s="73"/>
      <c r="D329" s="67">
        <v>36</v>
      </c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3">
      <c r="A330" s="44" t="s">
        <v>667</v>
      </c>
      <c r="B330" s="67" t="s">
        <v>652</v>
      </c>
      <c r="C330" s="73"/>
      <c r="D330" s="67">
        <v>18</v>
      </c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3">
      <c r="A331" s="73"/>
      <c r="B331" s="73"/>
      <c r="C331" s="73"/>
      <c r="D331" s="73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3">
      <c r="A332" s="67" t="s">
        <v>673</v>
      </c>
      <c r="B332" s="67" t="s">
        <v>657</v>
      </c>
      <c r="C332" s="67">
        <v>26</v>
      </c>
      <c r="D332" s="73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3">
      <c r="A333" s="67" t="s">
        <v>673</v>
      </c>
      <c r="B333" s="67" t="s">
        <v>652</v>
      </c>
      <c r="C333" s="73"/>
      <c r="D333" s="67">
        <v>16</v>
      </c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3">
      <c r="A334" s="73"/>
      <c r="B334" s="73"/>
      <c r="C334" s="73"/>
      <c r="D334" s="73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3">
      <c r="A335" s="67" t="s">
        <v>674</v>
      </c>
      <c r="B335" s="67" t="s">
        <v>675</v>
      </c>
      <c r="C335" s="73"/>
      <c r="D335" s="67">
        <v>9</v>
      </c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3">
      <c r="A336" s="73"/>
      <c r="B336" s="73"/>
      <c r="C336" s="73"/>
      <c r="D336" s="73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3">
      <c r="A337" s="67" t="s">
        <v>676</v>
      </c>
      <c r="B337" s="67" t="s">
        <v>676</v>
      </c>
      <c r="C337" s="73"/>
      <c r="D337" s="67">
        <v>12</v>
      </c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3">
      <c r="A338" s="67" t="s">
        <v>677</v>
      </c>
      <c r="B338" s="67" t="s">
        <v>676</v>
      </c>
      <c r="C338" s="73"/>
      <c r="D338" s="67" t="s">
        <v>678</v>
      </c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3">
      <c r="A339" s="67"/>
      <c r="B339" s="67"/>
      <c r="C339" s="73"/>
      <c r="D339" s="67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3">
      <c r="A340" s="67" t="s">
        <v>679</v>
      </c>
      <c r="B340" s="67" t="s">
        <v>676</v>
      </c>
      <c r="C340" s="73"/>
      <c r="D340" s="67">
        <v>23</v>
      </c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3">
      <c r="A341" s="67" t="s">
        <v>679</v>
      </c>
      <c r="B341" s="67" t="s">
        <v>563</v>
      </c>
      <c r="C341" s="73"/>
      <c r="D341" s="67">
        <v>24</v>
      </c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3">
      <c r="A342" s="67" t="s">
        <v>679</v>
      </c>
      <c r="B342" s="67" t="s">
        <v>557</v>
      </c>
      <c r="C342" s="73"/>
      <c r="D342" s="67">
        <v>25</v>
      </c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3">
      <c r="A343" s="67" t="s">
        <v>679</v>
      </c>
      <c r="B343" s="67" t="s">
        <v>558</v>
      </c>
      <c r="C343" s="73"/>
      <c r="D343" s="67">
        <v>26</v>
      </c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3">
      <c r="A344" s="67" t="s">
        <v>679</v>
      </c>
      <c r="B344" s="67" t="s">
        <v>560</v>
      </c>
      <c r="C344" s="73"/>
      <c r="D344" s="67">
        <v>21</v>
      </c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3">
      <c r="A345" s="73"/>
      <c r="B345" s="73"/>
      <c r="C345" s="73"/>
      <c r="D345" s="73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3">
      <c r="A346" s="67" t="s">
        <v>680</v>
      </c>
      <c r="B346" s="67" t="s">
        <v>681</v>
      </c>
      <c r="C346" s="73"/>
      <c r="D346" s="67">
        <v>35</v>
      </c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3">
      <c r="A347" s="67" t="s">
        <v>682</v>
      </c>
      <c r="B347" s="67" t="s">
        <v>681</v>
      </c>
      <c r="C347" s="73"/>
      <c r="D347" s="67">
        <v>36</v>
      </c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3">
      <c r="A348" s="73"/>
      <c r="B348" s="73"/>
      <c r="C348" s="73"/>
      <c r="D348" s="73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3">
      <c r="A349" s="67" t="s">
        <v>683</v>
      </c>
      <c r="B349" s="67" t="s">
        <v>684</v>
      </c>
      <c r="C349" s="67">
        <v>37</v>
      </c>
      <c r="D349" s="73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3">
      <c r="A350" s="67" t="s">
        <v>683</v>
      </c>
      <c r="B350" s="67" t="s">
        <v>685</v>
      </c>
      <c r="C350" s="67">
        <v>38</v>
      </c>
      <c r="D350" s="73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3">
      <c r="A351" s="67" t="s">
        <v>683</v>
      </c>
      <c r="B351" s="67" t="s">
        <v>686</v>
      </c>
      <c r="C351" s="73"/>
      <c r="D351" s="67">
        <v>14</v>
      </c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3">
      <c r="A352" s="67" t="s">
        <v>683</v>
      </c>
      <c r="B352" s="67" t="s">
        <v>687</v>
      </c>
      <c r="C352" s="67">
        <v>4</v>
      </c>
      <c r="D352" s="73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3">
      <c r="A353" s="67" t="s">
        <v>683</v>
      </c>
      <c r="B353" s="67" t="s">
        <v>688</v>
      </c>
      <c r="C353" s="67">
        <v>1</v>
      </c>
      <c r="D353" s="73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3">
      <c r="A354" s="67" t="s">
        <v>683</v>
      </c>
      <c r="B354" s="67" t="s">
        <v>689</v>
      </c>
      <c r="C354" s="67">
        <v>21</v>
      </c>
      <c r="D354" s="73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3">
      <c r="A355" s="67" t="s">
        <v>683</v>
      </c>
      <c r="B355" s="67" t="s">
        <v>690</v>
      </c>
      <c r="C355" s="67">
        <v>9</v>
      </c>
      <c r="D355" s="73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3">
      <c r="A356" s="67" t="s">
        <v>683</v>
      </c>
      <c r="B356" s="67" t="s">
        <v>691</v>
      </c>
      <c r="C356" s="67">
        <v>32</v>
      </c>
      <c r="D356" s="73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3">
      <c r="A357" s="67" t="s">
        <v>683</v>
      </c>
      <c r="B357" s="67" t="s">
        <v>692</v>
      </c>
      <c r="C357" s="67">
        <v>12</v>
      </c>
      <c r="D357" s="73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3">
      <c r="A358" s="67" t="s">
        <v>683</v>
      </c>
      <c r="B358" s="67" t="s">
        <v>693</v>
      </c>
      <c r="C358" s="54">
        <v>19</v>
      </c>
      <c r="D358" s="73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3">
      <c r="A359" s="67" t="s">
        <v>683</v>
      </c>
      <c r="B359" s="67" t="s">
        <v>694</v>
      </c>
      <c r="C359" s="54">
        <v>14</v>
      </c>
      <c r="D359" s="73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3">
      <c r="A360" s="67" t="s">
        <v>683</v>
      </c>
      <c r="B360" s="67" t="s">
        <v>695</v>
      </c>
      <c r="C360" s="67">
        <v>8</v>
      </c>
      <c r="D360" s="73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3">
      <c r="A361" s="67" t="s">
        <v>683</v>
      </c>
      <c r="B361" s="67" t="s">
        <v>696</v>
      </c>
      <c r="C361" s="67">
        <v>10</v>
      </c>
      <c r="D361" s="73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3">
      <c r="A362" s="67" t="s">
        <v>683</v>
      </c>
      <c r="B362" s="67" t="s">
        <v>697</v>
      </c>
      <c r="C362" s="67">
        <v>36</v>
      </c>
      <c r="D362" s="73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3">
      <c r="A363" s="67" t="s">
        <v>683</v>
      </c>
      <c r="B363" s="67" t="s">
        <v>698</v>
      </c>
      <c r="C363" s="67">
        <v>34</v>
      </c>
      <c r="D363" s="73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3">
      <c r="A364" s="67" t="s">
        <v>683</v>
      </c>
      <c r="B364" s="67" t="s">
        <v>699</v>
      </c>
      <c r="C364" s="67">
        <v>29</v>
      </c>
      <c r="D364" s="73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3">
      <c r="A365" s="67" t="s">
        <v>683</v>
      </c>
      <c r="B365" s="67" t="s">
        <v>700</v>
      </c>
      <c r="C365" s="67">
        <v>36</v>
      </c>
      <c r="D365" s="73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3">
      <c r="A366" s="67" t="s">
        <v>683</v>
      </c>
      <c r="B366" s="67" t="s">
        <v>701</v>
      </c>
      <c r="C366" s="67">
        <v>33</v>
      </c>
      <c r="D366" s="73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3">
      <c r="A367" s="67" t="s">
        <v>683</v>
      </c>
      <c r="B367" s="67" t="s">
        <v>702</v>
      </c>
      <c r="C367" s="73"/>
      <c r="D367" s="67">
        <v>35</v>
      </c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3">
      <c r="A368" s="67" t="s">
        <v>683</v>
      </c>
      <c r="B368" s="67" t="s">
        <v>703</v>
      </c>
      <c r="C368" s="67">
        <v>35</v>
      </c>
      <c r="D368" s="73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3">
      <c r="A369" s="73"/>
      <c r="B369" s="76"/>
      <c r="C369" s="76"/>
      <c r="D369" s="73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3">
      <c r="A370" s="67" t="s">
        <v>704</v>
      </c>
      <c r="B370" s="67" t="s">
        <v>684</v>
      </c>
      <c r="C370" s="67">
        <v>38</v>
      </c>
      <c r="D370" s="73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3">
      <c r="A371" s="67" t="s">
        <v>704</v>
      </c>
      <c r="B371" s="67" t="s">
        <v>685</v>
      </c>
      <c r="C371" s="67">
        <v>37</v>
      </c>
      <c r="D371" s="73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3">
      <c r="A372" s="67" t="s">
        <v>704</v>
      </c>
      <c r="B372" s="67" t="s">
        <v>705</v>
      </c>
      <c r="C372" s="73"/>
      <c r="D372" s="67">
        <v>23</v>
      </c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3">
      <c r="A373" s="67" t="s">
        <v>704</v>
      </c>
      <c r="B373" s="54" t="s">
        <v>706</v>
      </c>
      <c r="C373" s="76"/>
      <c r="D373" s="67">
        <v>24</v>
      </c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3">
      <c r="A374" s="67" t="s">
        <v>704</v>
      </c>
      <c r="B374" s="67" t="s">
        <v>707</v>
      </c>
      <c r="C374" s="67">
        <v>6</v>
      </c>
      <c r="D374" s="73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3">
      <c r="A375" s="67" t="s">
        <v>704</v>
      </c>
      <c r="B375" s="67" t="s">
        <v>708</v>
      </c>
      <c r="C375" s="73"/>
      <c r="D375" s="67">
        <v>21</v>
      </c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3">
      <c r="A376" s="67" t="s">
        <v>704</v>
      </c>
      <c r="B376" s="67" t="s">
        <v>687</v>
      </c>
      <c r="C376" s="73"/>
      <c r="D376" s="67">
        <v>10</v>
      </c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3">
      <c r="A377" s="67" t="s">
        <v>704</v>
      </c>
      <c r="B377" s="67" t="s">
        <v>709</v>
      </c>
      <c r="C377" s="73"/>
      <c r="D377" s="67">
        <v>26</v>
      </c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3">
      <c r="A378" s="67" t="s">
        <v>704</v>
      </c>
      <c r="B378" s="67" t="s">
        <v>688</v>
      </c>
      <c r="C378" s="73"/>
      <c r="D378" s="67">
        <v>8</v>
      </c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3">
      <c r="A379" s="67" t="s">
        <v>704</v>
      </c>
      <c r="B379" s="67" t="s">
        <v>689</v>
      </c>
      <c r="C379" s="67">
        <v>21</v>
      </c>
      <c r="D379" s="73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3">
      <c r="A380" s="67" t="s">
        <v>704</v>
      </c>
      <c r="B380" s="67" t="s">
        <v>690</v>
      </c>
      <c r="C380" s="67">
        <v>9</v>
      </c>
      <c r="D380" s="73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3">
      <c r="A381" s="67" t="s">
        <v>704</v>
      </c>
      <c r="B381" s="67" t="s">
        <v>691</v>
      </c>
      <c r="C381" s="67">
        <v>13</v>
      </c>
      <c r="D381" s="73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3">
      <c r="A382" s="67" t="s">
        <v>704</v>
      </c>
      <c r="B382" s="67" t="s">
        <v>692</v>
      </c>
      <c r="C382" s="67">
        <v>20</v>
      </c>
      <c r="D382" s="73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3">
      <c r="A383" s="67" t="s">
        <v>704</v>
      </c>
      <c r="B383" s="67" t="s">
        <v>693</v>
      </c>
      <c r="C383" s="67">
        <v>17</v>
      </c>
      <c r="D383" s="73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3">
      <c r="A384" s="67" t="s">
        <v>704</v>
      </c>
      <c r="B384" s="67" t="s">
        <v>694</v>
      </c>
      <c r="C384" s="67">
        <v>18</v>
      </c>
      <c r="D384" s="73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3">
      <c r="A385" s="67" t="s">
        <v>704</v>
      </c>
      <c r="B385" s="67" t="s">
        <v>695</v>
      </c>
      <c r="C385" s="67">
        <v>16</v>
      </c>
      <c r="D385" s="73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3">
      <c r="A386" s="67" t="s">
        <v>704</v>
      </c>
      <c r="B386" s="67" t="s">
        <v>696</v>
      </c>
      <c r="C386" s="67">
        <v>15</v>
      </c>
      <c r="D386" s="73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3">
      <c r="A387" s="67" t="s">
        <v>704</v>
      </c>
      <c r="B387" s="67" t="s">
        <v>697</v>
      </c>
      <c r="C387" s="67">
        <v>33</v>
      </c>
      <c r="D387" s="73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3">
      <c r="A388" s="67" t="s">
        <v>704</v>
      </c>
      <c r="B388" s="67" t="s">
        <v>698</v>
      </c>
      <c r="C388" s="67">
        <v>25</v>
      </c>
      <c r="D388" s="73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3">
      <c r="A389" s="67" t="s">
        <v>704</v>
      </c>
      <c r="B389" s="67" t="s">
        <v>699</v>
      </c>
      <c r="C389" s="67">
        <v>31</v>
      </c>
      <c r="D389" s="73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3">
      <c r="A390" s="67" t="s">
        <v>704</v>
      </c>
      <c r="B390" s="67" t="s">
        <v>702</v>
      </c>
      <c r="C390" s="73"/>
      <c r="D390" s="67">
        <v>36</v>
      </c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3">
      <c r="A391" s="67" t="s">
        <v>704</v>
      </c>
      <c r="B391" s="67" t="s">
        <v>710</v>
      </c>
      <c r="C391" s="67">
        <v>35</v>
      </c>
      <c r="D391" s="73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3">
      <c r="A392" s="26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3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3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3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3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3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3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</sheetData>
  <mergeCells count="27">
    <mergeCell ref="C45:G45"/>
    <mergeCell ref="A26:B26"/>
    <mergeCell ref="A1:C1"/>
    <mergeCell ref="C49:G49"/>
    <mergeCell ref="C48:G48"/>
    <mergeCell ref="C47:G47"/>
    <mergeCell ref="C46:G46"/>
    <mergeCell ref="C53:G53"/>
    <mergeCell ref="C52:G52"/>
    <mergeCell ref="C50:G50"/>
    <mergeCell ref="C51:G51"/>
    <mergeCell ref="C54:G54"/>
    <mergeCell ref="C57:G57"/>
    <mergeCell ref="C59:G59"/>
    <mergeCell ref="C60:G60"/>
    <mergeCell ref="C58:G58"/>
    <mergeCell ref="A139:B139"/>
    <mergeCell ref="A88:B88"/>
    <mergeCell ref="C61:G61"/>
    <mergeCell ref="A63:B63"/>
    <mergeCell ref="C55:G55"/>
    <mergeCell ref="C56:G56"/>
    <mergeCell ref="B136:G136"/>
    <mergeCell ref="B135:G135"/>
    <mergeCell ref="B133:G133"/>
    <mergeCell ref="B134:G134"/>
    <mergeCell ref="B137:G137"/>
  </mergeCells>
  <conditionalFormatting sqref="B115">
    <cfRule type="notContainsBlanks" dxfId="0" priority="1">
      <formula>LEN(TRIM(B115))&gt;0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Application Board V2</vt:lpstr>
      <vt:lpstr>AMMDK Motherboard Spec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Benjamin Riggs</cp:lastModifiedBy>
  <dcterms:modified xsi:type="dcterms:W3CDTF">2019-10-24T23:06:49Z</dcterms:modified>
</cp:coreProperties>
</file>